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ОТДЕЛ статистики ВЭД\СБОРНИКИ\СБОРНИК ВТ-2025г!!\Сборник для САЙТА\"/>
    </mc:Choice>
  </mc:AlternateContent>
  <xr:revisionPtr revIDLastSave="0" documentId="13_ncr:1_{3E2FD7EF-C014-4C66-9554-9EB2A88599DB}" xr6:coauthVersionLast="47" xr6:coauthVersionMax="47" xr10:uidLastSave="{00000000-0000-0000-0000-000000000000}"/>
  <bookViews>
    <workbookView xWindow="-120" yWindow="-120" windowWidth="29040" windowHeight="15720" tabRatio="834" xr2:uid="{00000000-000D-0000-FFFF-FFFF00000000}"/>
  </bookViews>
  <sheets>
    <sheet name="1.1-1.2" sheetId="29" r:id="rId1"/>
    <sheet name="1.3" sheetId="141" r:id="rId2"/>
    <sheet name="1.4" sheetId="142" r:id="rId3"/>
    <sheet name="1.5" sheetId="148" r:id="rId4"/>
    <sheet name="1.6" sheetId="4" r:id="rId5"/>
    <sheet name="1.7" sheetId="149" r:id="rId6"/>
    <sheet name="1.8" sheetId="108" r:id="rId7"/>
    <sheet name="1.9" sheetId="109" r:id="rId8"/>
    <sheet name="1.10-1.11" sheetId="6" r:id="rId9"/>
    <sheet name="1.12-1.13" sheetId="7" r:id="rId10"/>
    <sheet name="1.14" sheetId="157" r:id="rId11"/>
    <sheet name="1.15" sheetId="158" r:id="rId12"/>
    <sheet name="1.16" sheetId="144" r:id="rId13"/>
    <sheet name="1.17" sheetId="143" r:id="rId14"/>
    <sheet name="1.18" sheetId="146" r:id="rId15"/>
    <sheet name="1.19" sheetId="147" r:id="rId16"/>
    <sheet name="1.20" sheetId="152" r:id="rId17"/>
    <sheet name="1.21 " sheetId="159" r:id="rId18"/>
    <sheet name="1.22" sheetId="154" r:id="rId19"/>
    <sheet name="1.23" sheetId="155" r:id="rId20"/>
    <sheet name="2.1-2.2" sheetId="160" r:id="rId21"/>
    <sheet name="2.3-2.4" sheetId="161" r:id="rId22"/>
    <sheet name="2.5-2.6" sheetId="162" r:id="rId23"/>
    <sheet name="2.7-2.8" sheetId="163" r:id="rId24"/>
    <sheet name="2.9-2.10" sheetId="164" r:id="rId25"/>
    <sheet name="2.11" sheetId="165" r:id="rId26"/>
    <sheet name="2.12" sheetId="166" r:id="rId27"/>
    <sheet name="2.13-2.14" sheetId="167" r:id="rId28"/>
    <sheet name="2.15-2.16" sheetId="168" r:id="rId29"/>
    <sheet name="2.17" sheetId="169" r:id="rId30"/>
    <sheet name="2.18" sheetId="170" r:id="rId31"/>
    <sheet name="2.19-2.20" sheetId="171" r:id="rId32"/>
    <sheet name="2.21-2.22" sheetId="172" r:id="rId33"/>
    <sheet name="2.23-2.24" sheetId="173" r:id="rId34"/>
    <sheet name="2.25-2.26" sheetId="174" r:id="rId35"/>
    <sheet name="2.27-2.28" sheetId="175" r:id="rId36"/>
    <sheet name="2.29-2.30" sheetId="176" r:id="rId37"/>
    <sheet name="2.31-2.32" sheetId="177" r:id="rId38"/>
    <sheet name="2.33-2.34" sheetId="178" r:id="rId39"/>
    <sheet name="2.35-2.36" sheetId="179" r:id="rId40"/>
    <sheet name="2.37-2.38" sheetId="180" r:id="rId41"/>
    <sheet name="2.39-2.40" sheetId="181" r:id="rId42"/>
    <sheet name="2.41-2.42" sheetId="182" r:id="rId43"/>
    <sheet name="2.43-2.44" sheetId="183" r:id="rId44"/>
    <sheet name="2.45-2.46" sheetId="184" r:id="rId45"/>
    <sheet name="2.47-2.48" sheetId="185" r:id="rId46"/>
    <sheet name="2.49-2.50" sheetId="186" r:id="rId47"/>
    <sheet name="2.51-2.52" sheetId="187" r:id="rId48"/>
    <sheet name="2.53-2.54" sheetId="188" r:id="rId49"/>
    <sheet name="3.1" sheetId="189" r:id="rId50"/>
    <sheet name="3.2" sheetId="190" r:id="rId51"/>
    <sheet name="3.3" sheetId="191" r:id="rId52"/>
    <sheet name="3.4" sheetId="192" r:id="rId53"/>
    <sheet name="3.5" sheetId="193" r:id="rId54"/>
    <sheet name="3.6" sheetId="194" r:id="rId55"/>
    <sheet name="3.7" sheetId="195" r:id="rId56"/>
    <sheet name="3.8" sheetId="196" r:id="rId57"/>
    <sheet name="3.9" sheetId="197" r:id="rId58"/>
    <sheet name="3.10" sheetId="198" r:id="rId59"/>
    <sheet name="3.11" sheetId="199" r:id="rId60"/>
    <sheet name="3.12" sheetId="200" r:id="rId61"/>
    <sheet name="4.1-4.2" sheetId="201" r:id="rId62"/>
    <sheet name="4.3" sheetId="202" r:id="rId63"/>
    <sheet name="4.4" sheetId="203" r:id="rId64"/>
    <sheet name="4.5" sheetId="204" r:id="rId65"/>
    <sheet name="4.6" sheetId="205" r:id="rId66"/>
    <sheet name="4.7" sheetId="206" r:id="rId67"/>
    <sheet name="4.8" sheetId="207" r:id="rId68"/>
    <sheet name="4.9" sheetId="208" r:id="rId69"/>
    <sheet name="4.10" sheetId="209" r:id="rId70"/>
    <sheet name="4.11" sheetId="210" r:id="rId71"/>
    <sheet name="4.12" sheetId="211" r:id="rId72"/>
    <sheet name="4.13" sheetId="212" r:id="rId73"/>
    <sheet name="4.14" sheetId="213" r:id="rId74"/>
    <sheet name="4.15" sheetId="214" r:id="rId75"/>
    <sheet name="4.16" sheetId="215" r:id="rId76"/>
    <sheet name="4.17" sheetId="216" r:id="rId77"/>
    <sheet name="4.18" sheetId="217" r:id="rId78"/>
    <sheet name="4.19" sheetId="218" r:id="rId79"/>
    <sheet name="4.20" sheetId="219" r:id="rId80"/>
    <sheet name="5.1-5.2" sheetId="220" r:id="rId81"/>
    <sheet name="5.3" sheetId="221" r:id="rId82"/>
    <sheet name="5.4" sheetId="222" r:id="rId83"/>
    <sheet name="5.5" sheetId="223" r:id="rId84"/>
    <sheet name="5.6" sheetId="224" r:id="rId85"/>
    <sheet name="6.1" sheetId="225" r:id="rId86"/>
    <sheet name="6.2" sheetId="226" r:id="rId87"/>
    <sheet name="6.3" sheetId="227" r:id="rId88"/>
    <sheet name="6.4" sheetId="228" r:id="rId89"/>
    <sheet name="7.1" sheetId="229" r:id="rId90"/>
  </sheets>
  <externalReferences>
    <externalReference r:id="rId91"/>
    <externalReference r:id="rId92"/>
    <externalReference r:id="rId93"/>
  </externalReferences>
  <definedNames>
    <definedName name="_Toc255385355" localSheetId="61">'4.1-4.2'!#REF!</definedName>
    <definedName name="_Toc255385373" localSheetId="20">'2.1-2.2'!#REF!</definedName>
    <definedName name="_Toc255385376" localSheetId="83">'5.5'!#REF!</definedName>
    <definedName name="_Toc255385378" localSheetId="84">'5.6'!#REF!</definedName>
    <definedName name="_xlnm._FilterDatabase" localSheetId="12" hidden="1">'1.16'!#REF!</definedName>
    <definedName name="_xlnm._FilterDatabase" localSheetId="13" hidden="1">'1.17'!#REF!</definedName>
    <definedName name="_xlnm._FilterDatabase" localSheetId="15" hidden="1">'1.19'!#REF!</definedName>
    <definedName name="_xlnm._FilterDatabase" localSheetId="81" hidden="1">'5.3'!#REF!</definedName>
    <definedName name="_xlnm._FilterDatabase" localSheetId="82" hidden="1">'5.4'!#REF!</definedName>
    <definedName name="_xlnm.Database" localSheetId="20">#REF!</definedName>
    <definedName name="_xlnm.Database" localSheetId="39">#REF!</definedName>
    <definedName name="_xlnm.Database">#REF!</definedName>
    <definedName name="_xlnm.Print_Titles" localSheetId="69">'4.10'!$7:$8</definedName>
    <definedName name="_xlnm.Print_Titles" localSheetId="70">'4.11'!$7:$8</definedName>
    <definedName name="_xlnm.Print_Titles" localSheetId="71">'4.12'!$7:$8</definedName>
    <definedName name="_xlnm.Print_Titles" localSheetId="72">'4.13'!$7:$7</definedName>
    <definedName name="_xlnm.Print_Titles" localSheetId="73">'4.14'!$7:$8</definedName>
    <definedName name="_xlnm.Print_Titles" localSheetId="74">'4.15'!$7:$8</definedName>
    <definedName name="_xlnm.Print_Titles" localSheetId="75">'4.16'!$7:$8</definedName>
    <definedName name="_xlnm.Print_Titles" localSheetId="76">'4.17'!$7:$8</definedName>
    <definedName name="_xlnm.Print_Titles" localSheetId="77">'4.18'!$7:$8</definedName>
    <definedName name="_xlnm.Print_Titles" localSheetId="78">'4.19'!$7:$8</definedName>
    <definedName name="_xlnm.Print_Titles" localSheetId="79">'4.20'!$7:$8</definedName>
    <definedName name="_xlnm.Print_Titles" localSheetId="62">'4.3'!$7:$8</definedName>
    <definedName name="_xlnm.Print_Titles" localSheetId="63">'4.4'!$6:$7</definedName>
    <definedName name="_xlnm.Print_Titles" localSheetId="64">'4.5'!$7:$8</definedName>
    <definedName name="_xlnm.Print_Titles" localSheetId="65">'4.6'!$7:$8</definedName>
    <definedName name="_xlnm.Print_Titles" localSheetId="66">'4.7'!$7:$8</definedName>
    <definedName name="_xlnm.Print_Titles" localSheetId="67">'4.8'!$7:$8</definedName>
    <definedName name="_xlnm.Print_Titles" localSheetId="68">'4.9'!$7:$8</definedName>
    <definedName name="_xlnm.Print_Titles" localSheetId="85">'6.1'!$9:$10</definedName>
    <definedName name="_xlnm.Print_Titles" localSheetId="86">'6.2'!$6:$7</definedName>
    <definedName name="_xlnm.Print_Titles" localSheetId="87">'6.3'!$6:$7</definedName>
    <definedName name="_xlnm.Print_Titles" localSheetId="88">'6.4'!$6:$7</definedName>
    <definedName name="_xlnm.Print_Area" localSheetId="0">'1.1-1.2'!$A$1:$G$56</definedName>
    <definedName name="_xlnm.Print_Area" localSheetId="9">'1.12-1.13'!$A$1:$H$73</definedName>
    <definedName name="_xlnm.Print_Area" localSheetId="10">'1.14'!$A$1:$G$41</definedName>
    <definedName name="_xlnm.Print_Area" localSheetId="11">'1.15'!$A$1:$G$41</definedName>
    <definedName name="_xlnm.Print_Area" localSheetId="12">'1.16'!$A$1:$G$121</definedName>
    <definedName name="_xlnm.Print_Area" localSheetId="13">'1.17'!$A$1:$G$131</definedName>
    <definedName name="_xlnm.Print_Area" localSheetId="15">'1.19'!$A$1:$I$59</definedName>
    <definedName name="_xlnm.Print_Area" localSheetId="3">'1.5'!$A$1:$H$61</definedName>
    <definedName name="_xlnm.Print_Area" localSheetId="4">'1.6'!$A$1:$H$68</definedName>
    <definedName name="_xlnm.Print_Area" localSheetId="5">'1.7'!$A$1:$H$69</definedName>
    <definedName name="_xlnm.Print_Area" localSheetId="6">'1.8'!$A$1:$I$193</definedName>
    <definedName name="_xlnm.Print_Area" localSheetId="25">'2.11'!$A$1:$H$37</definedName>
    <definedName name="_xlnm.Print_Area" localSheetId="26">'2.12'!$A$1:$H$36</definedName>
    <definedName name="_xlnm.Print_Area" localSheetId="29">'2.17'!$A$1:$H$49</definedName>
    <definedName name="_xlnm.Print_Area" localSheetId="76">'4.17'!$A$1:$I$128</definedName>
    <definedName name="_xlnm.Print_Area" localSheetId="78">'4.19'!$A$1:$I$87</definedName>
    <definedName name="_xlnm.Print_Area" localSheetId="80">'5.1-5.2'!$A$1:$I$54</definedName>
    <definedName name="_xlnm.Print_Area" localSheetId="81">'5.3'!$A$1:$H$123</definedName>
    <definedName name="_xlnm.Print_Area" localSheetId="82">'5.4'!$A$1:$H$132</definedName>
    <definedName name="_xlnm.Print_Area" localSheetId="83">'5.5'!$A$1:$I$80</definedName>
    <definedName name="_xlnm.Print_Area" localSheetId="84">'5.6'!$A$1:$H$79</definedName>
    <definedName name="_xlnm.Print_Area" localSheetId="85">'6.1'!$A$1:$I$52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3" i="174" l="1"/>
  <c r="C11" i="174"/>
  <c r="E27" i="148"/>
  <c r="E23" i="148"/>
  <c r="F30" i="142"/>
  <c r="F26" i="142"/>
  <c r="F22" i="142"/>
  <c r="F18" i="142"/>
  <c r="F14" i="142"/>
  <c r="C53" i="144" l="1"/>
  <c r="C49" i="144"/>
  <c r="C48" i="144"/>
  <c r="C47" i="144"/>
  <c r="C46" i="144"/>
  <c r="C45" i="144"/>
  <c r="C44" i="144"/>
  <c r="C43" i="144"/>
  <c r="C42" i="144"/>
  <c r="C41" i="144"/>
  <c r="C40" i="144"/>
  <c r="C38" i="144"/>
  <c r="C37" i="144"/>
  <c r="C36" i="144"/>
  <c r="C35" i="144"/>
  <c r="C34" i="144"/>
  <c r="C33" i="144"/>
  <c r="C32" i="144"/>
  <c r="C31" i="144"/>
  <c r="C30" i="144"/>
  <c r="C27" i="148" l="1"/>
  <c r="D27" i="148"/>
  <c r="C23" i="148"/>
  <c r="D23" i="148"/>
  <c r="C19" i="148"/>
  <c r="D19" i="148"/>
  <c r="C15" i="148"/>
  <c r="D15" i="148"/>
  <c r="C11" i="148"/>
  <c r="D11" i="148"/>
  <c r="D26" i="142"/>
  <c r="E26" i="142"/>
  <c r="D30" i="142"/>
  <c r="E30" i="142"/>
  <c r="D22" i="142"/>
  <c r="E22" i="142"/>
  <c r="E18" i="142"/>
  <c r="E14" i="142"/>
  <c r="D18" i="142" l="1"/>
  <c r="D14" i="142" l="1"/>
</calcChain>
</file>

<file path=xl/sharedStrings.xml><?xml version="1.0" encoding="utf-8"?>
<sst xmlns="http://schemas.openxmlformats.org/spreadsheetml/2006/main" count="11302" uniqueCount="2144">
  <si>
    <t xml:space="preserve">Продукты неорганической химии: соединения     </t>
  </si>
  <si>
    <t xml:space="preserve">Экстракты дубильные или красильные; таннины </t>
  </si>
  <si>
    <t xml:space="preserve">Мыло, поверхностно-активные органические </t>
  </si>
  <si>
    <t xml:space="preserve">Белковые вещества; модифицированные </t>
  </si>
  <si>
    <t xml:space="preserve">Взрывчатые вещества; пиротехнические </t>
  </si>
  <si>
    <t xml:space="preserve">Необработанные шкуры и кожа, кожевенное </t>
  </si>
  <si>
    <t xml:space="preserve">Изделия из кожи; шорно-седельные изделия и </t>
  </si>
  <si>
    <t xml:space="preserve">Изделия из соломы и прочих материалов для </t>
  </si>
  <si>
    <t xml:space="preserve">Масса из древесины или из других волокнистых </t>
  </si>
  <si>
    <t>Бумага и картон; изделия из бумажной массы,</t>
  </si>
  <si>
    <t xml:space="preserve">Печатные книги, газеты, репродукции и другие </t>
  </si>
  <si>
    <t xml:space="preserve">Шерсть овечья, тонкая и грубая шерсть </t>
  </si>
  <si>
    <t xml:space="preserve">Вата, войлок и нетканые материалы; </t>
  </si>
  <si>
    <t xml:space="preserve">Ковры и прочие текстильные напольные </t>
  </si>
  <si>
    <t xml:space="preserve">Текстильные материалы, пропитанные,  </t>
  </si>
  <si>
    <t xml:space="preserve">Трикотажное полотно машинного или ручного </t>
  </si>
  <si>
    <t xml:space="preserve">Одежда и принадлежности одежды </t>
  </si>
  <si>
    <t xml:space="preserve">Прочие готовые текстильные изделия; наборы и </t>
  </si>
  <si>
    <t xml:space="preserve">Обработанные перья и пух и изделия из них, </t>
  </si>
  <si>
    <t xml:space="preserve">Прочие недрагоценные металлы; </t>
  </si>
  <si>
    <t xml:space="preserve">Инструменты, ножевые изделия, ложки и вилки </t>
  </si>
  <si>
    <t xml:space="preserve">Реакторы ядерные, котлы, оборудование и </t>
  </si>
  <si>
    <t xml:space="preserve">Электрические машины и оборудование, их </t>
  </si>
  <si>
    <t xml:space="preserve">Железнодорожные или трамвайные </t>
  </si>
  <si>
    <t xml:space="preserve">Средства наземного транспорта, кроме </t>
  </si>
  <si>
    <t xml:space="preserve">Летательные аппараты, космические аппараты, </t>
  </si>
  <si>
    <t xml:space="preserve">Инструменты и аппараты оптические, </t>
  </si>
  <si>
    <t xml:space="preserve">Инструменты музыкальные; их части и </t>
  </si>
  <si>
    <t xml:space="preserve">Мебель; постельные принадлежности, матрацы; </t>
  </si>
  <si>
    <t xml:space="preserve">Игрушки, игры и спортивный инвентарь; их </t>
  </si>
  <si>
    <t xml:space="preserve">Произведения искусства, предметы </t>
  </si>
  <si>
    <t xml:space="preserve">Растительные материалы для изготовления </t>
  </si>
  <si>
    <t xml:space="preserve">Готовые продукты из мяса, рыбы или </t>
  </si>
  <si>
    <t xml:space="preserve">Готовые продукты из зерна хлебных злаков, </t>
  </si>
  <si>
    <t>Промышленные товары, классифицированные</t>
  </si>
  <si>
    <t>Животные и растительные масла, жиры и воски</t>
  </si>
  <si>
    <t>Живые деревья и другие растения; луковицы,</t>
  </si>
  <si>
    <t xml:space="preserve"> Европа</t>
  </si>
  <si>
    <t xml:space="preserve">   Австрия</t>
  </si>
  <si>
    <t xml:space="preserve">   Беларусь</t>
  </si>
  <si>
    <t xml:space="preserve">   Бельгия</t>
  </si>
  <si>
    <t xml:space="preserve">   Болгария</t>
  </si>
  <si>
    <t xml:space="preserve">   Венгрия</t>
  </si>
  <si>
    <t xml:space="preserve">   Германия</t>
  </si>
  <si>
    <t xml:space="preserve">   Греция</t>
  </si>
  <si>
    <t xml:space="preserve">   Дания</t>
  </si>
  <si>
    <t xml:space="preserve">   Ирландия</t>
  </si>
  <si>
    <t xml:space="preserve">   Испания</t>
  </si>
  <si>
    <t xml:space="preserve">   Италия</t>
  </si>
  <si>
    <t xml:space="preserve">   Латвия</t>
  </si>
  <si>
    <t xml:space="preserve">   Литва</t>
  </si>
  <si>
    <t xml:space="preserve">   Люксембург</t>
  </si>
  <si>
    <t xml:space="preserve">   Македония</t>
  </si>
  <si>
    <t xml:space="preserve">   Молдова</t>
  </si>
  <si>
    <t xml:space="preserve">   Нидерланды</t>
  </si>
  <si>
    <t xml:space="preserve">   Норвегия</t>
  </si>
  <si>
    <t xml:space="preserve">   Польша</t>
  </si>
  <si>
    <t xml:space="preserve">   Португалия</t>
  </si>
  <si>
    <t xml:space="preserve">   Россия</t>
  </si>
  <si>
    <t xml:space="preserve">   Румыния</t>
  </si>
  <si>
    <t xml:space="preserve">   Словакия</t>
  </si>
  <si>
    <t xml:space="preserve">   Украина</t>
  </si>
  <si>
    <t xml:space="preserve">   Финляндия</t>
  </si>
  <si>
    <t xml:space="preserve">   Франция</t>
  </si>
  <si>
    <t xml:space="preserve">   Хорватия</t>
  </si>
  <si>
    <t xml:space="preserve">   Чешская Республика</t>
  </si>
  <si>
    <t xml:space="preserve">   Швейцария</t>
  </si>
  <si>
    <t xml:space="preserve">   Швеция</t>
  </si>
  <si>
    <t xml:space="preserve">   Эстония</t>
  </si>
  <si>
    <t xml:space="preserve">   Азербайджан</t>
  </si>
  <si>
    <t xml:space="preserve">   Армения</t>
  </si>
  <si>
    <t xml:space="preserve">   Афганистан</t>
  </si>
  <si>
    <t xml:space="preserve">   Вьетнам</t>
  </si>
  <si>
    <t xml:space="preserve">   Грузия</t>
  </si>
  <si>
    <t xml:space="preserve">   Израиль</t>
  </si>
  <si>
    <t xml:space="preserve">   Индия</t>
  </si>
  <si>
    <t xml:space="preserve">   Иордания</t>
  </si>
  <si>
    <t xml:space="preserve">   Ирак</t>
  </si>
  <si>
    <t xml:space="preserve">   Иран</t>
  </si>
  <si>
    <t xml:space="preserve">   Казахстан</t>
  </si>
  <si>
    <t xml:space="preserve">   Кипр</t>
  </si>
  <si>
    <t xml:space="preserve">   Ливан</t>
  </si>
  <si>
    <t xml:space="preserve">   Монголия</t>
  </si>
  <si>
    <t xml:space="preserve">   Пакистан</t>
  </si>
  <si>
    <t xml:space="preserve">   Саудовская Аравия</t>
  </si>
  <si>
    <t xml:space="preserve">   Сингапур</t>
  </si>
  <si>
    <t xml:space="preserve">   Таджикистан</t>
  </si>
  <si>
    <t xml:space="preserve">   Таиланд</t>
  </si>
  <si>
    <t xml:space="preserve">   Тайвань</t>
  </si>
  <si>
    <t xml:space="preserve">   Туркменистан</t>
  </si>
  <si>
    <t xml:space="preserve">   Турция</t>
  </si>
  <si>
    <t xml:space="preserve">   Узбекистан</t>
  </si>
  <si>
    <t xml:space="preserve">   Япония</t>
  </si>
  <si>
    <t xml:space="preserve"> Америка</t>
  </si>
  <si>
    <t xml:space="preserve">   Канада</t>
  </si>
  <si>
    <t xml:space="preserve">   Мексика</t>
  </si>
  <si>
    <t xml:space="preserve">   Панама</t>
  </si>
  <si>
    <t xml:space="preserve"> Африка</t>
  </si>
  <si>
    <t xml:space="preserve">   Египет</t>
  </si>
  <si>
    <t xml:space="preserve">   Кения</t>
  </si>
  <si>
    <t xml:space="preserve">   Южная Африка</t>
  </si>
  <si>
    <t xml:space="preserve"> Австралия и Океания</t>
  </si>
  <si>
    <t xml:space="preserve">   Австралия</t>
  </si>
  <si>
    <t xml:space="preserve">   Новая Зеландия</t>
  </si>
  <si>
    <t xml:space="preserve">   Иcландия</t>
  </si>
  <si>
    <t xml:space="preserve">   Лихтенштеин</t>
  </si>
  <si>
    <t xml:space="preserve">   Мальта</t>
  </si>
  <si>
    <t xml:space="preserve">   Словения</t>
  </si>
  <si>
    <t xml:space="preserve">  Азия   </t>
  </si>
  <si>
    <t xml:space="preserve">   Бангладеш</t>
  </si>
  <si>
    <t xml:space="preserve">   Бахрейн</t>
  </si>
  <si>
    <t xml:space="preserve">   Индонезия</t>
  </si>
  <si>
    <t xml:space="preserve">   Камбоджа</t>
  </si>
  <si>
    <t xml:space="preserve">   Малайзия</t>
  </si>
  <si>
    <t xml:space="preserve">   Шри-Ланка</t>
  </si>
  <si>
    <t xml:space="preserve">   Аргентина</t>
  </si>
  <si>
    <t xml:space="preserve">   Бразилия</t>
  </si>
  <si>
    <t xml:space="preserve">   Гватемала</t>
  </si>
  <si>
    <t xml:space="preserve">   Колумбия</t>
  </si>
  <si>
    <t xml:space="preserve">   Коста-Рика</t>
  </si>
  <si>
    <t xml:space="preserve">   Куба</t>
  </si>
  <si>
    <t xml:space="preserve">   Перу</t>
  </si>
  <si>
    <t xml:space="preserve">   Пуэрто-Рико</t>
  </si>
  <si>
    <t xml:space="preserve">   Чили</t>
  </si>
  <si>
    <t xml:space="preserve">   Эквадор</t>
  </si>
  <si>
    <t xml:space="preserve">   Марокко</t>
  </si>
  <si>
    <t xml:space="preserve">   Нигерия</t>
  </si>
  <si>
    <t xml:space="preserve">   Тунис</t>
  </si>
  <si>
    <t>не включенные в другие категории</t>
  </si>
  <si>
    <t>Океания</t>
  </si>
  <si>
    <t>Код группы</t>
  </si>
  <si>
    <t>Чешская Республика</t>
  </si>
  <si>
    <t xml:space="preserve">   из них:</t>
  </si>
  <si>
    <t>-</t>
  </si>
  <si>
    <t>Внешнеторговый оборот</t>
  </si>
  <si>
    <t>Экспорт</t>
  </si>
  <si>
    <t>экспорт</t>
  </si>
  <si>
    <t xml:space="preserve">                   </t>
  </si>
  <si>
    <t>импорт</t>
  </si>
  <si>
    <t xml:space="preserve">                    </t>
  </si>
  <si>
    <t>сальдо</t>
  </si>
  <si>
    <t>Всего</t>
  </si>
  <si>
    <t>Продукты растительного происхождения</t>
  </si>
  <si>
    <t>Жиры и масла животного или растительного</t>
  </si>
  <si>
    <t xml:space="preserve">  происхождения; продукты их расщепления</t>
  </si>
  <si>
    <t>Готовые пищевые продукты; алкогольные и</t>
  </si>
  <si>
    <t xml:space="preserve">  безалкогольные напитки и уксус;</t>
  </si>
  <si>
    <t xml:space="preserve">  табак и его заменители</t>
  </si>
  <si>
    <t>Минеральные продукты</t>
  </si>
  <si>
    <t xml:space="preserve">Продукция химической и связанных с ней </t>
  </si>
  <si>
    <t xml:space="preserve">  отраслей промышленности</t>
  </si>
  <si>
    <t xml:space="preserve">Пластмассы и изделия из них; каучук </t>
  </si>
  <si>
    <t xml:space="preserve">  и резиновые изделия</t>
  </si>
  <si>
    <t>Кожевенное сырье, кожа, натуральный мех и</t>
  </si>
  <si>
    <t xml:space="preserve">  изделия из них; дорожные принадлежности,</t>
  </si>
  <si>
    <t xml:space="preserve">  сумки и подобные им товары; изделия </t>
  </si>
  <si>
    <t xml:space="preserve">  из кишок  животных </t>
  </si>
  <si>
    <t xml:space="preserve">  уголь; пробка и изделия из нее</t>
  </si>
  <si>
    <t>Текстиль и текстильные изделия</t>
  </si>
  <si>
    <t>Обувь, головные уборы, зонты, трости</t>
  </si>
  <si>
    <t xml:space="preserve">  складные, хлысты, кнуты и их части</t>
  </si>
  <si>
    <t xml:space="preserve">Изделия из камня, гипса, цемента, асбеста, </t>
  </si>
  <si>
    <t>Жемчуг природный или культивированный,</t>
  </si>
  <si>
    <t xml:space="preserve">  драгоценные или полудрагоценные камни,</t>
  </si>
  <si>
    <t xml:space="preserve">  драгоценные металлы и изделия из них;</t>
  </si>
  <si>
    <t xml:space="preserve">  бижутерия; монеты </t>
  </si>
  <si>
    <t xml:space="preserve">  телевизионного изображения и звука;</t>
  </si>
  <si>
    <t xml:space="preserve">  их части и принадлежности</t>
  </si>
  <si>
    <t>Пищевые продукты и живые животные</t>
  </si>
  <si>
    <t>Напитки и табак</t>
  </si>
  <si>
    <t>Сырье непродовольственное, кроме топлива</t>
  </si>
  <si>
    <t>Минеральное топливо, смазочные масла и</t>
  </si>
  <si>
    <t>Машины и транспортное оборудование</t>
  </si>
  <si>
    <t>Различные готовые изделия</t>
  </si>
  <si>
    <t>Товары и операции, не включенные в другие</t>
  </si>
  <si>
    <t>Пищевые продукты и напитки</t>
  </si>
  <si>
    <t xml:space="preserve">    сырьевые</t>
  </si>
  <si>
    <t xml:space="preserve">    обработанные</t>
  </si>
  <si>
    <t>Исходные продукты для промышленности,</t>
  </si>
  <si>
    <t>Топливо и смазочные материалы</t>
  </si>
  <si>
    <t xml:space="preserve">    капитальное оборудование</t>
  </si>
  <si>
    <t xml:space="preserve">    детали и принадлежности </t>
  </si>
  <si>
    <t xml:space="preserve">Транспортное оборудование, детали </t>
  </si>
  <si>
    <t>Потребительские товары, не включенные</t>
  </si>
  <si>
    <t xml:space="preserve">  в другие категории</t>
  </si>
  <si>
    <t xml:space="preserve">     из них:</t>
  </si>
  <si>
    <t>Удобрения</t>
  </si>
  <si>
    <t xml:space="preserve">         из них:</t>
  </si>
  <si>
    <t>аналогичные материалы</t>
  </si>
  <si>
    <t>категории</t>
  </si>
  <si>
    <t>Германия</t>
  </si>
  <si>
    <t>Индия</t>
  </si>
  <si>
    <t>Иран</t>
  </si>
  <si>
    <t>Испания</t>
  </si>
  <si>
    <t>Казахстан</t>
  </si>
  <si>
    <t>Китай</t>
  </si>
  <si>
    <t>Литва</t>
  </si>
  <si>
    <t>Нидерланды</t>
  </si>
  <si>
    <t>Россия</t>
  </si>
  <si>
    <t>Таджикистан</t>
  </si>
  <si>
    <t>Туркменистан</t>
  </si>
  <si>
    <t>Узбекистан</t>
  </si>
  <si>
    <t>Франция</t>
  </si>
  <si>
    <t>Австрия</t>
  </si>
  <si>
    <t>Азербайджан</t>
  </si>
  <si>
    <t>Бельгия</t>
  </si>
  <si>
    <t>Венгрия</t>
  </si>
  <si>
    <t>Италия</t>
  </si>
  <si>
    <t>Канада</t>
  </si>
  <si>
    <t>Люксембург</t>
  </si>
  <si>
    <t>Польша</t>
  </si>
  <si>
    <t>Турция</t>
  </si>
  <si>
    <t>Украина</t>
  </si>
  <si>
    <t>Швейцария</t>
  </si>
  <si>
    <t>Шри Ланка</t>
  </si>
  <si>
    <t>Япония</t>
  </si>
  <si>
    <t>Импорт</t>
  </si>
  <si>
    <t xml:space="preserve">  произведения искусства)</t>
  </si>
  <si>
    <t xml:space="preserve">Разные промышленные товары (включая </t>
  </si>
  <si>
    <t>Фармацевтическая продукция</t>
  </si>
  <si>
    <t>Афганистан</t>
  </si>
  <si>
    <t xml:space="preserve">   страны  СНГ</t>
  </si>
  <si>
    <t xml:space="preserve">   страны вне СНГ</t>
  </si>
  <si>
    <t xml:space="preserve">  оборудования), детали и принадлежности для него</t>
  </si>
  <si>
    <t>Капитальное оборудование (кроме  транспортного</t>
  </si>
  <si>
    <t>Белaрусь</t>
  </si>
  <si>
    <t>Грузия</t>
  </si>
  <si>
    <t>Латвия</t>
  </si>
  <si>
    <t>Малайзия</t>
  </si>
  <si>
    <t>Тайвань</t>
  </si>
  <si>
    <t>Швеция</t>
  </si>
  <si>
    <t>Таиланд</t>
  </si>
  <si>
    <t xml:space="preserve">      из них:</t>
  </si>
  <si>
    <t>Болгария</t>
  </si>
  <si>
    <t>Пакистан</t>
  </si>
  <si>
    <t>01</t>
  </si>
  <si>
    <t>Живые животные</t>
  </si>
  <si>
    <t>02</t>
  </si>
  <si>
    <t>Мясо и пищевые мясные продукты</t>
  </si>
  <si>
    <t>03</t>
  </si>
  <si>
    <t>04</t>
  </si>
  <si>
    <t>05</t>
  </si>
  <si>
    <t>06</t>
  </si>
  <si>
    <t>07</t>
  </si>
  <si>
    <t>08</t>
  </si>
  <si>
    <t>Съедобные плоды (фрукты) и орехи</t>
  </si>
  <si>
    <t>09</t>
  </si>
  <si>
    <t>Кофе, чай и пряности</t>
  </si>
  <si>
    <t>10</t>
  </si>
  <si>
    <t>Хлебные злаки</t>
  </si>
  <si>
    <t>11</t>
  </si>
  <si>
    <t>12</t>
  </si>
  <si>
    <t>13</t>
  </si>
  <si>
    <t>14</t>
  </si>
  <si>
    <t>15</t>
  </si>
  <si>
    <t>16</t>
  </si>
  <si>
    <t>17</t>
  </si>
  <si>
    <t>18</t>
  </si>
  <si>
    <t>Какао и продукты из него</t>
  </si>
  <si>
    <t>19</t>
  </si>
  <si>
    <t>20</t>
  </si>
  <si>
    <t>21</t>
  </si>
  <si>
    <t>Разные пищевые продукты</t>
  </si>
  <si>
    <t>22</t>
  </si>
  <si>
    <t>23</t>
  </si>
  <si>
    <t>24</t>
  </si>
  <si>
    <t>Табак и промышленные заменители табака</t>
  </si>
  <si>
    <t>25</t>
  </si>
  <si>
    <t>26</t>
  </si>
  <si>
    <t>Руды, шлак и зола</t>
  </si>
  <si>
    <t>27</t>
  </si>
  <si>
    <t>28</t>
  </si>
  <si>
    <t>29</t>
  </si>
  <si>
    <t>Органические химические соединения</t>
  </si>
  <si>
    <t>30</t>
  </si>
  <si>
    <t>31</t>
  </si>
  <si>
    <t>32</t>
  </si>
  <si>
    <t>33</t>
  </si>
  <si>
    <t>34</t>
  </si>
  <si>
    <t>35</t>
  </si>
  <si>
    <t>36</t>
  </si>
  <si>
    <t>37</t>
  </si>
  <si>
    <t>Фото и кинотовары</t>
  </si>
  <si>
    <t>38</t>
  </si>
  <si>
    <t>39</t>
  </si>
  <si>
    <t>40</t>
  </si>
  <si>
    <t>Каучук, резина и изделия из них</t>
  </si>
  <si>
    <t>41</t>
  </si>
  <si>
    <t>42</t>
  </si>
  <si>
    <t>43</t>
  </si>
  <si>
    <t>44</t>
  </si>
  <si>
    <t>Древесина и изделия из нее; древесный уголь</t>
  </si>
  <si>
    <t>45</t>
  </si>
  <si>
    <t>Пробка и изделия из нее</t>
  </si>
  <si>
    <t>50</t>
  </si>
  <si>
    <t>Шелк</t>
  </si>
  <si>
    <t>51</t>
  </si>
  <si>
    <t>52</t>
  </si>
  <si>
    <t>Хлопок</t>
  </si>
  <si>
    <t>53</t>
  </si>
  <si>
    <t>Прочие растительные текстильные волокна</t>
  </si>
  <si>
    <t>54</t>
  </si>
  <si>
    <t>Химические нити</t>
  </si>
  <si>
    <t>55</t>
  </si>
  <si>
    <t>Химические волокна</t>
  </si>
  <si>
    <t>56</t>
  </si>
  <si>
    <t>57</t>
  </si>
  <si>
    <t>58</t>
  </si>
  <si>
    <t>Специальные ткани; кружева; гобелены</t>
  </si>
  <si>
    <t>59</t>
  </si>
  <si>
    <t>60</t>
  </si>
  <si>
    <t>61</t>
  </si>
  <si>
    <t>62</t>
  </si>
  <si>
    <t>Одежда и принадлежности одежды текстильные</t>
  </si>
  <si>
    <t>63</t>
  </si>
  <si>
    <t>64</t>
  </si>
  <si>
    <t>Обувь, гетры и аналогичные изделия; их части</t>
  </si>
  <si>
    <t>65</t>
  </si>
  <si>
    <t>Головные уборы и их части</t>
  </si>
  <si>
    <t>66</t>
  </si>
  <si>
    <t>Зонты, солнцезащитные зонты, трости, кнуты</t>
  </si>
  <si>
    <t>67</t>
  </si>
  <si>
    <t>68</t>
  </si>
  <si>
    <t>69</t>
  </si>
  <si>
    <t>Керамические изделия</t>
  </si>
  <si>
    <t>70</t>
  </si>
  <si>
    <t>Стекло и изделия из него</t>
  </si>
  <si>
    <t>71</t>
  </si>
  <si>
    <t>72</t>
  </si>
  <si>
    <t>Черные металлы</t>
  </si>
  <si>
    <t>73</t>
  </si>
  <si>
    <t>Изделия из черных металлов</t>
  </si>
  <si>
    <t>74</t>
  </si>
  <si>
    <t>Медь и изделия из нее</t>
  </si>
  <si>
    <t>75</t>
  </si>
  <si>
    <t>Никель и изделия из него</t>
  </si>
  <si>
    <t>76</t>
  </si>
  <si>
    <t>Алюминий и изделия из него</t>
  </si>
  <si>
    <t>78</t>
  </si>
  <si>
    <t>Свинец и изделия из него</t>
  </si>
  <si>
    <t>79</t>
  </si>
  <si>
    <t>Цинк и изделия из него</t>
  </si>
  <si>
    <t>80</t>
  </si>
  <si>
    <t>Олово и изделия из него</t>
  </si>
  <si>
    <t>81</t>
  </si>
  <si>
    <t>82</t>
  </si>
  <si>
    <t>83</t>
  </si>
  <si>
    <t>Прочие изделия из недрагоценных металлов</t>
  </si>
  <si>
    <t>84</t>
  </si>
  <si>
    <t>85</t>
  </si>
  <si>
    <t>86</t>
  </si>
  <si>
    <t>87</t>
  </si>
  <si>
    <t>88</t>
  </si>
  <si>
    <t>89</t>
  </si>
  <si>
    <t>Суда, лодки и другие плавучие средства</t>
  </si>
  <si>
    <t>90</t>
  </si>
  <si>
    <t>91</t>
  </si>
  <si>
    <t>Часы всех видов и их части</t>
  </si>
  <si>
    <t>92</t>
  </si>
  <si>
    <t>94</t>
  </si>
  <si>
    <t>95</t>
  </si>
  <si>
    <t>96</t>
  </si>
  <si>
    <t>Разные готовые изделия</t>
  </si>
  <si>
    <t>97</t>
  </si>
  <si>
    <t>Ирак</t>
  </si>
  <si>
    <t>Вьетнам</t>
  </si>
  <si>
    <t>Норвегия</t>
  </si>
  <si>
    <t xml:space="preserve">    </t>
  </si>
  <si>
    <t>Прочие товары, не включенные в другие категории</t>
  </si>
  <si>
    <t xml:space="preserve">   Сербия</t>
  </si>
  <si>
    <t xml:space="preserve">Древесина и изделия из древесины; древесный </t>
  </si>
  <si>
    <t xml:space="preserve">Машины, оборудование и механизмы; </t>
  </si>
  <si>
    <t xml:space="preserve">Жиры и масла животного или растительного </t>
  </si>
  <si>
    <t xml:space="preserve">Жемчуг природный или культивированный, </t>
  </si>
  <si>
    <t xml:space="preserve">Рыба и ракообразные, моллюски и другие </t>
  </si>
  <si>
    <t xml:space="preserve">Продукты животного происхождения, в другом </t>
  </si>
  <si>
    <t xml:space="preserve">Продукция мукомольно-крупяной </t>
  </si>
  <si>
    <t>Овощи и некоторые съедобные корнеплоды и</t>
  </si>
  <si>
    <t xml:space="preserve">Масличные семена и плоды; прочие семена, </t>
  </si>
  <si>
    <t xml:space="preserve">Продукты переработки овощей, плодов </t>
  </si>
  <si>
    <t xml:space="preserve">Алкогольные и безалкогольные напитки и </t>
  </si>
  <si>
    <t xml:space="preserve">Остатки и отходы пищевой промышленности; </t>
  </si>
  <si>
    <t xml:space="preserve">Соль; сера; земли и камень; штукатурные </t>
  </si>
  <si>
    <t>материалы, известняк и цемент</t>
  </si>
  <si>
    <t xml:space="preserve">Топливо минеральное, нефть и продукты их  </t>
  </si>
  <si>
    <t xml:space="preserve">Всего </t>
  </si>
  <si>
    <t xml:space="preserve">      из них:      </t>
  </si>
  <si>
    <t xml:space="preserve">   Мадагаскар</t>
  </si>
  <si>
    <t xml:space="preserve">   Доминика</t>
  </si>
  <si>
    <t>Сальдо</t>
  </si>
  <si>
    <t xml:space="preserve"> не включенные в другие категории</t>
  </si>
  <si>
    <t>Химические вещества и аналогичная продукция,</t>
  </si>
  <si>
    <t>Республика Корея</t>
  </si>
  <si>
    <t>США</t>
  </si>
  <si>
    <t>Республика Македония</t>
  </si>
  <si>
    <t>Словения</t>
  </si>
  <si>
    <t xml:space="preserve">   Албания</t>
  </si>
  <si>
    <t xml:space="preserve">   Боcния и Герцеговина</t>
  </si>
  <si>
    <t xml:space="preserve">   Сербия </t>
  </si>
  <si>
    <t xml:space="preserve"> Азия   </t>
  </si>
  <si>
    <t xml:space="preserve">  из них:      </t>
  </si>
  <si>
    <t xml:space="preserve">   Катар</t>
  </si>
  <si>
    <t xml:space="preserve">   Кувейт</t>
  </si>
  <si>
    <t xml:space="preserve">   Сирия</t>
  </si>
  <si>
    <t>в том числе:</t>
  </si>
  <si>
    <t>Текстиль жана текстиль буюмдары</t>
  </si>
  <si>
    <t>Эт жана эт тамак аш азыктары</t>
  </si>
  <si>
    <t>Какао жана андан жасалган азыктар</t>
  </si>
  <si>
    <t>Органикалык химиялык заттар</t>
  </si>
  <si>
    <t>Фармацевтикалык продукция</t>
  </si>
  <si>
    <t xml:space="preserve">Алкоголдук жана алкоголсуз ичимдиктери </t>
  </si>
  <si>
    <t>Айнек жана андан жасалган буюмдар</t>
  </si>
  <si>
    <t>Кара металлдар</t>
  </si>
  <si>
    <t>Керамикалык буюмдар</t>
  </si>
  <si>
    <t>Ар кандай даяр буюмдар</t>
  </si>
  <si>
    <t>Башка баалуу эмес металлдар;</t>
  </si>
  <si>
    <t xml:space="preserve">Малдан алынган азыктар, башка </t>
  </si>
  <si>
    <t>Оюнчуктар, оюндар жана спорттук инвертарь;</t>
  </si>
  <si>
    <t>Химиялык жиптер</t>
  </si>
  <si>
    <t>Химиялык булалар</t>
  </si>
  <si>
    <t>Жибек</t>
  </si>
  <si>
    <t>Пробка жана андан жасалган буюмдар</t>
  </si>
  <si>
    <t>Ар кандай тамак аш азыктары</t>
  </si>
  <si>
    <t>Пахта</t>
  </si>
  <si>
    <t xml:space="preserve">Кагаз жана картон; </t>
  </si>
  <si>
    <t>Никель жана андан жасалган буюмдар</t>
  </si>
  <si>
    <t>Цинк жана андан жасалган буюмдар</t>
  </si>
  <si>
    <t>Коргошун жана андан жасалган буюмдар</t>
  </si>
  <si>
    <t>Кара металлдан жасалган буюмдар</t>
  </si>
  <si>
    <t>Калай жана андан жасалган буюмдар</t>
  </si>
  <si>
    <t>Алюминий жана андан жасалган буюмдар</t>
  </si>
  <si>
    <t>Баалуу эмес металлдан жасалган башка буюмдар</t>
  </si>
  <si>
    <t>Баалуу эмес металлдардан жасалган инструменттер,</t>
  </si>
  <si>
    <t xml:space="preserve">Килемдер жана башка текстилдик </t>
  </si>
  <si>
    <t xml:space="preserve">Жез жана андан жасалган буюмдар </t>
  </si>
  <si>
    <t>Атайын кездеме; кружевалар, гобелендер</t>
  </si>
  <si>
    <t xml:space="preserve">Жыгачтан алынган масса же башка </t>
  </si>
  <si>
    <t xml:space="preserve">Эттен, балыктан же рак </t>
  </si>
  <si>
    <t xml:space="preserve">Иштетилген мамык жана алардан жазалган буюмдар, </t>
  </si>
  <si>
    <t>Минералдык отун, мунай жана алардын иштетилген азыктары;</t>
  </si>
  <si>
    <t xml:space="preserve">Ядердик реакторлор, казандар, жабдуулар жана механикалык </t>
  </si>
  <si>
    <t>Суусундуктар жана тамеки</t>
  </si>
  <si>
    <t>Европа</t>
  </si>
  <si>
    <t>Азия</t>
  </si>
  <si>
    <t>Африка</t>
  </si>
  <si>
    <t>Америка</t>
  </si>
  <si>
    <t>Австралия жана</t>
  </si>
  <si>
    <t xml:space="preserve">Машинага же колго токулган </t>
  </si>
  <si>
    <t>Каучук, резина жана алардан жасалган буюмдар</t>
  </si>
  <si>
    <t>Учуучу аппараттар, космостук аппараттар,</t>
  </si>
  <si>
    <t>Иштетилбеген тери жана булгаары, булгаары сырьесу</t>
  </si>
  <si>
    <t xml:space="preserve">Басып чыгарылган китептер, газеталар, репродукциялар жана башка </t>
  </si>
  <si>
    <t>башкасы</t>
  </si>
  <si>
    <t>Отун жана майлоочу материалдар</t>
  </si>
  <si>
    <t>сырьелук</t>
  </si>
  <si>
    <t>иштетилген</t>
  </si>
  <si>
    <t>Тамак аш азыктары жана ичимдиктер</t>
  </si>
  <si>
    <t>Искусство чыгармалары, коллекциялоо</t>
  </si>
  <si>
    <t>Капиталдык жабдуу (транспорттук жабдуудан</t>
  </si>
  <si>
    <t xml:space="preserve">Эмерек; шейшеп буюмдары, матрацтар; </t>
  </si>
  <si>
    <t xml:space="preserve">Дан азыктардын продукциясы; </t>
  </si>
  <si>
    <t>Тамеки жана анын алмаштыруучулары</t>
  </si>
  <si>
    <t xml:space="preserve"> В процентах к предыдущему году</t>
  </si>
  <si>
    <t>Живые животные и продукты животного происхождения</t>
  </si>
  <si>
    <t xml:space="preserve">  ичимдиктер; жана алкоголсуз ичимдиктер жана </t>
  </si>
  <si>
    <t xml:space="preserve">  уксус; тамеки жана анын алмаштыруучулары</t>
  </si>
  <si>
    <t xml:space="preserve">  каучук жана резина буюмдары</t>
  </si>
  <si>
    <t xml:space="preserve">  андан жасалган буюмдар; жолго керек буюмдар; </t>
  </si>
  <si>
    <t xml:space="preserve">  ичегисинен жасалган буюмдар</t>
  </si>
  <si>
    <t xml:space="preserve">Жыгач жана жыгачтан жасалган буюмдар; жыгач  </t>
  </si>
  <si>
    <t>Бумажная масса из древесины или из других волокнистых</t>
  </si>
  <si>
    <t xml:space="preserve">  и изделия из них</t>
  </si>
  <si>
    <t xml:space="preserve">  жасалган буюмдар</t>
  </si>
  <si>
    <t xml:space="preserve">  изделия из него</t>
  </si>
  <si>
    <t xml:space="preserve">  растительных материалов; макулатура; бумага, картон </t>
  </si>
  <si>
    <t xml:space="preserve">  слюды и из подобных материалов; </t>
  </si>
  <si>
    <t xml:space="preserve">  керамические изделия; стекло и </t>
  </si>
  <si>
    <t xml:space="preserve">  бижутерия; тыйындар</t>
  </si>
  <si>
    <t xml:space="preserve">Кымбат баалуу эмес металлдар жана алардан </t>
  </si>
  <si>
    <t xml:space="preserve">Недрагоценные металлы и </t>
  </si>
  <si>
    <t xml:space="preserve">  изделия из них</t>
  </si>
  <si>
    <t xml:space="preserve">Машиналар, жабдуулар жана механизмдер; </t>
  </si>
  <si>
    <t xml:space="preserve">  жана тетиктери</t>
  </si>
  <si>
    <t xml:space="preserve">  электротехническое оборудование; их части; </t>
  </si>
  <si>
    <t xml:space="preserve">Средства наземного, воздушного и </t>
  </si>
  <si>
    <t xml:space="preserve">  водного транспорта, их части </t>
  </si>
  <si>
    <t xml:space="preserve">  и принадлежности</t>
  </si>
  <si>
    <t>Приборы и аппараты оптические, фотографические,</t>
  </si>
  <si>
    <t xml:space="preserve">  кинематографические, измерительные,</t>
  </si>
  <si>
    <t xml:space="preserve">  музыкальные инструменты;их части и принадлежности </t>
  </si>
  <si>
    <t xml:space="preserve">  контрольные,медицинские; часы;</t>
  </si>
  <si>
    <t xml:space="preserve">  чыгармаларынын кошкондо)</t>
  </si>
  <si>
    <t>Группанын коду</t>
  </si>
  <si>
    <t xml:space="preserve">Балык жана рак сыяктуулар, моллюскалар </t>
  </si>
  <si>
    <t xml:space="preserve">  водные беспозвоночные</t>
  </si>
  <si>
    <t>Молочная продукция; яйца птиц; мед натуральный;</t>
  </si>
  <si>
    <t xml:space="preserve">  малдан алынган тамак аш азыктары</t>
  </si>
  <si>
    <t xml:space="preserve">  пищевые продукты животного происхождения</t>
  </si>
  <si>
    <t xml:space="preserve">  жакта айтылбаган</t>
  </si>
  <si>
    <t xml:space="preserve">  месте не поименованные</t>
  </si>
  <si>
    <t xml:space="preserve">  растений; срезанные цветы</t>
  </si>
  <si>
    <t xml:space="preserve">  корни и прочие аналогичные части</t>
  </si>
  <si>
    <t xml:space="preserve">  тамыр жемиштер</t>
  </si>
  <si>
    <t xml:space="preserve">  клубнеплоды</t>
  </si>
  <si>
    <t>главным образом по виду материала</t>
  </si>
  <si>
    <t xml:space="preserve">  товарлар жана операциялар </t>
  </si>
  <si>
    <t xml:space="preserve"> башка категорияларга кирбеген</t>
  </si>
  <si>
    <t>легковые автомобили</t>
  </si>
  <si>
    <t>прочее</t>
  </si>
  <si>
    <t>детали и принадлежности</t>
  </si>
  <si>
    <t>Кытай</t>
  </si>
  <si>
    <t>АКШ</t>
  </si>
  <si>
    <t>Чехия Республикасы</t>
  </si>
  <si>
    <t>Беларусь</t>
  </si>
  <si>
    <t>Корея Республикасы</t>
  </si>
  <si>
    <t xml:space="preserve">       алардын ичинен:</t>
  </si>
  <si>
    <t xml:space="preserve">   Бириккен Падышалыгы</t>
  </si>
  <si>
    <t xml:space="preserve"> </t>
  </si>
  <si>
    <t xml:space="preserve">      алардын ичинен:</t>
  </si>
  <si>
    <t xml:space="preserve">   Соединенное Королевство </t>
  </si>
  <si>
    <t xml:space="preserve">   Америка Кошмо</t>
  </si>
  <si>
    <t xml:space="preserve">   Соединенные Штаты</t>
  </si>
  <si>
    <t xml:space="preserve">   Тажикстан</t>
  </si>
  <si>
    <t xml:space="preserve">   Сауд Аравиясы</t>
  </si>
  <si>
    <t xml:space="preserve">   Корея Республикасы</t>
  </si>
  <si>
    <t xml:space="preserve">   Бириккен Араб </t>
  </si>
  <si>
    <t xml:space="preserve">   Объединенные Арабские</t>
  </si>
  <si>
    <t xml:space="preserve">   Казакстан</t>
  </si>
  <si>
    <t xml:space="preserve">   Ооганстан</t>
  </si>
  <si>
    <t xml:space="preserve">Бардыгы </t>
  </si>
  <si>
    <t>Кофе,чай жана тамакка салынуучу</t>
  </si>
  <si>
    <t xml:space="preserve">Тазаланбаган табигый шеллак; жыгачтын </t>
  </si>
  <si>
    <t xml:space="preserve">Шеллак природный неочищенный; </t>
  </si>
  <si>
    <t xml:space="preserve">  камеди,  смолы и прочие</t>
  </si>
  <si>
    <t xml:space="preserve">  угут; крахмал</t>
  </si>
  <si>
    <t xml:space="preserve">  растительные соки и экстракты</t>
  </si>
  <si>
    <t xml:space="preserve">  плоды и зерно; лекарственные растения</t>
  </si>
  <si>
    <t xml:space="preserve">  промышленности; солод; крахмал</t>
  </si>
  <si>
    <t xml:space="preserve">  плетеных изделий</t>
  </si>
  <si>
    <t xml:space="preserve">  сыяктуулардан жазалган даяр азыктар</t>
  </si>
  <si>
    <t xml:space="preserve">  ракообразных, моллюсков</t>
  </si>
  <si>
    <t xml:space="preserve">  происхождения и продукты их расщепления; воски</t>
  </si>
  <si>
    <t xml:space="preserve">   муки,  крахмала или молока;  мучные</t>
  </si>
  <si>
    <t xml:space="preserve">   кондитерские  изделия</t>
  </si>
  <si>
    <t xml:space="preserve">  кондитердик азыктар</t>
  </si>
  <si>
    <t xml:space="preserve">  иштетилип чыгарылган азыктар</t>
  </si>
  <si>
    <t xml:space="preserve">  (фруктов), орехов</t>
  </si>
  <si>
    <t xml:space="preserve">  жана уксус</t>
  </si>
  <si>
    <t xml:space="preserve">  уксус</t>
  </si>
  <si>
    <t xml:space="preserve">  готовые корма для животных</t>
  </si>
  <si>
    <t xml:space="preserve">  малдарга даяр азыктар</t>
  </si>
  <si>
    <t xml:space="preserve">  шыбак материалдары, акиташ жана цемент</t>
  </si>
  <si>
    <t xml:space="preserve">  материалы, известняк и цемент</t>
  </si>
  <si>
    <t xml:space="preserve">  битуминоздук заттар; минералдык</t>
  </si>
  <si>
    <t xml:space="preserve">  момдор</t>
  </si>
  <si>
    <t xml:space="preserve">  перегонки; битуминозные вещества; воски</t>
  </si>
  <si>
    <t xml:space="preserve">  минеральные</t>
  </si>
  <si>
    <t xml:space="preserve">  неорганические или органические драгоценных</t>
  </si>
  <si>
    <t xml:space="preserve">   металлов, редкоземельных металлов,</t>
  </si>
  <si>
    <t xml:space="preserve">   радиоактивных элементов или изотопов</t>
  </si>
  <si>
    <t xml:space="preserve">   боектор жана лактар</t>
  </si>
  <si>
    <t xml:space="preserve">  и их производные; краски и лаки</t>
  </si>
  <si>
    <t xml:space="preserve">  вещества, моющие средства, смазочные материалы</t>
  </si>
  <si>
    <t xml:space="preserve">   жуучу заттар, майлоочу материалдар</t>
  </si>
  <si>
    <t xml:space="preserve">  крахмалдар; клейлер, ферменттер</t>
  </si>
  <si>
    <t xml:space="preserve">  крахмалы; клеи; ферменты</t>
  </si>
  <si>
    <t xml:space="preserve">  буюмдар; ширенкелер</t>
  </si>
  <si>
    <t xml:space="preserve">  изделия; спички</t>
  </si>
  <si>
    <t xml:space="preserve">  сырье (кроме натурального меха) и кожа</t>
  </si>
  <si>
    <t>Булгаарыдан жазалган буюмдар; ээр буюмдары</t>
  </si>
  <si>
    <t xml:space="preserve"> жана араба жабдыгы; жолдук буюмдар</t>
  </si>
  <si>
    <t xml:space="preserve">  упряжь; дорожные принадлежности</t>
  </si>
  <si>
    <t xml:space="preserve">  плетения</t>
  </si>
  <si>
    <t xml:space="preserve">  целлюлозных материалов; утилизированные </t>
  </si>
  <si>
    <t xml:space="preserve">  бумажные или картонные отходы</t>
  </si>
  <si>
    <t xml:space="preserve">  бумаги или картона</t>
  </si>
  <si>
    <t xml:space="preserve">  алардан жасалган жасалган буюмдар</t>
  </si>
  <si>
    <t xml:space="preserve">  изделия полиграфической промышленности</t>
  </si>
  <si>
    <t xml:space="preserve">  животных; пряжа и ткань из конского волоса</t>
  </si>
  <si>
    <t xml:space="preserve"> жылкынын кылынан ийрилген жип жана кездеме </t>
  </si>
  <si>
    <t xml:space="preserve">  специальная пряжа; бечевки и канаты</t>
  </si>
  <si>
    <t xml:space="preserve">  покрытия</t>
  </si>
  <si>
    <t xml:space="preserve">  с покрытием, текстильные изделия </t>
  </si>
  <si>
    <t xml:space="preserve">  текстилдик буюмдар</t>
  </si>
  <si>
    <t xml:space="preserve">  технического назначения</t>
  </si>
  <si>
    <t xml:space="preserve">  трикотаждык буюмдар</t>
  </si>
  <si>
    <t xml:space="preserve">  аларга окшош материалдардан жасалган буюмдар</t>
  </si>
  <si>
    <t xml:space="preserve">  вязания</t>
  </si>
  <si>
    <t xml:space="preserve">  трикотаждык кездеме</t>
  </si>
  <si>
    <t xml:space="preserve">  трикотажные, машинного или ручного </t>
  </si>
  <si>
    <t xml:space="preserve">  тряпье</t>
  </si>
  <si>
    <t xml:space="preserve">  искусственные цветы</t>
  </si>
  <si>
    <t xml:space="preserve">  слюды или аналогичных материалов</t>
  </si>
  <si>
    <t xml:space="preserve">  драгоценные или полудрагоценные камни, </t>
  </si>
  <si>
    <t xml:space="preserve">  драгоценные металлы</t>
  </si>
  <si>
    <t xml:space="preserve">  жолдук жабдуулар</t>
  </si>
  <si>
    <t xml:space="preserve">  металлокерамика; изделия из них</t>
  </si>
  <si>
    <t xml:space="preserve">  из недрагоценных металлов</t>
  </si>
  <si>
    <t xml:space="preserve">  механические устройства; их части</t>
  </si>
  <si>
    <t xml:space="preserve">  части; звукозаписывающая и </t>
  </si>
  <si>
    <t xml:space="preserve">  звуковоспроизводящая аппаратура</t>
  </si>
  <si>
    <t xml:space="preserve">  локомотивы, подвижной состав и их части, </t>
  </si>
  <si>
    <t xml:space="preserve">  путевое оборудование</t>
  </si>
  <si>
    <t xml:space="preserve">  инструменттер жана аппараттар</t>
  </si>
  <si>
    <t xml:space="preserve">  буюмдары жана антиквариат</t>
  </si>
  <si>
    <t xml:space="preserve">  железнодорожного или трамвайного </t>
  </si>
  <si>
    <t xml:space="preserve">  подвижного состава, их части и оборудование</t>
  </si>
  <si>
    <t xml:space="preserve">  их части</t>
  </si>
  <si>
    <t xml:space="preserve">  фотографические, кинематографические, </t>
  </si>
  <si>
    <t xml:space="preserve">  измерительные, контрольные, медицинские</t>
  </si>
  <si>
    <t xml:space="preserve">  принадлежности</t>
  </si>
  <si>
    <t xml:space="preserve">  лампы и осветительное оборудование</t>
  </si>
  <si>
    <t xml:space="preserve">  части и принадлежности</t>
  </si>
  <si>
    <t xml:space="preserve">  коллекционирования и антиквариат</t>
  </si>
  <si>
    <t xml:space="preserve">  корни и прочие аналогичные части растений;</t>
  </si>
  <si>
    <t xml:space="preserve">  срезанные цветы</t>
  </si>
  <si>
    <t xml:space="preserve">  жакшы жыттуу татымал</t>
  </si>
  <si>
    <t xml:space="preserve">  муки,  крахмала или молока;  мучные</t>
  </si>
  <si>
    <t xml:space="preserve">  металлов, редкоземельных  металлов,</t>
  </si>
  <si>
    <t xml:space="preserve">  радиоактивных элементов или изотопов</t>
  </si>
  <si>
    <t xml:space="preserve">  вещества, моющие средства, смазочные </t>
  </si>
  <si>
    <t xml:space="preserve">  материалы</t>
  </si>
  <si>
    <t xml:space="preserve">Натуральный и искусственный мех; изделия </t>
  </si>
  <si>
    <t xml:space="preserve">  из него</t>
  </si>
  <si>
    <t xml:space="preserve">Прочие готовые текстильные изделия; </t>
  </si>
  <si>
    <t xml:space="preserve">  наборы и тряпье</t>
  </si>
  <si>
    <t xml:space="preserve">   Доминик Республикасы</t>
  </si>
  <si>
    <t xml:space="preserve">   Судан</t>
  </si>
  <si>
    <t>Бириккен Падышалыгы</t>
  </si>
  <si>
    <t xml:space="preserve">  (Улуу Британия)</t>
  </si>
  <si>
    <t xml:space="preserve">Соединенное Королевство </t>
  </si>
  <si>
    <t xml:space="preserve">Бириккен Араб </t>
  </si>
  <si>
    <t>Объединенные Арабские</t>
  </si>
  <si>
    <t xml:space="preserve">  Эмираты</t>
  </si>
  <si>
    <t>Казакстан</t>
  </si>
  <si>
    <t>Тажикстан</t>
  </si>
  <si>
    <t>Ооганстан</t>
  </si>
  <si>
    <t>Македония Республикасы</t>
  </si>
  <si>
    <t xml:space="preserve">    Объединенные Арабские</t>
  </si>
  <si>
    <t xml:space="preserve">    Соединенное Королевство </t>
  </si>
  <si>
    <t xml:space="preserve"> жана  косметикалык  препараттар</t>
  </si>
  <si>
    <t>Кант жана  кондитердик азыктар</t>
  </si>
  <si>
    <t xml:space="preserve">Сахар и кондитерские изделия </t>
  </si>
  <si>
    <t xml:space="preserve">Таш, гипс, цемент, асбест, слюда жана </t>
  </si>
  <si>
    <t xml:space="preserve"> Австралия жана Океания</t>
  </si>
  <si>
    <t xml:space="preserve">  музыкальные инструменты; их части и принадлежности </t>
  </si>
  <si>
    <t xml:space="preserve">  жана андан  жасалган буюмдар</t>
  </si>
  <si>
    <t xml:space="preserve">   бычактар, кашыктар жана вилкалар</t>
  </si>
  <si>
    <t xml:space="preserve">Эфирные масла и резиноиды; парфюмерные </t>
  </si>
  <si>
    <t xml:space="preserve">капиталдык жабдуу </t>
  </si>
  <si>
    <t xml:space="preserve">Транспорттук жабдуу, тетиктери жана </t>
  </si>
  <si>
    <t>Минералдык продуктулар</t>
  </si>
  <si>
    <t xml:space="preserve">  тармактарынын продукциясы</t>
  </si>
  <si>
    <t xml:space="preserve">Пластмасса жана андан жасалган буюмдар; </t>
  </si>
  <si>
    <t xml:space="preserve">Булгаары сырьесу, булгаары, накта тери жана </t>
  </si>
  <si>
    <t xml:space="preserve">   жасалган кагаз массасы; макулатура; кагаз,  </t>
  </si>
  <si>
    <t xml:space="preserve">Таш, гипс, цемент, асбест, слюда жана ушул </t>
  </si>
  <si>
    <t xml:space="preserve">  керамика буюмдары; айнек жана андан </t>
  </si>
  <si>
    <t xml:space="preserve">  аппаратура для записи и воспроизведения </t>
  </si>
  <si>
    <t xml:space="preserve">  жарым кымбат баалуу таштар, кымбат баалуу </t>
  </si>
  <si>
    <t xml:space="preserve">  металлдар жана алардан жасалган буюмдар; </t>
  </si>
  <si>
    <t xml:space="preserve">  транспорт каражаттары, алардын </t>
  </si>
  <si>
    <t xml:space="preserve">  жана аппараттар; сааттар; музыкалык аспаптар, </t>
  </si>
  <si>
    <t xml:space="preserve">  контрольные, медицинские; часы;</t>
  </si>
  <si>
    <t>Кант жана кондитердик азыктар</t>
  </si>
  <si>
    <t xml:space="preserve"> и косметические препараты</t>
  </si>
  <si>
    <t xml:space="preserve">  и косметические  препараты</t>
  </si>
  <si>
    <t>Азербайжан</t>
  </si>
  <si>
    <t xml:space="preserve">   Азербайжан</t>
  </si>
  <si>
    <t>Органикалык эмес химиялык заттар: кымбат баалуу</t>
  </si>
  <si>
    <t>Жер семирткичтер</t>
  </si>
  <si>
    <t xml:space="preserve">Эфир майлары жана резиноиддер; парфюмердик </t>
  </si>
  <si>
    <t>Белок заттары; модификацияланган</t>
  </si>
  <si>
    <t>Жардыруучу заттар; пиротехникалык</t>
  </si>
  <si>
    <t>Фото жана кинотоварлары</t>
  </si>
  <si>
    <t xml:space="preserve"> булалуу  целлюлоздук материалдары;</t>
  </si>
  <si>
    <t xml:space="preserve"> утилизацияланган кагаз же картон калдыктары</t>
  </si>
  <si>
    <t>Кебез,кийиз жана токулганбаган  материалдар;</t>
  </si>
  <si>
    <t xml:space="preserve">  каптоосу менен, техникалык багытта колдонуучу</t>
  </si>
  <si>
    <t>Башка даяр текстиль буюмдары;</t>
  </si>
  <si>
    <t>Бут кийим, гетрылар жана ал сыяктуу буюмдар</t>
  </si>
  <si>
    <t xml:space="preserve">Электр машиналар жана </t>
  </si>
  <si>
    <t>Темир жол же трамвай локомотивтери,</t>
  </si>
  <si>
    <t xml:space="preserve">  лампалар жана жарык кылуучу жабдуулар</t>
  </si>
  <si>
    <t xml:space="preserve">Минералдык отун, майлоочу майлар жана </t>
  </si>
  <si>
    <t xml:space="preserve">Химиялык заттар жана башка категорияларга </t>
  </si>
  <si>
    <t>Машиналар жана транспорттук жабдуулары</t>
  </si>
  <si>
    <t xml:space="preserve">Башка категорияларга киргизилбеген </t>
  </si>
  <si>
    <t xml:space="preserve"> категорияларга киргизилбеген</t>
  </si>
  <si>
    <t>Башка товарлар, башка категорияларга киргизилбеген</t>
  </si>
  <si>
    <t xml:space="preserve">   Филиппины</t>
  </si>
  <si>
    <t xml:space="preserve">   жуучу заттар, </t>
  </si>
  <si>
    <t xml:space="preserve">   майлоочу материалдар</t>
  </si>
  <si>
    <t xml:space="preserve">   Чехия Республикасы</t>
  </si>
  <si>
    <t xml:space="preserve">  из них:</t>
  </si>
  <si>
    <t xml:space="preserve">  бумага, картон и изделия из них</t>
  </si>
  <si>
    <t xml:space="preserve">Бумажная масса из древесины или из других </t>
  </si>
  <si>
    <t xml:space="preserve">  инструменты;их части и принадлежности </t>
  </si>
  <si>
    <t xml:space="preserve">  контрольные,медицинские; часы; музыкальные </t>
  </si>
  <si>
    <t xml:space="preserve">  чыгармаларын кошкондо)</t>
  </si>
  <si>
    <t>Жашылча-жемиштер жана кээ бир жей турган</t>
  </si>
  <si>
    <t>Жиры и масла животного или растительного происхождения;продукты их расщепления</t>
  </si>
  <si>
    <t xml:space="preserve">  и принадлежности для него</t>
  </si>
  <si>
    <t>Австралия  и</t>
  </si>
  <si>
    <t xml:space="preserve">  волокнистых растительных материалов; макулатура; </t>
  </si>
  <si>
    <t xml:space="preserve">  малдын ичегисинен жасалган буюмдар</t>
  </si>
  <si>
    <t xml:space="preserve"> изделия из них; дорожные принадлежности,</t>
  </si>
  <si>
    <t xml:space="preserve"> сумки и подобные им товары; изделия </t>
  </si>
  <si>
    <t xml:space="preserve">  жана анын алмаштыруучулары</t>
  </si>
  <si>
    <t xml:space="preserve"> тармактарынын продукциясы</t>
  </si>
  <si>
    <t xml:space="preserve">Древесина и изделия из древесины; </t>
  </si>
  <si>
    <t xml:space="preserve"> древесный  уголь; пробка и изделия из нее</t>
  </si>
  <si>
    <t xml:space="preserve">Жыгач жана жыгачтан жасалган буюмдар; </t>
  </si>
  <si>
    <t xml:space="preserve">  </t>
  </si>
  <si>
    <t xml:space="preserve">  каптоосу менен, техникалык багытта </t>
  </si>
  <si>
    <t xml:space="preserve">   Республика Корея</t>
  </si>
  <si>
    <t xml:space="preserve">  колдонуучу текстилдик буюмдар</t>
  </si>
  <si>
    <t xml:space="preserve">  металл керамикасы; алардан жасалган буюмдар</t>
  </si>
  <si>
    <t xml:space="preserve">Динамика развития экспортно-импортных операций </t>
  </si>
  <si>
    <t>(в процентах к общему объему экспорта)</t>
  </si>
  <si>
    <t>(в процентах к общему объему импорта)</t>
  </si>
  <si>
    <t xml:space="preserve">   Түркмөнстан</t>
  </si>
  <si>
    <t xml:space="preserve">   Түркия</t>
  </si>
  <si>
    <t xml:space="preserve">  Классификация по широким экономическим категориям.</t>
  </si>
  <si>
    <t xml:space="preserve">     Экспортно-импортные операции по континентам </t>
  </si>
  <si>
    <t xml:space="preserve">  Международная стандартная торговая классификация.</t>
  </si>
  <si>
    <t>(тыс. долларов)</t>
  </si>
  <si>
    <t>(млн. долларов)</t>
  </si>
  <si>
    <t>(млн. доллары)</t>
  </si>
  <si>
    <t xml:space="preserve"> (млн. доллары)</t>
  </si>
  <si>
    <t xml:space="preserve">         Распределение импорта Кыргызской Республики по странам</t>
  </si>
  <si>
    <t xml:space="preserve">     Распределение экспорта Кыргызской Республики по странам</t>
  </si>
  <si>
    <t xml:space="preserve">   страны ЕАЭС</t>
  </si>
  <si>
    <t>(тыс.долларов США)</t>
  </si>
  <si>
    <t>Бардыгы</t>
  </si>
  <si>
    <t xml:space="preserve">  анын ичинде:</t>
  </si>
  <si>
    <t>Айыл-чарбасы, токой чарбасы жана балык уулоочулук</t>
  </si>
  <si>
    <t>Сельское хозяйство,  лесное хозяйство и рыбоводство</t>
  </si>
  <si>
    <t>Пайдалуу кендерди казуу</t>
  </si>
  <si>
    <t>Добыча полезных ископаемых</t>
  </si>
  <si>
    <t>Курулуш</t>
  </si>
  <si>
    <t>Строительство</t>
  </si>
  <si>
    <t>Транспортная деятельность и хранение грузов</t>
  </si>
  <si>
    <t>Мейманканалардын жана ресторандардын ишмердиги</t>
  </si>
  <si>
    <t>Деятельность гостиниц и ресторанов</t>
  </si>
  <si>
    <t>Маалымат жана байланыш</t>
  </si>
  <si>
    <t>Информация и связь</t>
  </si>
  <si>
    <t>Финансылык ортомчулук жана камсыздандыруу</t>
  </si>
  <si>
    <t>Финансовое посредничество и страхование</t>
  </si>
  <si>
    <t>Операции с недвижимым имуществом</t>
  </si>
  <si>
    <t>Кесиптик, илимий жана техникалык ишмердик</t>
  </si>
  <si>
    <t>Профессиональная, научная и техническая деятельность</t>
  </si>
  <si>
    <t>Административная и вcпомогательная деятельность</t>
  </si>
  <si>
    <t>Государственное управление</t>
  </si>
  <si>
    <t>Образование</t>
  </si>
  <si>
    <t>Здравоохранение и социальное обслуживание населения</t>
  </si>
  <si>
    <t>Искусство, развлечение и отдых</t>
  </si>
  <si>
    <t>Прочая обслуживающая деятельность</t>
  </si>
  <si>
    <t xml:space="preserve">Деятельность частных домашних хозяйств </t>
  </si>
  <si>
    <t>Экстерриториалдуу уюмдардын ишмердиги</t>
  </si>
  <si>
    <t>Деятельность экстерриториальных организаций</t>
  </si>
  <si>
    <t xml:space="preserve">    Америки</t>
  </si>
  <si>
    <t xml:space="preserve">   Черногория</t>
  </si>
  <si>
    <t xml:space="preserve">  алардан жасалган буюмдар</t>
  </si>
  <si>
    <t>Внешняя и взаимная  торговля  Кыргызской Республики</t>
  </si>
  <si>
    <t>1.4. Континенттер боюнча экспорт-импорттук операциялар</t>
  </si>
  <si>
    <t>1.5. Интеграциялык топтор боюнча экспорт-импорттук операциялар</t>
  </si>
  <si>
    <t xml:space="preserve"> Экспорт Кыргызской Республики по странам</t>
  </si>
  <si>
    <t>Импорт Кыргызской Республики по странам</t>
  </si>
  <si>
    <t xml:space="preserve"> Географическое распределение экспорта СЭЗ по странам </t>
  </si>
  <si>
    <t xml:space="preserve">Географическое распределение импорта СЭЗ по странам </t>
  </si>
  <si>
    <t xml:space="preserve">  жана башка суу омурткасыз  жандарыктары</t>
  </si>
  <si>
    <t>из них:</t>
  </si>
  <si>
    <t>Шри-Ланка</t>
  </si>
  <si>
    <t xml:space="preserve">   третьи страны</t>
  </si>
  <si>
    <t xml:space="preserve">   Кытай</t>
  </si>
  <si>
    <t xml:space="preserve">   Китай</t>
  </si>
  <si>
    <t xml:space="preserve">   Кытай </t>
  </si>
  <si>
    <t xml:space="preserve">   Китай </t>
  </si>
  <si>
    <t xml:space="preserve">   Корея Республика</t>
  </si>
  <si>
    <t xml:space="preserve">Структура экспорта по СЭЗ Кыргызской Республики по разделам ТН ВЭД ЕАЭС </t>
  </si>
  <si>
    <t xml:space="preserve">Структура импорта по СЭЗ Кыргызской Республики по разделам ТН ВЭД ЕАЭС </t>
  </si>
  <si>
    <t xml:space="preserve">  алкоголсуз ичимдиктер жана уксус; тамеки </t>
  </si>
  <si>
    <t xml:space="preserve">  жасалган  кагаз массасы;  макулатура; кагаз,  </t>
  </si>
  <si>
    <t xml:space="preserve">  алкоголсуз ичимдиктер жана уксус;                       </t>
  </si>
  <si>
    <t xml:space="preserve">  тамеки жана анын алмаштыруучулары</t>
  </si>
  <si>
    <t xml:space="preserve">Май чыга турган уруктар жана жемиштер; </t>
  </si>
  <si>
    <t xml:space="preserve">  башка уруктар, жемиштер жана дан;</t>
  </si>
  <si>
    <t xml:space="preserve">  ширеси жана экстракты</t>
  </si>
  <si>
    <t xml:space="preserve">  боектор жана лактар</t>
  </si>
  <si>
    <t xml:space="preserve">  жана  косметикалык  препараттар</t>
  </si>
  <si>
    <t xml:space="preserve">  органикалык эмес же органикалык кошундулар</t>
  </si>
  <si>
    <t xml:space="preserve">   крахмалдар; клейлер, ферменттер</t>
  </si>
  <si>
    <t xml:space="preserve">   буюмдар; ширенкелер</t>
  </si>
  <si>
    <t xml:space="preserve">  жана араба жабдыгы; жолдук буюмдар</t>
  </si>
  <si>
    <t xml:space="preserve">  булалуу  целлюлоздук материалдары;</t>
  </si>
  <si>
    <t xml:space="preserve">  утилизацияланган кагаз же картон калдыктары</t>
  </si>
  <si>
    <t xml:space="preserve">  жылкынын кылынан ийрилген жип жана кездеме </t>
  </si>
  <si>
    <t xml:space="preserve">Натуральный и искусственный мех; </t>
  </si>
  <si>
    <t xml:space="preserve">  же жарым баалуу таштар, </t>
  </si>
  <si>
    <t xml:space="preserve">  кымбат баалуу металлдар</t>
  </si>
  <si>
    <t xml:space="preserve">  бычактар, кашыктар жана вилкалар</t>
  </si>
  <si>
    <t>Кемелер, кайыктар жана башка сууда</t>
  </si>
  <si>
    <t xml:space="preserve">Май чыга турган уруктар жана жемиштер; башка </t>
  </si>
  <si>
    <t xml:space="preserve">Балык жана рак сыяктуулар, моллюскалар   </t>
  </si>
  <si>
    <t xml:space="preserve">  жана башкасууда жашоочу омурткасыз жандар</t>
  </si>
  <si>
    <t xml:space="preserve">Минералдык отун, мунай жана алардын иштетилген </t>
  </si>
  <si>
    <t xml:space="preserve">  азыктары; битуминоздук заттар; минералдык</t>
  </si>
  <si>
    <t xml:space="preserve">  трикотажные, машинного или ручного вязания</t>
  </si>
  <si>
    <r>
      <t xml:space="preserve">         Структура экспорта по разделам ШЭК </t>
    </r>
    <r>
      <rPr>
        <b/>
        <vertAlign val="superscript"/>
        <sz val="12"/>
        <rFont val="Times New Roman"/>
        <family val="1"/>
        <charset val="204"/>
      </rPr>
      <t>1</t>
    </r>
  </si>
  <si>
    <t xml:space="preserve"> (тыс. долларов)</t>
  </si>
  <si>
    <r>
      <t xml:space="preserve">         Структура импорта по разделам ШЭК </t>
    </r>
    <r>
      <rPr>
        <b/>
        <vertAlign val="superscript"/>
        <sz val="12"/>
        <rFont val="Times New Roman"/>
        <family val="1"/>
        <charset val="204"/>
      </rPr>
      <t>1</t>
    </r>
  </si>
  <si>
    <t>Обрабатывающие производства (обрабатывающая</t>
  </si>
  <si>
    <t xml:space="preserve">Обеспечение (снабжение) электроэнергией, газом, </t>
  </si>
  <si>
    <t>Электр энергия, газ, буу жана кондицияланган</t>
  </si>
  <si>
    <t xml:space="preserve">   паром и кондицированным воздухом</t>
  </si>
  <si>
    <t xml:space="preserve">   промышленность)</t>
  </si>
  <si>
    <t xml:space="preserve">  аба менен камсыздоо (жабдуу)</t>
  </si>
  <si>
    <t xml:space="preserve">  кайра пайдалануучу чийки затты алуу</t>
  </si>
  <si>
    <t>Водоснабжение, очистка, обработка отходов</t>
  </si>
  <si>
    <t xml:space="preserve">   и получение вторичного сырья</t>
  </si>
  <si>
    <t>Дун жана чекене соода; автомобилдерди жана</t>
  </si>
  <si>
    <t>Оптовая и розничная торговля, ремонт</t>
  </si>
  <si>
    <t xml:space="preserve">   автомобилей и мотоциклов</t>
  </si>
  <si>
    <t xml:space="preserve">Объем внешней и взаимной торговли товарами Кыргызской Республики </t>
  </si>
  <si>
    <t>Плаcтмассы и изделия из них</t>
  </si>
  <si>
    <t>Индонезия</t>
  </si>
  <si>
    <t xml:space="preserve">   Оман</t>
  </si>
  <si>
    <t xml:space="preserve">   Мьянма</t>
  </si>
  <si>
    <t xml:space="preserve">   Китай Гонконг</t>
  </si>
  <si>
    <t>Мальта</t>
  </si>
  <si>
    <t>Нидерланд</t>
  </si>
  <si>
    <t xml:space="preserve">   Кытай Гонконг</t>
  </si>
  <si>
    <t xml:space="preserve">    Штаттары</t>
  </si>
  <si>
    <t xml:space="preserve">    Мьянма</t>
  </si>
  <si>
    <t xml:space="preserve">   Алжир</t>
  </si>
  <si>
    <t xml:space="preserve">  В соответствии с ГКЭД (версия 3).</t>
  </si>
  <si>
    <t>(Улуу Британия)</t>
  </si>
  <si>
    <t>Эмираты</t>
  </si>
  <si>
    <t>2021</t>
  </si>
  <si>
    <t>Греция</t>
  </si>
  <si>
    <t>Иордания</t>
  </si>
  <si>
    <t>Монголия</t>
  </si>
  <si>
    <t>Египет</t>
  </si>
  <si>
    <t xml:space="preserve">Внешнеторговый оборот </t>
  </si>
  <si>
    <t xml:space="preserve">   страны  СНГ </t>
  </si>
  <si>
    <t xml:space="preserve">Экспорт </t>
  </si>
  <si>
    <t xml:space="preserve">   страны СНГ </t>
  </si>
  <si>
    <t xml:space="preserve">Башка товарлар, башка категорияларга </t>
  </si>
  <si>
    <t>киргизилбеген</t>
  </si>
  <si>
    <t xml:space="preserve">     Структура экспорта по разделам  ТН ВЭД  ЕАЭС</t>
  </si>
  <si>
    <t xml:space="preserve">      Структура импорта по разделам ТН ВЭД ЕАЭС</t>
  </si>
  <si>
    <t xml:space="preserve">             Структура экспорта по группам ТН ВЭД ЕАЭС </t>
  </si>
  <si>
    <t xml:space="preserve">               Структура импорта по группам ТН ВЭД ЕАЭС </t>
  </si>
  <si>
    <t>2022</t>
  </si>
  <si>
    <t>Абхазия</t>
  </si>
  <si>
    <t xml:space="preserve"> Пластмассы и изделия из них</t>
  </si>
  <si>
    <t>Пластмасса жана андан жасалган буюмдар</t>
  </si>
  <si>
    <t xml:space="preserve">Бириккен Араб  </t>
  </si>
  <si>
    <t xml:space="preserve">Объединенные Арабские </t>
  </si>
  <si>
    <t xml:space="preserve"> Эмираттары</t>
  </si>
  <si>
    <t xml:space="preserve">1.1.  Кыргыз Республикасынын тышкы жана өз ара соодасы </t>
  </si>
  <si>
    <t xml:space="preserve">1.2.  Кыргыз Республикасынын товарлар менен тышкы жана өз ара соодасынын көлөмү </t>
  </si>
  <si>
    <t>1. Кыргыз Республикасынын тышкы жана өз ара соодасы</t>
  </si>
  <si>
    <t xml:space="preserve">   1.3.  Экспорт-импорттук операцияларынын  өнүгүшүнүн  динамикасы </t>
  </si>
  <si>
    <t>Тышкы соода жүгүртүү</t>
  </si>
  <si>
    <t xml:space="preserve"> КМШ өлкөлөрү </t>
  </si>
  <si>
    <t xml:space="preserve"> КМШдан тышкары өлкөлөр</t>
  </si>
  <si>
    <t xml:space="preserve"> ЕАЭБ өлкөлөрү </t>
  </si>
  <si>
    <t xml:space="preserve"> Үчүнчү өлкөлөр   </t>
  </si>
  <si>
    <t xml:space="preserve">  КМШ өлкөлөрү</t>
  </si>
  <si>
    <t xml:space="preserve">  КМШдан тышкары өлкөлөр</t>
  </si>
  <si>
    <t xml:space="preserve">   Внешняя и взаимная торговля Кыргызской Республики </t>
  </si>
  <si>
    <t xml:space="preserve">Тышкы соода жүгүртүү </t>
  </si>
  <si>
    <t xml:space="preserve">Всего    </t>
  </si>
  <si>
    <t>Өткөн жылга карата пайыз менен</t>
  </si>
  <si>
    <t>Экспортно-импортные операции по интеграционным группировкам</t>
  </si>
  <si>
    <t>Көз карандысыз Мамлекеттердин</t>
  </si>
  <si>
    <r>
      <t xml:space="preserve">Всего </t>
    </r>
    <r>
      <rPr>
        <b/>
        <vertAlign val="superscript"/>
        <sz val="10"/>
        <rFont val="Times New Roman"/>
        <family val="1"/>
        <charset val="204"/>
      </rPr>
      <t xml:space="preserve"> </t>
    </r>
  </si>
  <si>
    <t>(миң доллары)</t>
  </si>
  <si>
    <t xml:space="preserve">Жерде жүрүүчү, аба жана суу </t>
  </si>
  <si>
    <t xml:space="preserve">1.6. ЕАЭБ ТЭИ ТН бөлүмдөрү боюнча экспорттун түзүмү </t>
  </si>
  <si>
    <t>Тирүү малдар жана малдан алынган азык-түлүктөр</t>
  </si>
  <si>
    <t>өсүмдүктөн алынган азык-түлүктөр</t>
  </si>
  <si>
    <t>Малдын жана өсүмдүктүн майлары, жана</t>
  </si>
  <si>
    <t xml:space="preserve">  аларды иштетүүдөн алынган азык-түлүктөр</t>
  </si>
  <si>
    <t xml:space="preserve">Даяр тамак-аш азык-түлүктөрү, алкоголдук жана </t>
  </si>
  <si>
    <t xml:space="preserve">Химиялык жана ага байланыштуу өнөр  жай </t>
  </si>
  <si>
    <t xml:space="preserve">  сумкалар жана ушул өндүү товарлар,  </t>
  </si>
  <si>
    <t xml:space="preserve">  жыгач  көмүрү; пробка жана андан жасалган буюмдар</t>
  </si>
  <si>
    <t xml:space="preserve">Жыгачтан жана башка булалуу өсүмдүк материалынан </t>
  </si>
  <si>
    <t xml:space="preserve">Бут кийим, баш кийим, кол чатыр жана бүктөмө </t>
  </si>
  <si>
    <t xml:space="preserve">  таякча, чыбык, камчы жана алардын бөлүктөрү</t>
  </si>
  <si>
    <t xml:space="preserve">Табигый же өстүрүлгөн бермет, кымбат баалуу же </t>
  </si>
  <si>
    <t xml:space="preserve">  электр-техникалык жабдуу; алардын бөлүктөрү,</t>
  </si>
  <si>
    <t xml:space="preserve">  телекөрсөтүүнү жана үн уктурууну жазуу жана</t>
  </si>
  <si>
    <t xml:space="preserve">  көрсөтүү үчүн аппаратура; алардын бөлүктөрү</t>
  </si>
  <si>
    <t xml:space="preserve">  бөлүктөрү жана тетиктери</t>
  </si>
  <si>
    <t>Оптика, сүрөт, кинематографиялык,</t>
  </si>
  <si>
    <t xml:space="preserve">  өлчөгүч, контролдук, медициналык приборлор</t>
  </si>
  <si>
    <t xml:space="preserve">  алардын бөлүктөрү жана тетиктери</t>
  </si>
  <si>
    <t xml:space="preserve">Ар түрдүү өнөр жай товарлары (искусство </t>
  </si>
  <si>
    <t>Химиялык жана ага байланыштуу өнөр жай</t>
  </si>
  <si>
    <t xml:space="preserve">1.7.  ЕАЭБ ТЭИ ТН бөлүмдөрү боюнча импорттун түзүмү </t>
  </si>
  <si>
    <t xml:space="preserve">Даяр тамак-аш азык-түлүктөрү, алкоголдук жана  </t>
  </si>
  <si>
    <t xml:space="preserve">  сумкалар жана ушул өндүү товарлар, малдын </t>
  </si>
  <si>
    <t xml:space="preserve">  көмүрү; пробка жана андан жасалган буюмдар</t>
  </si>
  <si>
    <t>Жыгачтан жана башка булалуу өсүмдүк материалынан</t>
  </si>
  <si>
    <t>1.8.  ЕАЭБ ТЭИ ТН  тобу боюнча экспорттун түзүмү</t>
  </si>
  <si>
    <t>Тирүү малдар</t>
  </si>
  <si>
    <t>Сүт азыктары; жумуртка; табигый бал;</t>
  </si>
  <si>
    <t>Туз; күкүрт; жерлер жана таштар;</t>
  </si>
  <si>
    <t>Кендер, шлак жана оттун күлү</t>
  </si>
  <si>
    <t xml:space="preserve">  металлдар, сейрек  жердүү металлдар, </t>
  </si>
  <si>
    <t xml:space="preserve">  радиоактивдүү элементтер же изотоптор менен </t>
  </si>
  <si>
    <t xml:space="preserve">Койдун жүнү, малдын ичке жана катуу жүнү; </t>
  </si>
  <si>
    <t xml:space="preserve">  кийим жана аларга тиешелүү </t>
  </si>
  <si>
    <t>Кийим жана аларга тиешелүү текстиль буюмдары</t>
  </si>
  <si>
    <t>Чатырлар, күн калкалоочу чатырлар, таякчалар, камчылар</t>
  </si>
  <si>
    <t xml:space="preserve">  үн жазуучу жана үн чыгаруучу аппаратура</t>
  </si>
  <si>
    <t>Темир жол же трамвай жүрүүчү составтан тышкары,</t>
  </si>
  <si>
    <t xml:space="preserve">  жерде жүрүүчү транспорт, алардын</t>
  </si>
  <si>
    <t xml:space="preserve">  сүзүүчү каражаттар</t>
  </si>
  <si>
    <t xml:space="preserve">  жана тиешелүү буюмдар</t>
  </si>
  <si>
    <t>Бак дарактар жана башка өсүмдүктөр;</t>
  </si>
  <si>
    <t xml:space="preserve">  баштары, тамырлары жана башка өсүмдүктүн</t>
  </si>
  <si>
    <t xml:space="preserve">  окшош бөлүктөрү; кезилген гүлдөр</t>
  </si>
  <si>
    <t>Дан өсүмдүктөр</t>
  </si>
  <si>
    <t xml:space="preserve">  дары өсүмдүктөр</t>
  </si>
  <si>
    <t xml:space="preserve">  сагызы, чайыры жана башка өсүмдүктөрдүн</t>
  </si>
  <si>
    <t xml:space="preserve">  үчүн өсүмдүк материалдары </t>
  </si>
  <si>
    <t>Малдын жана өсүмдүктүн майлары; жана</t>
  </si>
  <si>
    <t xml:space="preserve">  аларды иштетүүдөн алынган азыктар; момдор</t>
  </si>
  <si>
    <t xml:space="preserve">Дан өсүмдүктөрдөн, ундан, крахмалдан </t>
  </si>
  <si>
    <t xml:space="preserve">  же сүттөн  жасалган даяр азыктар;</t>
  </si>
  <si>
    <t>Калдыктар жана тамак аш өнөр жайдын калдыктары;</t>
  </si>
  <si>
    <t>Ийлөөчу же боеочу экстрактар; танниндер,</t>
  </si>
  <si>
    <t xml:space="preserve">Самын, үстүртөндүк - активдүү органикалык заттар, </t>
  </si>
  <si>
    <t>Жыгач жана андан жасалган буюмдар; жыгач көмүрү</t>
  </si>
  <si>
    <t xml:space="preserve">  полиграфиялык өнөр жай буюмдары</t>
  </si>
  <si>
    <t>Башка өсүмдүк текстиль булалары</t>
  </si>
  <si>
    <t xml:space="preserve">  атайын жип; көтөрмө жиптер жана аркан</t>
  </si>
  <si>
    <t xml:space="preserve">  жерге салуучу төшөлмөлөр</t>
  </si>
  <si>
    <t xml:space="preserve">  наборлор жана чүпүрөк-сапырыктар</t>
  </si>
  <si>
    <t>Баш кийим жана анын бөлүктөрү</t>
  </si>
  <si>
    <t xml:space="preserve">  жасалма гулдөр</t>
  </si>
  <si>
    <t xml:space="preserve">Табигый же өстүрүлгөн бермет, кымбат баалуу </t>
  </si>
  <si>
    <t xml:space="preserve">  түзүлүштөр; алардын бөлүктөрү</t>
  </si>
  <si>
    <t xml:space="preserve">  жабдуулар; алардын бөлүктөрү; </t>
  </si>
  <si>
    <t xml:space="preserve">  жүрүүчү состав жана алардын бөлүктөрү,</t>
  </si>
  <si>
    <t xml:space="preserve">  бөлүктөрү жана жабдуулары</t>
  </si>
  <si>
    <t xml:space="preserve">  алардын бөлүктөрү </t>
  </si>
  <si>
    <t xml:space="preserve">  өлчөгүч, текшерүүчү, медициналык </t>
  </si>
  <si>
    <t>Бардык түрдөгу сааттар жана анын бөлүктөрү</t>
  </si>
  <si>
    <t>Музыкалдык инструменттер; анын бөлүктөрү</t>
  </si>
  <si>
    <t xml:space="preserve">  алардын бөлүктөрү жана аларга тиешелүү буюмдар</t>
  </si>
  <si>
    <t xml:space="preserve">  (накта аңтериден тышкары) жана булгаары</t>
  </si>
  <si>
    <t xml:space="preserve">Накта жана жасалма аңтери; андан </t>
  </si>
  <si>
    <t>Текстиль материалдары, сиңдирилген,</t>
  </si>
  <si>
    <t xml:space="preserve">Булгаары сырьесу, булгаары, накта аңтери жана </t>
  </si>
  <si>
    <t xml:space="preserve">  өңдүү материалдардан жасалган буюмдар; </t>
  </si>
  <si>
    <t>Желе турган жемиш (мөмө-жемиш) жана жаңгак</t>
  </si>
  <si>
    <t xml:space="preserve">Мөмө-жемиштерден, жаңгактардан </t>
  </si>
  <si>
    <t>жеңил автомобилдер</t>
  </si>
  <si>
    <t xml:space="preserve">   Жаңы Зеландия</t>
  </si>
  <si>
    <t xml:space="preserve"> (миң доллары)</t>
  </si>
  <si>
    <t>1.9. ЕАЭБ ТЭИ ТН  тобу  боюнча импорттун түзүмү</t>
  </si>
  <si>
    <t xml:space="preserve">  кийим жана аларга тиешелүү трикотаждык буюмдар</t>
  </si>
  <si>
    <t>Кемелер, кайыктар жана башка сууда сүзүүчү каражаттар</t>
  </si>
  <si>
    <t xml:space="preserve">  уруктар, жемиштер жана дан; дары өсүмдүктөр</t>
  </si>
  <si>
    <t xml:space="preserve">Малдын жана өсүмдүктүн майлары; </t>
  </si>
  <si>
    <t xml:space="preserve">  жана аларды иштетүүдөн алынган азыктар; момдор</t>
  </si>
  <si>
    <t xml:space="preserve">1.20. Кыргыз Республиканын ЭЭЗ-нын экспортунун  ЕАЭБ ТЭИ ТН бөлүмдөрү боюнча түзүмү   </t>
  </si>
  <si>
    <t>Малдын жана өсүмдүктүн майлары, жана аларды иштетүүдөн алынган азык- түлүктөр</t>
  </si>
  <si>
    <t xml:space="preserve">Даяр тамак-аш азык-түлүктөрү, алкоголдук жана алкоголсуз </t>
  </si>
  <si>
    <t>(импорттун жалпы көлөмүнө пайыз менен)</t>
  </si>
  <si>
    <t>(экспорттун жалпы көлөмүнө пайыз менен)</t>
  </si>
  <si>
    <t>Керектөө товарлары, башка</t>
  </si>
  <si>
    <r>
      <t xml:space="preserve">        Структура экспорта по разделам МСТК </t>
    </r>
    <r>
      <rPr>
        <b/>
        <vertAlign val="superscript"/>
        <sz val="12"/>
        <rFont val="Times New Roman"/>
        <family val="1"/>
        <charset val="204"/>
      </rPr>
      <t>1</t>
    </r>
  </si>
  <si>
    <r>
      <t xml:space="preserve">        Структура импорта  по разделам МСТК </t>
    </r>
    <r>
      <rPr>
        <b/>
        <vertAlign val="superscript"/>
        <sz val="12"/>
        <rFont val="Times New Roman"/>
        <family val="1"/>
        <charset val="204"/>
      </rPr>
      <t>1</t>
    </r>
  </si>
  <si>
    <t>1.10.  ЭССК 1  бөлүмдөрү боюнча экспорттун түзүмү</t>
  </si>
  <si>
    <t>Тамак-аш азыктары  жана тирүү малдар</t>
  </si>
  <si>
    <t>Азык-түлүк эмес сырье, отундан башка</t>
  </si>
  <si>
    <t xml:space="preserve">  ушул өңдүү материалдар</t>
  </si>
  <si>
    <t>Мал жана өсүмдүк майлары, тоң майлар жана момдор</t>
  </si>
  <si>
    <t xml:space="preserve">  киргизилбеген ушул өңдүү продукция</t>
  </si>
  <si>
    <t xml:space="preserve">Негизинен материалдын түрү боюнча </t>
  </si>
  <si>
    <t xml:space="preserve">Ар түрдүү  даяр буюмдар </t>
  </si>
  <si>
    <t>1.11.  ЭССК 1  бөлүмдөрү боюнча импорттун түзүмү</t>
  </si>
  <si>
    <t xml:space="preserve">  киргизилбеген ушул  өңдүү продукция</t>
  </si>
  <si>
    <r>
      <t xml:space="preserve">1.12.  КЭК </t>
    </r>
    <r>
      <rPr>
        <b/>
        <vertAlign val="superscript"/>
        <sz val="12"/>
        <rFont val="Times New Roman"/>
        <family val="1"/>
        <charset val="204"/>
      </rPr>
      <t xml:space="preserve">1 </t>
    </r>
    <r>
      <rPr>
        <b/>
        <sz val="12"/>
        <rFont val="Times New Roman"/>
        <family val="1"/>
        <charset val="204"/>
      </rPr>
      <t xml:space="preserve">бөлумдөрү боюнча экспорттун түзүмү </t>
    </r>
  </si>
  <si>
    <t>өнөр жай  үчүн баштапкы азыктар,</t>
  </si>
  <si>
    <t>тышкары), тетиктер жана ага тиешелүү буюмдар</t>
  </si>
  <si>
    <t>тетиктер жана тиешелүү буюмдар</t>
  </si>
  <si>
    <t>ушуга тиешелүү шаймандар</t>
  </si>
  <si>
    <r>
      <t xml:space="preserve">1.13.  КЭК </t>
    </r>
    <r>
      <rPr>
        <b/>
        <vertAlign val="superscript"/>
        <sz val="12"/>
        <rFont val="Times New Roman"/>
        <family val="1"/>
        <charset val="204"/>
      </rPr>
      <t>1</t>
    </r>
    <r>
      <rPr>
        <b/>
        <sz val="12"/>
        <rFont val="Times New Roman"/>
        <family val="1"/>
        <charset val="204"/>
      </rPr>
      <t xml:space="preserve"> бөлүмдөрү боюнча импорттун түзүмү</t>
    </r>
  </si>
  <si>
    <t>Өнөр жай  үчүн баштапкы азыктар,</t>
  </si>
  <si>
    <r>
      <rPr>
        <vertAlign val="superscript"/>
        <sz val="9"/>
        <rFont val="Times New Roman"/>
        <family val="1"/>
        <charset val="204"/>
      </rPr>
      <t xml:space="preserve">1 </t>
    </r>
    <r>
      <rPr>
        <sz val="9"/>
        <rFont val="Times New Roman"/>
        <family val="1"/>
        <charset val="204"/>
      </rPr>
      <t>Кенен экономикалык категориялар боюнча классификация.</t>
    </r>
  </si>
  <si>
    <r>
      <t xml:space="preserve">Бардыгы </t>
    </r>
    <r>
      <rPr>
        <b/>
        <vertAlign val="superscript"/>
        <sz val="10"/>
        <rFont val="Times New Roman"/>
        <family val="1"/>
        <charset val="204"/>
      </rPr>
      <t xml:space="preserve"> </t>
    </r>
  </si>
  <si>
    <r>
      <t xml:space="preserve">Шериктештиги (КМШ) </t>
    </r>
    <r>
      <rPr>
        <b/>
        <vertAlign val="superscript"/>
        <sz val="10"/>
        <rFont val="Times New Roman"/>
        <family val="1"/>
        <charset val="204"/>
      </rPr>
      <t xml:space="preserve"> </t>
    </r>
  </si>
  <si>
    <r>
      <t>Бардыгы</t>
    </r>
    <r>
      <rPr>
        <b/>
        <vertAlign val="superscript"/>
        <sz val="10"/>
        <rFont val="Times New Roman"/>
        <family val="1"/>
        <charset val="204"/>
      </rPr>
      <t xml:space="preserve"> </t>
    </r>
  </si>
  <si>
    <r>
      <t xml:space="preserve">1 </t>
    </r>
    <r>
      <rPr>
        <sz val="9"/>
        <rFont val="Times New Roman"/>
        <family val="1"/>
        <charset val="204"/>
      </rPr>
      <t>Эл аралык стандарттык соода классификациясы.</t>
    </r>
  </si>
  <si>
    <t>Суу менен жабдуу, тазалоо, калдыктарды иштетүү жана</t>
  </si>
  <si>
    <t>Кыймылсыз мүлк операциялары</t>
  </si>
  <si>
    <t>Мамлекеттик башкаруу жана коргоо; милдеттүү социалдык камсыздоо</t>
  </si>
  <si>
    <t>Билим берүү</t>
  </si>
  <si>
    <t xml:space="preserve">Жеке үй чарбалардын ишмердүүлүгү   </t>
  </si>
  <si>
    <t>Иштетүү өндүрүшү (иштетүү өнөр жайы)</t>
  </si>
  <si>
    <t>Транспорт ишмердиги жана жүктөрдү сактоо</t>
  </si>
  <si>
    <t>Административтик жана көмөкчү ишмердик</t>
  </si>
  <si>
    <t>Саламаттыкты сактоо жана калкты социалдык жактан тейлөө</t>
  </si>
  <si>
    <t>Башка тейлөө ишмердиги</t>
  </si>
  <si>
    <t xml:space="preserve">  мотоциклдерди оңдоо</t>
  </si>
  <si>
    <t>Искусство, көңүл ачуу жана эс алуу</t>
  </si>
  <si>
    <r>
      <rPr>
        <vertAlign val="superscript"/>
        <sz val="9"/>
        <rFont val="Times New Roman"/>
        <family val="1"/>
        <charset val="204"/>
      </rPr>
      <t xml:space="preserve">1 </t>
    </r>
    <r>
      <rPr>
        <sz val="9"/>
        <rFont val="Times New Roman"/>
        <family val="1"/>
        <charset val="204"/>
      </rPr>
      <t>ЭИТМКна (3 жоромол) ылайыктуу.</t>
    </r>
  </si>
  <si>
    <t>(миң АКШ доллары)</t>
  </si>
  <si>
    <t xml:space="preserve">   Андорра</t>
  </si>
  <si>
    <t xml:space="preserve">1.16. Кыргыз Республикасынын экспортун  өлкөлөр боюнча бөлүштүрүү </t>
  </si>
  <si>
    <t xml:space="preserve">   Түштүк Африка</t>
  </si>
  <si>
    <t xml:space="preserve">   Ангилья</t>
  </si>
  <si>
    <t xml:space="preserve">   Туркмөнстан</t>
  </si>
  <si>
    <t xml:space="preserve">   Өзбекстан</t>
  </si>
  <si>
    <t xml:space="preserve">1.17. Кыргыз Республикасынын импортун  өлкөлөр боюнча бөлүштүрүү </t>
  </si>
  <si>
    <t>Түркия</t>
  </si>
  <si>
    <t>Өзбекстан</t>
  </si>
  <si>
    <t>Түркмөнстан</t>
  </si>
  <si>
    <t xml:space="preserve">1.18.  Кыргыз Республикасынын экспорту  өлкөлөр  боюнча </t>
  </si>
  <si>
    <t xml:space="preserve">1.19.  Кыргыз Республикасынын импорту  өлкөлөр  боюнча </t>
  </si>
  <si>
    <t xml:space="preserve"> 1.21. Кыргыз Республиканын ЭЭЗ-нын импортунун ЕАЭБ ТЭИ ТН бөлүмдөрү боюнча түзүмү   </t>
  </si>
  <si>
    <t>1.22. ЭЭЗ экспортунун өлкөлөр  боюнча географиялык бөлүштүрүүсү</t>
  </si>
  <si>
    <t>1.23. ЭЭЗ импортунун өлкөлөр  боюнча географиялык бөлүштүрүүсү</t>
  </si>
  <si>
    <t xml:space="preserve">    Түркмөнстан</t>
  </si>
  <si>
    <t xml:space="preserve">   Таджикстан</t>
  </si>
  <si>
    <t>2023</t>
  </si>
  <si>
    <t>2024</t>
  </si>
  <si>
    <t xml:space="preserve">Содружество Независимых  Государств   (СНГ) </t>
  </si>
  <si>
    <t>Шанхай Кызматташтык  Уюму (ШКУ)</t>
  </si>
  <si>
    <t>Экономикалык Кызматташтык Уюму (ЭКУ)</t>
  </si>
  <si>
    <t xml:space="preserve">Евразиялык Экономикалык Биримдик (ЕАЭБ) </t>
  </si>
  <si>
    <t>Шанхайская Организация Сотрудничества  (ШОС)</t>
  </si>
  <si>
    <t>Организация Экономического Сотрудничества (ОЭС)</t>
  </si>
  <si>
    <t xml:space="preserve">Евразийский Экономический Союз (ЕАЭС)  </t>
  </si>
  <si>
    <r>
      <t>БААРДЫГЫ</t>
    </r>
    <r>
      <rPr>
        <b/>
        <vertAlign val="superscript"/>
        <sz val="10"/>
        <rFont val="Times New Roman"/>
        <family val="1"/>
        <charset val="204"/>
      </rPr>
      <t xml:space="preserve"> </t>
    </r>
  </si>
  <si>
    <t>ВСЕГО</t>
  </si>
  <si>
    <t xml:space="preserve">Өрүү үчүн самандан  жана башка материалдардан </t>
  </si>
  <si>
    <t xml:space="preserve">Өрүлгөн буюмдарды иштетип чыгаруу </t>
  </si>
  <si>
    <t>Прочие химические продукты</t>
  </si>
  <si>
    <t>Ар кандай (башкалар) химиялык заттар</t>
  </si>
  <si>
    <t>Кебез, кийиз жана токулганбаган  материалдар;</t>
  </si>
  <si>
    <t xml:space="preserve">  классификацияланган  өнөр жай товарлары</t>
  </si>
  <si>
    <t xml:space="preserve">    детали и принадлежности</t>
  </si>
  <si>
    <r>
      <t xml:space="preserve">  Всего</t>
    </r>
    <r>
      <rPr>
        <b/>
        <sz val="9"/>
        <rFont val="Times New Roman"/>
        <family val="1"/>
        <charset val="204"/>
      </rPr>
      <t xml:space="preserve"> </t>
    </r>
  </si>
  <si>
    <t xml:space="preserve">  Европа</t>
  </si>
  <si>
    <t xml:space="preserve">   Доминиканская Республика</t>
  </si>
  <si>
    <t xml:space="preserve">  (Великобритания) </t>
  </si>
  <si>
    <t xml:space="preserve"> Всего</t>
  </si>
  <si>
    <t xml:space="preserve"> Бардыгы </t>
  </si>
  <si>
    <t xml:space="preserve">     (Великобритания) </t>
  </si>
  <si>
    <t>2025</t>
  </si>
  <si>
    <t xml:space="preserve">   2020 =100 </t>
  </si>
  <si>
    <t xml:space="preserve">  Всего </t>
  </si>
  <si>
    <t xml:space="preserve">  Америка</t>
  </si>
  <si>
    <t xml:space="preserve">  Африка</t>
  </si>
  <si>
    <t xml:space="preserve">  Австралия и Океания</t>
  </si>
  <si>
    <t xml:space="preserve">  Всего</t>
  </si>
  <si>
    <t xml:space="preserve">  Бардыгы</t>
  </si>
  <si>
    <r>
      <t>1.14. Экономикалык ишмердиктин  түрлөрү боюнча товарлардын экспорту</t>
    </r>
    <r>
      <rPr>
        <b/>
        <vertAlign val="superscript"/>
        <sz val="12"/>
        <rFont val="Times New Roman"/>
        <family val="1"/>
        <charset val="204"/>
      </rPr>
      <t xml:space="preserve"> </t>
    </r>
    <r>
      <rPr>
        <b/>
        <vertAlign val="superscript"/>
        <sz val="11"/>
        <rFont val="Times New Roman"/>
        <family val="1"/>
        <charset val="204"/>
      </rPr>
      <t>1</t>
    </r>
  </si>
  <si>
    <r>
      <t xml:space="preserve"> Экспорт товаров по  видам экономической деятельности </t>
    </r>
    <r>
      <rPr>
        <b/>
        <vertAlign val="superscript"/>
        <sz val="11"/>
        <rFont val="Times New Roman"/>
        <family val="1"/>
        <charset val="204"/>
      </rPr>
      <t>1</t>
    </r>
  </si>
  <si>
    <r>
      <t xml:space="preserve"> 1.15. Экономикалык ишмердиктин  түрлөрү боюнча товарлардын импорту </t>
    </r>
    <r>
      <rPr>
        <b/>
        <vertAlign val="superscript"/>
        <sz val="11"/>
        <rFont val="Times New Roman"/>
        <family val="1"/>
        <charset val="204"/>
      </rPr>
      <t>1</t>
    </r>
  </si>
  <si>
    <r>
      <t xml:space="preserve"> Импорт товаров  по  видам экономической деятельности </t>
    </r>
    <r>
      <rPr>
        <b/>
        <vertAlign val="superscript"/>
        <sz val="11"/>
        <rFont val="Times New Roman"/>
        <family val="1"/>
        <charset val="204"/>
      </rPr>
      <t>1</t>
    </r>
  </si>
  <si>
    <t xml:space="preserve">       Эмираттары</t>
  </si>
  <si>
    <t xml:space="preserve">       Эмираты</t>
  </si>
  <si>
    <t xml:space="preserve">      Штаттары</t>
  </si>
  <si>
    <t xml:space="preserve">      Америки</t>
  </si>
  <si>
    <t xml:space="preserve">    из них:</t>
  </si>
  <si>
    <t xml:space="preserve">      (Великобритания) </t>
  </si>
  <si>
    <t xml:space="preserve">      (Улуу Британия)</t>
  </si>
  <si>
    <t xml:space="preserve">      Эмираты</t>
  </si>
  <si>
    <t xml:space="preserve">     (Улуу Британия)</t>
  </si>
  <si>
    <t>Өсүмдүктөн алынган азык-түлүктөр</t>
  </si>
  <si>
    <t xml:space="preserve">  Эмираттары</t>
  </si>
  <si>
    <t xml:space="preserve">   (Улуу Британия)</t>
  </si>
  <si>
    <t xml:space="preserve">       (Великобритания) </t>
  </si>
  <si>
    <t>2. Кыргыз Республикасынын өлкөлөр боюнча тышкы соодасы</t>
  </si>
  <si>
    <t xml:space="preserve">      Внешняя торговля Кыргызской Республики по странам</t>
  </si>
  <si>
    <t>2.1. Азербайжанга товарлардын айрым түрлөрүнүн экспорту</t>
  </si>
  <si>
    <t>Экспорт отдельных видов товаров в Азербайджан</t>
  </si>
  <si>
    <t xml:space="preserve">    анын ичинен:</t>
  </si>
  <si>
    <t>Жашылча-жемиштер жана кээ бир жей турган тамыр жемиштер</t>
  </si>
  <si>
    <t>Овощи и некоторые съедобные корнеплоды и клубнеплоды</t>
  </si>
  <si>
    <t>Съедобные фрукты и орехи; кожура цитрусовых плодов или корки дынь</t>
  </si>
  <si>
    <t>Май чыга турган уруктар жана жемиштер; башка уруктар, жемиштер жана дан; дары өсүмдүктөр</t>
  </si>
  <si>
    <t>Масличные семена и плоды; прочие семена, плоды и зерно; лекарственные растения и растения для технических целей; солома и фураж</t>
  </si>
  <si>
    <t>Жабдуулар жана түзүлүштөр,алардын бөлүктөрү</t>
  </si>
  <si>
    <t>Оборудование и механические устройства; их части</t>
  </si>
  <si>
    <t>Электр машиналар жана   жабдуулар; алардын бөлүктөрү;    үн жазуучу жана үн чыгаруучу аппаратура</t>
  </si>
  <si>
    <t>Электрич. машины и оборудование, их части; звукозаписывающая и  звуковоспроизводящая аппаратура</t>
  </si>
  <si>
    <t>2.2. Азербайжандан товарлардын айрым түрлөрүнүн  импорту</t>
  </si>
  <si>
    <t>Импорт отдельных видов товаров  из Азербайджана</t>
  </si>
  <si>
    <t xml:space="preserve">   анын ичинен:</t>
  </si>
  <si>
    <t>Малдын жана өсүмдүктүн майлары; жана аларды иштетүүдөн алынган азыктар; момдор</t>
  </si>
  <si>
    <t>Жиры и масла животного или растительного   происхождения и продукты их расщепления; воски</t>
  </si>
  <si>
    <t>Сахар и кондитерские изделия из сахара</t>
  </si>
  <si>
    <t>Алкоголдук жана алкоголсуз ичимдиктери  жана уксус</t>
  </si>
  <si>
    <t>Алкогольные и безалкогольные напитки и уксус</t>
  </si>
  <si>
    <t>Ийлөөчу же боеочу экстрактар; танниндер, боектор жана лактар</t>
  </si>
  <si>
    <t>Экстракты дубильные или красильные; красители, пигменты и прочие красящие вещества; краски и лаки; шпатлевки и прочие мастики</t>
  </si>
  <si>
    <t>Пластмассы и изделия из них</t>
  </si>
  <si>
    <t>Темир жол же трамвай жүрүүчү составтан тышкары, жерде жүрүүчү транспорт, алардын бөлүктөрү жана жабдуулары</t>
  </si>
  <si>
    <t>Средства наземного транспорта, кроме железнодорожного или трамвайного   подвижного состава, их части и оборудование</t>
  </si>
  <si>
    <t>2.3. Арменияга товарлардын айрым түрлөрүнүн экспорту</t>
  </si>
  <si>
    <t xml:space="preserve"> Экспорт отдельных видов товаров в Армению</t>
  </si>
  <si>
    <t>Минералдык отун, мунай жана алардын иштетилген азыктары</t>
  </si>
  <si>
    <t>Топливо минеральное,нефть и продукты  их перегонки</t>
  </si>
  <si>
    <t>Дан өсүмдүктөрдөн, ундан, крахмалдан, сүттөн  жасалган даяр азыктар жана кондитердик азыктар</t>
  </si>
  <si>
    <t>Готовые продукты из зерна злаков, муки, крахмала или молока; мучные кондитерские изделия</t>
  </si>
  <si>
    <t>Машинага же колго токулган кийим жана аларга тиешелүү трикотаждык буюмдар</t>
  </si>
  <si>
    <t>Предметы одежды и принадлежности к одежде, кроме трикотажных машинного или ручного вязания</t>
  </si>
  <si>
    <t>2.4. Армениядан товарлардын айрым түрлөрүнүн импорту</t>
  </si>
  <si>
    <t xml:space="preserve">  Импорт отдельных видов товаров из Армении</t>
  </si>
  <si>
    <t>Ар кандай азыктар</t>
  </si>
  <si>
    <t>Эттен, балыктан же рак сөөктөрүнөн, малюскалардан жана башка суу омурткасыздардан  жасалган даяр азыктар</t>
  </si>
  <si>
    <t>Готовые продукты из мяса, рыбы или ракообразных, моллюсков и прочих водных беспозвоночных</t>
  </si>
  <si>
    <t>Эфир майлары жана резиноиддер; парфюмердик  жана  косметикалык  препараттар</t>
  </si>
  <si>
    <t>Эфирные масла и резиноиды; парфюмерные  и косметические препараты</t>
  </si>
  <si>
    <t>Минералдык отун, мунай жана  мунайзат азыктары</t>
  </si>
  <si>
    <t xml:space="preserve">Топливо минеральное, нефть и нефтепродукты </t>
  </si>
  <si>
    <t>Средства наземного транспорта, кроме железнодорожного или трамвайного подвижного состава, их части и принадлежности</t>
  </si>
  <si>
    <t>Мөмө-жемиштерден, жаңгактардан  иштетилип чыгарылган азыктар</t>
  </si>
  <si>
    <t>Продукты переработки овощей, фруктов, орехов или прочих частей растений</t>
  </si>
  <si>
    <t>2.5. Беларусияга товарлардын айрым түрлөрүнүн экспорту</t>
  </si>
  <si>
    <t xml:space="preserve"> Экспорт отдельных видов товаров в Беларусь</t>
  </si>
  <si>
    <t>Башка категорияларга киргизилбеген малдан жана өсүмдүктөрдөн жасалган ар түрдүү  продуктулар</t>
  </si>
  <si>
    <t>Прочие продукты животного и растительного происхождения, не включенные в другие категории</t>
  </si>
  <si>
    <t>Жабдуулар жана механикалык  түзүлүштөр; алардын бөлүктөрү</t>
  </si>
  <si>
    <t>Электрдик машиналар, аппараттар, аспаптар жана алардын тетиктери</t>
  </si>
  <si>
    <t xml:space="preserve">Электрические машины, аппараты и приборы, их детали </t>
  </si>
  <si>
    <t>2.6. Беларусиядан товарлардын айрым түрлөрүнүн импорту</t>
  </si>
  <si>
    <t>Импорт отдельных видов товаров из Беларуси</t>
  </si>
  <si>
    <t>Сахар и кондитерские изделия</t>
  </si>
  <si>
    <t>Самын, үстүртөндүк - активдүү органикалык заттар,    жуучу заттар, майлоочу материалдар</t>
  </si>
  <si>
    <t>Мыло, поверхностно-активные органические вещества, моющие средства, смазочные материалы</t>
  </si>
  <si>
    <t>Пластмасса  жана алардан жасалган буюмдар</t>
  </si>
  <si>
    <t>Пластмасса и изделия из них</t>
  </si>
  <si>
    <t>Сүт жана сүт азыктары</t>
  </si>
  <si>
    <t>Молоко и молокопродукты</t>
  </si>
  <si>
    <t>Эмерек жана анын бөлүктөрү</t>
  </si>
  <si>
    <t>Мебель и ее детали</t>
  </si>
  <si>
    <t>Мясо и пищевые мясные субпродукты</t>
  </si>
  <si>
    <t>Электрические машины и оборудование,их части; звукозаписывающие и  звуковоспроизводящая аппаратура</t>
  </si>
  <si>
    <t>Топливо минеральное, нефть и продукты</t>
  </si>
  <si>
    <t>2.7. Казакстанга товарлардын айрым түрлөрүнүн экспорту</t>
  </si>
  <si>
    <t xml:space="preserve"> Экспорт отдельных видов товаров в Казахстан</t>
  </si>
  <si>
    <t xml:space="preserve">     нын ичинен:</t>
  </si>
  <si>
    <t>Жашылча жана мөмө-жемиштер кургатылган</t>
  </si>
  <si>
    <t>Электроэнергия</t>
  </si>
  <si>
    <t>Пластмасса  жана алардан жазалган буюмдар</t>
  </si>
  <si>
    <t>Кагаз картон жана алардан жасалган буюмдар</t>
  </si>
  <si>
    <t>Бумага, картон и изделия из них</t>
  </si>
  <si>
    <t>Машинага же колго токулган  кийим жана аларга тиешелүү трикотаждык буюмдар</t>
  </si>
  <si>
    <t>Предметы одежды и принадлежности к одежде, трикотажные, машинного или ручного вязания</t>
  </si>
  <si>
    <t>Электр машиналар жана   жабдуулар; алардын бөлүктөрү; үн жазуучу жана үн чыгаруучу аппаратура</t>
  </si>
  <si>
    <t>2.8. Казакстандан  товарлардын айрым түрлөрүнүн импорту</t>
  </si>
  <si>
    <t xml:space="preserve"> Импорт отдельных видов товаров из Казахстана</t>
  </si>
  <si>
    <t>Дан азыктары</t>
  </si>
  <si>
    <t>Злаки</t>
  </si>
  <si>
    <t>Буудай уну</t>
  </si>
  <si>
    <t>Мука пшеничная</t>
  </si>
  <si>
    <t>Иштетилбеген жана тазаланбаган тамеки</t>
  </si>
  <si>
    <t>Туз; күкүрт; жер жана таш; шыбак материалдары, акиташ жана цемент</t>
  </si>
  <si>
    <t>Соль; сера; земли и камень; штукатурные материалы, известь и цемент</t>
  </si>
  <si>
    <t>Топливо минеральное, нефть и продукты их перегонки; битуминозные вещества; воски минеральные</t>
  </si>
  <si>
    <t>Малдын жана өсүмдүктүн майлары;  жана аларды иштетүүдөн алынган азыктар; момдор</t>
  </si>
  <si>
    <t xml:space="preserve">Жиры и масла животного или растительного происхождения и продукты их расщепления; воски </t>
  </si>
  <si>
    <t>Жер семирткич</t>
  </si>
  <si>
    <t>Удобрение</t>
  </si>
  <si>
    <t>Ар кандай даяр азыктары</t>
  </si>
  <si>
    <t>Таш көмүр</t>
  </si>
  <si>
    <t>Уголь каменный</t>
  </si>
  <si>
    <t>Экстракты дубильные или красильные; красители, пигменты и прочие красящие вещества</t>
  </si>
  <si>
    <t>Кагаз, картон жана алардан жасалган буюмдар</t>
  </si>
  <si>
    <t>Эфирные масла и резиноиды; парфюмерные, косметические или туалетные средства</t>
  </si>
  <si>
    <t>Кара металлдардан жасалган буюмдар</t>
  </si>
  <si>
    <t>2.9. Молдовага товарлардын айрым түрлөрүнүн экспорту</t>
  </si>
  <si>
    <t xml:space="preserve"> Экспорт отдельных видов товаров в Молдову</t>
  </si>
  <si>
    <t>Съедобные фрукты и орехи</t>
  </si>
  <si>
    <t>Учуучу аппараттар жана алардын тетиктери</t>
  </si>
  <si>
    <t>Летательные аппараты, космические аппараты, их части</t>
  </si>
  <si>
    <t xml:space="preserve">Алюминий жана андан жасалган буюмдар </t>
  </si>
  <si>
    <t>2.10. Молдовадан товарлардын айрым түрлөрүнүн импорту</t>
  </si>
  <si>
    <t xml:space="preserve"> Импорт отдельных видов товаров из Молдовы</t>
  </si>
  <si>
    <t>Фармацевтикалык азыктар</t>
  </si>
  <si>
    <t>2.11. Россияга товарлардын айрым түрлөрүнүн экспорту</t>
  </si>
  <si>
    <t xml:space="preserve"> Экспорт отдельных видов товаров в Россию</t>
  </si>
  <si>
    <t>Пахта буласы</t>
  </si>
  <si>
    <t>Хлопковое волокно</t>
  </si>
  <si>
    <t>Териден жасалган буюмдар</t>
  </si>
  <si>
    <t>Изделия из кожи</t>
  </si>
  <si>
    <t>Атайын кездемелер; тафтинг текстилдик буюмдары</t>
  </si>
  <si>
    <t>Специальные ткани; тафтинговые текстильные материалы</t>
  </si>
  <si>
    <t>Машинада же колго токулган кездемелер</t>
  </si>
  <si>
    <t>Трикотажные полотна машинного или ручного вязания</t>
  </si>
  <si>
    <t>Каучук, резинадан жасалган буюмдар</t>
  </si>
  <si>
    <t>Табигый же өстүрүлгөн бермет, кымбат баалуу же жарым баалуу таштар, кымбат баалуу металлдар</t>
  </si>
  <si>
    <t>Жемчуг природный или культивированный, драгоценные или полудрагоценные камни</t>
  </si>
  <si>
    <t>2.12. Россиядан  товарлардын айрым түрлөрүнүн импорту</t>
  </si>
  <si>
    <t xml:space="preserve"> Импорт отдельных видов товаров из России</t>
  </si>
  <si>
    <t>Готовые продукты из зерна злаков, муки, крахмала, молока и мучные кондитерские изделия</t>
  </si>
  <si>
    <t>Малдын жана өсүмдүктүн майлары</t>
  </si>
  <si>
    <t>Жиры и масла животного или растительного происхождения</t>
  </si>
  <si>
    <t>Фармацевтикалык  продукциялар</t>
  </si>
  <si>
    <t>Органикалык эмес химиялык заттар</t>
  </si>
  <si>
    <t>Неорганические химические вещества</t>
  </si>
  <si>
    <t>Парфюмердик, косметикалык жана туалеттик препараттар (самындан башка)</t>
  </si>
  <si>
    <t>Парфюмерные, косметические и туалетные препараты (кроме мыла)</t>
  </si>
  <si>
    <t>Самын, жуугуч жана жылмалагыч препараттар</t>
  </si>
  <si>
    <t>Мыло, моющие и полирующие препараты</t>
  </si>
  <si>
    <t>Бумага и картон и изделия из них</t>
  </si>
  <si>
    <t>Керамикадан жасалган буюмдар</t>
  </si>
  <si>
    <t>Электр машиналар жана   жабдуулар; алардын бөлүктөрү;үн жазуучу жана үн чыгаруучу аппаратура</t>
  </si>
  <si>
    <t>2.13. Тажикстанга товарлардын айрым түрлөрүнүн экспорту</t>
  </si>
  <si>
    <t xml:space="preserve"> Экспорт отдельных видов товаров в Таджикистан</t>
  </si>
  <si>
    <t>Сүт жана сүт азыктары,жумуртка</t>
  </si>
  <si>
    <t>Молоко и молочные продукты;яйца птиц;</t>
  </si>
  <si>
    <t>Электрические машины и оборудование,их части; звуко-записывающие и  звуковос-производящая аппаратура</t>
  </si>
  <si>
    <t>Темир жол же трамвай жүрүүчү составтан тышкары, жерде жүрүүчү транспорт, алардын бөлүк-төрү жана жабдуулары</t>
  </si>
  <si>
    <t>2.14. Тажикстандан  товарлардын айрым түрлөрүнүн импорту</t>
  </si>
  <si>
    <t xml:space="preserve"> Импорт отдельных видов товаров из Таджикистана</t>
  </si>
  <si>
    <t>2.15. Түркмөнстанга товарлардын айрым түрлөрүнүн экспорту</t>
  </si>
  <si>
    <t xml:space="preserve"> Экспорт отдельных видов товаров в Туркменистан</t>
  </si>
  <si>
    <t>2.16. Түркмөнстандан товарлардын айрым түрлөрүнүн импорту</t>
  </si>
  <si>
    <t xml:space="preserve"> Импорт отдельных видов товаров из Туркменистана</t>
  </si>
  <si>
    <t>Пластмассалар жана андан жасалган буюмдар</t>
  </si>
  <si>
    <t>Топливо минеральное, нефть и продукты их перегонки</t>
  </si>
  <si>
    <t>2.17. Өзбекстанга товарлардын айрым түрлөрүнүн экспорту</t>
  </si>
  <si>
    <t xml:space="preserve"> Экспорт отдельных видов товаров в Узбекистан</t>
  </si>
  <si>
    <t>Кендер,шлак жана оттун күлү</t>
  </si>
  <si>
    <t>Пластмассы жасалган буюмдар</t>
  </si>
  <si>
    <t>2.18. Өзбекстандан товарлардын айрым түрлөрүнүн импорту</t>
  </si>
  <si>
    <t xml:space="preserve"> Импорт отдельных видов товаров из Узбекистана</t>
  </si>
  <si>
    <t>Продукты неорганической химии</t>
  </si>
  <si>
    <t>Туз, күкүрт жерлер жана таштар, шыбак матеиалдары, акиташ жана цемент</t>
  </si>
  <si>
    <t>Таш, гипс, цемент, асбест, слюда жана   аларга окшош материалдардан жасалган буюмдар</t>
  </si>
  <si>
    <t>Изделия из камня, гипса, цемента, асбеста, слюды или  аналогичных материалов</t>
  </si>
  <si>
    <t>Электрические машины и оборудование, их части; звукозаписывающая и звуковоспроизводящая аппаратура</t>
  </si>
  <si>
    <t>Килемдер жана башка текстилдик жерге салуучу төшөлмөлөр</t>
  </si>
  <si>
    <t>Ковры и прочие текстильные напольные покрытия</t>
  </si>
  <si>
    <t>2.19. Украинага товарлардын айрым түрлөрүнүн экспорту</t>
  </si>
  <si>
    <t xml:space="preserve"> Экспорт отдельных видов товаров в Украину</t>
  </si>
  <si>
    <t>Иштетилбеген тери жана булгаары, булгаары сырьесу (накта аңтериден тышкары) жана булгаары</t>
  </si>
  <si>
    <t>Необработанные шкуры и кожа, кожевенное  сырье (кроме натурального меха) и кожа</t>
  </si>
  <si>
    <t>2.20. Украинадан  товарлардын айрым түрлөрүнүн импорту</t>
  </si>
  <si>
    <t xml:space="preserve"> Импорт отдельных видов товаров из Украины</t>
  </si>
  <si>
    <t>Эт жана эт азыктары</t>
  </si>
  <si>
    <t>Сүт азыктары; жумуртка; табигый бал;  малдан алынган тамак аш азыктары</t>
  </si>
  <si>
    <t>Молочная продукция; яйца птиц; мед натуральный; пищевые продукты животного происхождения</t>
  </si>
  <si>
    <t>Какао кошулган шоколад жана башка тамак-аш азыктары</t>
  </si>
  <si>
    <t>Бумага и картон, и изделия из них</t>
  </si>
  <si>
    <t>2.21.  Бельгияга товарлардын айрым түрлөрүнүн экспорту</t>
  </si>
  <si>
    <t xml:space="preserve"> Экспорт отдельных видов товаров в Бельгию</t>
  </si>
  <si>
    <t xml:space="preserve">  анын ичинен:</t>
  </si>
  <si>
    <t>Темир жол же трамвай жүрүүчү составтан тышкары,жерде жүрүүчү транспорт, алардын  бөлүктөрү жана жабдуулары</t>
  </si>
  <si>
    <t>Средства наземного транспорта, кроме железнодорожного или трамвайного подвижного состава, их части и оборудование</t>
  </si>
  <si>
    <t>Минералдык отун, мунай жана алардын иштетилген азыктары;  битуминоздук заттар; минералдык  момдор</t>
  </si>
  <si>
    <t>Жабдуулар жана механикалык    түзүлүштөр; алардын бөлүктөрү</t>
  </si>
  <si>
    <t>2.22. Бельгиядан товарлардын айрым түрлөрүнүн импорту</t>
  </si>
  <si>
    <t xml:space="preserve">  Импорт отдельных видов товаров из Бельгии</t>
  </si>
  <si>
    <t>Оптика, сүрөт, кинематографиялык,өлчөгүч, текшерүүчү, медициналык инструменттер жана аппараттар</t>
  </si>
  <si>
    <t>Инструменты и аппараты оптические, фотографические, кинематографические,   измерительные, контрольные, медицинские</t>
  </si>
  <si>
    <t>Ар кандай химиялык заттар</t>
  </si>
  <si>
    <t>Мөмө-жемиштерден, жаңгактардан иштетилип чыгарылган азыктар</t>
  </si>
  <si>
    <t>Электр машиналар жана жабдуулар; алардын бөлүктөрү;   үн жазуучу жана үн чыгаруучу аппаратура</t>
  </si>
  <si>
    <t>Электрические машины и оборудование, их   части; звукозаписывающая и  звуковоспроизводящая аппаратура</t>
  </si>
  <si>
    <t>Бак дарактар жана башка өсүмдүктөр; баштары, тамырлары жана башка өсүмдүктүн окшош бөлүктөрү; кезилген гүлдөр</t>
  </si>
  <si>
    <t>Живые деревья и другие растения; луковицы,   корни и прочие аналогичные части  растений; срезанные цветы</t>
  </si>
  <si>
    <t>Кагаз жана картон; алардан жасалган жасалган буюмдар</t>
  </si>
  <si>
    <t>Бумага и картон; изделия из бумажной массы, бумаги или картона</t>
  </si>
  <si>
    <t>Канттан жасалган кондитердик азык түлүктөр</t>
  </si>
  <si>
    <t>Кондитерские изделия из сахара (включая белый шоколад)</t>
  </si>
  <si>
    <t>Самын, үстүртөндүк - активдүү органикалык заттар, жуучу заттар, майлоочу материалдар</t>
  </si>
  <si>
    <t>Мыло, поверхностно-активные органические   вещества, моющие средства, смазочные материалы</t>
  </si>
  <si>
    <t>Тамеки</t>
  </si>
  <si>
    <t>Табачные изделия</t>
  </si>
  <si>
    <t>Ковры и прочие текстильные напольные   покрытия</t>
  </si>
  <si>
    <t>2.23.  Улуу Британияга товарлардын айрым түрлөрүнүн экспорту</t>
  </si>
  <si>
    <t xml:space="preserve">       Экспорт отдельных видов товаров в Великобританию</t>
  </si>
  <si>
    <t>Табигый же өстүрүлгөн бермет, кымбат баалуу же жарым баалуу таштар,  кымбат баалуу металлдар</t>
  </si>
  <si>
    <t>Жемчуг природный или культивированный, драгоценные или полудрагоценные камни, драгоценные металлы и изделия из них; бижутерия; монеты</t>
  </si>
  <si>
    <t>Учуучу аппараттар, космостук аппараттар, алардын бөлүктөрү</t>
  </si>
  <si>
    <t>2.24. Улуу Британиядан товарлардын айрым түрлөрүнүн импорту</t>
  </si>
  <si>
    <t xml:space="preserve">        Импорт отдельных видов товаров из Великобритании</t>
  </si>
  <si>
    <t>Алкоголдук жана алкоголсуз ичимдиктери жана уксус</t>
  </si>
  <si>
    <t>Темир жол же трамвай жүрүүчү составтан тышкары, жерде жүрүүчү транспорт, алардын  бөлүктөрү жана жабдуулары</t>
  </si>
  <si>
    <t>Инструменты и аппараты оптические,   фотографические, кинематографические,   измерительные, контрольные, медицинские</t>
  </si>
  <si>
    <t>Ар кандай (түрдүү) химиялык заттар</t>
  </si>
  <si>
    <t>2.25. Германияга товарлардын айрым түрлөрүнүн экспорту</t>
  </si>
  <si>
    <t xml:space="preserve"> Экспорт отдельных видов товаров в Германию</t>
  </si>
  <si>
    <t>Жашылча-жемиштер жана кээ бир жей турган  тамыр жемиштер</t>
  </si>
  <si>
    <t>Жемчуг природный или культивированный, драгоценные или полудрагоценные камни, драгоценные металлы</t>
  </si>
  <si>
    <t>Одежда и принадлежности одежды трикотажные, машинного или ручного   вязания</t>
  </si>
  <si>
    <t>Масличные семена и плоды; прочие семена,  плоды и зерно; лекарственные растения</t>
  </si>
  <si>
    <t xml:space="preserve">Керамикалык буюмдар </t>
  </si>
  <si>
    <t>Темир жол же трамвай жүрүүчү составтан тышкары,  жерде жүрүүчү транспорт, алардын  бөлүктөрү жана жабдуулары</t>
  </si>
  <si>
    <t xml:space="preserve"> Средства наземного транспорта, кроме железнодорожного или трамвайного подвижного состава, их части и оборудование</t>
  </si>
  <si>
    <t xml:space="preserve">Никель жана андан жасалган буюмдар </t>
  </si>
  <si>
    <t>2.26. Германиядан товарлардын айрым түрлөрүнүн импорту</t>
  </si>
  <si>
    <t xml:space="preserve">  Импорт отдельных видов товаров из Германии</t>
  </si>
  <si>
    <t>Пластмассы  и изделия из них</t>
  </si>
  <si>
    <t>Басып чыгарылган китептер, газеталар, репродукциялар жана башка полиграфиялык өнөр жай буюмдары</t>
  </si>
  <si>
    <t>Печатные книги, газеты, репродукции и другие изделия полиграфической промышленности; рукописи, машинописные тексты и планы</t>
  </si>
  <si>
    <t>Эмерек; шейшеп буюмдары, матрацтар;  лампалар жана жарык кылуучу жабдуулар</t>
  </si>
  <si>
    <t>Мебель; постельные принадлежности, матрацы; лампы и осветительное оборудование</t>
  </si>
  <si>
    <t>2.27.  Иранга товарлардын айрым түрлөрүнүн экспорту</t>
  </si>
  <si>
    <t xml:space="preserve"> Экспорт отдельных видов товаров в Иран</t>
  </si>
  <si>
    <t>2.28. Ирандан товарлардын айрым түрлөрүнүн импорту</t>
  </si>
  <si>
    <t xml:space="preserve">  Импорт отдельных видов товаров из Ирана</t>
  </si>
  <si>
    <t>Малдан алынган азыктар, башка жакта айтылбаган</t>
  </si>
  <si>
    <t>Продукты животного происхождения</t>
  </si>
  <si>
    <t>Ийлөөчу же боеочу экстрактар; танниндер,  боектор жана лактар</t>
  </si>
  <si>
    <t>Экстракты дубильные или красильные; таннины  и их производные; краски и лаки</t>
  </si>
  <si>
    <t>Малдын жана өсүмдүктүн майлары; жанааларды иштетүүдөн алынган азыктар;   момдор</t>
  </si>
  <si>
    <t>Кофе,чай жана тамакка салынуучу жакшы жыттуу татымал</t>
  </si>
  <si>
    <t>Изделия из камня, гипса, цемента, асбеста,  слюды или аналогичных материалов</t>
  </si>
  <si>
    <t>2.29. Италияга товарлардын айрым түрлөрүнүн экспорту</t>
  </si>
  <si>
    <t xml:space="preserve"> Экспорт отдельных видов товаров в Италию</t>
  </si>
  <si>
    <t>Койдун жүнү,малдын ичке жана катуу жүну</t>
  </si>
  <si>
    <t>Шерсть, тонкий или грубый волос животных; пряжа и ткань из конского волоса</t>
  </si>
  <si>
    <t xml:space="preserve">Учуучу аппараттар, космостук аппараттар,  алардын бөлүктөрү </t>
  </si>
  <si>
    <t>Летательные аппараты, космические аппараты,  их части</t>
  </si>
  <si>
    <t>Оптика, сүрөт, кинемато-графиялык,  өлчөгүч, текшерүүчү, медициналык  инструменттер жана аппараттар</t>
  </si>
  <si>
    <t>Инструменты и аппараты оптические, фотографические, кинематографические, измерительные</t>
  </si>
  <si>
    <t>Табак</t>
  </si>
  <si>
    <t>2.30. Италиядан товарлардын айрым түрлөрүнүн импорту</t>
  </si>
  <si>
    <t xml:space="preserve">  Импорт отдельных видов товаров из Италии</t>
  </si>
  <si>
    <t>Жабдуулар жана механикалык түзүлүштөр; алардын бөлүктөрү</t>
  </si>
  <si>
    <t>Эмерек; шейшеп буюмдары, матрацтар</t>
  </si>
  <si>
    <t>Мебель; постельные принадлежности, матрацы</t>
  </si>
  <si>
    <t xml:space="preserve">Бак дарактар жана башка өсүмдүктөр; баштары, </t>
  </si>
  <si>
    <t>Живые деревья и другие растения; луковицы</t>
  </si>
  <si>
    <t>Май чыга турган уруктар жана жемиштер; башка уруктар, жемиштер жана дан</t>
  </si>
  <si>
    <t>Масличные семена и плоды; прочие семена, плоды и зерно</t>
  </si>
  <si>
    <t>Предметы одежды и принадлежности к одежде, трикотажные</t>
  </si>
  <si>
    <t>Текстиль кийим жана аларга тиешелүү буюмдар</t>
  </si>
  <si>
    <t>Электр машиналар жана жабдуулар; алардын бөлүктөрү</t>
  </si>
  <si>
    <t>Электрические машины и оборудование, их   части</t>
  </si>
  <si>
    <t>Темир жол же трамвай жүрүүчү составтан тышкары, жерде жүрүүчү транспорт</t>
  </si>
  <si>
    <t xml:space="preserve">Средства наземного транспорта, кроме железнодорожного или трамвайного </t>
  </si>
  <si>
    <t>Булгаарыдан жазалган буюмдар; ээр буюмдары  жана араба жабдыгы; жолдук буюмдар</t>
  </si>
  <si>
    <t>Изделия из кожи; шорно-седельные изделия и  упряжь; дорожные принадлежности</t>
  </si>
  <si>
    <t>Ийлөөчу же боеочу экстрактар; танниндер,   боектор жана лактар</t>
  </si>
  <si>
    <t>Алкогольные и безалкогольные напитки и   уксус</t>
  </si>
  <si>
    <t>Оптика, сүрөт, кинематографиялык,  өлчөгүч, текшерүүчү, медициналык инструменттер  жана аппараттар</t>
  </si>
  <si>
    <t>Кагаз жана картон; алардан жасалган буюмдар</t>
  </si>
  <si>
    <t>2.31.  Кытайга товарлардын айрым түрлөрүнүн экспорту</t>
  </si>
  <si>
    <t xml:space="preserve"> Экспорт отдельных видов товаров в Китай</t>
  </si>
  <si>
    <t>Необработанные шкуры и кожа, кожевенное   сырье (кроме натурального меха) и кожа</t>
  </si>
  <si>
    <t xml:space="preserve">Жүн, малдын ичке жана катуу жүнү; жылкынын кылынан ийрилген жип жана кездеме </t>
  </si>
  <si>
    <t>Шерсть, тонкий и грубый волос  животных; пряжа и ткань из конского волоса</t>
  </si>
  <si>
    <t>Сүт азыктары; жумуртка; табигый бал; малдан алынган тамак аш азыктары</t>
  </si>
  <si>
    <t xml:space="preserve">Дан өсүмдүктөрдөн, ундан  жасалган даяр азыктар  </t>
  </si>
  <si>
    <t>Готовые продукты из зерна хлебных злаков, муки</t>
  </si>
  <si>
    <t>Алюминий необработанный</t>
  </si>
  <si>
    <t>Алюминий иштетилбеген</t>
  </si>
  <si>
    <t>Электр машиналар жана жабдуулар</t>
  </si>
  <si>
    <t>Электрические машины и оборудование</t>
  </si>
  <si>
    <t>2.32. Кытайдан товарлардын айрым түрлөрүнүн импорту</t>
  </si>
  <si>
    <t xml:space="preserve">  Импорт отдельных видов товаров из Китая</t>
  </si>
  <si>
    <t xml:space="preserve">Булгаарыдан жазалган буюмдар; ээр буюмдары жана араба жабдыгы; жолдук буюмдар </t>
  </si>
  <si>
    <t>Машинага же колго токулган  трикотаждык кездеме</t>
  </si>
  <si>
    <t>Трикотажное полотно машинного или ручного   вязания</t>
  </si>
  <si>
    <t>Инструменты и аппараты оптические,   фотографи-ческие, кинематографические,   измерительные, контрольные, медицинские</t>
  </si>
  <si>
    <t>Ар кандай (түрдүү) тамак аш</t>
  </si>
  <si>
    <t>Жыгач жана жыгачтан жасалган буюмдар</t>
  </si>
  <si>
    <t>Древесина и изделия из нее</t>
  </si>
  <si>
    <t>2.33.  Корея Республикага товарлардын айрым түрлөрүнүн экспорту</t>
  </si>
  <si>
    <t xml:space="preserve"> Экспорт отдельных видов товаров в Республику Корея</t>
  </si>
  <si>
    <t>Минералдык отун, мунай жана алардан иштетилген азыктары;  битуминоздук заттар; минералдык  момдор</t>
  </si>
  <si>
    <t>Басылган китептер жана брошюралар</t>
  </si>
  <si>
    <t>Печатные книги и брошюры</t>
  </si>
  <si>
    <t>2.34.  Корея Республикасынан товарлардын айрым түрлөрүнүн импорту</t>
  </si>
  <si>
    <t xml:space="preserve">  Импорт отдельных видов товаров из Республики Корея</t>
  </si>
  <si>
    <t>Оптика, сүрөт, кинематографиялык,  өлчөгүч, текшерүүчү, медициналык  инструменттер жана аппараттар</t>
  </si>
  <si>
    <t>Темир жол же трамвай локомотивтери,жүрүүчү состав жана алардын бөлүктөрү,  жолдук жабдуулар</t>
  </si>
  <si>
    <t>Железнодорожные или трамвайные  локомотивы, подвижной состав и их части,   путевое оборудование</t>
  </si>
  <si>
    <t>Прочие готовые текстильные изделия; наборы и   тряпье</t>
  </si>
  <si>
    <t>2.35. Латвияга товарлардын айрым түрлөрүнүн экспорту</t>
  </si>
  <si>
    <t xml:space="preserve"> Экспорт отдельных видов товаров в Латвию</t>
  </si>
  <si>
    <t>2.36. Латвиядан товарлардын айрым түрлөрүнүн импорту</t>
  </si>
  <si>
    <t xml:space="preserve">  Импорт отдельных видов товаров из Латвии</t>
  </si>
  <si>
    <t>Алкоголдук жана алкоголсуз ичимдиктери   жана уксус</t>
  </si>
  <si>
    <t>Электр машиналар жана   жабдуулар; алардын бөлүктөрү;   үн жазуучу жана үн чыгаруучу аппаратура</t>
  </si>
  <si>
    <t>Электрические машины и оборудование, их   части; звукозаписывающая и   звуковоспроизводящая аппаратура</t>
  </si>
  <si>
    <t>2.37.  Нидерландыга товарлардын айрым түрлөрүнүн экспорту</t>
  </si>
  <si>
    <t xml:space="preserve"> Экспорт отдельных видов товаров в Нидерланды</t>
  </si>
  <si>
    <t>анын ичинен :</t>
  </si>
  <si>
    <t>Овощи и некоторые съедобные корнеплоды и  клубнеплоды</t>
  </si>
  <si>
    <t>2.38. Нидерландыдан товарлардын айрым түрлөрүнүн импорту</t>
  </si>
  <si>
    <t xml:space="preserve">  Импорт отдельных видов товаров из Нидерландов</t>
  </si>
  <si>
    <t>Электр машиналар жана   жабдуулар; алардын бөлүктөрү   үн жазуучу жана үн чыгаруучу аппаратура</t>
  </si>
  <si>
    <t>Электрич. машины и оборудование,их части; звукозаписыв. и звуковоспроизвод. аппаратура; аппаратура для записи и воспроизвед. телевизион. изо</t>
  </si>
  <si>
    <t>2.39. Бириккен Араб Эмиратына товарлардын айрым түрлөрүнүн экспорту</t>
  </si>
  <si>
    <t xml:space="preserve"> Экспорт отдельных видов товаров в Объединенные Арабские Эмираты</t>
  </si>
  <si>
    <t xml:space="preserve">  анын ичинен :</t>
  </si>
  <si>
    <t>Оптика, сүрөт, кинематографиялык, өлчөгүч, текшерүүчү, медициналык   инструменттер жана аппараттар</t>
  </si>
  <si>
    <t>Инструменты и аппараты оптические,  фотографические, кинематографические измерительные, контрольные, медицинские</t>
  </si>
  <si>
    <t>2.40.  Бириккен Араб Эмиратынан товарлардын айрым түрлөрүнүн импорту</t>
  </si>
  <si>
    <t xml:space="preserve">  Импорт отдельных видов товаров из Объединенных Арабских Эмиратов</t>
  </si>
  <si>
    <t>Кофе,чай жана тамакка салынуучу жыттуу татымал</t>
  </si>
  <si>
    <t>Эфир майлары жана резиноиддер; парфюмердик жана косметикалык препараттар</t>
  </si>
  <si>
    <t>Печатные книги, газеты, репродукции изделия полиграфической промышленности</t>
  </si>
  <si>
    <t>2.41.  Польшага товарлардын айрым түрлөрүнүн экспорту</t>
  </si>
  <si>
    <t xml:space="preserve"> Экспорт отдельных видов товаров в Польшу</t>
  </si>
  <si>
    <t>Ар түрдүү тамак-аш азыктар</t>
  </si>
  <si>
    <t>2.42. Польшадан товарлардын айрым түрлөрүнүн импорту</t>
  </si>
  <si>
    <t xml:space="preserve">  Импорт отдельных видов товаров из Польши</t>
  </si>
  <si>
    <t>Тамак-аш өнөр жайынын калдыктары; малга даяр тоют</t>
  </si>
  <si>
    <t>Остатки и отходы пищевой промышленности; готовые корма для животных</t>
  </si>
  <si>
    <t>Эфирные масла и резиноиды; парфюмерные и косметические  препараты</t>
  </si>
  <si>
    <t>Полимердик материалдар, пластмасса  жана алардан жазалган буюмдар</t>
  </si>
  <si>
    <t>Полимерные материалы, пластмассы и изделия из них</t>
  </si>
  <si>
    <t>2.43.  АКШга товарлардын айрым түрлөрүнүн экспорту</t>
  </si>
  <si>
    <t xml:space="preserve"> Экспорт отдельных видов товаров в США</t>
  </si>
  <si>
    <t>Молоко и молочные продукты;яйца птиц;мед натуральный</t>
  </si>
  <si>
    <t>Малдан алынган азыктар, башка   жакта айтылбаган</t>
  </si>
  <si>
    <t>Продукты животного происхождения, в другом  месте не проименованные</t>
  </si>
  <si>
    <t>Башка даяр текстиль буюмдары;наборлор жана чүпүрөк-сапырыктар</t>
  </si>
  <si>
    <t>Прочие готовые текстильные изделия; наборы и тряпье</t>
  </si>
  <si>
    <t>2.44. АКШдан товарлардын айрым түрлөрүнүн импорту</t>
  </si>
  <si>
    <t xml:space="preserve">  Импорт отдельных видов товаров из США</t>
  </si>
  <si>
    <t xml:space="preserve">Эт жана эт азыктары </t>
  </si>
  <si>
    <t>Фото- и кинотовары</t>
  </si>
  <si>
    <t xml:space="preserve">Учуучу аппараттар, космостук аппараттар,алардын бөлүктөрү </t>
  </si>
  <si>
    <t>2.45.  Түркияга товарлардын айрым түрлөрүнүн экспорту</t>
  </si>
  <si>
    <t xml:space="preserve"> Экспорт отдельных видов товаров в Турцию</t>
  </si>
  <si>
    <t xml:space="preserve">  (тыс. долларов)</t>
  </si>
  <si>
    <t>2.46. Түркиядан товарлардын айрым түрлөрүнүн импорту</t>
  </si>
  <si>
    <t xml:space="preserve">  Импорт отдельных видов товаров из Турции</t>
  </si>
  <si>
    <t>Экстракты дубильные или красильные; таннины и их производные; краски и лаки</t>
  </si>
  <si>
    <t>Химикалык жиптер</t>
  </si>
  <si>
    <t>Пластмассалар жана алардан жасалган буюмдар</t>
  </si>
  <si>
    <t>Булгаарыдан жазалган буюмдар; ээр буюмдары жана араба жабдыгы; жолдук буюмдар</t>
  </si>
  <si>
    <t>Изделия из кожи; шорно-седельные изделия и упряжь; дорожные принадлежности</t>
  </si>
  <si>
    <t xml:space="preserve">Машинага же колго токулган трикотаждык кездеме </t>
  </si>
  <si>
    <t>Трикотажное полотно машин-ного или ручного вязания</t>
  </si>
  <si>
    <t>2.47.  Францияга товарлардын айрым түрлөрүнүн экспорту</t>
  </si>
  <si>
    <t xml:space="preserve"> Экспорт отдельных видов товаров во Францию</t>
  </si>
  <si>
    <t>Жашылча-жемиштер жаңы бышкан, кургатылган же консерваланган</t>
  </si>
  <si>
    <t>Башка даяр текстиль буюмдары</t>
  </si>
  <si>
    <t>Прочие готовые текстильные изделия</t>
  </si>
  <si>
    <t>2.48. Франциядан товарлардын айрым түрлөрүнүн импорту</t>
  </si>
  <si>
    <t xml:space="preserve">  Импорт отдельных видов товаров из Франции</t>
  </si>
  <si>
    <t>Май чыга турган уруктар жана жемиштер; башка уруктар, жемиштер жана дан;семена, дары өсүмдүктөр</t>
  </si>
  <si>
    <t>Масличные семена и плоды; прочие плоды и зерно; лекарственные растения</t>
  </si>
  <si>
    <t>Полимердик материалдар, пластмассажана алардан жазалган буюмдар</t>
  </si>
  <si>
    <t>2.49.  Швейцарияга товарлардын айрым түрлөрүнүн экспорту</t>
  </si>
  <si>
    <t xml:space="preserve"> Экспорт отдельных видов товаров в Швейцарию</t>
  </si>
  <si>
    <t>2.50. Швейцариядан товарлардын айрым түрлөрүнүн импорту</t>
  </si>
  <si>
    <t xml:space="preserve">  Импорт отдельных видов товаров из Швейцарии</t>
  </si>
  <si>
    <t>Печатные книги, газеты, репродукции и другие   изделия полиграфической промышленности</t>
  </si>
  <si>
    <t>Бардык түрдөгү саат жана анын бөлүктөрү</t>
  </si>
  <si>
    <t>2.51.  Швецияга товарлардын айрым түрлөрүнүн экспорту</t>
  </si>
  <si>
    <t xml:space="preserve"> Экспорт отдельных видов товаров в Швецию</t>
  </si>
  <si>
    <t>Электрические машины и оборудование, их части</t>
  </si>
  <si>
    <t>Оптика, сүрөт, кинематографиялык, өлчөгүч, текшерүүчү аппараттар</t>
  </si>
  <si>
    <t>Инструменты и аппараты оптические, контрольные</t>
  </si>
  <si>
    <t>Баалуу эмес металлдардан жасалган инструменттер,буюмдар</t>
  </si>
  <si>
    <t>Инструменты, изделия из недрагоценных металлов</t>
  </si>
  <si>
    <t>2.52. Швециядан товарлардын айрым түрлөрүнүн импорту</t>
  </si>
  <si>
    <t xml:space="preserve">  Импорт отдельных видов товаров из Швеции</t>
  </si>
  <si>
    <t>2.53. Японияга товарлардын айрым түрлөрүнүн экспорту</t>
  </si>
  <si>
    <t xml:space="preserve"> Экспорт отдельных видов товаров в Японию</t>
  </si>
  <si>
    <t>Сүт азыктары; жумуртка; табигый бал;малдан алынган тамак аш азыктары</t>
  </si>
  <si>
    <t>Молочная продукция; яйца птиц; мед натуральный;пищевые продукты животного происхождения</t>
  </si>
  <si>
    <t>Электрические машины и оборудование, их   части; звукозаписывающая   звуковоспроизводящая аппаратура</t>
  </si>
  <si>
    <t>2.54. Япониядан товарлардын айрым түрлөрүнүн импорту</t>
  </si>
  <si>
    <t xml:space="preserve">  Импорт отдельных видов товаров из Японии</t>
  </si>
  <si>
    <t>3.  ЕАЭБ ТЭИ ТН бөлүмдөрү  боюнча айрым өлкөлөр менен болгон товарлардын тышкы соодасы</t>
  </si>
  <si>
    <t xml:space="preserve"> Внешняя торговля товарами  по отдельным странам, по разделам ТН ВЭД ЕАЭС</t>
  </si>
  <si>
    <t>3.1.  ЕАЭБ ТЭИ ТН бөлүмдөрү боюнча Казакстанга товарлардын экспорту</t>
  </si>
  <si>
    <t>Экспорт товаров в Казахстан по разделам ТН ВЭД ЕАЭС</t>
  </si>
  <si>
    <t>Тирүү мал жана малдан алынган азыктар</t>
  </si>
  <si>
    <t xml:space="preserve">  аларды иштетүүдөн алынган азыктар</t>
  </si>
  <si>
    <t xml:space="preserve">Даяр тамак- аш азыктары, алкоголдук жана алкоголсуз </t>
  </si>
  <si>
    <t xml:space="preserve">  ичимдиктер жана уксус; тамеки жана аны</t>
  </si>
  <si>
    <t xml:space="preserve"> алмаштыруучулар</t>
  </si>
  <si>
    <t>Минералдык продуктылар</t>
  </si>
  <si>
    <t xml:space="preserve">  сумкалар жана ушул өңдүү товарлар; малдын </t>
  </si>
  <si>
    <t xml:space="preserve">Жыгачтан жана башка булалуу өсүмдүк </t>
  </si>
  <si>
    <t xml:space="preserve">  материалдардан жасалган кагаз массасы; макулатура; </t>
  </si>
  <si>
    <t>волокнистых растительных материалов</t>
  </si>
  <si>
    <t xml:space="preserve">  кагаз; картон жана андан жасалган буюмдар</t>
  </si>
  <si>
    <t xml:space="preserve"> макулатура; бумага, картон   и изделия из них</t>
  </si>
  <si>
    <t xml:space="preserve">  электртехникалык жабдуу; алардын бөлүктөрү,</t>
  </si>
  <si>
    <t>3.2. ЕАЭБ ТЭИ ТН бөлүмдөрү боюнча Казакстандан  товарлардын импорту</t>
  </si>
  <si>
    <t>Импорт товаров из Казахстана по разделам ТН ВЭД ЕАЭС</t>
  </si>
  <si>
    <t xml:space="preserve">  ичимдиктер жана уксус; тамеки жана анын</t>
  </si>
  <si>
    <t xml:space="preserve"> алмаштыруучулары</t>
  </si>
  <si>
    <t xml:space="preserve">  өлчөгүч, контролдук, медициналык аспаптар</t>
  </si>
  <si>
    <t xml:space="preserve">  контрольные,медицинские; часы; музыкаль-</t>
  </si>
  <si>
    <t xml:space="preserve">  ные инструменты;их части и принадлежности </t>
  </si>
  <si>
    <t>3.3.  ЕАЭБ ТЭИ ТН бөлүмдөрү боюнча Россияга товарлардын экспорту</t>
  </si>
  <si>
    <t xml:space="preserve">           Экспорт товаров в Россию по разделам ТН ВЭД ЕАЭС</t>
  </si>
  <si>
    <t xml:space="preserve"> волокнистых растительных материалов; макулатура; </t>
  </si>
  <si>
    <t xml:space="preserve"> бумага, картон и изделия из них</t>
  </si>
  <si>
    <t xml:space="preserve">  контрольные, медицинские; часы; музыкальные</t>
  </si>
  <si>
    <t xml:space="preserve">  инструменты; их части и принадлежности </t>
  </si>
  <si>
    <t>3.4. ЕАЭБ ТЭИ ТН бөлүмдөрү боюнча Россиядан  товарлардын импорту</t>
  </si>
  <si>
    <t xml:space="preserve">         Импорт товаров из России по разделам ТН ВЭД ЕАЭС</t>
  </si>
  <si>
    <t xml:space="preserve">Даяр тамак-аш азыктары, алкоголдук жана алкоголсуз </t>
  </si>
  <si>
    <t>3.5. ЕАЭБ ТЭИ ТН бөлүмдөрү боюнча өзбекстанга  товарлардын экспорту</t>
  </si>
  <si>
    <t xml:space="preserve">           Экспорт товаров в Узбекистан по разделам ТН ВЭД ЕАЭС</t>
  </si>
  <si>
    <t>3.6. ЕАЭБ ТЭИ ТН бөлүмдөрү боюнча өзбекстандан  товарлардын импорту</t>
  </si>
  <si>
    <t xml:space="preserve"> Импорт товаров из Узбекистана по разделам ТН ВЭД ЕАЭС</t>
  </si>
  <si>
    <t>3.7. ЕАЭБ ТЭИ ТН бөлүмдөрү боюнча Германияга товарлардын экспорту</t>
  </si>
  <si>
    <t>Экспорт товаров в Германию по разделам ТН ВЭД ЕАЭС</t>
  </si>
  <si>
    <t>3.8. ЕАЭБ ТЭИ ТН бөлүмдөрү боюнча Германиядан товарлардын импорту</t>
  </si>
  <si>
    <t xml:space="preserve">        Импорт товаров из Германии по разделам ТН ВЭД ЕАЭС</t>
  </si>
  <si>
    <t xml:space="preserve">  материалдардан жасалган кагаз массасы;  макулатура;</t>
  </si>
  <si>
    <t xml:space="preserve">  растительных материалов; макулатура; </t>
  </si>
  <si>
    <t xml:space="preserve">   кагаз, картон жана андан жасалган   буюмдар</t>
  </si>
  <si>
    <t xml:space="preserve">  бумага, картон и изделия из них </t>
  </si>
  <si>
    <t>3.9.  ЕАЭБ ТЭИ ТН бөлүмдөрү боюнча АКШга товарлардын экспорту</t>
  </si>
  <si>
    <t xml:space="preserve">       Экспорт товаров в США по разделам ТН ВЭД ЕАЭС</t>
  </si>
  <si>
    <t>3.10.  ЕАЭБ ТЭИ ТН бөлүмдөрү боюнча АКШдан товарлардын импорту</t>
  </si>
  <si>
    <t xml:space="preserve">            Импорт товаров из США по разделам ТН ВЭД ЕАЭС</t>
  </si>
  <si>
    <t>3.11.  ЕАЭБ ТЭИ ТН бөлүмдөрү боюнча Түркияга товарлардын экспорту</t>
  </si>
  <si>
    <t>Экспорт товаров в Турцию по разделам ТН ВЭД ЕАЭС</t>
  </si>
  <si>
    <t>3.12.  ЕАЭБ ТЭИ ТН бөлүмдөрү боюнча Түркиядан товарлардын импорту</t>
  </si>
  <si>
    <t>Импорт товаров из Турции по разделам ТН ВЭД ЕАЭС</t>
  </si>
  <si>
    <t>4. Кыргыз Республикасынын региондор боюнча товарлардын тышкы соодасы</t>
  </si>
  <si>
    <t xml:space="preserve"> Внешняя торговля товарами по регионам  Кыргызской Республики</t>
  </si>
  <si>
    <r>
      <t xml:space="preserve">4.1.  Кыргыз Республикасынын  региондор боюнча экспорту </t>
    </r>
    <r>
      <rPr>
        <b/>
        <vertAlign val="superscript"/>
        <sz val="12"/>
        <rFont val="Times New Roman"/>
        <family val="1"/>
        <charset val="204"/>
      </rPr>
      <t xml:space="preserve">1 </t>
    </r>
  </si>
  <si>
    <t xml:space="preserve">(миң доллары) </t>
  </si>
  <si>
    <r>
      <t xml:space="preserve">Экспорт Кыргызской Республики по регионам </t>
    </r>
    <r>
      <rPr>
        <b/>
        <vertAlign val="superscript"/>
        <sz val="12"/>
        <rFont val="Times New Roman"/>
        <family val="1"/>
        <charset val="204"/>
      </rPr>
      <t xml:space="preserve">1 </t>
    </r>
  </si>
  <si>
    <t>Баткен облусу</t>
  </si>
  <si>
    <t>Баткенская область</t>
  </si>
  <si>
    <t>Жалал-Абад облусу</t>
  </si>
  <si>
    <t>Джалал-Абадская область</t>
  </si>
  <si>
    <t>Ысык-Көл облусу</t>
  </si>
  <si>
    <t>Иссык-Кульская область</t>
  </si>
  <si>
    <t>Нарын облусу</t>
  </si>
  <si>
    <t>Нарынская область</t>
  </si>
  <si>
    <t>Ош облусу</t>
  </si>
  <si>
    <t>Ошская область</t>
  </si>
  <si>
    <t>Талас облусу</t>
  </si>
  <si>
    <t>Таласская область</t>
  </si>
  <si>
    <t>Чүй облусу</t>
  </si>
  <si>
    <t>Чуйская область</t>
  </si>
  <si>
    <t>Бишкек ш.</t>
  </si>
  <si>
    <t>г. Бишкек</t>
  </si>
  <si>
    <t>Ош ш.</t>
  </si>
  <si>
    <t>г.Ош</t>
  </si>
  <si>
    <r>
      <t xml:space="preserve"> 4.2.   Кыргыз Республикасынын  региондор боюнча импорту </t>
    </r>
    <r>
      <rPr>
        <b/>
        <vertAlign val="superscript"/>
        <sz val="12"/>
        <rFont val="Times New Roman"/>
        <family val="1"/>
        <charset val="204"/>
      </rPr>
      <t>1</t>
    </r>
  </si>
  <si>
    <r>
      <t xml:space="preserve"> Импорт Кыргызской Республики по регионам </t>
    </r>
    <r>
      <rPr>
        <b/>
        <vertAlign val="superscript"/>
        <sz val="12"/>
        <rFont val="Times New Roman"/>
        <family val="1"/>
        <charset val="204"/>
      </rPr>
      <t>1</t>
    </r>
    <r>
      <rPr>
        <b/>
        <sz val="12"/>
        <rFont val="Times New Roman"/>
        <family val="1"/>
        <charset val="204"/>
      </rPr>
      <t xml:space="preserve">  </t>
    </r>
  </si>
  <si>
    <r>
      <rPr>
        <vertAlign val="superscript"/>
        <sz val="9"/>
        <rFont val="Times New Roman"/>
        <family val="1"/>
        <charset val="204"/>
      </rPr>
      <t>1</t>
    </r>
    <r>
      <rPr>
        <sz val="9"/>
        <rFont val="Times New Roman"/>
        <family val="1"/>
        <charset val="204"/>
      </rPr>
      <t xml:space="preserve"> Жалпы республика боюнча жеке адамдар аркылуу товарлардын импортунун жана экспортунун көлөмүн  эсепке алганда, </t>
    </r>
  </si>
  <si>
    <t xml:space="preserve">   региондор боюнча  ушул көлөмдү кошпогондо.</t>
  </si>
  <si>
    <t xml:space="preserve">   В целом по республике включая объемы экспорта и импорта товаров, поставляемых физическими лицами, по регионам - без учета </t>
  </si>
  <si>
    <t xml:space="preserve">    данных объемов.</t>
  </si>
  <si>
    <t>4.3. Баткен облусунан  товарлардын экспорту</t>
  </si>
  <si>
    <t>Экспорт товаров из Баткенской области</t>
  </si>
  <si>
    <t>Сүт азыктары; жумуртка; табигый бал</t>
  </si>
  <si>
    <t>Молочная продукция; яйца птиц; мед натуральный</t>
  </si>
  <si>
    <t>Бак дарактар жана башка өсүмдүктөр</t>
  </si>
  <si>
    <t>Живые деревья и другие растения</t>
  </si>
  <si>
    <t xml:space="preserve">Жашылча-жемиштер жана кээ бир жей турган тамыр </t>
  </si>
  <si>
    <t>Овощи и некоторые съедобные</t>
  </si>
  <si>
    <t xml:space="preserve">  жемиштер</t>
  </si>
  <si>
    <t xml:space="preserve">  корнеплоды и клубнеплоды</t>
  </si>
  <si>
    <t>Май чыга турган уруктар жана жемиштер; башка уруктар</t>
  </si>
  <si>
    <t>Масличные семена и плоды; прочие семена</t>
  </si>
  <si>
    <t>Тазаланбаган табигый шеллак; жыгачтын сагызы, чайыры</t>
  </si>
  <si>
    <t>Шеллак природный неочищенный; камеди, смолы</t>
  </si>
  <si>
    <t>Өрүлгөн буюмдарды иштетип чыгаруу үчүн</t>
  </si>
  <si>
    <t xml:space="preserve">  өсүмдүк материалдары </t>
  </si>
  <si>
    <t>Продукты переработки овощей, плодов (фруктов), орехов</t>
  </si>
  <si>
    <t xml:space="preserve">Туз; күкүрт; жерлер жана таштар; </t>
  </si>
  <si>
    <t>Соль; сера; земли и камень;</t>
  </si>
  <si>
    <t xml:space="preserve">  шыбак материалдары, акиташ </t>
  </si>
  <si>
    <t xml:space="preserve">  штукатурные материалы</t>
  </si>
  <si>
    <t>Топливо минеральное, нефть и продукты их  перегонки</t>
  </si>
  <si>
    <t xml:space="preserve">Полимердик материалдар, пластмассадан </t>
  </si>
  <si>
    <t>Полимерные материалы,</t>
  </si>
  <si>
    <t xml:space="preserve">  жазалган буюмдар</t>
  </si>
  <si>
    <t xml:space="preserve">  пластмассы и изделия из них</t>
  </si>
  <si>
    <t>Кебез,кийиз жана токулганбаган  материалдар</t>
  </si>
  <si>
    <t>Вата, войлок и нетканые материалы</t>
  </si>
  <si>
    <t>Кийим жана аларга тиешелүү трикотаждык буюмдар</t>
  </si>
  <si>
    <t>Одежда и принадлежности одежды трикотажные</t>
  </si>
  <si>
    <t>Табигый же өстүрүлгөн бермет, кымбат баалуу  металлдар</t>
  </si>
  <si>
    <t>Жемчуг природный, культивированный, драгоценные металлы</t>
  </si>
  <si>
    <t>Башка баалуу эмес металлдар;  металл керамикасы</t>
  </si>
  <si>
    <t>Прочие недрагоценные металлы; металлокерамика</t>
  </si>
  <si>
    <t>Жабдуулар жана механикалык түзүлүштөр;</t>
  </si>
  <si>
    <t>Оборудование и механические устройства;</t>
  </si>
  <si>
    <t xml:space="preserve">   алардын бөлүктөрү</t>
  </si>
  <si>
    <t xml:space="preserve">   их части</t>
  </si>
  <si>
    <t>Темир жол же трамвай локомотивтери, жүрүүчү состав</t>
  </si>
  <si>
    <t>Железнодорожные или трамвайные локомотивы,</t>
  </si>
  <si>
    <t xml:space="preserve">  жана алардын бөлүктөрү</t>
  </si>
  <si>
    <t xml:space="preserve">  подвижной состав и их части</t>
  </si>
  <si>
    <t xml:space="preserve">Жерде жүрүүчү транспорт </t>
  </si>
  <si>
    <t>Средства наземного транспорта</t>
  </si>
  <si>
    <t>4.4.  Баткен облусуна товарлардын импорту</t>
  </si>
  <si>
    <t>Импорт товаров в Баткенскую область</t>
  </si>
  <si>
    <t>Дан азыктардын продукциясы; угут; крахмал</t>
  </si>
  <si>
    <t>Продукция мукомольно-крупяной промышленности; солод</t>
  </si>
  <si>
    <t>Дан өсүмдүктөрдөн, ундан, крахмалдан жасалган даяр азыктар</t>
  </si>
  <si>
    <t>Готовые продукты из зерна хлебных злаков, муки, крахмала</t>
  </si>
  <si>
    <t>Продукты переработки овощей, плодов  (фруктов), орехов</t>
  </si>
  <si>
    <t xml:space="preserve">Алкогольные и безалкогольные напитки и уксус </t>
  </si>
  <si>
    <t>Калдыктар жана тамак аш өнөр жайдын калдыктары</t>
  </si>
  <si>
    <t>Остатки и отходы пищевой промышленности</t>
  </si>
  <si>
    <t xml:space="preserve">Туз; күкүрт; жерлер жана таштар; шыбак материалдары, акиташ </t>
  </si>
  <si>
    <t>Соль; сера; земли и камень; штукатурные материалы</t>
  </si>
  <si>
    <t>Экстракты дубильные или красильные; таннины, краски</t>
  </si>
  <si>
    <t>Эфир майлары жана резиноиддер; парфюмердик  препараттар</t>
  </si>
  <si>
    <t>Эфирные масла и резиноиды; парфюмерные  препараты</t>
  </si>
  <si>
    <t>Самын, үстүртөндүк - активдүү органикалык заттар, жуучу заттар</t>
  </si>
  <si>
    <t>Мыло, поверхностно-активные органические вещества</t>
  </si>
  <si>
    <t>Белок заттары; модификацияланган крахмалдар; клейлер</t>
  </si>
  <si>
    <t>Белковые вещества; модифицированные крахмалы; клеи</t>
  </si>
  <si>
    <t>Жардыруучу заттар; пиротехникалык буюмдар; ширенкелер</t>
  </si>
  <si>
    <t>Взрывчатые вещества; пиротехнические  изделия; спички</t>
  </si>
  <si>
    <t>Смешанные (разные) химические продукты</t>
  </si>
  <si>
    <t>Полимердик материалдар, пластмассадан жазалган буюмдар</t>
  </si>
  <si>
    <t>Булгаарыдан жазалган буюмдар; ээр буюмдары жана араба жабдыгы</t>
  </si>
  <si>
    <t>Изделия из кожи; шорно-седельные изделия и упряжь</t>
  </si>
  <si>
    <t>Өрүү үчүн самандан жана башка материалдардан жасалган буюмдар</t>
  </si>
  <si>
    <t>Изделия из соломы и прочих материалов для плетения</t>
  </si>
  <si>
    <t>Жыгачтан алынган масса, башка булалуу целлюлоздук материалдары</t>
  </si>
  <si>
    <t>Масса из древесины или из других волокнистых материалов</t>
  </si>
  <si>
    <t>Бумага и картон; изделия из бумажной массы</t>
  </si>
  <si>
    <t xml:space="preserve">Басып чыгарылган китептер, газеталар, репродукциялар жана башкасы </t>
  </si>
  <si>
    <t>Печатные книги, газеты, репродукции и другие изделия</t>
  </si>
  <si>
    <t>Койдун жүнү, малдын ичке жана катуу жүнү</t>
  </si>
  <si>
    <t>Шерсть овечья, тонкая и грубая шерсть животных</t>
  </si>
  <si>
    <t>Кебез,кийиз жана токулганбаган материалдар</t>
  </si>
  <si>
    <t xml:space="preserve">Ковры и прочие текстильные напольные покрытия </t>
  </si>
  <si>
    <t>Текстиль материалдары, сиңдирилген, каптоосу менен</t>
  </si>
  <si>
    <t>Текстильные материалы, пропитанные, с покрытием</t>
  </si>
  <si>
    <t>Машинага же колго токулган трикотаждык кездеме</t>
  </si>
  <si>
    <t>Трикотажное полотно машинного или ручного вязания</t>
  </si>
  <si>
    <t>Башка даяр текстиль буюмдары; наборлор жана чүпүрөк-сапырыктар</t>
  </si>
  <si>
    <t>Иштетилген мамык жана алардан жазалган буюмдар, жасалма гулдөр</t>
  </si>
  <si>
    <t xml:space="preserve">Обработанные перья и пух и изделия из них,  искусственные </t>
  </si>
  <si>
    <t>Таш, гипс, цемент, асбест, слюда материалдардан жасалган буюмдар</t>
  </si>
  <si>
    <t xml:space="preserve">Изделия из камня, гипса, цемента, асбеста  </t>
  </si>
  <si>
    <t>Баалуу эмес металлдардан жасалган инструменттер, буюмдар</t>
  </si>
  <si>
    <t>Темир жол же трамвай локомотивтери,  жүрүүчү состав</t>
  </si>
  <si>
    <t>Оюнчуктар, оюндар жана спорттук инвертарь</t>
  </si>
  <si>
    <t>Игрушки, игры и спортивный инвентарь</t>
  </si>
  <si>
    <t>4.5. Джалал-Абад облусунан товарлардын экспорту</t>
  </si>
  <si>
    <t>Экспорт товаров  из Джалал-Абадской области</t>
  </si>
  <si>
    <t>Малдан алынган азыктар</t>
  </si>
  <si>
    <t>Овощи и некоторые съедобные корнеплоды</t>
  </si>
  <si>
    <t xml:space="preserve">  и клубнеплоды</t>
  </si>
  <si>
    <t>Кофе,чай жана тамакка салынуучу жакшы</t>
  </si>
  <si>
    <t xml:space="preserve"> жыттуу татымал</t>
  </si>
  <si>
    <t>Дан өсүмдүктөрдөн, ундан, крахмалдан же сүттөн</t>
  </si>
  <si>
    <t>Готовые продукты из зерна хлебных</t>
  </si>
  <si>
    <t xml:space="preserve"> жасалган азыктар</t>
  </si>
  <si>
    <t xml:space="preserve">  злаков, муки, крахмала</t>
  </si>
  <si>
    <t>Мөмө-жемиштерден, жаңгактардан  иштетилип</t>
  </si>
  <si>
    <t>Продукты переработки овощей,</t>
  </si>
  <si>
    <t xml:space="preserve"> чыгарылган азыктар</t>
  </si>
  <si>
    <t xml:space="preserve">  плодов  (фруктов), орехов</t>
  </si>
  <si>
    <t>Туз; күкүрт; жерлер жана таштар; шыбак</t>
  </si>
  <si>
    <t>Соль; сера; земли и камень; штукатурные</t>
  </si>
  <si>
    <t xml:space="preserve">  материалдары, акиташ </t>
  </si>
  <si>
    <t xml:space="preserve">  материалы, известь</t>
  </si>
  <si>
    <t>Минералдык отун, мунай жана алардын</t>
  </si>
  <si>
    <t>Топливо минеральное, нефть</t>
  </si>
  <si>
    <t xml:space="preserve"> иштетилген азыктары</t>
  </si>
  <si>
    <t xml:space="preserve">  и продукты их  перегонки</t>
  </si>
  <si>
    <t>Полимердик материалдар, пластмасса жана буюмдар</t>
  </si>
  <si>
    <t xml:space="preserve">Бумага и картон; изделия из бумажной массы, бумаги </t>
  </si>
  <si>
    <t>Башка даяр текстиль буюмдары;  наборлор жана</t>
  </si>
  <si>
    <t xml:space="preserve"> чүпүрөк-сапырыктар</t>
  </si>
  <si>
    <t>Таш, гипс, цемент, асбест, слюда материалдардан</t>
  </si>
  <si>
    <t xml:space="preserve"> жасалган буюмдар</t>
  </si>
  <si>
    <t xml:space="preserve">Табигый же өстүрүлгөн бермет, кымбат </t>
  </si>
  <si>
    <t>Жемчуг природный, культивированный,</t>
  </si>
  <si>
    <t xml:space="preserve">  баалуу  металлдар</t>
  </si>
  <si>
    <t xml:space="preserve">Темир жол же трамвай локомотивтери,  жүрүүчү </t>
  </si>
  <si>
    <t xml:space="preserve">Железнодорожные или трамвайные локомотивы, </t>
  </si>
  <si>
    <t xml:space="preserve">  состав жана алардын бөлүктөрү</t>
  </si>
  <si>
    <t xml:space="preserve"> Жерде жүрүүчү транспорт </t>
  </si>
  <si>
    <t>Оптика, сүрөт, кинематографиялык, өлчөгүч,</t>
  </si>
  <si>
    <t xml:space="preserve">  текшерүүчү аппараттар</t>
  </si>
  <si>
    <t xml:space="preserve">  контрольные приборы и аппараты</t>
  </si>
  <si>
    <t>4.6. Джалал-Абад облусуна товарлардын импорту</t>
  </si>
  <si>
    <t xml:space="preserve"> Импорт товаров в Джалал-Абадскую область</t>
  </si>
  <si>
    <t xml:space="preserve"> тамыр жемиштер</t>
  </si>
  <si>
    <t>Продукция мукомольно-крупяной промышленности</t>
  </si>
  <si>
    <t xml:space="preserve">  происхождения</t>
  </si>
  <si>
    <t>Эттен, балыктан же рак сыяктуулардан жазалган даяр азыктар</t>
  </si>
  <si>
    <t>Готовые продукты из мяса, рыбы или ракообразных</t>
  </si>
  <si>
    <t>Готовые продукты из зерна хлебных злаков,</t>
  </si>
  <si>
    <t xml:space="preserve">  жасалган азыктар</t>
  </si>
  <si>
    <t xml:space="preserve">   муки, крахмала </t>
  </si>
  <si>
    <t xml:space="preserve">  чыгарылган азыктар</t>
  </si>
  <si>
    <t>Ийлөөчу же боеочу экстрактар;   боектор жана лактар</t>
  </si>
  <si>
    <t>Экстракты дубильные или красильные; краски и лаки</t>
  </si>
  <si>
    <t>Мыло, поверхностно-активные</t>
  </si>
  <si>
    <t xml:space="preserve">  жуучу заттар</t>
  </si>
  <si>
    <t xml:space="preserve">  органические вещества</t>
  </si>
  <si>
    <t>Взрывчатые вещества; пиротехнические изделия; спички</t>
  </si>
  <si>
    <t xml:space="preserve">Булгаарыдан жазалган буюмдар; ээр буюмдары </t>
  </si>
  <si>
    <t>Изделия из кожи;</t>
  </si>
  <si>
    <t xml:space="preserve">  жана араба жабдыгы</t>
  </si>
  <si>
    <t xml:space="preserve">  шорно-седельные изделия и упряжь</t>
  </si>
  <si>
    <t>өрүү үчүн самандан жана башка жасалган буюмдар</t>
  </si>
  <si>
    <t xml:space="preserve">Басып чыгарылган китептер, газеталар, </t>
  </si>
  <si>
    <t xml:space="preserve">Печатные книги, газеты, </t>
  </si>
  <si>
    <t xml:space="preserve">  репродукциялар жана башкасы </t>
  </si>
  <si>
    <t xml:space="preserve">  репродукции и другие изделия</t>
  </si>
  <si>
    <t xml:space="preserve">Кебез,кийиз жана токулганбаган материалдар; атайын жип </t>
  </si>
  <si>
    <t>Вата, войлок и нетканые материалы; специальная пряжа</t>
  </si>
  <si>
    <t xml:space="preserve">  чүпүрөк-сапырыктар</t>
  </si>
  <si>
    <t>Иштетилген мамык жана алардан жазалган буюмдар</t>
  </si>
  <si>
    <t>Обработанные перья и пух и изделия из них</t>
  </si>
  <si>
    <t xml:space="preserve">Жемчуг природный, культивированный, </t>
  </si>
  <si>
    <t xml:space="preserve">Оптика, сүрөт, кинематографиялык, өлчөгүч, </t>
  </si>
  <si>
    <t xml:space="preserve">  аппараты и приборы</t>
  </si>
  <si>
    <t xml:space="preserve">Музыкалдык инструменттер; анын бөлүктөрү  </t>
  </si>
  <si>
    <t>Инструменты музыкальные;</t>
  </si>
  <si>
    <t xml:space="preserve">  их части и  принадлежности </t>
  </si>
  <si>
    <t xml:space="preserve">Искусство чыгармалары, коллекциялоо буюмдары </t>
  </si>
  <si>
    <t>Произведения искусства,</t>
  </si>
  <si>
    <t xml:space="preserve">  жана антиквариат</t>
  </si>
  <si>
    <t xml:space="preserve">  предметы антиквариата</t>
  </si>
  <si>
    <t>4.7. Ысык-Көл облусунан товарлардын экспорту</t>
  </si>
  <si>
    <t>Экспорт товаров из Иссык-Кульской области</t>
  </si>
  <si>
    <t xml:space="preserve">   и клубнеплоды</t>
  </si>
  <si>
    <t xml:space="preserve">Продукты переработки овощей, </t>
  </si>
  <si>
    <t xml:space="preserve">Туз; күкүрт; жерлер жана таштар; шыбак материалдары, </t>
  </si>
  <si>
    <t xml:space="preserve">Соль; сера; земли и камень; </t>
  </si>
  <si>
    <t xml:space="preserve">  акиташ </t>
  </si>
  <si>
    <t xml:space="preserve">  иштетилген азыктары</t>
  </si>
  <si>
    <t>Эфир майлары жана резиноиддер; парфюмердик</t>
  </si>
  <si>
    <t>Эфирные масла и резиноиды;</t>
  </si>
  <si>
    <t xml:space="preserve">  препараттар</t>
  </si>
  <si>
    <t xml:space="preserve">  парфюмерные  препараты</t>
  </si>
  <si>
    <t>Самын, үстүртөндүк - активдүү органикалык заттар,</t>
  </si>
  <si>
    <t xml:space="preserve">Килемдер жана башка текстилдик жерге </t>
  </si>
  <si>
    <t>Ковры и прочие текстильные</t>
  </si>
  <si>
    <t xml:space="preserve">  салуучу төшөлмөлөр</t>
  </si>
  <si>
    <t xml:space="preserve">  напольные покрытия</t>
  </si>
  <si>
    <t>Табигый же өстүрүлгөн бермет, кымбат баалуу</t>
  </si>
  <si>
    <t xml:space="preserve">  металлдар</t>
  </si>
  <si>
    <t>4.8. Ысык-Көл облусуна товарлардын импорту</t>
  </si>
  <si>
    <t>Импорт товаров в Иссык-Кульскую область</t>
  </si>
  <si>
    <t>Эттен, балыктан же рак сыяктуулардан</t>
  </si>
  <si>
    <t>Готовые продукты из мяса,</t>
  </si>
  <si>
    <t xml:space="preserve">  жазалган даяр азыктар</t>
  </si>
  <si>
    <t xml:space="preserve">  рыбы или ракообразных</t>
  </si>
  <si>
    <t xml:space="preserve">  злаков, муки, крахмала </t>
  </si>
  <si>
    <t xml:space="preserve">Топливо минеральное, нефть </t>
  </si>
  <si>
    <t xml:space="preserve">Эфирные масла и резиноиды; </t>
  </si>
  <si>
    <t xml:space="preserve">Изделия из кожи; </t>
  </si>
  <si>
    <t>Прочие готовые текстильные изделия;</t>
  </si>
  <si>
    <t xml:space="preserve">Изделия из камня, </t>
  </si>
  <si>
    <t xml:space="preserve">  гипса, цемента, асбеста  </t>
  </si>
  <si>
    <t xml:space="preserve">Баалуу эмес металлдардан жасалган инструменттер, </t>
  </si>
  <si>
    <t xml:space="preserve">Инструменты, изделия </t>
  </si>
  <si>
    <t xml:space="preserve">  буюмдар</t>
  </si>
  <si>
    <t xml:space="preserve">Жабдуулар жана механикалык түзүлүштөр; </t>
  </si>
  <si>
    <t>Оборудование и механические</t>
  </si>
  <si>
    <t xml:space="preserve">  алардын бөлүктөрү</t>
  </si>
  <si>
    <t xml:space="preserve">  устройства; их части</t>
  </si>
  <si>
    <t xml:space="preserve">Учуучу аппараттар, космостук аппараттар, алардын бөлүктөрү </t>
  </si>
  <si>
    <t>4.9. Нарын облусунан товарлардын экспорту</t>
  </si>
  <si>
    <t>Экспорт товаров из Нарынской области</t>
  </si>
  <si>
    <t xml:space="preserve">  муки, крахмала</t>
  </si>
  <si>
    <t>Печатные книги, газеты, репродукции</t>
  </si>
  <si>
    <t xml:space="preserve">  и другие изделия</t>
  </si>
  <si>
    <t>Инструменты, изделия из</t>
  </si>
  <si>
    <t xml:space="preserve">   недрагоценных металлов</t>
  </si>
  <si>
    <t xml:space="preserve">   устройства; их части</t>
  </si>
  <si>
    <t xml:space="preserve">Произведения искусства, </t>
  </si>
  <si>
    <t>4.10. Нарын облусуна товарлардын импорту</t>
  </si>
  <si>
    <t xml:space="preserve"> Импорт товаров в Нарынскую область</t>
  </si>
  <si>
    <t xml:space="preserve">  муки, крахмала </t>
  </si>
  <si>
    <t>49</t>
  </si>
  <si>
    <t xml:space="preserve">Басып чыгарылган китептер, газеталар, репродукциялар </t>
  </si>
  <si>
    <t xml:space="preserve">Изделия из камня, гипса, </t>
  </si>
  <si>
    <t xml:space="preserve">  цемента, асбеста  </t>
  </si>
  <si>
    <t>4.11. Ош облусунан товарлардын экспорту</t>
  </si>
  <si>
    <t>Экспорт товаров из Ошской области</t>
  </si>
  <si>
    <t>Растительные материалы для изготовления плетеных изделий</t>
  </si>
  <si>
    <t>Необработанные шкуры и кожа, кожевенное сырье</t>
  </si>
  <si>
    <t>Изделия из кожи; шорно-седельные</t>
  </si>
  <si>
    <t xml:space="preserve">  изделия и упряжь</t>
  </si>
  <si>
    <t>Накта жана жасалма аңтери; андан   жасалган буюмдар</t>
  </si>
  <si>
    <t>Натуральный и искусственный мех; изделия из него</t>
  </si>
  <si>
    <t>Басып чыгарылган китептер, газеталар, репродукциялар</t>
  </si>
  <si>
    <t>Искусство чыгармалары, коллекциялоо буюмдары жана антиквариат</t>
  </si>
  <si>
    <t>Произведения искусства, предметы антиквариата</t>
  </si>
  <si>
    <t>4.12. Ош облусуна товарлардын импорту</t>
  </si>
  <si>
    <t xml:space="preserve"> Импорт товаров в Ошскую область</t>
  </si>
  <si>
    <t>Малдын жана өсүмдүктүн</t>
  </si>
  <si>
    <t xml:space="preserve">   майлары</t>
  </si>
  <si>
    <t xml:space="preserve"> происхождения</t>
  </si>
  <si>
    <t xml:space="preserve">Жыгачтан алынган масса, башка булалуу </t>
  </si>
  <si>
    <t>Масса из древесины или из других</t>
  </si>
  <si>
    <t xml:space="preserve">  целлюлоза материалдары</t>
  </si>
  <si>
    <t xml:space="preserve">  волокнистых материалов</t>
  </si>
  <si>
    <t>Изделия из камня, гипса,</t>
  </si>
  <si>
    <t>4.13. Талас облусунан товарлардын экспорту</t>
  </si>
  <si>
    <t>Экспорт товаров из Таласской области</t>
  </si>
  <si>
    <t xml:space="preserve">Группанын коду </t>
  </si>
  <si>
    <t xml:space="preserve">Жашылча-жемиштер жана кээ бир жей турган </t>
  </si>
  <si>
    <t xml:space="preserve">Овощи и некоторые съедобные корнеплоды </t>
  </si>
  <si>
    <t>тамыр жемиштер</t>
  </si>
  <si>
    <t>Туз; күкүрт; жерлер жана таштар; шыбак материалдары,</t>
  </si>
  <si>
    <t xml:space="preserve"> акиташ </t>
  </si>
  <si>
    <t>4.14. Талас облусуна товарлардын импорту</t>
  </si>
  <si>
    <r>
      <t xml:space="preserve"> Импорт товаров</t>
    </r>
    <r>
      <rPr>
        <b/>
        <vertAlign val="superscript"/>
        <sz val="12"/>
        <color indexed="8"/>
        <rFont val="Times New Roman"/>
        <family val="1"/>
        <charset val="204"/>
      </rPr>
      <t xml:space="preserve"> </t>
    </r>
    <r>
      <rPr>
        <b/>
        <sz val="12"/>
        <color indexed="8"/>
        <rFont val="Times New Roman"/>
        <family val="1"/>
        <charset val="204"/>
      </rPr>
      <t>в Таласскую область</t>
    </r>
  </si>
  <si>
    <t>Туз; күкүрт; жерлер жана таштар; шыбак материалдары</t>
  </si>
  <si>
    <t>Эфир майлары жана резиноиддер; парфюмердик препараттар</t>
  </si>
  <si>
    <t>Изделия из камня,</t>
  </si>
  <si>
    <t>4.15. Чуй облусунан товарлардын экспорту</t>
  </si>
  <si>
    <t>Экспорт товаров из Чуйской области</t>
  </si>
  <si>
    <t xml:space="preserve">Эттен, балыктан же рак сыяктуулардан жазалган </t>
  </si>
  <si>
    <t>Готовые продукты из мяса, рыбы</t>
  </si>
  <si>
    <t xml:space="preserve">  даяр азыктар</t>
  </si>
  <si>
    <t xml:space="preserve">  или ракообразных</t>
  </si>
  <si>
    <t>Килемдер жана башка текстилдик жерге</t>
  </si>
  <si>
    <t>4.16. Чуй облусуна товарлардын импорту</t>
  </si>
  <si>
    <t xml:space="preserve"> Импорт товаров в Чуйскую область</t>
  </si>
  <si>
    <t>Растительные материалы для изготовления</t>
  </si>
  <si>
    <t xml:space="preserve">Малдын жана өсүмдүктүн </t>
  </si>
  <si>
    <t xml:space="preserve">  майлары</t>
  </si>
  <si>
    <t>Готовые продукты из зерна</t>
  </si>
  <si>
    <t xml:space="preserve">  хлебных злаков, муки, крахмала </t>
  </si>
  <si>
    <t xml:space="preserve">Мыло, поверхностно-активные </t>
  </si>
  <si>
    <t>Жыгачтан алынган масса, башка булалуу целлюлоза</t>
  </si>
  <si>
    <t xml:space="preserve">Масса из древесины или из других </t>
  </si>
  <si>
    <t xml:space="preserve">  материалдары</t>
  </si>
  <si>
    <t xml:space="preserve">Табигый же өстүрүлгөн бермет, </t>
  </si>
  <si>
    <t xml:space="preserve">  кымбат баалуу  металлдар</t>
  </si>
  <si>
    <t xml:space="preserve">Инструменты музыкальные; </t>
  </si>
  <si>
    <t>4.17. Бишкек шаарынан товарлардын экспорту</t>
  </si>
  <si>
    <r>
      <t>Экспорт товаров</t>
    </r>
    <r>
      <rPr>
        <b/>
        <vertAlign val="superscript"/>
        <sz val="12"/>
        <color indexed="8"/>
        <rFont val="Times New Roman"/>
        <family val="1"/>
        <charset val="204"/>
      </rPr>
      <t xml:space="preserve"> </t>
    </r>
    <r>
      <rPr>
        <b/>
        <sz val="12"/>
        <color indexed="8"/>
        <rFont val="Times New Roman"/>
        <family val="1"/>
        <charset val="204"/>
      </rPr>
      <t>из г. Бишкек</t>
    </r>
  </si>
  <si>
    <t xml:space="preserve">Готовые продукты из мяса, </t>
  </si>
  <si>
    <t>Готовые продукты из зерна хлебных злаков, муки,</t>
  </si>
  <si>
    <t xml:space="preserve">  крахмала</t>
  </si>
  <si>
    <t>Продукты переработки овощей, плодов</t>
  </si>
  <si>
    <t xml:space="preserve">   (фруктов), орехов</t>
  </si>
  <si>
    <t>Топливо минеральное, нефть и</t>
  </si>
  <si>
    <t xml:space="preserve">   продукты их  перегонки</t>
  </si>
  <si>
    <t>Масса из древесины или из других волокнистых</t>
  </si>
  <si>
    <t xml:space="preserve">  материалов</t>
  </si>
  <si>
    <t>Табигый же өстүрүлгөн бермет,</t>
  </si>
  <si>
    <t>Жемчуг природный, культивированный, драгоценные</t>
  </si>
  <si>
    <t xml:space="preserve">  металлы</t>
  </si>
  <si>
    <t>Инструменты музыкальные; их части и</t>
  </si>
  <si>
    <t xml:space="preserve">   принадлежности </t>
  </si>
  <si>
    <t>4.18. Бишкек шаарына товарлардын импорту</t>
  </si>
  <si>
    <t xml:space="preserve"> Импорт товаров  в г. Бишкек</t>
  </si>
  <si>
    <t>Соль; сера; земли</t>
  </si>
  <si>
    <t xml:space="preserve">  и камень; штукатурные материалы</t>
  </si>
  <si>
    <t xml:space="preserve">   материалов</t>
  </si>
  <si>
    <t>Прочие готовые текстильные</t>
  </si>
  <si>
    <t xml:space="preserve">  изделия; наборы и тряпье</t>
  </si>
  <si>
    <t xml:space="preserve">Жемчуг природный, культивированный, драгоценные </t>
  </si>
  <si>
    <t>4.19. Ош шаарынан товарлардын экспорту</t>
  </si>
  <si>
    <t>Экспорт  товаров  из г. Ош</t>
  </si>
  <si>
    <t>Прочие готовые</t>
  </si>
  <si>
    <t xml:space="preserve">  текстильные изделия; наборы и тряпье</t>
  </si>
  <si>
    <t>4.20. Ош шаарына товарлардын импорту</t>
  </si>
  <si>
    <t>Импорт товаров в г. Ош</t>
  </si>
  <si>
    <t xml:space="preserve">   их части и  принадлежности </t>
  </si>
  <si>
    <t>5.  Кызмат көрсөтүүлөрдүн тышкы жана өз ара соодасы</t>
  </si>
  <si>
    <t xml:space="preserve">  Внешняя и взаимная торговля услугами</t>
  </si>
  <si>
    <t xml:space="preserve">5.1.  Кызмат көрсөтүүлөрдүн тышкы жана өз ара соодасы </t>
  </si>
  <si>
    <t>Внешняя и взаимная торговля  услугами</t>
  </si>
  <si>
    <t xml:space="preserve">5.2.  Кызмат көрсөтүүлөрдүн тышкы жана өз ара соодасынын көлөмү </t>
  </si>
  <si>
    <t>Объем внешней и взаимной торговли услугами</t>
  </si>
  <si>
    <t xml:space="preserve">5.3. Кызмат көрсөтүүлөрдүн экспортун көлөмү өлкөлөр боюнча бөлүштүрүү </t>
  </si>
  <si>
    <t xml:space="preserve">     Распределение объема экспорта услуг  по странам</t>
  </si>
  <si>
    <t xml:space="preserve">    Словения</t>
  </si>
  <si>
    <t xml:space="preserve">   Бириккен Падышалыгы   (Улуу Британия)</t>
  </si>
  <si>
    <t xml:space="preserve">   Соединенное Королевство   (Великобритания) </t>
  </si>
  <si>
    <t xml:space="preserve">  Азербайджан</t>
  </si>
  <si>
    <t xml:space="preserve">  Армения</t>
  </si>
  <si>
    <t xml:space="preserve">  Афганистан</t>
  </si>
  <si>
    <t xml:space="preserve">  Бангладеш</t>
  </si>
  <si>
    <t xml:space="preserve">  Бахрейн</t>
  </si>
  <si>
    <t xml:space="preserve">  Вьетнам</t>
  </si>
  <si>
    <t xml:space="preserve">  Грузия</t>
  </si>
  <si>
    <t xml:space="preserve">  Израиль</t>
  </si>
  <si>
    <t xml:space="preserve">  Индия</t>
  </si>
  <si>
    <t xml:space="preserve">  Индонезия</t>
  </si>
  <si>
    <t xml:space="preserve">  Иордания</t>
  </si>
  <si>
    <t xml:space="preserve">  Ирак</t>
  </si>
  <si>
    <t xml:space="preserve">   Бириккен Араб   Эмираттары</t>
  </si>
  <si>
    <t xml:space="preserve">   Объединенные Арабские      Эмираты</t>
  </si>
  <si>
    <t xml:space="preserve">    Оман</t>
  </si>
  <si>
    <t xml:space="preserve">   Америка Кошмо  Штаттары</t>
  </si>
  <si>
    <t xml:space="preserve">   Соединенные Штаты    Америки</t>
  </si>
  <si>
    <t>Алжир</t>
  </si>
  <si>
    <t xml:space="preserve"> Египет</t>
  </si>
  <si>
    <t xml:space="preserve"> Кения</t>
  </si>
  <si>
    <t xml:space="preserve"> Судан</t>
  </si>
  <si>
    <t xml:space="preserve"> Южная Африка</t>
  </si>
  <si>
    <t xml:space="preserve"> Австралия</t>
  </si>
  <si>
    <t xml:space="preserve"> Новая Зеландия</t>
  </si>
  <si>
    <t xml:space="preserve">5.4. Кызмат көрсөтүүлөрдүн импортун көлөмү  өлкөлөр боюнча бөлүштүрүү </t>
  </si>
  <si>
    <t xml:space="preserve">         Распределение объема импорта услуг по странам</t>
  </si>
  <si>
    <t xml:space="preserve">   Соединенное Королевство    (Великобритания) </t>
  </si>
  <si>
    <t xml:space="preserve">   Бириккен Араб   Эмираты</t>
  </si>
  <si>
    <t xml:space="preserve">   Объединенные Арабские   Эмираты</t>
  </si>
  <si>
    <t xml:space="preserve">   Америка Кошмо Штаттары</t>
  </si>
  <si>
    <t xml:space="preserve">   Соединенные Штаты     Америки</t>
  </si>
  <si>
    <t xml:space="preserve">       в том числе:</t>
  </si>
  <si>
    <t xml:space="preserve">5.5. Кызмат көрсөтүүлөрдүн экспорту түрлөрү боюнча </t>
  </si>
  <si>
    <t xml:space="preserve"> Экспорт  услуг по видам</t>
  </si>
  <si>
    <t xml:space="preserve">     страны СНГ</t>
  </si>
  <si>
    <t xml:space="preserve"> КМШдан тышкары өлкөлөр </t>
  </si>
  <si>
    <t xml:space="preserve">     страны вне СНГ</t>
  </si>
  <si>
    <r>
      <t xml:space="preserve">    </t>
    </r>
    <r>
      <rPr>
        <sz val="10"/>
        <rFont val="Times New Roman"/>
        <family val="1"/>
        <charset val="204"/>
      </rPr>
      <t xml:space="preserve">ЕАЭБ өлкөлөрү </t>
    </r>
  </si>
  <si>
    <t xml:space="preserve">     страны ЕАЭС</t>
  </si>
  <si>
    <t>Башка жактарга таандык болгон материалдык ресурстарды иштетүү  кызматтары</t>
  </si>
  <si>
    <t>Услуги по обработке материальных ресурсов, принадлежащих другим сторонам</t>
  </si>
  <si>
    <t>Башка жерде класификацияланбаган ондоо жана тейлөө  кызматтар көрсөтүүлөрү</t>
  </si>
  <si>
    <t>Услуги технического обслуживания и ремонта,      не отнесенные к другим категориям</t>
  </si>
  <si>
    <t>Транспорттук көрсөтүүлөрү</t>
  </si>
  <si>
    <t>Транспортные услуги</t>
  </si>
  <si>
    <t xml:space="preserve"> страны СНГ</t>
  </si>
  <si>
    <t>Саякат</t>
  </si>
  <si>
    <t>Поездки</t>
  </si>
  <si>
    <t xml:space="preserve"> Курулуш кызмат көрсөтүүлөрү</t>
  </si>
  <si>
    <t>Строительные услуги</t>
  </si>
  <si>
    <t>Финансылык кызмат көрсөтүүлөрү</t>
  </si>
  <si>
    <t xml:space="preserve">Финансовые услуги </t>
  </si>
  <si>
    <t xml:space="preserve">Телекоммуникациялык, компьютердик жана мааламаттык кызматтар </t>
  </si>
  <si>
    <t>Телекоммуникационные, компьютерные и информационные услуги</t>
  </si>
  <si>
    <t>Камсыздандыруу жана пенсиялык кызмат көрсөтүүлөрү</t>
  </si>
  <si>
    <t>Услуги страхования и пенсионного обеспечения</t>
  </si>
  <si>
    <t>Башка классификацияланбаган интелектуалдык менчик объектилерин пайдалануу үчүн жыйындар</t>
  </si>
  <si>
    <t>Сборы за использование интеллектуальной собственности, не отнесенной к другим категориям</t>
  </si>
  <si>
    <t>Башка ишкердик кызмат көрсөтүүлөрү</t>
  </si>
  <si>
    <t>Прочие деловые услуги</t>
  </si>
  <si>
    <t xml:space="preserve">Жеке адамдарга кызмат көрсөтүүлөр жана маданият,  эс алуу чөйрөсүндөгү кызмат көрсөтүүлөр </t>
  </si>
  <si>
    <t>Услуги частным лицам и услуги в сфере культуры и отдыха</t>
  </si>
  <si>
    <t>Башка жерде класификацияланбаган мамлекеттик товарлар менен кызматтар көрсөтүүлөрү</t>
  </si>
  <si>
    <t>Государственные товары и услуги, не отнесенные к другим категориям</t>
  </si>
  <si>
    <t xml:space="preserve">Ар кандай кызмат көрсөтүүлөрү жана кызмат көрсөтүүлөрүдүн турунө кирбеген кызматтар </t>
  </si>
  <si>
    <t>Услуги прочие, не распределенные по видам услуг</t>
  </si>
  <si>
    <t xml:space="preserve">5.6. Кызмат көрсөтүүлөрдүн импорту түрлөрү боюнча </t>
  </si>
  <si>
    <t>Импорт  услуг по видам</t>
  </si>
  <si>
    <t xml:space="preserve">    страны СНГ</t>
  </si>
  <si>
    <t xml:space="preserve">    страны вне СНГ</t>
  </si>
  <si>
    <t xml:space="preserve">    страны ЕАЭС</t>
  </si>
  <si>
    <t>Услуги технического обслуживания и ремонта, не отнесенные к другим категориям</t>
  </si>
  <si>
    <t xml:space="preserve">       страны СНГ</t>
  </si>
  <si>
    <t xml:space="preserve">       страны вне СНГ</t>
  </si>
  <si>
    <t xml:space="preserve">       страны ЕАЭС</t>
  </si>
  <si>
    <t>Курулуш кызмат көрсөтүүлөрү</t>
  </si>
  <si>
    <t>страны СНГ</t>
  </si>
  <si>
    <t>страны вне СНГ</t>
  </si>
  <si>
    <t>страны ЕАЭС</t>
  </si>
  <si>
    <t xml:space="preserve">Кызмат көрсөтүүлөрү жана кызмат көрсөтүүлөрүдүн турунө кирбеген кызматтар </t>
  </si>
  <si>
    <t>Услуги, не распределенные по видам услуг</t>
  </si>
  <si>
    <t>6. Тышкы жана өз ара соода баасынын индекстери</t>
  </si>
  <si>
    <t xml:space="preserve"> Индексы цен внешней и взаимной торговли</t>
  </si>
  <si>
    <t xml:space="preserve">6.1. ЕАЭБ ТЭИ ТН  бөлүмдөрү боюнча экспорттун орто  баасынын индекстери </t>
  </si>
  <si>
    <t>(өткөн жылга карата пайыз менен)</t>
  </si>
  <si>
    <t>Индексы средних цен экспорта по разделам  ТН ВЭД ЕАЭС</t>
  </si>
  <si>
    <t>(в процентах к предыдущему году)</t>
  </si>
  <si>
    <t>Бөлүмдүн коду</t>
  </si>
  <si>
    <t>Код раздела</t>
  </si>
  <si>
    <t xml:space="preserve">    анын ичинде:</t>
  </si>
  <si>
    <t xml:space="preserve">    в том числе:</t>
  </si>
  <si>
    <t>Тирүү малдар жана малдан алынган азыктар</t>
  </si>
  <si>
    <t>Өсүмдүктөн алынган азыктар</t>
  </si>
  <si>
    <t>Малдын жана өсүмдүктүн майлары жана аларды иштетүүдөн алынган азыктар</t>
  </si>
  <si>
    <t>Жиры и масла животного или растительного происхождения; продукты их расщепления</t>
  </si>
  <si>
    <t>Даяр тамак аш азыктары; алкоголдук, алкоголсуз ичимдиктер жана уксус; тамеки жана анын алмаштыруучулары</t>
  </si>
  <si>
    <t>Готовые пищевые продукты; алкогольные и безалкогольные напитки и уксус; табак и его заменители</t>
  </si>
  <si>
    <t xml:space="preserve"> Минеральные продукты</t>
  </si>
  <si>
    <t>Химиялык жана ага байланыштуу өнөр жай тармактарынын продукциялары</t>
  </si>
  <si>
    <t>Продукция химической и связанных с ней отраслей промышленности</t>
  </si>
  <si>
    <t>Пластмассалар жана андан жасалган буюмдар; каучук жана резина буюмдары</t>
  </si>
  <si>
    <t>Пластмассы и изделия из них; каучук и резиновые изделия</t>
  </si>
  <si>
    <t>Булгаары сырьесу,булгаары, накта тери жана андан жасалган буюмдар; жолго керек буюмдар; сумкалар жана ушул өңдүү товарлар, малдын ичегисинен жасалган буюмдар</t>
  </si>
  <si>
    <t>Кожевенное сырье, кожа, натуральный мех и изделия из них; дорожные принадлежности, сумки и подобные им товары; изделия из кишок  животных</t>
  </si>
  <si>
    <t>Жыгач жана жыгачтан жасалган буюмдар; жыгач көмүрү; пробка жана андан жасалган буюмдар</t>
  </si>
  <si>
    <t>Древесина и изделия из древесины; древесный уголь; пробка и изделия из нее</t>
  </si>
  <si>
    <t>Жыгачтан жана башка булалуу өсүмдүк материалынан жасалган кагаз массасы; макулатура; кагаз, картон жана андан жасалган буюмдар</t>
  </si>
  <si>
    <t>Бумажная масса из древесины или из других волокнистых растительных материалов</t>
  </si>
  <si>
    <t>Бут кийим, баш кийим, кол чатыр жана бүктөмө таякчалар</t>
  </si>
  <si>
    <t>Таш, гипс, цемент, асбест, слюда жана аларга окшош материалдардан жасалган буюмдар; керамикалык буюмдар; айнек жана андан жасалган буюмдар</t>
  </si>
  <si>
    <t xml:space="preserve">Изделия из камня, гипса, цемента, асбеста, слюды и из подобных материалов; керамические изделия; стекло и изделия из него </t>
  </si>
  <si>
    <t>Табигый же өстүрүлгөн бермет, кымбат баалуу же жарым баалуу таштар, кымбат баалуу металлдар жана андан жасалган буюмдар</t>
  </si>
  <si>
    <t>Жемчуг природный или культивированный, драгоценные или полудрагоценные камни, драгоценные металлы и изделия из них</t>
  </si>
  <si>
    <t>Кымбат баалуу эмес металлдар жана алардан жасалган буюмдар</t>
  </si>
  <si>
    <t>Недрагоценные металлы и изделия из них</t>
  </si>
  <si>
    <t>Машиналар, жабдуулар жана механизмдер; электр техникалык жабдуу; алардын бөлүктөрү; телекөрсөтүү, үн жазуу жана көрсөтүү үчүн аппаратура; алардын бөлүктөрү жана тетиктери</t>
  </si>
  <si>
    <t>Машины, оборудование и механизмы; электротехническое оборудование; их части; аппаратура для записи и воспроизведения телевизионного изображения и звука; их части и принадлежности</t>
  </si>
  <si>
    <t>Жерде жүрүүчү, аба жана суу транспорт каражаттары, алардын бөлүктөрү жана тетиктери</t>
  </si>
  <si>
    <t>Средства наземного, воздушного и водного транспорта, их части и принадлежности</t>
  </si>
  <si>
    <t>Оптикалык, сүрөт, кинематографиялык, өлчөгүч, контролдук, медициналык аспаптар жана аппараттар; сааттар; музыкалык аспаптар, алардын бөлүктөрү жана тетиктери</t>
  </si>
  <si>
    <t>Приборы и аппараты оптические, фотографические, кинематографические, измерительные, контрольные, медицинские; часы; музыкальные инструменты; их части и принадлежности</t>
  </si>
  <si>
    <t xml:space="preserve">Ар түрдүү өнөр жай товарлары </t>
  </si>
  <si>
    <t xml:space="preserve">Разные промышленные товары </t>
  </si>
  <si>
    <t xml:space="preserve">6.2. ЕАЭБ ТЭИ ТН  бөлүмдөрү боюнча импорттун орто  баасынын индекстери </t>
  </si>
  <si>
    <t xml:space="preserve">         (өткөн жылга карата пайыз менен)</t>
  </si>
  <si>
    <t>Индексы средних цен импорта  по разделам ТН ВЭД ЕАЭС</t>
  </si>
  <si>
    <t xml:space="preserve">                   (в процентах к предыдущему году)</t>
  </si>
  <si>
    <t>Малдын жана өсүмдүктүн майлары, жана аларды иштетүүдөн алынган азыктар</t>
  </si>
  <si>
    <t>Таш, гипс, цемент, асбест, слюда жана аларга окшош материалдардан жасалган буюмдар; керамика буюмдар; айнек жана андан жасалган буюмдар</t>
  </si>
  <si>
    <t xml:space="preserve">6.3. ЕАЭБ ТЭИ ТН  тобу боюнча экспорттун орто  баасынын индекстери </t>
  </si>
  <si>
    <t>Индексы средних цен экспорта  по группам  ТН ВЭД ЕАЭС</t>
  </si>
  <si>
    <t>Тобунун коду</t>
  </si>
  <si>
    <t xml:space="preserve">Тирүү малдар </t>
  </si>
  <si>
    <t xml:space="preserve">Мясо и пищевые мясные продукты </t>
  </si>
  <si>
    <t xml:space="preserve">Балык жана рак сыяктуулар, моллюскалар жана башка сууда жашоочу омурткасыз жандыктар </t>
  </si>
  <si>
    <t>Рыбы и ракообразные,моллюски и другие водные беспозвоночные</t>
  </si>
  <si>
    <t>Молоко и молочные продукты; яйца птиц; мед натуральный</t>
  </si>
  <si>
    <t>Жашылчалар - жемиштер жана кээ бир жей турган тамыр жемиштер</t>
  </si>
  <si>
    <t>Желе турган жемиштер (мөмө-жемиштер) жана жаңгактар</t>
  </si>
  <si>
    <t>Кофе,чай, мате жана тамакка салынуучу жакшы жыттуу татымал</t>
  </si>
  <si>
    <t xml:space="preserve">Кофе, чай, мате и пряности </t>
  </si>
  <si>
    <t>Дан азыктардын продукция</t>
  </si>
  <si>
    <t>Май чыга турган уруктар жана жемиштер</t>
  </si>
  <si>
    <t>Масличные семена и плоды</t>
  </si>
  <si>
    <t>Малдын же өсүмдүктүн майлары</t>
  </si>
  <si>
    <t xml:space="preserve">Жиры и масла животного или растительного происхождения </t>
  </si>
  <si>
    <t>Эттен, балыктан же рак сыяктуулардан жасалган даяр азыктары</t>
  </si>
  <si>
    <t>Готовые продукты из мяса, рыбы или ракообразных, моллюсков или прочих водных безпозвоночных</t>
  </si>
  <si>
    <t>Кант жана канттан жасалган кондитер азыктары</t>
  </si>
  <si>
    <t>Дан өсүмдүктөрдөн, ундан, крахмалдан же сүттөн жасалган даяр азыктар; кондитер азыктары</t>
  </si>
  <si>
    <t>Готовые продукты из зерна хлебных злаков, крахмала, мучные кондитерские изделия</t>
  </si>
  <si>
    <t>Иштетилген жашылчалардан, мөмө-жемиштерден, жаңгактардан алынган азыктары</t>
  </si>
  <si>
    <t>Продукты переработки овощей, плодов (фруктов)</t>
  </si>
  <si>
    <t>Алкоголдук жана алкоголсуз ичимдиктер жана уксус</t>
  </si>
  <si>
    <t>Туз; күкүрт; таштар; шыбак материалдары, акиташ жана цемент</t>
  </si>
  <si>
    <t>Соль; сера; камень; штукатурные материалы, известняк и цемент</t>
  </si>
  <si>
    <t>Минералдык отун, мунай жана алардын иштетилген азыктары; битуминоздук заттар</t>
  </si>
  <si>
    <t>Топливо минеральное, нефть и продукты их перегонки; битуминозные вещества</t>
  </si>
  <si>
    <t>Ийлөөчү же боёчу экстрактар; боёктор жана лактар</t>
  </si>
  <si>
    <t xml:space="preserve">Экстракты дубильные или красильные; краски и лаки </t>
  </si>
  <si>
    <t>Эфир майлары жана резиноиддер; парфюмердик же косметикалык препараттар</t>
  </si>
  <si>
    <t>Эфирные масла и резиноиды; парфюмерные или косметические  средства</t>
  </si>
  <si>
    <t>Самын, үстүртөн - активдуу органикалык заттар, жуучу заттар</t>
  </si>
  <si>
    <t>Мыло, поверхностно-активные органические вещества, моющие средства</t>
  </si>
  <si>
    <t>Белок заттары; модификацияланган крахмалдар; клейлер; ферменттер</t>
  </si>
  <si>
    <t>Белковые вещества; модифицированные крахмалы; клеи; ферменты</t>
  </si>
  <si>
    <t>Полимердик материалдар, пластмассалар жана алардан жасалган шаймандар</t>
  </si>
  <si>
    <t xml:space="preserve">Полимерные материалы, пластмассы и изделия из них </t>
  </si>
  <si>
    <t xml:space="preserve">Каучук, резина и изделия из них </t>
  </si>
  <si>
    <t>Иштетилбеген тери жана булгаары (булгаары сырьесу) (накта аңтериден башкасы) жана булгаары</t>
  </si>
  <si>
    <t>Необработанные шкуры и кожа (кожевенное сырье) (кроме натурального меха) и кожа</t>
  </si>
  <si>
    <t>Булгаарыдан жасалган буюмдар;  жолдук буюмдар, аялдардын сумкалары</t>
  </si>
  <si>
    <t>Изделия из кожи; дорожные принадлежности, дамские сумки</t>
  </si>
  <si>
    <t>Жыгач жана андан жасалган буюмдар</t>
  </si>
  <si>
    <t>Кагаз жана картон жана андан жасалган буюмдар</t>
  </si>
  <si>
    <t>Бумага и картон и изделия из нее</t>
  </si>
  <si>
    <t xml:space="preserve">Койдун жүнү, малдын ичке жана катуу жүнү </t>
  </si>
  <si>
    <t>Шерсть овечья,тонкая и грубая шерсть животных</t>
  </si>
  <si>
    <t>Кебез, кийиз токулбаган материалдар</t>
  </si>
  <si>
    <t>Вата, войлок и нетканные материалы</t>
  </si>
  <si>
    <t xml:space="preserve">Одежда и принадлежности одежды трикотажные, машинного или ручного вязания </t>
  </si>
  <si>
    <t>Кийим-кечелер жана аларга тиешелүү буюмдар</t>
  </si>
  <si>
    <t>Одежды и принадлежности одежды текстильные</t>
  </si>
  <si>
    <t>Башка даяр текстиль буюмдар</t>
  </si>
  <si>
    <t>Бут кийим, гетрлар жана ал сыяктуу буюмдар; алардын бөлүктөрү</t>
  </si>
  <si>
    <t>Таш, гипс, цемент, асбест, слюда жана ушуга окшош материалдар</t>
  </si>
  <si>
    <t xml:space="preserve">Изделия из камня, гипса, цемента, асбеста, слюды или аналогичных материалов </t>
  </si>
  <si>
    <t>Керамика буюмдары</t>
  </si>
  <si>
    <t>Табигый же өстүрүлгөн бермет, кымбат баалуу же жарым баалуу таштар, баалуу металлдар</t>
  </si>
  <si>
    <t xml:space="preserve">Жемчуг природный или культивированный, драгоценные или полудрагоценные камни, драгоценные металлы </t>
  </si>
  <si>
    <t>Баалуу эмес металлдардан жасалган аспаптар, бычактар, кашыктар жана вилкалар</t>
  </si>
  <si>
    <t>Инструменты, ножевые изделия, ложки и вилки из недрагоценных металлов</t>
  </si>
  <si>
    <t>Жабдуулар жана механикалык түзүлүштөр, алардын бөлүктөрү</t>
  </si>
  <si>
    <t>Электр машиналар жана жабдуулар; алардын бөлүктөрү; үн жазуучу жана үн чыгаруучу аппаратура</t>
  </si>
  <si>
    <t>Темир жолдук же трамвайлык локомотивтер, жүрүүчү состав жана алардын жолдук жабдуулар</t>
  </si>
  <si>
    <t>Железнодорожные локомотивы, подвижной состав и их части</t>
  </si>
  <si>
    <t>Жерде жүрүүчү транспорт, темир жолдук составтан тышкары, алардын бөлүктөрү жана жабдуусу</t>
  </si>
  <si>
    <t>Средства наземного транспорта, кроме железнодорожного, их части и оборудование</t>
  </si>
  <si>
    <t>Оптикалык, фотографиялык, өлчөгүч, текшерүүчү, медициналык инструменттер жана аппараттар жана алардын бөлүктөрү жана тетиктери</t>
  </si>
  <si>
    <t>Инструменты аппараты оптические, фотографические, измерительные, контрольные, медицинские и их части и принадлежности</t>
  </si>
  <si>
    <t>Бардык түрдөгү сааттар жана анын бөлүктөрү</t>
  </si>
  <si>
    <t>Эмерек; шейшеп буюмдары; жарык кылуучу аспаптар жана алардын бөлүктөрү</t>
  </si>
  <si>
    <t>Мебель; постельные принадлежности; осветительные приборы и их части</t>
  </si>
  <si>
    <t xml:space="preserve">6.4. ЕАЭБ ТЭИ ТН  тобу боюнча импорттун орто баасынын индекстери </t>
  </si>
  <si>
    <t>Индексы средних цен импорта по группам ТН ВЭД ЕАЭС</t>
  </si>
  <si>
    <t xml:space="preserve">                           (өтк¼н жылга карата пайыз менен)</t>
  </si>
  <si>
    <t>Тазаланбаган табигый шеллак; жыгачтын сагызы, чайыры жана башка өсүмдүктөрдүн ширеси жана экстракты</t>
  </si>
  <si>
    <t>Щеллак природный неочищенный; камеди, смолы и прочие растительные соки и экстракты</t>
  </si>
  <si>
    <t>Эттен, балыктан же рак сыяктуулардан жазалган даяр азыктары</t>
  </si>
  <si>
    <t>Какао жана андан жасалган азыктары</t>
  </si>
  <si>
    <t>Калдыктар жана тамак аш өнөр жайдын калдыктары; малдарга даяр азыктары</t>
  </si>
  <si>
    <t>Туз; күкүрт; жерлер жана таштар; шыбак материалдары, акиташ жана цемент</t>
  </si>
  <si>
    <t>Соль; сера; земли и камень; штукатурные материалы, известняк и цемент</t>
  </si>
  <si>
    <t>Органикалык химиялык кошулмалары</t>
  </si>
  <si>
    <t>Жер семиткичтер</t>
  </si>
  <si>
    <t>Эфирные масла и резиноиды; парфюмерные, косметические средства</t>
  </si>
  <si>
    <t>Жардыруучу заттар; пиротехникалык буюмдар; ширеңкелер</t>
  </si>
  <si>
    <t>Сүрөт жана кинотоварлар</t>
  </si>
  <si>
    <t>Полимердик материалдар, пластмассалар жана алардан жасалган буюмдар</t>
  </si>
  <si>
    <t>Булгаарыдан жазалган буюмдар;  жолдук буюмдар, аялдардын сумкалары</t>
  </si>
  <si>
    <t>Кебез, кийиз жана токулбаган материалдар</t>
  </si>
  <si>
    <t>Килемдер жана башка текстиль жерге салуучу төшөлмөлөр</t>
  </si>
  <si>
    <t>Текстиль материалдар, сиңирилген, каптоо менен</t>
  </si>
  <si>
    <t>Текстильные материалы, пропитанные, с покрытием, дублированные</t>
  </si>
  <si>
    <t>Машинеге же колго токулган трикотаждык кездемелер</t>
  </si>
  <si>
    <t xml:space="preserve">Трикотажное полотно машинного или ручного вязания </t>
  </si>
  <si>
    <t>Бут кийим, гетрылар жана ал сыяктуу буюмдар; алардын бөлүктөрү</t>
  </si>
  <si>
    <t>Чатырлар, таякчалар, камчылар</t>
  </si>
  <si>
    <t>Зонты, трости и кнуты</t>
  </si>
  <si>
    <t>Башка баалуу эмес металлдар; металлокерамика; алардан жасалган буюмдар</t>
  </si>
  <si>
    <t>Прочие недрагоценные металлы; металлокерамика; изделия из них</t>
  </si>
  <si>
    <t>Музыкалдык инструменттер; анын бөлүктөрү жана тиешелүү буюмдар</t>
  </si>
  <si>
    <t>Инструменты музыкальные, их части и принадлежности</t>
  </si>
  <si>
    <t>Эмерек; шейшеп буюмдары; жарык кылуучу приборлор жана алардын бөлүктөрү</t>
  </si>
  <si>
    <t>Оюнчуктар, оюндар жана спорттук инвертарь; алардын бөлүктөрү жана аларга тиешелүү буюмдар</t>
  </si>
  <si>
    <t>Игрушки, игры и спортивный инвентарь; их части и принадлежности</t>
  </si>
  <si>
    <t>7. Валюталардын курсу</t>
  </si>
  <si>
    <t>Курс валют</t>
  </si>
  <si>
    <r>
      <t>7.1. Айрым чет өлкөлүк валюталардын номиналдык курсу</t>
    </r>
    <r>
      <rPr>
        <b/>
        <vertAlign val="superscript"/>
        <sz val="12"/>
        <color indexed="8"/>
        <rFont val="Times New Roman"/>
        <family val="1"/>
        <charset val="204"/>
      </rPr>
      <t>1</t>
    </r>
  </si>
  <si>
    <t>(сом)</t>
  </si>
  <si>
    <r>
      <t>Номинальный курс отдельных иностранных  валют</t>
    </r>
    <r>
      <rPr>
        <b/>
        <vertAlign val="superscript"/>
        <sz val="12"/>
        <color indexed="8"/>
        <rFont val="Times New Roman"/>
        <family val="1"/>
        <charset val="204"/>
      </rPr>
      <t>1</t>
    </r>
  </si>
  <si>
    <t>(сомов)</t>
  </si>
  <si>
    <t>АКШ доллары</t>
  </si>
  <si>
    <t xml:space="preserve"> Доллар США</t>
  </si>
  <si>
    <t xml:space="preserve"> мезгилдин ичиндеги орточо баасы</t>
  </si>
  <si>
    <t xml:space="preserve">  средний за период</t>
  </si>
  <si>
    <t xml:space="preserve"> мезгилдин аягында</t>
  </si>
  <si>
    <t xml:space="preserve">  на конец периода</t>
  </si>
  <si>
    <t>Евро</t>
  </si>
  <si>
    <t xml:space="preserve"> Евро</t>
  </si>
  <si>
    <t>Англис фунт стерлинги</t>
  </si>
  <si>
    <t>Английский фунт стерлингов</t>
  </si>
  <si>
    <t>Россия рубли</t>
  </si>
  <si>
    <t xml:space="preserve"> Российский рубль </t>
  </si>
  <si>
    <t>Казак теңгеси</t>
  </si>
  <si>
    <t xml:space="preserve"> Казахский тенге</t>
  </si>
  <si>
    <t>Өзбек суму</t>
  </si>
  <si>
    <t xml:space="preserve"> Узбекский сум</t>
  </si>
  <si>
    <r>
      <rPr>
        <vertAlign val="superscript"/>
        <sz val="8"/>
        <rFont val="Times New Roman"/>
        <family val="1"/>
        <charset val="204"/>
      </rPr>
      <t xml:space="preserve">1 </t>
    </r>
    <r>
      <rPr>
        <sz val="8"/>
        <rFont val="Times New Roman"/>
        <family val="1"/>
        <charset val="204"/>
      </rPr>
      <t>Кыргыз Республикасынын Улуттук банкынын маалыматтары боюнча.</t>
    </r>
  </si>
  <si>
    <r>
      <t xml:space="preserve"> </t>
    </r>
    <r>
      <rPr>
        <vertAlign val="superscript"/>
        <sz val="8.5"/>
        <rFont val="Times New Roman"/>
        <family val="1"/>
        <charset val="204"/>
      </rPr>
      <t xml:space="preserve"> </t>
    </r>
    <r>
      <rPr>
        <sz val="8.5"/>
        <rFont val="Times New Roman"/>
        <family val="1"/>
        <charset val="204"/>
      </rPr>
      <t>По данным Национального Банка Кыргызской Республики.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</si>
</sst>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-* #,##0.00_-;\-* #,##0.00_-;_-* &quot;-&quot;??_-;_-@_-"/>
    <numFmt numFmtId="164" formatCode="_-* #,##0\ _р_._-;\-* #,##0\ _р_._-;_-* &quot;-&quot;\ _р_._-;_-@_-"/>
    <numFmt numFmtId="165" formatCode="_-* #,##0.00\ _р_._-;\-* #,##0.00\ _р_._-;_-* &quot;-&quot;??\ _р_._-;_-@_-"/>
    <numFmt numFmtId="166" formatCode="0.0"/>
    <numFmt numFmtId="167" formatCode="#,##0.0"/>
    <numFmt numFmtId="168" formatCode="_-* #,##0.0_-;\-* #,##0.0_-;_-* &quot;-&quot;??_-;_-@_-"/>
    <numFmt numFmtId="169" formatCode="_-* #,##0.0\ _₽_-;\-* #,##0.0\ _₽_-;_-* &quot;-&quot;?\ _₽_-;_-@_-"/>
    <numFmt numFmtId="170" formatCode="0.000"/>
    <numFmt numFmtId="171" formatCode="_-* #,##0.0\ _с_о_м_-;\-* #,##0.0\ _с_о_м_-;_-* &quot;-&quot;?\ _с_о_м_-;_-@_-"/>
    <numFmt numFmtId="172" formatCode="_-* #,##0_-;\-* #,##0_-;_-* &quot;-&quot;??_-;_-@_-"/>
  </numFmts>
  <fonts count="116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 Cyr"/>
      <charset val="204"/>
    </font>
    <font>
      <sz val="12"/>
      <color indexed="24"/>
      <name val="Symbol"/>
      <family val="1"/>
      <charset val="2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i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u/>
      <sz val="10"/>
      <color theme="10"/>
      <name val="Arial Cyr"/>
      <charset val="204"/>
    </font>
    <font>
      <vertAlign val="superscript"/>
      <sz val="9"/>
      <name val="Times New Roman"/>
      <family val="1"/>
      <charset val="204"/>
    </font>
    <font>
      <b/>
      <vertAlign val="superscript"/>
      <sz val="9"/>
      <name val="Times New Roman"/>
      <family val="1"/>
      <charset val="204"/>
    </font>
    <font>
      <b/>
      <vertAlign val="superscript"/>
      <sz val="8"/>
      <name val="Times New Roman"/>
      <family val="1"/>
      <charset val="204"/>
    </font>
    <font>
      <vertAlign val="superscript"/>
      <sz val="8"/>
      <name val="Times New Roman"/>
      <family val="1"/>
      <charset val="204"/>
    </font>
    <font>
      <sz val="8"/>
      <name val="Times New Roman"/>
      <family val="1"/>
      <charset val="204"/>
    </font>
    <font>
      <vertAlign val="superscript"/>
      <sz val="7.5"/>
      <name val="Times New Roman"/>
      <family val="1"/>
      <charset val="204"/>
    </font>
    <font>
      <b/>
      <sz val="9"/>
      <color rgb="FFFF0000"/>
      <name val="Times New Roman"/>
      <family val="1"/>
      <charset val="204"/>
    </font>
    <font>
      <b/>
      <sz val="9"/>
      <color rgb="FFFFFF00"/>
      <name val="Times New Roman"/>
      <family val="1"/>
      <charset val="204"/>
    </font>
    <font>
      <sz val="9"/>
      <color rgb="FFFFFF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sz val="10"/>
      <name val="Times New Roman CYR"/>
      <charset val="204"/>
    </font>
    <font>
      <b/>
      <sz val="14"/>
      <name val="Times New Roman"/>
      <family val="1"/>
      <charset val="204"/>
    </font>
    <font>
      <i/>
      <sz val="10.5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rgb="FFFFFF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vertAlign val="superscript"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3.5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color rgb="FF0070C0"/>
      <name val="Times New Roman"/>
      <family val="1"/>
      <charset val="204"/>
    </font>
    <font>
      <sz val="10"/>
      <color rgb="FF0070C0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vertAlign val="superscript"/>
      <sz val="10"/>
      <name val="Times New Roman"/>
      <family val="1"/>
      <charset val="204"/>
    </font>
    <font>
      <vertAlign val="superscript"/>
      <sz val="9"/>
      <color indexed="8"/>
      <name val="Times New Roman"/>
      <family val="1"/>
      <charset val="204"/>
    </font>
    <font>
      <vertAlign val="superscript"/>
      <sz val="10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u/>
      <sz val="10"/>
      <color theme="10"/>
      <name val="Times New Roman"/>
      <family val="1"/>
      <charset val="204"/>
    </font>
    <font>
      <sz val="8"/>
      <name val="Arial Cyr"/>
      <charset val="204"/>
    </font>
    <font>
      <b/>
      <sz val="10"/>
      <color rgb="FFC00000"/>
      <name val="Times New Roman"/>
      <family val="1"/>
      <charset val="204"/>
    </font>
    <font>
      <b/>
      <vertAlign val="superscript"/>
      <sz val="11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sz val="9"/>
      <color indexed="10"/>
      <name val="Times New Roman"/>
      <family val="1"/>
      <charset val="204"/>
    </font>
    <font>
      <sz val="8.5"/>
      <color indexed="10"/>
      <name val="Times New Roman"/>
      <family val="1"/>
      <charset val="204"/>
    </font>
    <font>
      <b/>
      <sz val="8.5"/>
      <name val="Times New Roman"/>
      <family val="1"/>
      <charset val="204"/>
    </font>
    <font>
      <sz val="8.5"/>
      <name val="Times New Roman"/>
      <family val="1"/>
      <charset val="204"/>
    </font>
    <font>
      <b/>
      <sz val="10"/>
      <color indexed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9"/>
      <color indexed="1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i/>
      <sz val="10.5"/>
      <color rgb="FFFF0000"/>
      <name val="Times New Roman"/>
      <family val="1"/>
      <charset val="204"/>
    </font>
    <font>
      <b/>
      <sz val="10.5"/>
      <name val="Times New Roman"/>
      <family val="1"/>
      <charset val="204"/>
    </font>
    <font>
      <sz val="11"/>
      <color theme="1"/>
      <name val="Calibri"/>
      <family val="2"/>
      <charset val="1"/>
      <scheme val="minor"/>
    </font>
    <font>
      <sz val="7.5"/>
      <name val="Times New Roman"/>
      <family val="1"/>
      <charset val="204"/>
    </font>
    <font>
      <u/>
      <sz val="10"/>
      <name val="Times New Roman"/>
      <family val="1"/>
      <charset val="204"/>
    </font>
    <font>
      <sz val="7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6.5"/>
      <color indexed="8"/>
      <name val="Times New Roman"/>
      <family val="1"/>
      <charset val="204"/>
    </font>
    <font>
      <b/>
      <sz val="7"/>
      <color indexed="8"/>
      <name val="Times New Roman"/>
      <family val="1"/>
      <charset val="204"/>
    </font>
    <font>
      <sz val="9.5"/>
      <color indexed="8"/>
      <name val="Times New Roman"/>
      <family val="1"/>
      <charset val="204"/>
    </font>
    <font>
      <b/>
      <vertAlign val="superscript"/>
      <sz val="12"/>
      <color indexed="8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b/>
      <sz val="10"/>
      <name val="Times New Roman Cyr"/>
      <family val="1"/>
      <charset val="204"/>
    </font>
    <font>
      <sz val="10"/>
      <color rgb="FFFF0000"/>
      <name val="Arial Cyr"/>
      <charset val="204"/>
    </font>
    <font>
      <sz val="12"/>
      <name val="Times New Roman Cyr"/>
      <family val="1"/>
      <charset val="204"/>
    </font>
    <font>
      <b/>
      <sz val="12"/>
      <name val="Times New Roman Cyr"/>
      <family val="1"/>
      <charset val="204"/>
    </font>
    <font>
      <i/>
      <sz val="10.5"/>
      <name val="Times New Roman Cyr"/>
      <family val="1"/>
      <charset val="204"/>
    </font>
    <font>
      <sz val="9"/>
      <name val="Times New Roman Cyr"/>
      <family val="1"/>
      <charset val="204"/>
    </font>
    <font>
      <i/>
      <sz val="10"/>
      <name val="Times New Roman Cyr"/>
      <family val="1"/>
      <charset val="204"/>
    </font>
    <font>
      <b/>
      <sz val="10"/>
      <name val="Times New Roman Cyr"/>
      <charset val="204"/>
    </font>
    <font>
      <sz val="10"/>
      <name val="Times New Roman Cyr"/>
      <family val="1"/>
      <charset val="204"/>
    </font>
    <font>
      <sz val="10"/>
      <color indexed="24"/>
      <name val="Arial"/>
      <family val="2"/>
      <charset val="204"/>
    </font>
    <font>
      <sz val="9"/>
      <name val="Times New Roman Cyr"/>
      <charset val="204"/>
    </font>
    <font>
      <b/>
      <sz val="9"/>
      <name val="Times New Roman Cyr"/>
      <family val="1"/>
      <charset val="204"/>
    </font>
    <font>
      <sz val="9"/>
      <name val="Times New Roman"/>
      <family val="1"/>
    </font>
    <font>
      <b/>
      <sz val="10"/>
      <color theme="1"/>
      <name val="Times New Roman Cyr"/>
      <charset val="204"/>
    </font>
    <font>
      <sz val="10"/>
      <color theme="1"/>
      <name val="Times New Roman Cyr"/>
      <charset val="204"/>
    </font>
    <font>
      <sz val="10"/>
      <color theme="1"/>
      <name val="Times New Roman Cyr"/>
      <family val="1"/>
      <charset val="204"/>
    </font>
    <font>
      <sz val="10"/>
      <color rgb="FFFF0000"/>
      <name val="Times New Roman Cyr"/>
      <family val="1"/>
      <charset val="204"/>
    </font>
    <font>
      <b/>
      <sz val="14"/>
      <color indexed="8"/>
      <name val="Times New Roman"/>
      <family val="1"/>
      <charset val="204"/>
    </font>
    <font>
      <b/>
      <sz val="10.5"/>
      <color indexed="8"/>
      <name val="Times New Roman"/>
      <family val="1"/>
      <charset val="204"/>
    </font>
    <font>
      <i/>
      <sz val="10.5"/>
      <color indexed="8"/>
      <name val="Times New Roman"/>
      <family val="1"/>
      <charset val="204"/>
    </font>
    <font>
      <b/>
      <sz val="6.5"/>
      <color indexed="8"/>
      <name val="Times New Roman"/>
      <family val="1"/>
      <charset val="204"/>
    </font>
    <font>
      <b/>
      <sz val="10"/>
      <color indexed="8"/>
      <name val="Kyrghyz Times"/>
    </font>
    <font>
      <b/>
      <sz val="10.5"/>
      <color indexed="8"/>
      <name val="Kyrghyz Times"/>
    </font>
    <font>
      <sz val="12"/>
      <color indexed="8"/>
      <name val="Arial Cyr"/>
      <charset val="204"/>
    </font>
    <font>
      <i/>
      <sz val="8"/>
      <color indexed="8"/>
      <name val="Kyrghyz Times"/>
    </font>
    <font>
      <i/>
      <sz val="10"/>
      <color indexed="8"/>
      <name val="Kyrghyz Times"/>
    </font>
    <font>
      <i/>
      <sz val="9"/>
      <color indexed="8"/>
      <name val="Times New Roman"/>
      <family val="1"/>
      <charset val="204"/>
    </font>
    <font>
      <i/>
      <sz val="10"/>
      <color indexed="8"/>
      <name val="Times New Roman Cyr"/>
      <family val="1"/>
      <charset val="204"/>
    </font>
    <font>
      <sz val="10"/>
      <color indexed="8"/>
      <name val="Arial Cyr"/>
      <charset val="204"/>
    </font>
    <font>
      <sz val="10"/>
      <color indexed="8"/>
      <name val="Times New Roman Cyr"/>
      <family val="1"/>
      <charset val="204"/>
    </font>
    <font>
      <b/>
      <sz val="10"/>
      <color indexed="8"/>
      <name val="Times New Roman Cyr"/>
      <family val="1"/>
      <charset val="204"/>
    </font>
    <font>
      <sz val="9"/>
      <color indexed="8"/>
      <name val="Times New Roman Cyr"/>
      <family val="1"/>
      <charset val="204"/>
    </font>
    <font>
      <sz val="12"/>
      <color indexed="8"/>
      <name val="Times New Roman"/>
      <family val="1"/>
      <charset val="204"/>
    </font>
    <font>
      <vertAlign val="superscript"/>
      <sz val="8.5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9">
    <xf numFmtId="0" fontId="0" fillId="0" borderId="0"/>
    <xf numFmtId="0" fontId="4" fillId="0" borderId="0"/>
    <xf numFmtId="166" fontId="5" fillId="0" borderId="0"/>
    <xf numFmtId="166" fontId="5" fillId="0" borderId="0"/>
    <xf numFmtId="164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3" fillId="0" borderId="0"/>
    <xf numFmtId="0" fontId="2" fillId="0" borderId="0"/>
    <xf numFmtId="0" fontId="9" fillId="0" borderId="0"/>
    <xf numFmtId="0" fontId="28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0" borderId="0"/>
    <xf numFmtId="0" fontId="3" fillId="0" borderId="0"/>
    <xf numFmtId="43" fontId="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71" fillId="0" borderId="0"/>
    <xf numFmtId="166" fontId="91" fillId="0" borderId="0"/>
  </cellStyleXfs>
  <cellXfs count="1260">
    <xf numFmtId="0" fontId="0" fillId="0" borderId="0" xfId="0"/>
    <xf numFmtId="0" fontId="6" fillId="0" borderId="0" xfId="0" applyFont="1"/>
    <xf numFmtId="166" fontId="6" fillId="0" borderId="0" xfId="0" applyNumberFormat="1" applyFont="1"/>
    <xf numFmtId="0" fontId="9" fillId="0" borderId="0" xfId="0" applyFont="1"/>
    <xf numFmtId="0" fontId="11" fillId="0" borderId="0" xfId="0" applyFont="1"/>
    <xf numFmtId="0" fontId="6" fillId="0" borderId="1" xfId="0" applyFont="1" applyBorder="1"/>
    <xf numFmtId="0" fontId="9" fillId="0" borderId="1" xfId="0" applyFont="1" applyBorder="1"/>
    <xf numFmtId="0" fontId="13" fillId="0" borderId="0" xfId="0" applyFont="1"/>
    <xf numFmtId="0" fontId="6" fillId="0" borderId="0" xfId="0" applyFont="1" applyAlignment="1">
      <alignment wrapText="1"/>
    </xf>
    <xf numFmtId="0" fontId="7" fillId="0" borderId="0" xfId="0" applyFont="1"/>
    <xf numFmtId="0" fontId="6" fillId="0" borderId="0" xfId="0" applyFont="1" applyAlignment="1">
      <alignment vertical="top"/>
    </xf>
    <xf numFmtId="0" fontId="14" fillId="0" borderId="0" xfId="0" applyFont="1"/>
    <xf numFmtId="0" fontId="6" fillId="0" borderId="0" xfId="0" applyFont="1" applyAlignment="1">
      <alignment vertical="center"/>
    </xf>
    <xf numFmtId="0" fontId="8" fillId="0" borderId="0" xfId="0" applyFont="1"/>
    <xf numFmtId="0" fontId="9" fillId="0" borderId="0" xfId="0" applyFont="1" applyAlignment="1">
      <alignment horizontal="right" vertical="center"/>
    </xf>
    <xf numFmtId="0" fontId="23" fillId="0" borderId="0" xfId="0" applyFont="1"/>
    <xf numFmtId="166" fontId="9" fillId="0" borderId="0" xfId="0" applyNumberFormat="1" applyFont="1"/>
    <xf numFmtId="0" fontId="16" fillId="0" borderId="0" xfId="0" applyFont="1"/>
    <xf numFmtId="166" fontId="14" fillId="0" borderId="0" xfId="0" applyNumberFormat="1" applyFont="1"/>
    <xf numFmtId="166" fontId="15" fillId="0" borderId="0" xfId="0" applyNumberFormat="1" applyFont="1"/>
    <xf numFmtId="166" fontId="11" fillId="0" borderId="0" xfId="0" applyNumberFormat="1" applyFont="1"/>
    <xf numFmtId="0" fontId="23" fillId="0" borderId="3" xfId="0" applyFont="1" applyBorder="1"/>
    <xf numFmtId="0" fontId="21" fillId="0" borderId="0" xfId="0" applyFont="1"/>
    <xf numFmtId="166" fontId="6" fillId="0" borderId="0" xfId="0" applyNumberFormat="1" applyFont="1" applyAlignment="1">
      <alignment horizontal="right"/>
    </xf>
    <xf numFmtId="0" fontId="9" fillId="0" borderId="0" xfId="0" applyFont="1" applyAlignment="1">
      <alignment horizontal="center"/>
    </xf>
    <xf numFmtId="0" fontId="10" fillId="0" borderId="0" xfId="0" applyFont="1" applyAlignment="1">
      <alignment vertical="top" wrapText="1"/>
    </xf>
    <xf numFmtId="167" fontId="6" fillId="0" borderId="0" xfId="0" applyNumberFormat="1" applyFont="1"/>
    <xf numFmtId="167" fontId="9" fillId="0" borderId="0" xfId="0" applyNumberFormat="1" applyFont="1"/>
    <xf numFmtId="0" fontId="24" fillId="0" borderId="0" xfId="0" applyFont="1"/>
    <xf numFmtId="167" fontId="24" fillId="0" borderId="0" xfId="0" applyNumberFormat="1" applyFont="1"/>
    <xf numFmtId="166" fontId="25" fillId="0" borderId="0" xfId="0" applyNumberFormat="1" applyFont="1"/>
    <xf numFmtId="0" fontId="26" fillId="0" borderId="0" xfId="0" applyFont="1"/>
    <xf numFmtId="166" fontId="26" fillId="0" borderId="0" xfId="0" applyNumberFormat="1" applyFont="1"/>
    <xf numFmtId="0" fontId="10" fillId="0" borderId="1" xfId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22" fillId="0" borderId="0" xfId="0" applyFont="1"/>
    <xf numFmtId="0" fontId="12" fillId="0" borderId="0" xfId="0" applyFont="1"/>
    <xf numFmtId="0" fontId="19" fillId="0" borderId="0" xfId="0" applyFont="1" applyAlignment="1">
      <alignment horizontal="left" wrapText="1"/>
    </xf>
    <xf numFmtId="0" fontId="18" fillId="0" borderId="0" xfId="0" applyFont="1" applyAlignment="1">
      <alignment horizontal="left" wrapText="1"/>
    </xf>
    <xf numFmtId="0" fontId="6" fillId="0" borderId="0" xfId="0" applyFont="1" applyAlignment="1">
      <alignment horizontal="left"/>
    </xf>
    <xf numFmtId="0" fontId="19" fillId="0" borderId="0" xfId="0" applyFont="1"/>
    <xf numFmtId="0" fontId="20" fillId="0" borderId="0" xfId="0" applyFont="1"/>
    <xf numFmtId="1" fontId="9" fillId="0" borderId="0" xfId="0" applyNumberFormat="1" applyFont="1"/>
    <xf numFmtId="0" fontId="9" fillId="0" borderId="0" xfId="0" applyFont="1" applyAlignment="1">
      <alignment horizontal="right"/>
    </xf>
    <xf numFmtId="0" fontId="11" fillId="0" borderId="2" xfId="0" applyFont="1" applyBorder="1" applyAlignment="1">
      <alignment vertical="center"/>
    </xf>
    <xf numFmtId="0" fontId="9" fillId="0" borderId="2" xfId="0" applyFont="1" applyBorder="1"/>
    <xf numFmtId="0" fontId="11" fillId="0" borderId="2" xfId="0" applyFont="1" applyBorder="1"/>
    <xf numFmtId="0" fontId="9" fillId="0" borderId="0" xfId="0" applyFont="1" applyAlignment="1">
      <alignment horizontal="left"/>
    </xf>
    <xf numFmtId="0" fontId="11" fillId="0" borderId="0" xfId="0" applyFont="1" applyAlignment="1">
      <alignment vertical="top"/>
    </xf>
    <xf numFmtId="167" fontId="31" fillId="0" borderId="0" xfId="0" applyNumberFormat="1" applyFont="1"/>
    <xf numFmtId="166" fontId="31" fillId="0" borderId="0" xfId="0" applyNumberFormat="1" applyFont="1"/>
    <xf numFmtId="49" fontId="11" fillId="0" borderId="1" xfId="0" applyNumberFormat="1" applyFont="1" applyBorder="1" applyAlignment="1">
      <alignment horizontal="right" vertical="center"/>
    </xf>
    <xf numFmtId="167" fontId="11" fillId="0" borderId="0" xfId="0" applyNumberFormat="1" applyFont="1" applyAlignment="1">
      <alignment horizontal="right"/>
    </xf>
    <xf numFmtId="167" fontId="11" fillId="0" borderId="0" xfId="0" applyNumberFormat="1" applyFont="1"/>
    <xf numFmtId="167" fontId="9" fillId="0" borderId="0" xfId="0" applyNumberFormat="1" applyFont="1" applyAlignment="1">
      <alignment horizontal="right"/>
    </xf>
    <xf numFmtId="166" fontId="9" fillId="0" borderId="0" xfId="0" applyNumberFormat="1" applyFont="1" applyAlignment="1">
      <alignment horizontal="right"/>
    </xf>
    <xf numFmtId="166" fontId="9" fillId="0" borderId="1" xfId="0" applyNumberFormat="1" applyFont="1" applyBorder="1" applyAlignment="1">
      <alignment horizontal="right"/>
    </xf>
    <xf numFmtId="167" fontId="27" fillId="0" borderId="1" xfId="0" applyNumberFormat="1" applyFont="1" applyBorder="1" applyAlignment="1">
      <alignment horizontal="right"/>
    </xf>
    <xf numFmtId="166" fontId="12" fillId="0" borderId="0" xfId="0" applyNumberFormat="1" applyFont="1"/>
    <xf numFmtId="0" fontId="33" fillId="0" borderId="0" xfId="0" applyFont="1" applyAlignment="1">
      <alignment wrapText="1"/>
    </xf>
    <xf numFmtId="167" fontId="12" fillId="0" borderId="0" xfId="0" applyNumberFormat="1" applyFont="1"/>
    <xf numFmtId="167" fontId="35" fillId="0" borderId="0" xfId="7" applyNumberFormat="1" applyFont="1"/>
    <xf numFmtId="0" fontId="12" fillId="0" borderId="0" xfId="0" applyFont="1" applyAlignment="1">
      <alignment wrapText="1"/>
    </xf>
    <xf numFmtId="0" fontId="12" fillId="0" borderId="0" xfId="0" applyFont="1" applyAlignment="1">
      <alignment horizontal="left" wrapText="1"/>
    </xf>
    <xf numFmtId="0" fontId="12" fillId="0" borderId="1" xfId="0" applyFont="1" applyBorder="1"/>
    <xf numFmtId="0" fontId="35" fillId="0" borderId="0" xfId="0" applyFont="1" applyAlignment="1">
      <alignment wrapText="1"/>
    </xf>
    <xf numFmtId="167" fontId="33" fillId="0" borderId="0" xfId="0" applyNumberFormat="1" applyFont="1"/>
    <xf numFmtId="0" fontId="31" fillId="0" borderId="0" xfId="0" applyFont="1"/>
    <xf numFmtId="0" fontId="9" fillId="0" borderId="0" xfId="0" applyFont="1" applyAlignment="1">
      <alignment wrapText="1"/>
    </xf>
    <xf numFmtId="0" fontId="9" fillId="0" borderId="0" xfId="7" applyFont="1" applyAlignment="1">
      <alignment horizontal="left" wrapText="1"/>
    </xf>
    <xf numFmtId="0" fontId="9" fillId="0" borderId="0" xfId="0" applyFont="1" applyAlignment="1">
      <alignment horizontal="left" wrapText="1"/>
    </xf>
    <xf numFmtId="167" fontId="27" fillId="0" borderId="0" xfId="0" applyNumberFormat="1" applyFont="1"/>
    <xf numFmtId="167" fontId="31" fillId="0" borderId="1" xfId="0" applyNumberFormat="1" applyFont="1" applyBorder="1"/>
    <xf numFmtId="0" fontId="11" fillId="0" borderId="2" xfId="0" applyFont="1" applyBorder="1" applyAlignment="1">
      <alignment horizontal="right" vertical="center"/>
    </xf>
    <xf numFmtId="0" fontId="27" fillId="2" borderId="2" xfId="0" applyFont="1" applyFill="1" applyBorder="1" applyAlignment="1">
      <alignment horizontal="right" vertical="center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left" wrapText="1"/>
    </xf>
    <xf numFmtId="167" fontId="31" fillId="0" borderId="0" xfId="0" applyNumberFormat="1" applyFont="1" applyAlignment="1">
      <alignment horizontal="right"/>
    </xf>
    <xf numFmtId="0" fontId="27" fillId="0" borderId="0" xfId="0" applyFont="1" applyAlignment="1">
      <alignment horizontal="left" wrapText="1"/>
    </xf>
    <xf numFmtId="0" fontId="9" fillId="0" borderId="0" xfId="0" applyFont="1" applyAlignment="1">
      <alignment horizontal="left" wrapText="1" indent="1"/>
    </xf>
    <xf numFmtId="1" fontId="11" fillId="0" borderId="2" xfId="0" applyNumberFormat="1" applyFont="1" applyBorder="1" applyAlignment="1">
      <alignment horizontal="right" vertical="center"/>
    </xf>
    <xf numFmtId="0" fontId="11" fillId="0" borderId="0" xfId="0" applyFont="1" applyAlignment="1">
      <alignment horizontal="right" vertical="center"/>
    </xf>
    <xf numFmtId="167" fontId="27" fillId="0" borderId="0" xfId="0" applyNumberFormat="1" applyFont="1" applyAlignment="1">
      <alignment horizontal="right"/>
    </xf>
    <xf numFmtId="0" fontId="9" fillId="0" borderId="0" xfId="0" applyFont="1" applyAlignment="1">
      <alignment horizontal="left" wrapText="1" indent="2"/>
    </xf>
    <xf numFmtId="0" fontId="9" fillId="0" borderId="1" xfId="0" applyFont="1" applyBorder="1" applyAlignment="1">
      <alignment horizontal="left" wrapText="1"/>
    </xf>
    <xf numFmtId="0" fontId="11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1" fontId="11" fillId="0" borderId="0" xfId="9" applyNumberFormat="1" applyFont="1" applyAlignment="1">
      <alignment horizontal="center"/>
    </xf>
    <xf numFmtId="3" fontId="11" fillId="0" borderId="0" xfId="9" applyNumberFormat="1" applyFont="1" applyAlignment="1">
      <alignment vertical="center"/>
    </xf>
    <xf numFmtId="3" fontId="9" fillId="0" borderId="0" xfId="0" applyNumberFormat="1" applyFont="1" applyAlignment="1">
      <alignment horizontal="left" indent="1"/>
    </xf>
    <xf numFmtId="3" fontId="9" fillId="0" borderId="0" xfId="0" applyNumberFormat="1" applyFont="1" applyAlignment="1">
      <alignment horizontal="left" wrapText="1" indent="1" shrinkToFit="1"/>
    </xf>
    <xf numFmtId="3" fontId="9" fillId="0" borderId="0" xfId="0" applyNumberFormat="1" applyFont="1" applyAlignment="1">
      <alignment horizontal="left" wrapText="1" indent="1"/>
    </xf>
    <xf numFmtId="167" fontId="9" fillId="0" borderId="1" xfId="0" applyNumberFormat="1" applyFont="1" applyBorder="1" applyAlignment="1">
      <alignment horizontal="right"/>
    </xf>
    <xf numFmtId="0" fontId="11" fillId="0" borderId="0" xfId="0" applyFont="1" applyAlignment="1">
      <alignment horizontal="center" wrapText="1"/>
    </xf>
    <xf numFmtId="0" fontId="11" fillId="0" borderId="0" xfId="0" applyFont="1" applyAlignment="1">
      <alignment wrapText="1"/>
    </xf>
    <xf numFmtId="166" fontId="35" fillId="0" borderId="0" xfId="0" applyNumberFormat="1" applyFont="1"/>
    <xf numFmtId="0" fontId="9" fillId="0" borderId="0" xfId="0" quotePrefix="1" applyFont="1" applyAlignment="1">
      <alignment horizontal="left" wrapText="1"/>
    </xf>
    <xf numFmtId="167" fontId="9" fillId="0" borderId="1" xfId="0" applyNumberFormat="1" applyFont="1" applyBorder="1"/>
    <xf numFmtId="0" fontId="9" fillId="0" borderId="1" xfId="0" applyFont="1" applyBorder="1" applyAlignment="1">
      <alignment wrapText="1"/>
    </xf>
    <xf numFmtId="167" fontId="9" fillId="0" borderId="0" xfId="0" applyNumberFormat="1" applyFont="1" applyAlignment="1">
      <alignment vertical="top"/>
    </xf>
    <xf numFmtId="0" fontId="9" fillId="0" borderId="0" xfId="0" applyFont="1" applyAlignment="1">
      <alignment vertical="top"/>
    </xf>
    <xf numFmtId="167" fontId="35" fillId="0" borderId="0" xfId="0" applyNumberFormat="1" applyFont="1" applyAlignment="1">
      <alignment vertical="top"/>
    </xf>
    <xf numFmtId="166" fontId="9" fillId="0" borderId="0" xfId="0" applyNumberFormat="1" applyFont="1" applyAlignment="1">
      <alignment wrapText="1"/>
    </xf>
    <xf numFmtId="49" fontId="33" fillId="0" borderId="0" xfId="0" applyNumberFormat="1" applyFont="1" applyAlignment="1">
      <alignment horizontal="right" vertical="center"/>
    </xf>
    <xf numFmtId="1" fontId="32" fillId="0" borderId="1" xfId="0" applyNumberFormat="1" applyFont="1" applyBorder="1" applyAlignment="1">
      <alignment vertical="center"/>
    </xf>
    <xf numFmtId="0" fontId="11" fillId="0" borderId="1" xfId="0" applyFont="1" applyBorder="1" applyAlignment="1">
      <alignment horizontal="center" vertical="center" wrapText="1"/>
    </xf>
    <xf numFmtId="1" fontId="32" fillId="0" borderId="0" xfId="0" applyNumberFormat="1" applyFont="1"/>
    <xf numFmtId="0" fontId="32" fillId="0" borderId="1" xfId="0" applyFont="1" applyBorder="1" applyAlignment="1">
      <alignment vertical="center"/>
    </xf>
    <xf numFmtId="0" fontId="32" fillId="0" borderId="0" xfId="0" applyFont="1"/>
    <xf numFmtId="1" fontId="35" fillId="0" borderId="0" xfId="0" applyNumberFormat="1" applyFont="1" applyAlignment="1">
      <alignment wrapText="1"/>
    </xf>
    <xf numFmtId="49" fontId="11" fillId="0" borderId="0" xfId="0" applyNumberFormat="1" applyFont="1" applyAlignment="1">
      <alignment horizontal="right" vertical="center"/>
    </xf>
    <xf numFmtId="0" fontId="15" fillId="0" borderId="0" xfId="0" applyFont="1"/>
    <xf numFmtId="167" fontId="13" fillId="0" borderId="0" xfId="0" applyNumberFormat="1" applyFont="1"/>
    <xf numFmtId="167" fontId="6" fillId="0" borderId="0" xfId="0" applyNumberFormat="1" applyFont="1" applyAlignment="1">
      <alignment horizontal="right"/>
    </xf>
    <xf numFmtId="166" fontId="9" fillId="0" borderId="1" xfId="0" applyNumberFormat="1" applyFont="1" applyBorder="1"/>
    <xf numFmtId="167" fontId="15" fillId="0" borderId="0" xfId="0" applyNumberFormat="1" applyFont="1"/>
    <xf numFmtId="167" fontId="31" fillId="0" borderId="0" xfId="0" applyNumberFormat="1" applyFont="1" applyAlignment="1">
      <alignment vertical="top"/>
    </xf>
    <xf numFmtId="0" fontId="31" fillId="0" borderId="0" xfId="0" applyFont="1" applyAlignment="1">
      <alignment vertical="top"/>
    </xf>
    <xf numFmtId="167" fontId="7" fillId="0" borderId="0" xfId="0" applyNumberFormat="1" applyFont="1"/>
    <xf numFmtId="167" fontId="11" fillId="0" borderId="0" xfId="0" applyNumberFormat="1" applyFont="1" applyAlignment="1">
      <alignment vertical="top"/>
    </xf>
    <xf numFmtId="167" fontId="12" fillId="0" borderId="0" xfId="0" applyNumberFormat="1" applyFont="1" applyAlignment="1">
      <alignment horizontal="left" wrapText="1"/>
    </xf>
    <xf numFmtId="0" fontId="41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38" fillId="0" borderId="0" xfId="0" applyFont="1"/>
    <xf numFmtId="0" fontId="38" fillId="0" borderId="1" xfId="0" applyFont="1" applyBorder="1"/>
    <xf numFmtId="0" fontId="7" fillId="0" borderId="1" xfId="0" applyFont="1" applyBorder="1"/>
    <xf numFmtId="0" fontId="43" fillId="0" borderId="0" xfId="0" applyFont="1"/>
    <xf numFmtId="0" fontId="44" fillId="0" borderId="0" xfId="0" applyFont="1"/>
    <xf numFmtId="0" fontId="9" fillId="0" borderId="0" xfId="0" applyFont="1" applyAlignment="1">
      <alignment horizontal="left" indent="1"/>
    </xf>
    <xf numFmtId="0" fontId="11" fillId="0" borderId="0" xfId="0" applyFont="1" applyAlignment="1">
      <alignment horizontal="left"/>
    </xf>
    <xf numFmtId="0" fontId="11" fillId="0" borderId="1" xfId="0" applyFont="1" applyBorder="1"/>
    <xf numFmtId="0" fontId="9" fillId="0" borderId="0" xfId="1" applyFont="1"/>
    <xf numFmtId="0" fontId="6" fillId="0" borderId="0" xfId="1" applyFont="1" applyAlignment="1">
      <alignment vertical="center"/>
    </xf>
    <xf numFmtId="0" fontId="10" fillId="0" borderId="1" xfId="1" applyFont="1" applyBorder="1" applyAlignment="1">
      <alignment horizontal="center"/>
    </xf>
    <xf numFmtId="0" fontId="9" fillId="0" borderId="2" xfId="0" applyFont="1" applyBorder="1" applyAlignment="1">
      <alignment horizontal="right" vertical="center"/>
    </xf>
    <xf numFmtId="0" fontId="31" fillId="0" borderId="0" xfId="0" applyFont="1" applyAlignment="1">
      <alignment wrapText="1"/>
    </xf>
    <xf numFmtId="0" fontId="46" fillId="0" borderId="0" xfId="0" applyFont="1"/>
    <xf numFmtId="166" fontId="10" fillId="0" borderId="0" xfId="3" applyFont="1" applyAlignment="1">
      <alignment vertical="top"/>
    </xf>
    <xf numFmtId="0" fontId="6" fillId="0" borderId="0" xfId="1" applyFont="1"/>
    <xf numFmtId="166" fontId="10" fillId="0" borderId="1" xfId="3" applyFont="1" applyBorder="1" applyAlignment="1">
      <alignment horizontal="center" vertical="center"/>
    </xf>
    <xf numFmtId="0" fontId="11" fillId="0" borderId="1" xfId="0" applyFont="1" applyBorder="1" applyAlignment="1">
      <alignment horizontal="right" vertical="center"/>
    </xf>
    <xf numFmtId="0" fontId="6" fillId="0" borderId="0" xfId="0" applyFont="1" applyAlignment="1">
      <alignment horizontal="left" wrapText="1"/>
    </xf>
    <xf numFmtId="0" fontId="22" fillId="0" borderId="0" xfId="0" applyFont="1" applyAlignment="1">
      <alignment horizontal="left" wrapText="1"/>
    </xf>
    <xf numFmtId="167" fontId="24" fillId="0" borderId="0" xfId="0" applyNumberFormat="1" applyFont="1" applyAlignment="1">
      <alignment horizontal="center"/>
    </xf>
    <xf numFmtId="0" fontId="10" fillId="0" borderId="0" xfId="1" applyFont="1" applyAlignment="1">
      <alignment horizontal="center"/>
    </xf>
    <xf numFmtId="0" fontId="13" fillId="0" borderId="0" xfId="0" applyFont="1" applyAlignment="1">
      <alignment horizontal="right" vertical="center"/>
    </xf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center" wrapText="1"/>
    </xf>
    <xf numFmtId="0" fontId="49" fillId="0" borderId="1" xfId="0" applyFont="1" applyBorder="1" applyAlignment="1">
      <alignment horizontal="center"/>
    </xf>
    <xf numFmtId="0" fontId="27" fillId="0" borderId="0" xfId="0" applyFont="1"/>
    <xf numFmtId="0" fontId="21" fillId="0" borderId="0" xfId="0" applyFont="1" applyAlignment="1">
      <alignment wrapText="1"/>
    </xf>
    <xf numFmtId="0" fontId="12" fillId="0" borderId="0" xfId="0" applyFont="1" applyAlignment="1">
      <alignment horizontal="left"/>
    </xf>
    <xf numFmtId="0" fontId="26" fillId="0" borderId="0" xfId="0" applyFont="1" applyAlignment="1">
      <alignment vertical="center"/>
    </xf>
    <xf numFmtId="0" fontId="26" fillId="0" borderId="0" xfId="0" applyFont="1" applyAlignment="1">
      <alignment horizontal="right" vertical="center"/>
    </xf>
    <xf numFmtId="0" fontId="34" fillId="0" borderId="0" xfId="0" applyFont="1"/>
    <xf numFmtId="166" fontId="31" fillId="0" borderId="1" xfId="0" applyNumberFormat="1" applyFont="1" applyBorder="1"/>
    <xf numFmtId="0" fontId="12" fillId="0" borderId="1" xfId="0" applyFont="1" applyBorder="1" applyAlignment="1">
      <alignment wrapText="1"/>
    </xf>
    <xf numFmtId="0" fontId="48" fillId="0" borderId="0" xfId="0" applyFont="1"/>
    <xf numFmtId="0" fontId="13" fillId="0" borderId="0" xfId="0" applyFont="1" applyAlignment="1">
      <alignment wrapText="1"/>
    </xf>
    <xf numFmtId="0" fontId="52" fillId="0" borderId="0" xfId="0" applyFont="1"/>
    <xf numFmtId="0" fontId="52" fillId="0" borderId="0" xfId="0" applyFont="1" applyAlignment="1">
      <alignment wrapText="1"/>
    </xf>
    <xf numFmtId="167" fontId="52" fillId="0" borderId="0" xfId="0" applyNumberFormat="1" applyFont="1"/>
    <xf numFmtId="0" fontId="15" fillId="0" borderId="0" xfId="0" applyFont="1" applyAlignment="1">
      <alignment wrapText="1"/>
    </xf>
    <xf numFmtId="167" fontId="6" fillId="0" borderId="0" xfId="0" applyNumberFormat="1" applyFont="1" applyAlignment="1">
      <alignment vertical="top"/>
    </xf>
    <xf numFmtId="167" fontId="11" fillId="0" borderId="2" xfId="0" applyNumberFormat="1" applyFont="1" applyBorder="1" applyAlignment="1">
      <alignment horizontal="center"/>
    </xf>
    <xf numFmtId="167" fontId="27" fillId="0" borderId="0" xfId="0" applyNumberFormat="1" applyFont="1" applyAlignment="1">
      <alignment wrapText="1"/>
    </xf>
    <xf numFmtId="167" fontId="6" fillId="0" borderId="1" xfId="0" applyNumberFormat="1" applyFont="1" applyBorder="1"/>
    <xf numFmtId="0" fontId="6" fillId="0" borderId="1" xfId="0" applyFont="1" applyBorder="1" applyAlignment="1">
      <alignment wrapText="1"/>
    </xf>
    <xf numFmtId="167" fontId="23" fillId="0" borderId="3" xfId="0" applyNumberFormat="1" applyFont="1" applyBorder="1"/>
    <xf numFmtId="0" fontId="10" fillId="0" borderId="1" xfId="0" applyFont="1" applyBorder="1" applyAlignment="1">
      <alignment horizontal="left" vertical="center"/>
    </xf>
    <xf numFmtId="1" fontId="9" fillId="0" borderId="0" xfId="0" applyNumberFormat="1" applyFont="1" applyAlignment="1">
      <alignment horizontal="left" wrapText="1" indent="1"/>
    </xf>
    <xf numFmtId="1" fontId="9" fillId="0" borderId="1" xfId="0" applyNumberFormat="1" applyFont="1" applyBorder="1" applyAlignment="1">
      <alignment horizontal="left" wrapText="1" indent="1"/>
    </xf>
    <xf numFmtId="49" fontId="6" fillId="0" borderId="0" xfId="0" applyNumberFormat="1" applyFont="1"/>
    <xf numFmtId="0" fontId="31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39" fillId="0" borderId="1" xfId="1" applyFont="1" applyBorder="1" applyAlignment="1">
      <alignment horizontal="center"/>
    </xf>
    <xf numFmtId="0" fontId="45" fillId="0" borderId="0" xfId="0" applyFont="1" applyAlignment="1">
      <alignment vertical="top" wrapText="1"/>
    </xf>
    <xf numFmtId="0" fontId="39" fillId="0" borderId="1" xfId="1" applyFont="1" applyBorder="1" applyAlignment="1">
      <alignment horizontal="center" vertical="center" wrapText="1"/>
    </xf>
    <xf numFmtId="166" fontId="39" fillId="0" borderId="1" xfId="3" applyFont="1" applyBorder="1" applyAlignment="1">
      <alignment horizontal="center" vertical="center"/>
    </xf>
    <xf numFmtId="0" fontId="35" fillId="0" borderId="0" xfId="0" applyFont="1"/>
    <xf numFmtId="0" fontId="11" fillId="0" borderId="1" xfId="0" applyFont="1" applyBorder="1" applyAlignment="1">
      <alignment vertical="top"/>
    </xf>
    <xf numFmtId="166" fontId="39" fillId="0" borderId="0" xfId="3" applyFont="1" applyAlignment="1">
      <alignment horizontal="left"/>
    </xf>
    <xf numFmtId="0" fontId="33" fillId="0" borderId="0" xfId="0" applyFont="1" applyAlignment="1">
      <alignment horizontal="center" vertical="top" wrapText="1"/>
    </xf>
    <xf numFmtId="0" fontId="33" fillId="0" borderId="0" xfId="0" applyFont="1" applyAlignment="1">
      <alignment horizontal="center" wrapText="1"/>
    </xf>
    <xf numFmtId="0" fontId="12" fillId="0" borderId="0" xfId="0" applyFont="1" applyAlignment="1">
      <alignment horizontal="center" vertical="top" wrapText="1"/>
    </xf>
    <xf numFmtId="1" fontId="12" fillId="0" borderId="0" xfId="0" applyNumberFormat="1" applyFont="1" applyAlignment="1">
      <alignment horizontal="center" vertical="top" wrapText="1"/>
    </xf>
    <xf numFmtId="1" fontId="12" fillId="0" borderId="0" xfId="0" applyNumberFormat="1" applyFont="1" applyAlignment="1">
      <alignment horizontal="left" wrapText="1"/>
    </xf>
    <xf numFmtId="1" fontId="35" fillId="0" borderId="0" xfId="0" applyNumberFormat="1" applyFont="1" applyAlignment="1">
      <alignment horizontal="left" wrapText="1"/>
    </xf>
    <xf numFmtId="0" fontId="12" fillId="0" borderId="0" xfId="0" applyFont="1" applyAlignment="1">
      <alignment vertical="top"/>
    </xf>
    <xf numFmtId="1" fontId="12" fillId="0" borderId="0" xfId="0" applyNumberFormat="1" applyFont="1" applyAlignment="1">
      <alignment wrapText="1"/>
    </xf>
    <xf numFmtId="1" fontId="12" fillId="0" borderId="0" xfId="0" applyNumberFormat="1" applyFont="1" applyAlignment="1">
      <alignment horizontal="center" wrapText="1"/>
    </xf>
    <xf numFmtId="1" fontId="12" fillId="0" borderId="0" xfId="0" applyNumberFormat="1" applyFont="1" applyAlignment="1">
      <alignment horizontal="left"/>
    </xf>
    <xf numFmtId="1" fontId="12" fillId="0" borderId="0" xfId="0" applyNumberFormat="1" applyFont="1" applyAlignment="1">
      <alignment horizontal="center" vertical="top"/>
    </xf>
    <xf numFmtId="0" fontId="12" fillId="0" borderId="1" xfId="0" applyFont="1" applyBorder="1" applyAlignment="1">
      <alignment vertical="top" wrapText="1"/>
    </xf>
    <xf numFmtId="0" fontId="49" fillId="0" borderId="0" xfId="0" applyFont="1" applyAlignment="1">
      <alignment vertical="top"/>
    </xf>
    <xf numFmtId="0" fontId="49" fillId="0" borderId="0" xfId="0" applyFont="1"/>
    <xf numFmtId="0" fontId="9" fillId="0" borderId="0" xfId="0" applyFont="1" applyAlignment="1">
      <alignment horizontal="left" vertical="top" wrapText="1"/>
    </xf>
    <xf numFmtId="0" fontId="12" fillId="0" borderId="0" xfId="0" applyFont="1" applyAlignment="1">
      <alignment vertical="top" wrapText="1"/>
    </xf>
    <xf numFmtId="0" fontId="50" fillId="0" borderId="0" xfId="0" applyFont="1" applyAlignment="1">
      <alignment horizontal="center" vertical="top" wrapText="1"/>
    </xf>
    <xf numFmtId="0" fontId="50" fillId="0" borderId="1" xfId="0" applyFont="1" applyBorder="1" applyAlignment="1">
      <alignment horizontal="center" vertical="top" wrapText="1"/>
    </xf>
    <xf numFmtId="0" fontId="39" fillId="0" borderId="0" xfId="1" applyFont="1" applyAlignment="1">
      <alignment horizontal="center"/>
    </xf>
    <xf numFmtId="0" fontId="51" fillId="0" borderId="0" xfId="0" applyFont="1" applyAlignment="1">
      <alignment horizontal="left" wrapText="1"/>
    </xf>
    <xf numFmtId="0" fontId="33" fillId="0" borderId="0" xfId="0" applyFont="1" applyAlignment="1">
      <alignment horizontal="left" wrapText="1"/>
    </xf>
    <xf numFmtId="1" fontId="12" fillId="0" borderId="0" xfId="0" applyNumberFormat="1" applyFont="1" applyAlignment="1">
      <alignment horizontal="center" vertical="center" wrapText="1"/>
    </xf>
    <xf numFmtId="1" fontId="9" fillId="0" borderId="0" xfId="0" applyNumberFormat="1" applyFont="1" applyAlignment="1">
      <alignment horizontal="left" wrapText="1"/>
    </xf>
    <xf numFmtId="0" fontId="49" fillId="0" borderId="1" xfId="0" applyFont="1" applyBorder="1" applyAlignment="1">
      <alignment horizontal="left"/>
    </xf>
    <xf numFmtId="0" fontId="45" fillId="0" borderId="0" xfId="0" applyFont="1" applyAlignment="1">
      <alignment wrapText="1"/>
    </xf>
    <xf numFmtId="0" fontId="9" fillId="0" borderId="0" xfId="0" applyFont="1" applyAlignment="1">
      <alignment vertical="center"/>
    </xf>
    <xf numFmtId="0" fontId="9" fillId="0" borderId="2" xfId="0" applyFont="1" applyBorder="1" applyAlignment="1">
      <alignment vertical="center"/>
    </xf>
    <xf numFmtId="0" fontId="18" fillId="0" borderId="0" xfId="0" applyFont="1"/>
    <xf numFmtId="0" fontId="30" fillId="0" borderId="0" xfId="1" applyFont="1"/>
    <xf numFmtId="3" fontId="11" fillId="0" borderId="0" xfId="0" applyNumberFormat="1" applyFont="1"/>
    <xf numFmtId="0" fontId="9" fillId="0" borderId="0" xfId="9" applyAlignment="1">
      <alignment horizontal="left" indent="1"/>
    </xf>
    <xf numFmtId="0" fontId="9" fillId="0" borderId="0" xfId="10" applyFont="1" applyAlignment="1">
      <alignment horizontal="left" wrapText="1" indent="1"/>
    </xf>
    <xf numFmtId="0" fontId="9" fillId="0" borderId="1" xfId="0" applyFont="1" applyBorder="1" applyAlignment="1">
      <alignment horizontal="left" wrapText="1" indent="1"/>
    </xf>
    <xf numFmtId="0" fontId="11" fillId="0" borderId="2" xfId="0" applyFont="1" applyBorder="1" applyAlignment="1">
      <alignment horizontal="right" vertical="center" wrapText="1"/>
    </xf>
    <xf numFmtId="0" fontId="11" fillId="0" borderId="0" xfId="0" applyFont="1" applyAlignment="1">
      <alignment horizontal="left" vertical="center"/>
    </xf>
    <xf numFmtId="166" fontId="10" fillId="0" borderId="1" xfId="3" applyFont="1" applyBorder="1" applyAlignment="1">
      <alignment horizontal="center" vertical="top"/>
    </xf>
    <xf numFmtId="0" fontId="23" fillId="0" borderId="0" xfId="0" applyFont="1" applyAlignment="1">
      <alignment vertical="top" wrapText="1"/>
    </xf>
    <xf numFmtId="0" fontId="53" fillId="0" borderId="0" xfId="6" applyFont="1"/>
    <xf numFmtId="166" fontId="39" fillId="0" borderId="1" xfId="3" applyFont="1" applyBorder="1" applyAlignment="1">
      <alignment horizontal="center" vertical="top"/>
    </xf>
    <xf numFmtId="0" fontId="45" fillId="0" borderId="0" xfId="0" applyFont="1" applyAlignment="1">
      <alignment vertical="top"/>
    </xf>
    <xf numFmtId="2" fontId="9" fillId="0" borderId="0" xfId="0" applyNumberFormat="1" applyFont="1" applyAlignment="1">
      <alignment vertical="top"/>
    </xf>
    <xf numFmtId="0" fontId="9" fillId="0" borderId="0" xfId="0" quotePrefix="1" applyFont="1" applyAlignment="1">
      <alignment wrapText="1"/>
    </xf>
    <xf numFmtId="0" fontId="39" fillId="0" borderId="1" xfId="0" applyFont="1" applyBorder="1" applyAlignment="1">
      <alignment horizontal="center" vertical="center" wrapText="1"/>
    </xf>
    <xf numFmtId="1" fontId="9" fillId="0" borderId="0" xfId="0" applyNumberFormat="1" applyFont="1" applyAlignment="1">
      <alignment horizontal="center" vertical="center" textRotation="180"/>
    </xf>
    <xf numFmtId="166" fontId="11" fillId="0" borderId="0" xfId="0" applyNumberFormat="1" applyFont="1" applyAlignment="1">
      <alignment horizontal="center" wrapText="1"/>
    </xf>
    <xf numFmtId="166" fontId="11" fillId="0" borderId="0" xfId="0" applyNumberFormat="1" applyFont="1" applyAlignment="1">
      <alignment wrapText="1"/>
    </xf>
    <xf numFmtId="1" fontId="9" fillId="0" borderId="0" xfId="0" applyNumberFormat="1" applyFont="1" applyAlignment="1">
      <alignment vertical="center" textRotation="180"/>
    </xf>
    <xf numFmtId="1" fontId="9" fillId="0" borderId="0" xfId="0" applyNumberFormat="1" applyFont="1" applyAlignment="1">
      <alignment horizontal="center"/>
    </xf>
    <xf numFmtId="166" fontId="10" fillId="0" borderId="0" xfId="3" applyFont="1" applyAlignment="1">
      <alignment vertical="center"/>
    </xf>
    <xf numFmtId="166" fontId="7" fillId="0" borderId="0" xfId="0" applyNumberFormat="1" applyFont="1"/>
    <xf numFmtId="166" fontId="9" fillId="0" borderId="0" xfId="0" applyNumberFormat="1" applyFont="1" applyAlignment="1">
      <alignment horizontal="left" indent="1"/>
    </xf>
    <xf numFmtId="49" fontId="9" fillId="0" borderId="0" xfId="0" applyNumberFormat="1" applyFont="1" applyAlignment="1">
      <alignment horizontal="left" indent="1"/>
    </xf>
    <xf numFmtId="1" fontId="11" fillId="0" borderId="1" xfId="0" applyNumberFormat="1" applyFont="1" applyBorder="1" applyAlignment="1">
      <alignment horizontal="right" vertical="center"/>
    </xf>
    <xf numFmtId="166" fontId="11" fillId="0" borderId="1" xfId="0" applyNumberFormat="1" applyFont="1" applyBorder="1" applyAlignment="1">
      <alignment horizontal="center"/>
    </xf>
    <xf numFmtId="166" fontId="11" fillId="0" borderId="0" xfId="0" applyNumberFormat="1" applyFont="1" applyAlignment="1">
      <alignment horizontal="center"/>
    </xf>
    <xf numFmtId="0" fontId="9" fillId="0" borderId="2" xfId="0" applyFont="1" applyBorder="1" applyAlignment="1">
      <alignment vertical="center" wrapText="1"/>
    </xf>
    <xf numFmtId="166" fontId="9" fillId="0" borderId="1" xfId="0" applyNumberFormat="1" applyFont="1" applyBorder="1" applyAlignment="1">
      <alignment wrapText="1"/>
    </xf>
    <xf numFmtId="166" fontId="9" fillId="0" borderId="2" xfId="0" applyNumberFormat="1" applyFont="1" applyBorder="1"/>
    <xf numFmtId="0" fontId="9" fillId="0" borderId="0" xfId="1" applyFont="1" applyAlignment="1">
      <alignment horizontal="left" indent="1"/>
    </xf>
    <xf numFmtId="0" fontId="11" fillId="0" borderId="1" xfId="0" applyFont="1" applyBorder="1" applyAlignment="1">
      <alignment horizontal="center" vertical="center"/>
    </xf>
    <xf numFmtId="1" fontId="35" fillId="0" borderId="0" xfId="0" applyNumberFormat="1" applyFont="1" applyAlignment="1">
      <alignment horizontal="center" vertical="center" wrapText="1"/>
    </xf>
    <xf numFmtId="1" fontId="12" fillId="0" borderId="0" xfId="0" applyNumberFormat="1" applyFont="1" applyAlignment="1">
      <alignment vertical="center" wrapText="1"/>
    </xf>
    <xf numFmtId="0" fontId="12" fillId="0" borderId="0" xfId="0" applyFont="1" applyAlignment="1">
      <alignment horizontal="center" vertical="center"/>
    </xf>
    <xf numFmtId="1" fontId="12" fillId="0" borderId="0" xfId="0" applyNumberFormat="1" applyFont="1" applyAlignment="1">
      <alignment horizontal="center" vertical="center"/>
    </xf>
    <xf numFmtId="0" fontId="50" fillId="0" borderId="0" xfId="0" applyFont="1" applyAlignment="1">
      <alignment horizontal="center" vertical="center" wrapText="1"/>
    </xf>
    <xf numFmtId="0" fontId="50" fillId="0" borderId="1" xfId="0" applyFont="1" applyBorder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1" fontId="12" fillId="0" borderId="0" xfId="7" applyNumberFormat="1" applyFont="1" applyAlignment="1">
      <alignment horizontal="center" vertical="center" wrapText="1"/>
    </xf>
    <xf numFmtId="0" fontId="49" fillId="0" borderId="1" xfId="0" applyFont="1" applyBorder="1" applyAlignment="1">
      <alignment horizontal="center" vertical="center"/>
    </xf>
    <xf numFmtId="0" fontId="45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6" fillId="2" borderId="3" xfId="0" applyFont="1" applyFill="1" applyBorder="1" applyAlignment="1">
      <alignment horizontal="left"/>
    </xf>
    <xf numFmtId="166" fontId="6" fillId="0" borderId="1" xfId="0" applyNumberFormat="1" applyFont="1" applyBorder="1"/>
    <xf numFmtId="0" fontId="22" fillId="0" borderId="0" xfId="0" applyFont="1" applyAlignment="1">
      <alignment horizontal="left"/>
    </xf>
    <xf numFmtId="0" fontId="55" fillId="0" borderId="0" xfId="0" applyFont="1"/>
    <xf numFmtId="167" fontId="9" fillId="0" borderId="0" xfId="0" applyNumberFormat="1" applyFont="1" applyAlignment="1">
      <alignment wrapText="1"/>
    </xf>
    <xf numFmtId="1" fontId="11" fillId="0" borderId="0" xfId="0" applyNumberFormat="1" applyFont="1"/>
    <xf numFmtId="0" fontId="11" fillId="0" borderId="3" xfId="0" applyFont="1" applyBorder="1" applyAlignment="1">
      <alignment horizontal="right" vertical="center"/>
    </xf>
    <xf numFmtId="0" fontId="11" fillId="0" borderId="0" xfId="0" applyFont="1" applyAlignment="1">
      <alignment horizontal="left" indent="1"/>
    </xf>
    <xf numFmtId="0" fontId="11" fillId="0" borderId="0" xfId="0" applyFont="1" applyAlignment="1">
      <alignment horizontal="center" vertical="top"/>
    </xf>
    <xf numFmtId="3" fontId="9" fillId="0" borderId="0" xfId="0" applyNumberFormat="1" applyFont="1" applyAlignment="1">
      <alignment horizontal="center"/>
    </xf>
    <xf numFmtId="167" fontId="35" fillId="0" borderId="0" xfId="0" applyNumberFormat="1" applyFont="1"/>
    <xf numFmtId="2" fontId="6" fillId="0" borderId="0" xfId="0" applyNumberFormat="1" applyFont="1"/>
    <xf numFmtId="166" fontId="30" fillId="0" borderId="1" xfId="3" applyFont="1" applyBorder="1" applyAlignment="1">
      <alignment horizontal="center" vertical="center"/>
    </xf>
    <xf numFmtId="0" fontId="22" fillId="0" borderId="0" xfId="0" applyFont="1" applyAlignment="1">
      <alignment horizontal="left" wrapText="1"/>
    </xf>
    <xf numFmtId="0" fontId="30" fillId="0" borderId="1" xfId="0" applyFont="1" applyBorder="1" applyAlignment="1">
      <alignment horizontal="center" vertical="top"/>
    </xf>
    <xf numFmtId="0" fontId="40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30" fillId="0" borderId="0" xfId="1" applyFont="1" applyAlignment="1">
      <alignment horizontal="center" vertical="top" wrapText="1"/>
    </xf>
    <xf numFmtId="166" fontId="30" fillId="0" borderId="1" xfId="3" applyFont="1" applyBorder="1" applyAlignment="1">
      <alignment horizontal="center" vertical="top"/>
    </xf>
    <xf numFmtId="0" fontId="39" fillId="0" borderId="0" xfId="1" applyFont="1" applyAlignment="1">
      <alignment horizontal="center" vertical="top" wrapText="1"/>
    </xf>
    <xf numFmtId="0" fontId="8" fillId="0" borderId="0" xfId="1" applyFont="1" applyAlignment="1">
      <alignment horizontal="center" vertical="top" wrapText="1"/>
    </xf>
    <xf numFmtId="0" fontId="42" fillId="0" borderId="0" xfId="0" applyFont="1" applyAlignment="1">
      <alignment horizontal="center"/>
    </xf>
    <xf numFmtId="0" fontId="42" fillId="0" borderId="0" xfId="0" applyFont="1" applyAlignment="1">
      <alignment horizontal="center" vertical="center"/>
    </xf>
    <xf numFmtId="0" fontId="38" fillId="0" borderId="0" xfId="0" applyFont="1" applyAlignment="1">
      <alignment horizontal="center"/>
    </xf>
    <xf numFmtId="0" fontId="30" fillId="0" borderId="0" xfId="1" applyFont="1" applyAlignment="1">
      <alignment horizontal="center"/>
    </xf>
    <xf numFmtId="0" fontId="30" fillId="0" borderId="0" xfId="1" applyFont="1" applyAlignment="1">
      <alignment horizontal="center" vertical="center" wrapText="1"/>
    </xf>
    <xf numFmtId="0" fontId="6" fillId="0" borderId="0" xfId="0" applyFont="1" applyAlignment="1">
      <alignment horizontal="left" wrapText="1"/>
    </xf>
    <xf numFmtId="0" fontId="8" fillId="0" borderId="0" xfId="0" applyFont="1" applyAlignment="1">
      <alignment horizontal="center" wrapText="1"/>
    </xf>
    <xf numFmtId="166" fontId="30" fillId="0" borderId="0" xfId="3" applyFont="1" applyAlignment="1">
      <alignment horizontal="center" vertical="center"/>
    </xf>
    <xf numFmtId="1" fontId="12" fillId="0" borderId="0" xfId="0" applyNumberFormat="1" applyFont="1" applyAlignment="1">
      <alignment horizontal="center" vertical="center" wrapText="1"/>
    </xf>
    <xf numFmtId="1" fontId="12" fillId="0" borderId="0" xfId="0" applyNumberFormat="1" applyFont="1" applyAlignment="1">
      <alignment horizontal="center" vertical="top" wrapText="1"/>
    </xf>
    <xf numFmtId="1" fontId="12" fillId="0" borderId="3" xfId="0" applyNumberFormat="1" applyFont="1" applyBorder="1" applyAlignment="1">
      <alignment horizontal="center" vertical="center" wrapText="1"/>
    </xf>
    <xf numFmtId="1" fontId="12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/>
    </xf>
    <xf numFmtId="0" fontId="11" fillId="0" borderId="3" xfId="0" applyFont="1" applyBorder="1" applyAlignment="1">
      <alignment horizontal="right" vertical="center"/>
    </xf>
    <xf numFmtId="0" fontId="11" fillId="0" borderId="1" xfId="0" applyFont="1" applyBorder="1" applyAlignment="1">
      <alignment horizontal="right" vertical="center"/>
    </xf>
    <xf numFmtId="166" fontId="10" fillId="0" borderId="0" xfId="3" applyFont="1" applyAlignment="1">
      <alignment horizontal="left" vertical="center"/>
    </xf>
    <xf numFmtId="0" fontId="31" fillId="0" borderId="3" xfId="0" applyFont="1" applyBorder="1" applyAlignment="1">
      <alignment horizontal="center" wrapText="1"/>
    </xf>
    <xf numFmtId="0" fontId="31" fillId="0" borderId="1" xfId="0" applyFont="1" applyBorder="1" applyAlignment="1">
      <alignment horizontal="center" wrapText="1"/>
    </xf>
    <xf numFmtId="0" fontId="51" fillId="0" borderId="3" xfId="0" applyFont="1" applyBorder="1" applyAlignment="1">
      <alignment horizontal="center" wrapText="1"/>
    </xf>
    <xf numFmtId="0" fontId="51" fillId="0" borderId="1" xfId="0" applyFont="1" applyBorder="1" applyAlignment="1">
      <alignment horizontal="center" wrapText="1"/>
    </xf>
    <xf numFmtId="0" fontId="51" fillId="0" borderId="3" xfId="0" applyFont="1" applyBorder="1" applyAlignment="1">
      <alignment horizontal="left" wrapText="1"/>
    </xf>
    <xf numFmtId="0" fontId="51" fillId="0" borderId="1" xfId="0" applyFont="1" applyBorder="1" applyAlignment="1">
      <alignment horizontal="left" wrapText="1"/>
    </xf>
    <xf numFmtId="0" fontId="39" fillId="0" borderId="0" xfId="1" applyFont="1" applyAlignment="1">
      <alignment horizontal="center" vertical="center" wrapText="1"/>
    </xf>
    <xf numFmtId="166" fontId="30" fillId="0" borderId="1" xfId="3" applyFont="1" applyBorder="1" applyAlignment="1">
      <alignment horizontal="center" vertical="center"/>
    </xf>
    <xf numFmtId="0" fontId="30" fillId="0" borderId="0" xfId="0" applyFont="1" applyAlignment="1">
      <alignment horizontal="center" vertical="center"/>
    </xf>
    <xf numFmtId="166" fontId="30" fillId="0" borderId="0" xfId="3" applyFont="1" applyAlignment="1">
      <alignment horizontal="center" vertical="top"/>
    </xf>
    <xf numFmtId="0" fontId="30" fillId="0" borderId="0" xfId="0" applyFont="1" applyAlignment="1">
      <alignment horizontal="center" vertical="center" wrapText="1"/>
    </xf>
    <xf numFmtId="1" fontId="9" fillId="0" borderId="0" xfId="0" applyNumberFormat="1" applyFont="1" applyAlignment="1">
      <alignment horizontal="center" vertical="center" textRotation="180"/>
    </xf>
    <xf numFmtId="1" fontId="9" fillId="0" borderId="0" xfId="0" applyNumberFormat="1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right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166" fontId="39" fillId="0" borderId="0" xfId="3" applyFont="1" applyAlignment="1">
      <alignment horizontal="center" vertical="top"/>
    </xf>
    <xf numFmtId="166" fontId="39" fillId="0" borderId="1" xfId="3" applyFont="1" applyBorder="1" applyAlignment="1">
      <alignment horizontal="right"/>
    </xf>
    <xf numFmtId="166" fontId="10" fillId="0" borderId="1" xfId="3" applyFont="1" applyBorder="1" applyAlignment="1">
      <alignment horizontal="right" vertical="top"/>
    </xf>
    <xf numFmtId="166" fontId="10" fillId="0" borderId="1" xfId="3" applyFont="1" applyBorder="1" applyAlignment="1">
      <alignment horizontal="center" vertical="top" wrapText="1"/>
    </xf>
    <xf numFmtId="1" fontId="11" fillId="0" borderId="2" xfId="0" applyNumberFormat="1" applyFont="1" applyBorder="1" applyAlignment="1">
      <alignment vertical="center"/>
    </xf>
    <xf numFmtId="1" fontId="6" fillId="0" borderId="0" xfId="0" applyNumberFormat="1" applyFont="1" applyAlignment="1">
      <alignment vertical="center"/>
    </xf>
    <xf numFmtId="166" fontId="11" fillId="0" borderId="0" xfId="0" applyNumberFormat="1" applyFont="1" applyAlignment="1">
      <alignment horizontal="left" wrapText="1"/>
    </xf>
    <xf numFmtId="166" fontId="9" fillId="0" borderId="0" xfId="0" applyNumberFormat="1" applyFont="1" applyAlignment="1">
      <alignment horizontal="left" wrapText="1"/>
    </xf>
    <xf numFmtId="168" fontId="9" fillId="0" borderId="0" xfId="12" applyNumberFormat="1" applyFont="1" applyFill="1"/>
    <xf numFmtId="43" fontId="6" fillId="0" borderId="0" xfId="11" applyFont="1" applyFill="1" applyBorder="1"/>
    <xf numFmtId="1" fontId="9" fillId="0" borderId="0" xfId="0" applyNumberFormat="1" applyFont="1" applyAlignment="1">
      <alignment horizontal="left" vertical="top" wrapText="1"/>
    </xf>
    <xf numFmtId="166" fontId="22" fillId="0" borderId="0" xfId="0" applyNumberFormat="1" applyFont="1" applyAlignment="1">
      <alignment wrapText="1"/>
    </xf>
    <xf numFmtId="166" fontId="6" fillId="0" borderId="0" xfId="0" applyNumberFormat="1" applyFont="1" applyAlignment="1">
      <alignment wrapText="1"/>
    </xf>
    <xf numFmtId="166" fontId="6" fillId="0" borderId="0" xfId="0" applyNumberFormat="1" applyFont="1" applyAlignment="1">
      <alignment vertical="center" wrapText="1"/>
    </xf>
    <xf numFmtId="0" fontId="10" fillId="0" borderId="1" xfId="1" applyFont="1" applyBorder="1" applyAlignment="1">
      <alignment horizontal="left" vertical="center" wrapText="1"/>
    </xf>
    <xf numFmtId="166" fontId="10" fillId="0" borderId="1" xfId="3" applyFont="1" applyBorder="1" applyAlignment="1">
      <alignment horizontal="left" vertical="top"/>
    </xf>
    <xf numFmtId="166" fontId="6" fillId="0" borderId="0" xfId="0" applyNumberFormat="1" applyFont="1" applyAlignment="1">
      <alignment vertical="center"/>
    </xf>
    <xf numFmtId="166" fontId="9" fillId="0" borderId="0" xfId="0" applyNumberFormat="1" applyFont="1" applyAlignment="1">
      <alignment vertical="center" wrapText="1"/>
    </xf>
    <xf numFmtId="166" fontId="11" fillId="0" borderId="0" xfId="0" applyNumberFormat="1" applyFont="1" applyAlignment="1">
      <alignment vertical="center" wrapText="1"/>
    </xf>
    <xf numFmtId="1" fontId="9" fillId="0" borderId="0" xfId="0" applyNumberFormat="1" applyFont="1" applyAlignment="1">
      <alignment wrapText="1"/>
    </xf>
    <xf numFmtId="1" fontId="9" fillId="0" borderId="0" xfId="0" applyNumberFormat="1" applyFont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right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right"/>
    </xf>
    <xf numFmtId="0" fontId="9" fillId="0" borderId="0" xfId="0" applyFont="1" applyAlignment="1">
      <alignment vertical="center" wrapText="1"/>
    </xf>
    <xf numFmtId="166" fontId="39" fillId="0" borderId="0" xfId="3" applyFont="1" applyAlignment="1">
      <alignment horizontal="center" vertical="top" wrapText="1"/>
    </xf>
    <xf numFmtId="166" fontId="10" fillId="0" borderId="1" xfId="3" applyFont="1" applyBorder="1" applyAlignment="1">
      <alignment horizontal="left" vertical="top" wrapText="1"/>
    </xf>
    <xf numFmtId="0" fontId="11" fillId="0" borderId="2" xfId="0" applyFont="1" applyBorder="1" applyAlignment="1">
      <alignment horizontal="center" wrapText="1"/>
    </xf>
    <xf numFmtId="1" fontId="11" fillId="0" borderId="2" xfId="0" applyNumberFormat="1" applyFont="1" applyBorder="1" applyAlignment="1">
      <alignment horizontal="right" vertical="center" wrapText="1"/>
    </xf>
    <xf numFmtId="166" fontId="9" fillId="0" borderId="0" xfId="0" applyNumberFormat="1" applyFont="1" applyAlignment="1">
      <alignment horizontal="right" wrapText="1"/>
    </xf>
    <xf numFmtId="0" fontId="9" fillId="0" borderId="0" xfId="0" applyFont="1" applyAlignment="1">
      <alignment horizontal="right" wrapText="1"/>
    </xf>
    <xf numFmtId="166" fontId="11" fillId="0" borderId="0" xfId="0" applyNumberFormat="1" applyFont="1" applyAlignment="1">
      <alignment horizontal="right" wrapText="1"/>
    </xf>
    <xf numFmtId="167" fontId="11" fillId="0" borderId="0" xfId="0" applyNumberFormat="1" applyFont="1" applyAlignment="1">
      <alignment wrapText="1"/>
    </xf>
    <xf numFmtId="0" fontId="9" fillId="0" borderId="0" xfId="0" applyFont="1" applyAlignment="1">
      <alignment vertical="top" wrapText="1"/>
    </xf>
    <xf numFmtId="168" fontId="9" fillId="0" borderId="0" xfId="11" applyNumberFormat="1" applyFont="1" applyFill="1" applyAlignment="1">
      <alignment horizontal="right" wrapText="1"/>
    </xf>
    <xf numFmtId="168" fontId="9" fillId="0" borderId="0" xfId="11" applyNumberFormat="1" applyFont="1" applyFill="1" applyAlignment="1">
      <alignment vertical="center" wrapText="1"/>
    </xf>
    <xf numFmtId="168" fontId="9" fillId="0" borderId="0" xfId="11" applyNumberFormat="1" applyFont="1" applyFill="1" applyAlignment="1">
      <alignment wrapText="1"/>
    </xf>
    <xf numFmtId="167" fontId="9" fillId="0" borderId="1" xfId="0" applyNumberFormat="1" applyFont="1" applyBorder="1" applyAlignment="1">
      <alignment horizontal="right" wrapText="1"/>
    </xf>
    <xf numFmtId="166" fontId="9" fillId="0" borderId="1" xfId="0" applyNumberFormat="1" applyFont="1" applyBorder="1" applyAlignment="1">
      <alignment horizontal="right" wrapText="1"/>
    </xf>
    <xf numFmtId="167" fontId="9" fillId="0" borderId="0" xfId="0" applyNumberFormat="1" applyFont="1" applyAlignment="1">
      <alignment horizontal="right" wrapText="1"/>
    </xf>
    <xf numFmtId="166" fontId="6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right" wrapText="1"/>
    </xf>
    <xf numFmtId="166" fontId="39" fillId="0" borderId="0" xfId="3" applyFont="1" applyAlignment="1">
      <alignment horizontal="center" wrapText="1"/>
    </xf>
    <xf numFmtId="166" fontId="39" fillId="0" borderId="1" xfId="3" applyFont="1" applyBorder="1" applyAlignment="1">
      <alignment wrapText="1"/>
    </xf>
    <xf numFmtId="166" fontId="10" fillId="0" borderId="1" xfId="3" applyFont="1" applyBorder="1" applyAlignment="1">
      <alignment horizontal="right" wrapText="1"/>
    </xf>
    <xf numFmtId="166" fontId="39" fillId="0" borderId="1" xfId="3" applyFont="1" applyBorder="1" applyAlignment="1">
      <alignment horizontal="right" wrapText="1"/>
    </xf>
    <xf numFmtId="166" fontId="10" fillId="0" borderId="1" xfId="3" applyFont="1" applyBorder="1" applyAlignment="1">
      <alignment wrapText="1"/>
    </xf>
    <xf numFmtId="168" fontId="11" fillId="0" borderId="0" xfId="12" applyNumberFormat="1" applyFont="1" applyFill="1" applyAlignment="1">
      <alignment horizontal="right" wrapText="1"/>
    </xf>
    <xf numFmtId="166" fontId="7" fillId="0" borderId="0" xfId="0" applyNumberFormat="1" applyFont="1" applyAlignment="1">
      <alignment wrapText="1"/>
    </xf>
    <xf numFmtId="168" fontId="31" fillId="0" borderId="0" xfId="12" applyNumberFormat="1" applyFont="1" applyFill="1" applyAlignment="1">
      <alignment horizontal="right" wrapText="1"/>
    </xf>
    <xf numFmtId="168" fontId="9" fillId="0" borderId="0" xfId="12" applyNumberFormat="1" applyFont="1" applyFill="1" applyAlignment="1">
      <alignment horizontal="right" wrapText="1"/>
    </xf>
    <xf numFmtId="1" fontId="12" fillId="0" borderId="0" xfId="13" applyNumberFormat="1" applyFont="1" applyAlignment="1">
      <alignment horizontal="left" wrapText="1"/>
    </xf>
    <xf numFmtId="0" fontId="12" fillId="0" borderId="0" xfId="13" applyFont="1" applyAlignment="1">
      <alignment wrapText="1"/>
    </xf>
    <xf numFmtId="0" fontId="35" fillId="0" borderId="1" xfId="0" applyFont="1" applyBorder="1" applyAlignment="1">
      <alignment wrapText="1"/>
    </xf>
    <xf numFmtId="0" fontId="11" fillId="0" borderId="1" xfId="0" applyFont="1" applyBorder="1" applyAlignment="1">
      <alignment wrapText="1"/>
    </xf>
    <xf numFmtId="0" fontId="38" fillId="0" borderId="0" xfId="0" applyFont="1" applyAlignment="1">
      <alignment wrapText="1"/>
    </xf>
    <xf numFmtId="1" fontId="9" fillId="0" borderId="0" xfId="0" applyNumberFormat="1" applyFont="1" applyAlignment="1">
      <alignment horizontal="center" wrapText="1"/>
    </xf>
    <xf numFmtId="0" fontId="38" fillId="0" borderId="0" xfId="0" applyFont="1" applyAlignment="1">
      <alignment horizontal="left" wrapText="1"/>
    </xf>
    <xf numFmtId="166" fontId="9" fillId="0" borderId="0" xfId="0" applyNumberFormat="1" applyFont="1" applyAlignment="1">
      <alignment horizontal="center" wrapText="1"/>
    </xf>
    <xf numFmtId="0" fontId="39" fillId="0" borderId="2" xfId="7" applyFont="1" applyBorder="1" applyAlignment="1">
      <alignment horizontal="left" vertical="center" wrapText="1"/>
    </xf>
    <xf numFmtId="1" fontId="11" fillId="0" borderId="2" xfId="0" applyNumberFormat="1" applyFont="1" applyBorder="1" applyAlignment="1">
      <alignment vertical="center" wrapText="1"/>
    </xf>
    <xf numFmtId="1" fontId="6" fillId="0" borderId="0" xfId="0" applyNumberFormat="1" applyFont="1" applyAlignment="1">
      <alignment vertical="center" wrapText="1"/>
    </xf>
    <xf numFmtId="166" fontId="31" fillId="0" borderId="0" xfId="0" applyNumberFormat="1" applyFont="1" applyAlignment="1">
      <alignment wrapText="1"/>
    </xf>
    <xf numFmtId="168" fontId="7" fillId="0" borderId="0" xfId="11" applyNumberFormat="1" applyFont="1" applyAlignment="1">
      <alignment wrapText="1"/>
    </xf>
    <xf numFmtId="1" fontId="12" fillId="0" borderId="0" xfId="7" applyNumberFormat="1" applyFont="1" applyAlignment="1">
      <alignment horizontal="left" wrapText="1"/>
    </xf>
    <xf numFmtId="166" fontId="9" fillId="0" borderId="0" xfId="13" applyNumberFormat="1" applyFont="1" applyAlignment="1">
      <alignment wrapText="1"/>
    </xf>
    <xf numFmtId="166" fontId="15" fillId="0" borderId="0" xfId="0" applyNumberFormat="1" applyFont="1" applyAlignment="1">
      <alignment wrapText="1"/>
    </xf>
    <xf numFmtId="1" fontId="12" fillId="0" borderId="0" xfId="0" applyNumberFormat="1" applyFont="1" applyAlignment="1">
      <alignment horizontal="left" vertical="top" wrapText="1"/>
    </xf>
    <xf numFmtId="168" fontId="6" fillId="0" borderId="0" xfId="11" applyNumberFormat="1" applyFont="1" applyAlignment="1">
      <alignment wrapText="1"/>
    </xf>
    <xf numFmtId="166" fontId="11" fillId="0" borderId="1" xfId="0" applyNumberFormat="1" applyFont="1" applyBorder="1" applyAlignment="1">
      <alignment horizontal="right" wrapText="1"/>
    </xf>
    <xf numFmtId="166" fontId="9" fillId="0" borderId="2" xfId="0" applyNumberFormat="1" applyFont="1" applyBorder="1" applyAlignment="1">
      <alignment wrapText="1"/>
    </xf>
    <xf numFmtId="1" fontId="11" fillId="0" borderId="2" xfId="0" applyNumberFormat="1" applyFont="1" applyBorder="1" applyAlignment="1">
      <alignment wrapText="1"/>
    </xf>
    <xf numFmtId="168" fontId="11" fillId="0" borderId="0" xfId="11" applyNumberFormat="1" applyFont="1" applyAlignment="1">
      <alignment wrapText="1"/>
    </xf>
    <xf numFmtId="168" fontId="9" fillId="0" borderId="0" xfId="12" applyNumberFormat="1" applyFont="1" applyFill="1" applyAlignment="1">
      <alignment wrapText="1"/>
    </xf>
    <xf numFmtId="166" fontId="39" fillId="0" borderId="0" xfId="3" applyFont="1" applyAlignment="1">
      <alignment vertical="top" wrapText="1"/>
    </xf>
    <xf numFmtId="0" fontId="38" fillId="0" borderId="1" xfId="0" applyFont="1" applyBorder="1" applyAlignment="1">
      <alignment horizontal="left" wrapText="1"/>
    </xf>
    <xf numFmtId="1" fontId="11" fillId="0" borderId="2" xfId="0" applyNumberFormat="1" applyFont="1" applyBorder="1" applyAlignment="1">
      <alignment horizontal="center" vertical="center" wrapText="1"/>
    </xf>
    <xf numFmtId="1" fontId="11" fillId="0" borderId="1" xfId="0" applyNumberFormat="1" applyFont="1" applyBorder="1" applyAlignment="1">
      <alignment vertical="center" wrapText="1"/>
    </xf>
    <xf numFmtId="1" fontId="11" fillId="0" borderId="2" xfId="0" applyNumberFormat="1" applyFont="1" applyBorder="1" applyAlignment="1">
      <alignment horizontal="center" wrapText="1"/>
    </xf>
    <xf numFmtId="166" fontId="57" fillId="0" borderId="0" xfId="0" applyNumberFormat="1" applyFont="1" applyAlignment="1">
      <alignment wrapText="1"/>
    </xf>
    <xf numFmtId="166" fontId="58" fillId="0" borderId="0" xfId="0" applyNumberFormat="1" applyFont="1" applyAlignment="1">
      <alignment wrapText="1"/>
    </xf>
    <xf numFmtId="167" fontId="11" fillId="0" borderId="0" xfId="14" applyNumberFormat="1" applyFont="1" applyAlignment="1">
      <alignment horizontal="right" wrapText="1"/>
    </xf>
    <xf numFmtId="167" fontId="9" fillId="0" borderId="0" xfId="14" applyNumberFormat="1" applyFont="1" applyAlignment="1">
      <alignment horizontal="right" wrapText="1"/>
    </xf>
    <xf numFmtId="168" fontId="9" fillId="0" borderId="0" xfId="11" applyNumberFormat="1" applyFont="1" applyAlignment="1">
      <alignment wrapText="1"/>
    </xf>
    <xf numFmtId="168" fontId="9" fillId="0" borderId="0" xfId="11" applyNumberFormat="1" applyFont="1" applyAlignment="1">
      <alignment horizontal="right" wrapText="1"/>
    </xf>
    <xf numFmtId="166" fontId="11" fillId="0" borderId="1" xfId="0" applyNumberFormat="1" applyFont="1" applyBorder="1" applyAlignment="1">
      <alignment wrapText="1"/>
    </xf>
    <xf numFmtId="166" fontId="11" fillId="0" borderId="2" xfId="0" applyNumberFormat="1" applyFont="1" applyBorder="1" applyAlignment="1">
      <alignment horizontal="center" vertical="center" wrapText="1"/>
    </xf>
    <xf numFmtId="166" fontId="11" fillId="0" borderId="2" xfId="0" applyNumberFormat="1" applyFont="1" applyBorder="1" applyAlignment="1">
      <alignment horizontal="center" wrapText="1"/>
    </xf>
    <xf numFmtId="167" fontId="11" fillId="0" borderId="0" xfId="14" applyNumberFormat="1" applyFont="1" applyAlignment="1">
      <alignment wrapText="1"/>
    </xf>
    <xf numFmtId="168" fontId="31" fillId="0" borderId="0" xfId="12" applyNumberFormat="1" applyFont="1" applyFill="1" applyAlignment="1">
      <alignment wrapText="1"/>
    </xf>
    <xf numFmtId="167" fontId="9" fillId="0" borderId="0" xfId="14" applyNumberFormat="1" applyFont="1" applyAlignment="1">
      <alignment wrapText="1"/>
    </xf>
    <xf numFmtId="1" fontId="12" fillId="0" borderId="0" xfId="0" applyNumberFormat="1" applyFont="1" applyAlignment="1">
      <alignment horizontal="left" vertical="center" wrapText="1"/>
    </xf>
    <xf numFmtId="0" fontId="57" fillId="0" borderId="1" xfId="0" applyFont="1" applyBorder="1" applyAlignment="1">
      <alignment wrapText="1"/>
    </xf>
    <xf numFmtId="0" fontId="58" fillId="0" borderId="0" xfId="0" applyFont="1" applyAlignment="1">
      <alignment wrapText="1"/>
    </xf>
    <xf numFmtId="1" fontId="9" fillId="0" borderId="3" xfId="0" applyNumberFormat="1" applyFont="1" applyBorder="1" applyAlignment="1">
      <alignment wrapText="1"/>
    </xf>
    <xf numFmtId="0" fontId="57" fillId="0" borderId="0" xfId="0" applyFont="1" applyAlignment="1">
      <alignment wrapText="1"/>
    </xf>
    <xf numFmtId="166" fontId="39" fillId="0" borderId="1" xfId="3" applyFont="1" applyBorder="1" applyAlignment="1">
      <alignment horizontal="center" vertical="top" wrapText="1"/>
    </xf>
    <xf numFmtId="166" fontId="30" fillId="0" borderId="1" xfId="3" applyFont="1" applyBorder="1" applyAlignment="1">
      <alignment horizontal="center" vertical="top" wrapText="1"/>
    </xf>
    <xf numFmtId="1" fontId="11" fillId="0" borderId="1" xfId="0" applyNumberFormat="1" applyFont="1" applyBorder="1" applyAlignment="1">
      <alignment horizontal="center" vertical="center" wrapText="1"/>
    </xf>
    <xf numFmtId="1" fontId="11" fillId="0" borderId="1" xfId="0" applyNumberFormat="1" applyFont="1" applyBorder="1" applyAlignment="1">
      <alignment horizontal="right" vertical="center" wrapText="1"/>
    </xf>
    <xf numFmtId="166" fontId="7" fillId="0" borderId="0" xfId="7" applyNumberFormat="1" applyFont="1" applyAlignment="1">
      <alignment vertical="center" wrapText="1"/>
    </xf>
    <xf numFmtId="168" fontId="11" fillId="0" borderId="0" xfId="11" applyNumberFormat="1" applyFont="1" applyFill="1" applyAlignment="1">
      <alignment horizontal="right" wrapText="1"/>
    </xf>
    <xf numFmtId="166" fontId="35" fillId="0" borderId="0" xfId="0" applyNumberFormat="1" applyFont="1" applyAlignment="1">
      <alignment wrapText="1"/>
    </xf>
    <xf numFmtId="168" fontId="9" fillId="0" borderId="1" xfId="11" applyNumberFormat="1" applyFont="1" applyFill="1" applyBorder="1" applyAlignment="1">
      <alignment horizontal="right" wrapText="1"/>
    </xf>
    <xf numFmtId="0" fontId="59" fillId="0" borderId="0" xfId="0" applyFont="1" applyAlignment="1">
      <alignment wrapText="1"/>
    </xf>
    <xf numFmtId="0" fontId="60" fillId="0" borderId="0" xfId="0" applyFont="1" applyAlignment="1">
      <alignment horizontal="left" wrapText="1"/>
    </xf>
    <xf numFmtId="166" fontId="11" fillId="0" borderId="2" xfId="0" applyNumberFormat="1" applyFont="1" applyBorder="1" applyAlignment="1">
      <alignment horizontal="right" vertical="center" wrapText="1"/>
    </xf>
    <xf numFmtId="1" fontId="6" fillId="0" borderId="0" xfId="0" applyNumberFormat="1" applyFont="1" applyAlignment="1">
      <alignment horizontal="right" vertical="center" wrapText="1"/>
    </xf>
    <xf numFmtId="167" fontId="11" fillId="0" borderId="0" xfId="0" applyNumberFormat="1" applyFont="1" applyAlignment="1">
      <alignment horizontal="right" wrapText="1"/>
    </xf>
    <xf numFmtId="168" fontId="9" fillId="0" borderId="0" xfId="11" applyNumberFormat="1" applyFont="1" applyFill="1" applyBorder="1" applyAlignment="1">
      <alignment horizontal="right" wrapText="1"/>
    </xf>
    <xf numFmtId="166" fontId="61" fillId="0" borderId="0" xfId="0" applyNumberFormat="1" applyFont="1" applyAlignment="1">
      <alignment wrapText="1"/>
    </xf>
    <xf numFmtId="1" fontId="61" fillId="0" borderId="0" xfId="0" applyNumberFormat="1" applyFont="1" applyAlignment="1">
      <alignment wrapText="1"/>
    </xf>
    <xf numFmtId="0" fontId="7" fillId="0" borderId="1" xfId="0" applyFont="1" applyBorder="1" applyAlignment="1">
      <alignment horizontal="left" wrapText="1"/>
    </xf>
    <xf numFmtId="0" fontId="7" fillId="0" borderId="0" xfId="0" applyFont="1" applyAlignment="1">
      <alignment horizontal="left" wrapText="1"/>
    </xf>
    <xf numFmtId="1" fontId="9" fillId="0" borderId="2" xfId="0" applyNumberFormat="1" applyFont="1" applyBorder="1" applyAlignment="1">
      <alignment vertical="center" wrapText="1"/>
    </xf>
    <xf numFmtId="168" fontId="11" fillId="0" borderId="0" xfId="11" applyNumberFormat="1" applyFont="1" applyFill="1" applyAlignment="1">
      <alignment wrapText="1"/>
    </xf>
    <xf numFmtId="166" fontId="24" fillId="0" borderId="0" xfId="0" applyNumberFormat="1" applyFont="1"/>
    <xf numFmtId="166" fontId="7" fillId="0" borderId="0" xfId="7" applyNumberFormat="1" applyFont="1" applyAlignment="1">
      <alignment wrapText="1"/>
    </xf>
    <xf numFmtId="167" fontId="9" fillId="0" borderId="0" xfId="7" applyNumberFormat="1" applyFont="1" applyAlignment="1">
      <alignment horizontal="right" wrapText="1"/>
    </xf>
    <xf numFmtId="0" fontId="57" fillId="0" borderId="0" xfId="7" applyFont="1" applyAlignment="1">
      <alignment wrapText="1"/>
    </xf>
    <xf numFmtId="0" fontId="9" fillId="0" borderId="0" xfId="0" applyFont="1" applyAlignment="1">
      <alignment horizontal="center" wrapText="1"/>
    </xf>
    <xf numFmtId="1" fontId="6" fillId="0" borderId="0" xfId="0" applyNumberFormat="1" applyFont="1" applyAlignment="1">
      <alignment wrapText="1"/>
    </xf>
    <xf numFmtId="0" fontId="11" fillId="0" borderId="1" xfId="0" applyFont="1" applyBorder="1" applyAlignment="1">
      <alignment horizontal="right" wrapText="1"/>
    </xf>
    <xf numFmtId="169" fontId="57" fillId="0" borderId="0" xfId="0" applyNumberFormat="1" applyFont="1" applyAlignment="1">
      <alignment wrapText="1"/>
    </xf>
    <xf numFmtId="168" fontId="9" fillId="0" borderId="0" xfId="0" applyNumberFormat="1" applyFont="1" applyAlignment="1">
      <alignment wrapText="1"/>
    </xf>
    <xf numFmtId="166" fontId="9" fillId="0" borderId="0" xfId="7" applyNumberFormat="1" applyFont="1" applyAlignment="1">
      <alignment wrapText="1"/>
    </xf>
    <xf numFmtId="43" fontId="9" fillId="0" borderId="1" xfId="11" applyFont="1" applyFill="1" applyBorder="1" applyAlignment="1">
      <alignment horizontal="right" wrapText="1"/>
    </xf>
    <xf numFmtId="166" fontId="31" fillId="0" borderId="1" xfId="0" applyNumberFormat="1" applyFont="1" applyBorder="1" applyAlignment="1">
      <alignment wrapText="1"/>
    </xf>
    <xf numFmtId="168" fontId="11" fillId="0" borderId="0" xfId="11" applyNumberFormat="1" applyFont="1" applyAlignment="1">
      <alignment horizontal="right" wrapText="1"/>
    </xf>
    <xf numFmtId="0" fontId="27" fillId="0" borderId="0" xfId="0" applyFont="1" applyAlignment="1">
      <alignment wrapText="1"/>
    </xf>
    <xf numFmtId="166" fontId="9" fillId="0" borderId="0" xfId="0" applyNumberFormat="1" applyFont="1" applyAlignment="1">
      <alignment vertical="top" wrapText="1"/>
    </xf>
    <xf numFmtId="166" fontId="11" fillId="0" borderId="0" xfId="0" applyNumberFormat="1" applyFont="1" applyAlignment="1">
      <alignment horizontal="center" vertical="center" wrapText="1"/>
    </xf>
    <xf numFmtId="166" fontId="39" fillId="0" borderId="0" xfId="0" applyNumberFormat="1" applyFont="1" applyAlignment="1">
      <alignment horizontal="left" vertical="top" wrapText="1"/>
    </xf>
    <xf numFmtId="166" fontId="10" fillId="0" borderId="0" xfId="0" applyNumberFormat="1" applyFont="1" applyAlignment="1">
      <alignment horizontal="left" vertical="top" wrapText="1"/>
    </xf>
    <xf numFmtId="166" fontId="9" fillId="0" borderId="1" xfId="0" applyNumberFormat="1" applyFont="1" applyBorder="1" applyAlignment="1">
      <alignment horizontal="left" wrapText="1"/>
    </xf>
    <xf numFmtId="168" fontId="57" fillId="0" borderId="0" xfId="11" applyNumberFormat="1" applyFont="1" applyFill="1" applyAlignment="1">
      <alignment wrapText="1"/>
    </xf>
    <xf numFmtId="166" fontId="10" fillId="0" borderId="0" xfId="3" applyFont="1" applyAlignment="1">
      <alignment vertical="top" wrapText="1"/>
    </xf>
    <xf numFmtId="167" fontId="32" fillId="0" borderId="0" xfId="0" applyNumberFormat="1" applyFont="1" applyAlignment="1">
      <alignment wrapText="1"/>
    </xf>
    <xf numFmtId="166" fontId="32" fillId="0" borderId="0" xfId="0" applyNumberFormat="1" applyFont="1" applyAlignment="1">
      <alignment wrapText="1"/>
    </xf>
    <xf numFmtId="167" fontId="35" fillId="0" borderId="0" xfId="0" applyNumberFormat="1" applyFont="1" applyAlignment="1">
      <alignment wrapText="1"/>
    </xf>
    <xf numFmtId="167" fontId="35" fillId="0" borderId="0" xfId="0" applyNumberFormat="1" applyFont="1" applyAlignment="1">
      <alignment horizontal="right" wrapText="1"/>
    </xf>
    <xf numFmtId="166" fontId="35" fillId="0" borderId="0" xfId="0" applyNumberFormat="1" applyFont="1" applyAlignment="1">
      <alignment horizontal="left" wrapText="1"/>
    </xf>
    <xf numFmtId="168" fontId="9" fillId="0" borderId="0" xfId="11" applyNumberFormat="1" applyFont="1"/>
    <xf numFmtId="166" fontId="35" fillId="0" borderId="1" xfId="0" applyNumberFormat="1" applyFont="1" applyBorder="1" applyAlignment="1">
      <alignment wrapText="1"/>
    </xf>
    <xf numFmtId="166" fontId="16" fillId="0" borderId="0" xfId="0" applyNumberFormat="1" applyFont="1" applyAlignment="1">
      <alignment wrapText="1"/>
    </xf>
    <xf numFmtId="1" fontId="22" fillId="0" borderId="0" xfId="0" applyNumberFormat="1" applyFont="1" applyAlignment="1">
      <alignment wrapText="1"/>
    </xf>
    <xf numFmtId="0" fontId="8" fillId="0" borderId="0" xfId="1" applyFont="1" applyAlignment="1">
      <alignment horizontal="center" wrapText="1"/>
    </xf>
    <xf numFmtId="166" fontId="39" fillId="0" borderId="0" xfId="3" applyFont="1" applyAlignment="1">
      <alignment wrapText="1"/>
    </xf>
    <xf numFmtId="1" fontId="32" fillId="0" borderId="2" xfId="0" applyNumberFormat="1" applyFont="1" applyBorder="1" applyAlignment="1">
      <alignment horizontal="right" vertical="center" wrapText="1"/>
    </xf>
    <xf numFmtId="0" fontId="32" fillId="0" borderId="2" xfId="0" applyFont="1" applyBorder="1" applyAlignment="1">
      <alignment horizontal="center" wrapText="1"/>
    </xf>
    <xf numFmtId="167" fontId="35" fillId="0" borderId="0" xfId="14" applyNumberFormat="1" applyFont="1" applyAlignment="1">
      <alignment horizontal="right" wrapText="1"/>
    </xf>
    <xf numFmtId="0" fontId="16" fillId="0" borderId="0" xfId="0" applyFont="1" applyAlignment="1">
      <alignment wrapText="1"/>
    </xf>
    <xf numFmtId="0" fontId="8" fillId="0" borderId="0" xfId="0" applyFont="1" applyAlignment="1">
      <alignment horizontal="center" vertical="center" wrapText="1"/>
    </xf>
    <xf numFmtId="166" fontId="39" fillId="0" borderId="0" xfId="3" applyFont="1" applyAlignment="1">
      <alignment horizontal="center" vertical="center" wrapText="1"/>
    </xf>
    <xf numFmtId="0" fontId="8" fillId="0" borderId="0" xfId="1" applyFont="1" applyAlignment="1">
      <alignment horizontal="center" vertical="center" wrapText="1"/>
    </xf>
    <xf numFmtId="166" fontId="39" fillId="0" borderId="0" xfId="3" applyFont="1" applyAlignment="1">
      <alignment vertical="center" wrapText="1"/>
    </xf>
    <xf numFmtId="0" fontId="38" fillId="0" borderId="1" xfId="0" applyFont="1" applyBorder="1" applyAlignment="1">
      <alignment horizontal="left" vertical="center" wrapText="1"/>
    </xf>
    <xf numFmtId="0" fontId="38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166" fontId="57" fillId="0" borderId="0" xfId="0" applyNumberFormat="1" applyFont="1" applyAlignment="1">
      <alignment vertical="center" wrapText="1"/>
    </xf>
    <xf numFmtId="166" fontId="58" fillId="0" borderId="0" xfId="0" applyNumberFormat="1" applyFont="1" applyAlignment="1">
      <alignment vertical="center" wrapText="1"/>
    </xf>
    <xf numFmtId="167" fontId="11" fillId="0" borderId="0" xfId="0" applyNumberFormat="1" applyFont="1" applyAlignment="1">
      <alignment horizontal="right" vertical="center" wrapText="1"/>
    </xf>
    <xf numFmtId="168" fontId="11" fillId="0" borderId="0" xfId="11" applyNumberFormat="1" applyFont="1" applyFill="1" applyAlignment="1">
      <alignment vertical="center" wrapText="1"/>
    </xf>
    <xf numFmtId="166" fontId="9" fillId="0" borderId="0" xfId="0" applyNumberFormat="1" applyFont="1" applyAlignment="1">
      <alignment horizontal="left" vertical="center" wrapText="1"/>
    </xf>
    <xf numFmtId="1" fontId="9" fillId="0" borderId="0" xfId="0" applyNumberFormat="1" applyFont="1" applyAlignment="1">
      <alignment vertical="top" wrapText="1"/>
    </xf>
    <xf numFmtId="0" fontId="57" fillId="0" borderId="0" xfId="0" applyFont="1" applyAlignment="1">
      <alignment vertical="center" wrapText="1"/>
    </xf>
    <xf numFmtId="0" fontId="57" fillId="0" borderId="1" xfId="0" applyFont="1" applyBorder="1" applyAlignment="1">
      <alignment vertical="center" wrapText="1"/>
    </xf>
    <xf numFmtId="168" fontId="9" fillId="0" borderId="1" xfId="11" applyNumberFormat="1" applyFont="1" applyFill="1" applyBorder="1" applyAlignment="1">
      <alignment horizontal="right" vertical="center" wrapText="1"/>
    </xf>
    <xf numFmtId="166" fontId="6" fillId="0" borderId="0" xfId="0" applyNumberFormat="1" applyFont="1" applyAlignment="1">
      <alignment horizontal="right" vertical="center" wrapText="1"/>
    </xf>
    <xf numFmtId="166" fontId="9" fillId="0" borderId="0" xfId="0" applyNumberFormat="1" applyFont="1" applyAlignment="1">
      <alignment horizontal="left" vertical="top" wrapText="1"/>
    </xf>
    <xf numFmtId="166" fontId="57" fillId="0" borderId="1" xfId="0" applyNumberFormat="1" applyFont="1" applyBorder="1" applyAlignment="1">
      <alignment vertical="center" wrapText="1"/>
    </xf>
    <xf numFmtId="166" fontId="6" fillId="0" borderId="1" xfId="0" applyNumberFormat="1" applyFont="1" applyBorder="1" applyAlignment="1">
      <alignment horizontal="right" vertical="center" wrapText="1"/>
    </xf>
    <xf numFmtId="168" fontId="6" fillId="0" borderId="1" xfId="11" applyNumberFormat="1" applyFont="1" applyFill="1" applyBorder="1" applyAlignment="1">
      <alignment vertical="center" wrapText="1"/>
    </xf>
    <xf numFmtId="1" fontId="9" fillId="0" borderId="0" xfId="0" applyNumberFormat="1" applyFont="1" applyAlignment="1">
      <alignment horizontal="center" vertical="center" wrapText="1"/>
    </xf>
    <xf numFmtId="0" fontId="8" fillId="0" borderId="0" xfId="13" applyFont="1" applyAlignment="1">
      <alignment horizontal="center" wrapText="1"/>
    </xf>
    <xf numFmtId="0" fontId="6" fillId="0" borderId="0" xfId="13" applyFont="1" applyAlignment="1">
      <alignment wrapText="1"/>
    </xf>
    <xf numFmtId="0" fontId="9" fillId="0" borderId="0" xfId="13" applyFont="1" applyAlignment="1">
      <alignment wrapText="1"/>
    </xf>
    <xf numFmtId="0" fontId="38" fillId="0" borderId="0" xfId="13" applyFont="1" applyAlignment="1">
      <alignment horizontal="left" wrapText="1"/>
    </xf>
    <xf numFmtId="0" fontId="38" fillId="0" borderId="1" xfId="13" applyFont="1" applyBorder="1" applyAlignment="1">
      <alignment horizontal="left" wrapText="1"/>
    </xf>
    <xf numFmtId="166" fontId="6" fillId="0" borderId="0" xfId="13" applyNumberFormat="1" applyFont="1" applyAlignment="1">
      <alignment vertical="center" wrapText="1"/>
    </xf>
    <xf numFmtId="0" fontId="11" fillId="0" borderId="2" xfId="13" applyFont="1" applyBorder="1" applyAlignment="1">
      <alignment horizontal="center" vertical="center" wrapText="1"/>
    </xf>
    <xf numFmtId="1" fontId="11" fillId="0" borderId="2" xfId="13" applyNumberFormat="1" applyFont="1" applyBorder="1" applyAlignment="1">
      <alignment vertical="center" wrapText="1"/>
    </xf>
    <xf numFmtId="0" fontId="11" fillId="0" borderId="2" xfId="7" applyFont="1" applyBorder="1" applyAlignment="1">
      <alignment wrapText="1"/>
    </xf>
    <xf numFmtId="166" fontId="6" fillId="0" borderId="0" xfId="7" applyNumberFormat="1" applyFont="1" applyAlignment="1">
      <alignment wrapText="1"/>
    </xf>
    <xf numFmtId="0" fontId="9" fillId="0" borderId="0" xfId="7" applyFont="1" applyAlignment="1">
      <alignment wrapText="1"/>
    </xf>
    <xf numFmtId="0" fontId="11" fillId="0" borderId="0" xfId="13" applyFont="1" applyAlignment="1">
      <alignment horizontal="center" vertical="center" wrapText="1"/>
    </xf>
    <xf numFmtId="1" fontId="11" fillId="0" borderId="0" xfId="13" applyNumberFormat="1" applyFont="1" applyAlignment="1">
      <alignment vertical="center" wrapText="1"/>
    </xf>
    <xf numFmtId="0" fontId="11" fillId="0" borderId="0" xfId="7" applyFont="1" applyAlignment="1">
      <alignment wrapText="1"/>
    </xf>
    <xf numFmtId="166" fontId="11" fillId="0" borderId="0" xfId="7" applyNumberFormat="1" applyFont="1" applyAlignment="1">
      <alignment wrapText="1"/>
    </xf>
    <xf numFmtId="167" fontId="11" fillId="0" borderId="0" xfId="7" applyNumberFormat="1" applyFont="1" applyAlignment="1">
      <alignment horizontal="right" wrapText="1"/>
    </xf>
    <xf numFmtId="166" fontId="57" fillId="0" borderId="0" xfId="7" applyNumberFormat="1" applyFont="1" applyAlignment="1">
      <alignment wrapText="1"/>
    </xf>
    <xf numFmtId="167" fontId="9" fillId="0" borderId="0" xfId="7" applyNumberFormat="1" applyFont="1" applyAlignment="1">
      <alignment wrapText="1"/>
    </xf>
    <xf numFmtId="166" fontId="9" fillId="0" borderId="1" xfId="7" applyNumberFormat="1" applyFont="1" applyBorder="1" applyAlignment="1">
      <alignment wrapText="1"/>
    </xf>
    <xf numFmtId="167" fontId="9" fillId="0" borderId="1" xfId="7" applyNumberFormat="1" applyFont="1" applyBorder="1" applyAlignment="1">
      <alignment horizontal="right" wrapText="1"/>
    </xf>
    <xf numFmtId="166" fontId="9" fillId="0" borderId="1" xfId="7" applyNumberFormat="1" applyFont="1" applyBorder="1" applyAlignment="1">
      <alignment horizontal="right" wrapText="1"/>
    </xf>
    <xf numFmtId="166" fontId="6" fillId="0" borderId="0" xfId="7" applyNumberFormat="1" applyFont="1" applyAlignment="1">
      <alignment horizontal="right" wrapText="1"/>
    </xf>
    <xf numFmtId="0" fontId="58" fillId="0" borderId="0" xfId="7" applyFont="1" applyAlignment="1">
      <alignment wrapText="1"/>
    </xf>
    <xf numFmtId="166" fontId="10" fillId="0" borderId="0" xfId="3" applyFont="1" applyAlignment="1">
      <alignment wrapText="1"/>
    </xf>
    <xf numFmtId="0" fontId="11" fillId="0" borderId="1" xfId="7" applyFont="1" applyBorder="1" applyAlignment="1">
      <alignment wrapText="1"/>
    </xf>
    <xf numFmtId="167" fontId="11" fillId="0" borderId="0" xfId="7" applyNumberFormat="1" applyFont="1" applyAlignment="1">
      <alignment wrapText="1"/>
    </xf>
    <xf numFmtId="166" fontId="9" fillId="0" borderId="0" xfId="14" applyNumberFormat="1" applyFont="1" applyAlignment="1">
      <alignment horizontal="right" wrapText="1"/>
    </xf>
    <xf numFmtId="166" fontId="62" fillId="0" borderId="0" xfId="7" applyNumberFormat="1" applyFont="1" applyAlignment="1">
      <alignment wrapText="1"/>
    </xf>
    <xf numFmtId="1" fontId="9" fillId="0" borderId="0" xfId="7" applyNumberFormat="1" applyFont="1" applyAlignment="1">
      <alignment horizontal="left" wrapText="1"/>
    </xf>
    <xf numFmtId="166" fontId="9" fillId="0" borderId="0" xfId="7" applyNumberFormat="1" applyFont="1" applyAlignment="1">
      <alignment horizontal="left" wrapText="1"/>
    </xf>
    <xf numFmtId="0" fontId="63" fillId="0" borderId="0" xfId="13" applyFont="1" applyAlignment="1">
      <alignment wrapText="1"/>
    </xf>
    <xf numFmtId="1" fontId="12" fillId="0" borderId="0" xfId="13" applyNumberFormat="1" applyFont="1" applyAlignment="1">
      <alignment wrapText="1"/>
    </xf>
    <xf numFmtId="1" fontId="12" fillId="0" borderId="1" xfId="7" applyNumberFormat="1" applyFont="1" applyBorder="1" applyAlignment="1">
      <alignment horizontal="left" wrapText="1"/>
    </xf>
    <xf numFmtId="0" fontId="58" fillId="0" borderId="1" xfId="7" applyFont="1" applyBorder="1" applyAlignment="1">
      <alignment wrapText="1"/>
    </xf>
    <xf numFmtId="0" fontId="9" fillId="0" borderId="1" xfId="7" applyFont="1" applyBorder="1" applyAlignment="1">
      <alignment wrapText="1"/>
    </xf>
    <xf numFmtId="0" fontId="57" fillId="0" borderId="1" xfId="7" applyFont="1" applyBorder="1" applyAlignment="1">
      <alignment wrapText="1"/>
    </xf>
    <xf numFmtId="0" fontId="9" fillId="0" borderId="0" xfId="7" applyFont="1" applyAlignment="1">
      <alignment horizontal="center" wrapText="1"/>
    </xf>
    <xf numFmtId="0" fontId="6" fillId="0" borderId="0" xfId="7" applyFont="1" applyAlignment="1">
      <alignment wrapText="1"/>
    </xf>
    <xf numFmtId="167" fontId="11" fillId="0" borderId="0" xfId="13" applyNumberFormat="1" applyFont="1" applyAlignment="1">
      <alignment wrapText="1"/>
    </xf>
    <xf numFmtId="166" fontId="9" fillId="0" borderId="0" xfId="14" applyNumberFormat="1" applyFont="1" applyAlignment="1">
      <alignment wrapText="1"/>
    </xf>
    <xf numFmtId="167" fontId="9" fillId="0" borderId="1" xfId="7" applyNumberFormat="1" applyFont="1" applyBorder="1" applyAlignment="1">
      <alignment wrapText="1"/>
    </xf>
    <xf numFmtId="167" fontId="6" fillId="0" borderId="0" xfId="7" applyNumberFormat="1" applyFont="1" applyAlignment="1">
      <alignment wrapText="1"/>
    </xf>
    <xf numFmtId="167" fontId="32" fillId="0" borderId="0" xfId="13" applyNumberFormat="1" applyFont="1" applyAlignment="1">
      <alignment wrapText="1"/>
    </xf>
    <xf numFmtId="0" fontId="38" fillId="0" borderId="0" xfId="13" applyFont="1" applyAlignment="1">
      <alignment wrapText="1"/>
    </xf>
    <xf numFmtId="1" fontId="6" fillId="0" borderId="0" xfId="13" applyNumberFormat="1" applyFont="1" applyAlignment="1">
      <alignment vertical="center" wrapText="1"/>
    </xf>
    <xf numFmtId="166" fontId="9" fillId="0" borderId="0" xfId="13" applyNumberFormat="1" applyFont="1" applyAlignment="1">
      <alignment vertical="center" wrapText="1"/>
    </xf>
    <xf numFmtId="0" fontId="7" fillId="0" borderId="0" xfId="7" applyFont="1" applyAlignment="1">
      <alignment wrapText="1"/>
    </xf>
    <xf numFmtId="0" fontId="64" fillId="0" borderId="0" xfId="13" applyFont="1" applyAlignment="1">
      <alignment wrapText="1"/>
    </xf>
    <xf numFmtId="166" fontId="9" fillId="0" borderId="0" xfId="13" applyNumberFormat="1" applyFont="1" applyAlignment="1">
      <alignment horizontal="left" wrapText="1"/>
    </xf>
    <xf numFmtId="0" fontId="6" fillId="0" borderId="1" xfId="7" applyFont="1" applyBorder="1" applyAlignment="1">
      <alignment wrapText="1"/>
    </xf>
    <xf numFmtId="0" fontId="11" fillId="0" borderId="2" xfId="13" applyFont="1" applyBorder="1" applyAlignment="1">
      <alignment horizontal="center" wrapText="1"/>
    </xf>
    <xf numFmtId="170" fontId="9" fillId="0" borderId="0" xfId="7" applyNumberFormat="1" applyFont="1" applyAlignment="1">
      <alignment wrapText="1"/>
    </xf>
    <xf numFmtId="1" fontId="65" fillId="0" borderId="0" xfId="13" applyNumberFormat="1" applyFont="1" applyAlignment="1">
      <alignment wrapText="1"/>
    </xf>
    <xf numFmtId="1" fontId="35" fillId="0" borderId="0" xfId="13" applyNumberFormat="1" applyFont="1" applyAlignment="1">
      <alignment horizontal="left" wrapText="1"/>
    </xf>
    <xf numFmtId="0" fontId="35" fillId="0" borderId="0" xfId="13" applyFont="1" applyAlignment="1">
      <alignment wrapText="1"/>
    </xf>
    <xf numFmtId="1" fontId="12" fillId="0" borderId="1" xfId="13" applyNumberFormat="1" applyFont="1" applyBorder="1" applyAlignment="1">
      <alignment horizontal="left" wrapText="1"/>
    </xf>
    <xf numFmtId="0" fontId="12" fillId="0" borderId="1" xfId="13" applyFont="1" applyBorder="1" applyAlignment="1">
      <alignment wrapText="1"/>
    </xf>
    <xf numFmtId="1" fontId="9" fillId="0" borderId="0" xfId="7" applyNumberFormat="1" applyFont="1" applyAlignment="1">
      <alignment wrapText="1"/>
    </xf>
    <xf numFmtId="0" fontId="11" fillId="0" borderId="0" xfId="13" applyFont="1" applyAlignment="1">
      <alignment horizontal="center" wrapText="1"/>
    </xf>
    <xf numFmtId="166" fontId="58" fillId="0" borderId="0" xfId="7" applyNumberFormat="1" applyFont="1" applyAlignment="1">
      <alignment wrapText="1"/>
    </xf>
    <xf numFmtId="1" fontId="44" fillId="0" borderId="0" xfId="13" applyNumberFormat="1" applyFont="1" applyAlignment="1">
      <alignment wrapText="1"/>
    </xf>
    <xf numFmtId="1" fontId="6" fillId="0" borderId="0" xfId="7" applyNumberFormat="1" applyFont="1" applyAlignment="1">
      <alignment wrapText="1"/>
    </xf>
    <xf numFmtId="1" fontId="9" fillId="0" borderId="1" xfId="7" applyNumberFormat="1" applyFont="1" applyBorder="1" applyAlignment="1">
      <alignment wrapText="1"/>
    </xf>
    <xf numFmtId="0" fontId="31" fillId="0" borderId="0" xfId="7" applyFont="1" applyAlignment="1">
      <alignment wrapText="1"/>
    </xf>
    <xf numFmtId="0" fontId="13" fillId="0" borderId="0" xfId="13" applyFont="1" applyAlignment="1">
      <alignment wrapText="1"/>
    </xf>
    <xf numFmtId="1" fontId="9" fillId="0" borderId="0" xfId="7" applyNumberFormat="1" applyFont="1" applyAlignment="1">
      <alignment horizontal="center" wrapText="1"/>
    </xf>
    <xf numFmtId="1" fontId="12" fillId="0" borderId="0" xfId="13" applyNumberFormat="1" applyFont="1" applyAlignment="1">
      <alignment horizontal="left" vertical="center" wrapText="1"/>
    </xf>
    <xf numFmtId="166" fontId="15" fillId="0" borderId="0" xfId="7" applyNumberFormat="1" applyFont="1" applyAlignment="1">
      <alignment wrapText="1"/>
    </xf>
    <xf numFmtId="1" fontId="9" fillId="0" borderId="0" xfId="13" applyNumberFormat="1" applyFont="1" applyAlignment="1">
      <alignment horizontal="left" wrapText="1"/>
    </xf>
    <xf numFmtId="0" fontId="15" fillId="0" borderId="0" xfId="13" applyFont="1" applyAlignment="1">
      <alignment wrapText="1"/>
    </xf>
    <xf numFmtId="0" fontId="9" fillId="0" borderId="1" xfId="7" applyFont="1" applyBorder="1" applyAlignment="1">
      <alignment horizontal="right" wrapText="1"/>
    </xf>
    <xf numFmtId="0" fontId="6" fillId="0" borderId="0" xfId="7" applyFont="1" applyAlignment="1">
      <alignment horizontal="right" wrapText="1"/>
    </xf>
    <xf numFmtId="0" fontId="57" fillId="0" borderId="0" xfId="7" applyFont="1" applyAlignment="1">
      <alignment horizontal="right" wrapText="1"/>
    </xf>
    <xf numFmtId="0" fontId="12" fillId="0" borderId="0" xfId="13" applyFont="1" applyAlignment="1">
      <alignment horizontal="left" wrapText="1"/>
    </xf>
    <xf numFmtId="0" fontId="58" fillId="0" borderId="0" xfId="7" applyFont="1" applyAlignment="1">
      <alignment horizontal="right" wrapText="1"/>
    </xf>
    <xf numFmtId="166" fontId="9" fillId="0" borderId="0" xfId="7" applyNumberFormat="1" applyFont="1" applyAlignment="1">
      <alignment horizontal="center" wrapText="1"/>
    </xf>
    <xf numFmtId="166" fontId="9" fillId="0" borderId="1" xfId="7" applyNumberFormat="1" applyFont="1" applyBorder="1" applyAlignment="1">
      <alignment horizontal="left" wrapText="1"/>
    </xf>
    <xf numFmtId="166" fontId="12" fillId="0" borderId="1" xfId="7" applyNumberFormat="1" applyFont="1" applyBorder="1" applyAlignment="1">
      <alignment horizontal="left" wrapText="1"/>
    </xf>
    <xf numFmtId="166" fontId="58" fillId="0" borderId="0" xfId="7" applyNumberFormat="1" applyFont="1" applyAlignment="1">
      <alignment horizontal="left" wrapText="1"/>
    </xf>
    <xf numFmtId="166" fontId="57" fillId="0" borderId="0" xfId="7" applyNumberFormat="1" applyFont="1" applyAlignment="1">
      <alignment horizontal="left" wrapText="1"/>
    </xf>
    <xf numFmtId="167" fontId="57" fillId="0" borderId="0" xfId="7" applyNumberFormat="1" applyFont="1" applyAlignment="1">
      <alignment wrapText="1"/>
    </xf>
    <xf numFmtId="166" fontId="57" fillId="0" borderId="1" xfId="7" applyNumberFormat="1" applyFont="1" applyBorder="1" applyAlignment="1">
      <alignment wrapText="1"/>
    </xf>
    <xf numFmtId="166" fontId="9" fillId="0" borderId="0" xfId="7" applyNumberFormat="1" applyFont="1" applyAlignment="1">
      <alignment horizontal="right" wrapText="1"/>
    </xf>
    <xf numFmtId="166" fontId="57" fillId="0" borderId="0" xfId="7" applyNumberFormat="1" applyFont="1" applyAlignment="1">
      <alignment horizontal="right" wrapText="1"/>
    </xf>
    <xf numFmtId="0" fontId="63" fillId="0" borderId="0" xfId="0" applyFont="1" applyAlignment="1">
      <alignment wrapText="1"/>
    </xf>
    <xf numFmtId="167" fontId="12" fillId="0" borderId="0" xfId="7" applyNumberFormat="1" applyFont="1" applyAlignment="1">
      <alignment horizontal="right" wrapText="1"/>
    </xf>
    <xf numFmtId="0" fontId="57" fillId="0" borderId="1" xfId="7" applyFont="1" applyBorder="1" applyAlignment="1">
      <alignment horizontal="right" wrapText="1"/>
    </xf>
    <xf numFmtId="166" fontId="39" fillId="0" borderId="0" xfId="3" applyFont="1" applyAlignment="1">
      <alignment horizontal="center"/>
    </xf>
    <xf numFmtId="166" fontId="39" fillId="0" borderId="0" xfId="3" applyFont="1" applyAlignment="1">
      <alignment vertical="top"/>
    </xf>
    <xf numFmtId="0" fontId="38" fillId="0" borderId="0" xfId="1" applyFont="1" applyAlignment="1">
      <alignment horizontal="center" vertical="top" wrapText="1"/>
    </xf>
    <xf numFmtId="166" fontId="57" fillId="0" borderId="0" xfId="0" applyNumberFormat="1" applyFont="1"/>
    <xf numFmtId="166" fontId="58" fillId="0" borderId="0" xfId="0" applyNumberFormat="1" applyFont="1"/>
    <xf numFmtId="167" fontId="57" fillId="0" borderId="0" xfId="0" applyNumberFormat="1" applyFont="1"/>
    <xf numFmtId="0" fontId="58" fillId="0" borderId="0" xfId="0" applyFont="1"/>
    <xf numFmtId="0" fontId="57" fillId="0" borderId="0" xfId="0" applyFont="1"/>
    <xf numFmtId="0" fontId="39" fillId="0" borderId="1" xfId="1" applyFont="1" applyBorder="1" applyAlignment="1">
      <alignment vertical="top" wrapText="1"/>
    </xf>
    <xf numFmtId="166" fontId="10" fillId="0" borderId="1" xfId="3" applyFont="1" applyBorder="1" applyAlignment="1">
      <alignment vertical="top"/>
    </xf>
    <xf numFmtId="0" fontId="63" fillId="0" borderId="0" xfId="0" applyFont="1"/>
    <xf numFmtId="166" fontId="10" fillId="0" borderId="1" xfId="3" applyFont="1" applyBorder="1" applyAlignment="1">
      <alignment vertical="top" wrapText="1"/>
    </xf>
    <xf numFmtId="1" fontId="9" fillId="0" borderId="1" xfId="0" applyNumberFormat="1" applyFont="1" applyBorder="1" applyAlignment="1">
      <alignment vertical="center" wrapText="1"/>
    </xf>
    <xf numFmtId="167" fontId="57" fillId="0" borderId="0" xfId="0" applyNumberFormat="1" applyFont="1" applyAlignment="1">
      <alignment wrapText="1"/>
    </xf>
    <xf numFmtId="166" fontId="9" fillId="0" borderId="0" xfId="7" applyNumberFormat="1" applyFont="1" applyAlignment="1">
      <alignment vertical="top" wrapText="1"/>
    </xf>
    <xf numFmtId="166" fontId="57" fillId="0" borderId="1" xfId="0" applyNumberFormat="1" applyFont="1" applyBorder="1" applyAlignment="1">
      <alignment wrapText="1"/>
    </xf>
    <xf numFmtId="167" fontId="9" fillId="0" borderId="1" xfId="0" applyNumberFormat="1" applyFont="1" applyBorder="1" applyAlignment="1">
      <alignment wrapText="1"/>
    </xf>
    <xf numFmtId="166" fontId="46" fillId="0" borderId="0" xfId="0" applyNumberFormat="1" applyFont="1" applyAlignment="1">
      <alignment wrapText="1"/>
    </xf>
    <xf numFmtId="166" fontId="39" fillId="0" borderId="1" xfId="3" applyFont="1" applyBorder="1" applyAlignment="1">
      <alignment horizontal="left" vertical="top" wrapText="1"/>
    </xf>
    <xf numFmtId="166" fontId="11" fillId="0" borderId="0" xfId="14" applyNumberFormat="1" applyFont="1" applyAlignment="1">
      <alignment horizontal="right" wrapText="1"/>
    </xf>
    <xf numFmtId="166" fontId="11" fillId="0" borderId="0" xfId="0" applyNumberFormat="1" applyFont="1" applyAlignment="1">
      <alignment horizontal="right"/>
    </xf>
    <xf numFmtId="166" fontId="9" fillId="0" borderId="0" xfId="14" applyNumberFormat="1" applyFont="1" applyAlignment="1">
      <alignment horizontal="right"/>
    </xf>
    <xf numFmtId="166" fontId="66" fillId="0" borderId="0" xfId="0" applyNumberFormat="1" applyFont="1" applyAlignment="1">
      <alignment wrapText="1"/>
    </xf>
    <xf numFmtId="166" fontId="9" fillId="0" borderId="1" xfId="14" applyNumberFormat="1" applyFont="1" applyBorder="1" applyAlignment="1">
      <alignment wrapText="1"/>
    </xf>
    <xf numFmtId="166" fontId="6" fillId="0" borderId="0" xfId="14" applyNumberFormat="1" applyFont="1" applyAlignment="1">
      <alignment horizontal="right" wrapText="1"/>
    </xf>
    <xf numFmtId="166" fontId="6" fillId="0" borderId="0" xfId="14" applyNumberFormat="1" applyFont="1" applyAlignment="1">
      <alignment wrapText="1"/>
    </xf>
    <xf numFmtId="1" fontId="11" fillId="0" borderId="0" xfId="0" applyNumberFormat="1" applyFont="1" applyAlignment="1">
      <alignment horizontal="center" wrapText="1"/>
    </xf>
    <xf numFmtId="0" fontId="9" fillId="0" borderId="0" xfId="13" applyFont="1" applyAlignment="1">
      <alignment vertical="center" textRotation="180"/>
    </xf>
    <xf numFmtId="0" fontId="9" fillId="0" borderId="0" xfId="13" applyFont="1" applyAlignment="1">
      <alignment horizontal="center" vertical="center" textRotation="180"/>
    </xf>
    <xf numFmtId="0" fontId="29" fillId="0" borderId="0" xfId="13" applyFont="1" applyAlignment="1">
      <alignment horizontal="center" vertical="center" wrapText="1"/>
    </xf>
    <xf numFmtId="0" fontId="9" fillId="0" borderId="0" xfId="7" applyFont="1"/>
    <xf numFmtId="0" fontId="67" fillId="0" borderId="0" xfId="13" applyFont="1" applyAlignment="1">
      <alignment horizontal="center" vertical="center" wrapText="1"/>
    </xf>
    <xf numFmtId="0" fontId="9" fillId="0" borderId="0" xfId="13" applyFont="1"/>
    <xf numFmtId="0" fontId="6" fillId="0" borderId="0" xfId="13" applyFont="1"/>
    <xf numFmtId="0" fontId="8" fillId="0" borderId="0" xfId="13" applyFont="1" applyAlignment="1">
      <alignment horizontal="center"/>
    </xf>
    <xf numFmtId="0" fontId="10" fillId="0" borderId="1" xfId="1" applyFont="1" applyBorder="1" applyAlignment="1">
      <alignment horizontal="left" vertical="top" wrapText="1"/>
    </xf>
    <xf numFmtId="0" fontId="11" fillId="0" borderId="1" xfId="13" applyFont="1" applyBorder="1" applyAlignment="1">
      <alignment horizontal="right" vertical="center"/>
    </xf>
    <xf numFmtId="49" fontId="11" fillId="0" borderId="1" xfId="13" applyNumberFormat="1" applyFont="1" applyBorder="1" applyAlignment="1">
      <alignment horizontal="right" vertical="center"/>
    </xf>
    <xf numFmtId="0" fontId="6" fillId="0" borderId="2" xfId="13" applyFont="1" applyBorder="1"/>
    <xf numFmtId="167" fontId="31" fillId="0" borderId="0" xfId="13" applyNumberFormat="1" applyFont="1"/>
    <xf numFmtId="0" fontId="11" fillId="0" borderId="0" xfId="13" applyFont="1" applyAlignment="1">
      <alignment horizontal="center"/>
    </xf>
    <xf numFmtId="0" fontId="9" fillId="0" borderId="0" xfId="13" applyFont="1" applyAlignment="1">
      <alignment vertical="center" textRotation="180" wrapText="1"/>
    </xf>
    <xf numFmtId="0" fontId="9" fillId="0" borderId="0" xfId="13" applyFont="1" applyAlignment="1">
      <alignment horizontal="center" vertical="center" textRotation="180" wrapText="1"/>
    </xf>
    <xf numFmtId="0" fontId="11" fillId="0" borderId="0" xfId="13" applyFont="1" applyAlignment="1">
      <alignment wrapText="1"/>
    </xf>
    <xf numFmtId="167" fontId="11" fillId="0" borderId="0" xfId="15" applyNumberFormat="1" applyFont="1" applyFill="1" applyAlignment="1">
      <alignment wrapText="1"/>
    </xf>
    <xf numFmtId="168" fontId="11" fillId="0" borderId="0" xfId="15" applyNumberFormat="1" applyFont="1" applyAlignment="1">
      <alignment wrapText="1"/>
    </xf>
    <xf numFmtId="0" fontId="31" fillId="0" borderId="0" xfId="13" applyFont="1" applyAlignment="1">
      <alignment wrapText="1"/>
    </xf>
    <xf numFmtId="166" fontId="31" fillId="0" borderId="0" xfId="13" applyNumberFormat="1" applyFont="1" applyAlignment="1">
      <alignment wrapText="1"/>
    </xf>
    <xf numFmtId="168" fontId="9" fillId="0" borderId="0" xfId="15" applyNumberFormat="1" applyFont="1" applyAlignment="1">
      <alignment wrapText="1"/>
    </xf>
    <xf numFmtId="0" fontId="27" fillId="0" borderId="0" xfId="13" applyFont="1" applyAlignment="1">
      <alignment wrapText="1"/>
    </xf>
    <xf numFmtId="167" fontId="9" fillId="0" borderId="0" xfId="15" applyNumberFormat="1" applyFont="1" applyFill="1" applyAlignment="1">
      <alignment wrapText="1"/>
    </xf>
    <xf numFmtId="0" fontId="9" fillId="0" borderId="0" xfId="13" applyFont="1" applyAlignment="1">
      <alignment horizontal="left" wrapText="1"/>
    </xf>
    <xf numFmtId="167" fontId="9" fillId="0" borderId="0" xfId="15" applyNumberFormat="1" applyFont="1" applyFill="1" applyBorder="1" applyAlignment="1">
      <alignment wrapText="1"/>
    </xf>
    <xf numFmtId="166" fontId="9" fillId="0" borderId="0" xfId="13" applyNumberFormat="1" applyFont="1"/>
    <xf numFmtId="166" fontId="6" fillId="0" borderId="0" xfId="13" applyNumberFormat="1" applyFont="1" applyAlignment="1">
      <alignment horizontal="right"/>
    </xf>
    <xf numFmtId="0" fontId="6" fillId="0" borderId="0" xfId="13" applyFont="1" applyAlignment="1">
      <alignment horizontal="left" wrapText="1"/>
    </xf>
    <xf numFmtId="1" fontId="9" fillId="0" borderId="0" xfId="13" applyNumberFormat="1" applyFont="1" applyAlignment="1">
      <alignment horizontal="center"/>
    </xf>
    <xf numFmtId="166" fontId="9" fillId="0" borderId="1" xfId="13" applyNumberFormat="1" applyFont="1" applyBorder="1"/>
    <xf numFmtId="166" fontId="9" fillId="0" borderId="0" xfId="13" applyNumberFormat="1" applyFont="1" applyAlignment="1">
      <alignment horizontal="right"/>
    </xf>
    <xf numFmtId="166" fontId="9" fillId="0" borderId="0" xfId="13" applyNumberFormat="1" applyFont="1" applyAlignment="1">
      <alignment horizontal="right" wrapText="1"/>
    </xf>
    <xf numFmtId="0" fontId="9" fillId="0" borderId="1" xfId="13" applyFont="1" applyBorder="1"/>
    <xf numFmtId="1" fontId="9" fillId="0" borderId="1" xfId="13" applyNumberFormat="1" applyFont="1" applyBorder="1"/>
    <xf numFmtId="0" fontId="6" fillId="0" borderId="1" xfId="13" applyFont="1" applyBorder="1"/>
    <xf numFmtId="0" fontId="6" fillId="0" borderId="1" xfId="13" applyFont="1" applyBorder="1" applyAlignment="1">
      <alignment horizontal="left" wrapText="1"/>
    </xf>
    <xf numFmtId="0" fontId="45" fillId="0" borderId="0" xfId="13" applyFont="1"/>
    <xf numFmtId="0" fontId="21" fillId="0" borderId="0" xfId="13" applyFont="1"/>
    <xf numFmtId="0" fontId="18" fillId="0" borderId="0" xfId="13" applyFont="1"/>
    <xf numFmtId="0" fontId="9" fillId="0" borderId="0" xfId="13" applyFont="1" applyAlignment="1">
      <alignment horizontal="right"/>
    </xf>
    <xf numFmtId="0" fontId="9" fillId="0" borderId="0" xfId="13" applyFont="1" applyAlignment="1">
      <alignment horizontal="center"/>
    </xf>
    <xf numFmtId="0" fontId="9" fillId="0" borderId="0" xfId="13" applyFont="1" applyAlignment="1">
      <alignment textRotation="180"/>
    </xf>
    <xf numFmtId="0" fontId="9" fillId="0" borderId="0" xfId="13" applyFont="1" applyAlignment="1">
      <alignment horizontal="center" vertical="center" textRotation="180"/>
    </xf>
    <xf numFmtId="1" fontId="6" fillId="0" borderId="0" xfId="7" applyNumberFormat="1" applyFont="1"/>
    <xf numFmtId="0" fontId="39" fillId="0" borderId="1" xfId="1" applyFont="1" applyBorder="1" applyAlignment="1">
      <alignment horizontal="center" vertical="top" wrapText="1"/>
    </xf>
    <xf numFmtId="166" fontId="39" fillId="0" borderId="1" xfId="3" applyFont="1" applyBorder="1" applyAlignment="1">
      <alignment vertical="top"/>
    </xf>
    <xf numFmtId="166" fontId="6" fillId="0" borderId="0" xfId="7" applyNumberFormat="1" applyFont="1"/>
    <xf numFmtId="49" fontId="11" fillId="0" borderId="1" xfId="13" applyNumberFormat="1" applyFont="1" applyBorder="1" applyAlignment="1">
      <alignment horizontal="right" vertical="top"/>
    </xf>
    <xf numFmtId="1" fontId="11" fillId="0" borderId="2" xfId="7" applyNumberFormat="1" applyFont="1" applyBorder="1" applyAlignment="1">
      <alignment vertical="top"/>
    </xf>
    <xf numFmtId="1" fontId="11" fillId="0" borderId="1" xfId="7" applyNumberFormat="1" applyFont="1" applyBorder="1" applyAlignment="1">
      <alignment vertical="top"/>
    </xf>
    <xf numFmtId="166" fontId="31" fillId="0" borderId="0" xfId="13" applyNumberFormat="1" applyFont="1"/>
    <xf numFmtId="0" fontId="11" fillId="0" borderId="0" xfId="13" applyFont="1"/>
    <xf numFmtId="167" fontId="11" fillId="0" borderId="0" xfId="15" applyNumberFormat="1" applyFont="1" applyFill="1"/>
    <xf numFmtId="168" fontId="11" fillId="0" borderId="0" xfId="15" applyNumberFormat="1" applyFont="1"/>
    <xf numFmtId="0" fontId="35" fillId="0" borderId="0" xfId="13" applyFont="1"/>
    <xf numFmtId="167" fontId="9" fillId="0" borderId="0" xfId="15" applyNumberFormat="1" applyFont="1" applyAlignment="1">
      <alignment wrapText="1"/>
    </xf>
    <xf numFmtId="168" fontId="6" fillId="0" borderId="0" xfId="15" applyNumberFormat="1" applyFont="1" applyAlignment="1">
      <alignment wrapText="1"/>
    </xf>
    <xf numFmtId="168" fontId="9" fillId="0" borderId="0" xfId="15" applyNumberFormat="1" applyFont="1"/>
    <xf numFmtId="0" fontId="9" fillId="0" borderId="1" xfId="13" applyFont="1" applyBorder="1" applyAlignment="1">
      <alignment horizontal="left" wrapText="1"/>
    </xf>
    <xf numFmtId="167" fontId="6" fillId="0" borderId="0" xfId="13" applyNumberFormat="1" applyFont="1"/>
    <xf numFmtId="1" fontId="11" fillId="0" borderId="2" xfId="7" applyNumberFormat="1" applyFont="1" applyBorder="1" applyAlignment="1">
      <alignment wrapText="1"/>
    </xf>
    <xf numFmtId="1" fontId="11" fillId="0" borderId="1" xfId="7" applyNumberFormat="1" applyFont="1" applyBorder="1" applyAlignment="1">
      <alignment wrapText="1"/>
    </xf>
    <xf numFmtId="166" fontId="31" fillId="0" borderId="0" xfId="7" applyNumberFormat="1" applyFont="1" applyAlignment="1">
      <alignment wrapText="1"/>
    </xf>
    <xf numFmtId="167" fontId="11" fillId="0" borderId="0" xfId="15" applyNumberFormat="1" applyFont="1" applyAlignment="1">
      <alignment wrapText="1"/>
    </xf>
    <xf numFmtId="168" fontId="9" fillId="0" borderId="0" xfId="15" applyNumberFormat="1" applyFont="1" applyAlignment="1">
      <alignment horizontal="right"/>
    </xf>
    <xf numFmtId="0" fontId="11" fillId="0" borderId="2" xfId="13" applyFont="1" applyBorder="1"/>
    <xf numFmtId="168" fontId="11" fillId="0" borderId="0" xfId="15" applyNumberFormat="1" applyFont="1" applyFill="1"/>
    <xf numFmtId="170" fontId="11" fillId="0" borderId="0" xfId="13" applyNumberFormat="1" applyFont="1"/>
    <xf numFmtId="168" fontId="9" fillId="0" borderId="0" xfId="15" applyNumberFormat="1" applyFont="1" applyFill="1" applyAlignment="1">
      <alignment wrapText="1"/>
    </xf>
    <xf numFmtId="170" fontId="31" fillId="0" borderId="0" xfId="13" applyNumberFormat="1" applyFont="1"/>
    <xf numFmtId="168" fontId="9" fillId="0" borderId="0" xfId="15" applyNumberFormat="1" applyFont="1" applyFill="1" applyAlignment="1">
      <alignment horizontal="right"/>
    </xf>
    <xf numFmtId="170" fontId="65" fillId="0" borderId="0" xfId="13" applyNumberFormat="1" applyFont="1"/>
    <xf numFmtId="168" fontId="9" fillId="0" borderId="0" xfId="15" applyNumberFormat="1" applyFont="1" applyBorder="1" applyAlignment="1">
      <alignment horizontal="right"/>
    </xf>
    <xf numFmtId="167" fontId="9" fillId="0" borderId="0" xfId="13" applyNumberFormat="1" applyFont="1" applyAlignment="1">
      <alignment horizontal="right"/>
    </xf>
    <xf numFmtId="167" fontId="9" fillId="0" borderId="0" xfId="15" applyNumberFormat="1" applyFont="1" applyFill="1" applyAlignment="1">
      <alignment horizontal="right"/>
    </xf>
    <xf numFmtId="168" fontId="6" fillId="0" borderId="0" xfId="15" applyNumberFormat="1" applyFont="1" applyAlignment="1">
      <alignment horizontal="right"/>
    </xf>
    <xf numFmtId="167" fontId="9" fillId="0" borderId="1" xfId="13" applyNumberFormat="1" applyFont="1" applyBorder="1" applyAlignment="1">
      <alignment horizontal="right"/>
    </xf>
    <xf numFmtId="168" fontId="6" fillId="0" borderId="1" xfId="13" applyNumberFormat="1" applyFont="1" applyBorder="1"/>
    <xf numFmtId="171" fontId="6" fillId="0" borderId="0" xfId="13" applyNumberFormat="1" applyFont="1"/>
    <xf numFmtId="168" fontId="9" fillId="0" borderId="0" xfId="15" applyNumberFormat="1" applyFont="1" applyFill="1"/>
    <xf numFmtId="0" fontId="39" fillId="0" borderId="1" xfId="1" applyFont="1" applyBorder="1" applyAlignment="1">
      <alignment horizontal="left" vertical="top" wrapText="1"/>
    </xf>
    <xf numFmtId="168" fontId="39" fillId="0" borderId="1" xfId="15" applyNumberFormat="1" applyFont="1" applyFill="1" applyBorder="1" applyAlignment="1">
      <alignment vertical="top"/>
    </xf>
    <xf numFmtId="1" fontId="11" fillId="0" borderId="2" xfId="7" applyNumberFormat="1" applyFont="1" applyBorder="1" applyAlignment="1">
      <alignment horizontal="right" vertical="center"/>
    </xf>
    <xf numFmtId="1" fontId="11" fillId="0" borderId="1" xfId="7" applyNumberFormat="1" applyFont="1" applyBorder="1" applyAlignment="1">
      <alignment horizontal="right" vertical="center"/>
    </xf>
    <xf numFmtId="1" fontId="11" fillId="0" borderId="2" xfId="7" applyNumberFormat="1" applyFont="1" applyBorder="1"/>
    <xf numFmtId="167" fontId="11" fillId="0" borderId="0" xfId="15" applyNumberFormat="1" applyFont="1"/>
    <xf numFmtId="167" fontId="31" fillId="0" borderId="0" xfId="15" applyNumberFormat="1" applyFont="1" applyAlignment="1">
      <alignment wrapText="1"/>
    </xf>
    <xf numFmtId="167" fontId="9" fillId="0" borderId="0" xfId="15" applyNumberFormat="1" applyFont="1" applyFill="1"/>
    <xf numFmtId="168" fontId="9" fillId="0" borderId="1" xfId="15" applyNumberFormat="1" applyFont="1" applyFill="1" applyBorder="1"/>
    <xf numFmtId="168" fontId="6" fillId="0" borderId="1" xfId="15" applyNumberFormat="1" applyFont="1" applyBorder="1"/>
    <xf numFmtId="168" fontId="9" fillId="0" borderId="0" xfId="15" applyNumberFormat="1" applyFont="1" applyFill="1" applyBorder="1"/>
    <xf numFmtId="0" fontId="38" fillId="0" borderId="0" xfId="13" applyFont="1" applyAlignment="1">
      <alignment horizontal="center"/>
    </xf>
    <xf numFmtId="0" fontId="39" fillId="0" borderId="0" xfId="13" applyFont="1" applyAlignment="1">
      <alignment horizontal="center"/>
    </xf>
    <xf numFmtId="0" fontId="27" fillId="0" borderId="1" xfId="13" applyFont="1" applyBorder="1" applyAlignment="1">
      <alignment horizontal="right" vertical="center"/>
    </xf>
    <xf numFmtId="170" fontId="68" fillId="0" borderId="0" xfId="13" applyNumberFormat="1" applyFont="1"/>
    <xf numFmtId="167" fontId="31" fillId="0" borderId="0" xfId="7" applyNumberFormat="1" applyFont="1" applyAlignment="1">
      <alignment wrapText="1"/>
    </xf>
    <xf numFmtId="167" fontId="9" fillId="0" borderId="0" xfId="15" applyNumberFormat="1" applyFont="1" applyAlignment="1">
      <alignment horizontal="right" wrapText="1"/>
    </xf>
    <xf numFmtId="168" fontId="6" fillId="0" borderId="0" xfId="15" applyNumberFormat="1" applyFont="1"/>
    <xf numFmtId="166" fontId="6" fillId="0" borderId="0" xfId="13" applyNumberFormat="1" applyFont="1"/>
    <xf numFmtId="167" fontId="9" fillId="0" borderId="1" xfId="13" applyNumberFormat="1" applyFont="1" applyBorder="1"/>
    <xf numFmtId="167" fontId="15" fillId="0" borderId="1" xfId="13" applyNumberFormat="1" applyFont="1" applyBorder="1"/>
    <xf numFmtId="0" fontId="11" fillId="0" borderId="2" xfId="13" applyFont="1" applyBorder="1" applyAlignment="1">
      <alignment horizontal="right" vertical="center"/>
    </xf>
    <xf numFmtId="167" fontId="9" fillId="0" borderId="0" xfId="13" applyNumberFormat="1" applyFont="1"/>
    <xf numFmtId="170" fontId="10" fillId="0" borderId="1" xfId="3" applyNumberFormat="1" applyFont="1" applyBorder="1" applyAlignment="1">
      <alignment vertical="top"/>
    </xf>
    <xf numFmtId="0" fontId="11" fillId="0" borderId="2" xfId="13" applyFont="1" applyBorder="1" applyAlignment="1">
      <alignment horizontal="right"/>
    </xf>
    <xf numFmtId="0" fontId="11" fillId="0" borderId="1" xfId="13" applyFont="1" applyBorder="1" applyAlignment="1">
      <alignment horizontal="right"/>
    </xf>
    <xf numFmtId="167" fontId="9" fillId="0" borderId="0" xfId="7" applyNumberFormat="1" applyFont="1"/>
    <xf numFmtId="0" fontId="11" fillId="0" borderId="0" xfId="7" applyFont="1"/>
    <xf numFmtId="0" fontId="11" fillId="0" borderId="1" xfId="13" applyFont="1" applyBorder="1"/>
    <xf numFmtId="168" fontId="9" fillId="0" borderId="1" xfId="15" applyNumberFormat="1" applyFont="1" applyBorder="1"/>
    <xf numFmtId="171" fontId="9" fillId="0" borderId="0" xfId="13" applyNumberFormat="1" applyFont="1"/>
    <xf numFmtId="166" fontId="69" fillId="0" borderId="0" xfId="3" applyFont="1" applyAlignment="1">
      <alignment vertical="top"/>
    </xf>
    <xf numFmtId="166" fontId="30" fillId="0" borderId="0" xfId="3" applyFont="1" applyAlignment="1">
      <alignment vertical="top"/>
    </xf>
    <xf numFmtId="0" fontId="70" fillId="0" borderId="0" xfId="13" applyFont="1"/>
    <xf numFmtId="0" fontId="10" fillId="0" borderId="0" xfId="13" applyFont="1"/>
    <xf numFmtId="0" fontId="38" fillId="0" borderId="0" xfId="13" applyFont="1" applyAlignment="1">
      <alignment horizontal="left"/>
    </xf>
    <xf numFmtId="168" fontId="31" fillId="0" borderId="0" xfId="15" applyNumberFormat="1" applyFont="1" applyFill="1"/>
    <xf numFmtId="168" fontId="35" fillId="0" borderId="0" xfId="15" applyNumberFormat="1" applyFont="1"/>
    <xf numFmtId="168" fontId="6" fillId="0" borderId="0" xfId="15" applyNumberFormat="1" applyFont="1" applyBorder="1" applyAlignment="1">
      <alignment horizontal="right"/>
    </xf>
    <xf numFmtId="0" fontId="38" fillId="0" borderId="0" xfId="13" applyFont="1"/>
    <xf numFmtId="0" fontId="11" fillId="0" borderId="1" xfId="7" applyFont="1" applyBorder="1"/>
    <xf numFmtId="0" fontId="27" fillId="0" borderId="0" xfId="7" applyFont="1"/>
    <xf numFmtId="0" fontId="29" fillId="0" borderId="0" xfId="7" applyFont="1" applyAlignment="1">
      <alignment horizontal="center" vertical="center" wrapText="1"/>
    </xf>
    <xf numFmtId="0" fontId="6" fillId="0" borderId="0" xfId="7" applyFont="1"/>
    <xf numFmtId="166" fontId="29" fillId="0" borderId="0" xfId="7" applyNumberFormat="1" applyFont="1" applyAlignment="1">
      <alignment horizontal="center"/>
    </xf>
    <xf numFmtId="0" fontId="8" fillId="0" borderId="0" xfId="7" applyFont="1" applyAlignment="1">
      <alignment horizontal="center"/>
    </xf>
    <xf numFmtId="0" fontId="30" fillId="0" borderId="0" xfId="7" applyFont="1" applyAlignment="1">
      <alignment horizontal="center" vertical="center"/>
    </xf>
    <xf numFmtId="0" fontId="39" fillId="0" borderId="1" xfId="7" applyFont="1" applyBorder="1" applyAlignment="1">
      <alignment horizontal="left" vertical="center" wrapText="1"/>
    </xf>
    <xf numFmtId="0" fontId="39" fillId="0" borderId="1" xfId="7" applyFont="1" applyBorder="1" applyAlignment="1">
      <alignment vertical="center"/>
    </xf>
    <xf numFmtId="0" fontId="10" fillId="0" borderId="1" xfId="7" applyFont="1" applyBorder="1" applyAlignment="1">
      <alignment vertical="center"/>
    </xf>
    <xf numFmtId="0" fontId="9" fillId="0" borderId="1" xfId="7" applyFont="1" applyBorder="1" applyAlignment="1">
      <alignment vertical="center"/>
    </xf>
    <xf numFmtId="1" fontId="11" fillId="0" borderId="2" xfId="7" applyNumberFormat="1" applyFont="1" applyBorder="1" applyAlignment="1">
      <alignment vertical="center"/>
    </xf>
    <xf numFmtId="0" fontId="11" fillId="0" borderId="2" xfId="7" applyFont="1" applyBorder="1" applyAlignment="1">
      <alignment horizontal="right" vertical="center"/>
    </xf>
    <xf numFmtId="0" fontId="9" fillId="0" borderId="2" xfId="7" applyFont="1" applyBorder="1" applyAlignment="1">
      <alignment vertical="center"/>
    </xf>
    <xf numFmtId="0" fontId="6" fillId="0" borderId="0" xfId="7" applyFont="1" applyAlignment="1">
      <alignment vertical="center"/>
    </xf>
    <xf numFmtId="0" fontId="9" fillId="0" borderId="0" xfId="7" applyFont="1" applyAlignment="1">
      <alignment horizontal="center"/>
    </xf>
    <xf numFmtId="168" fontId="11" fillId="0" borderId="0" xfId="16" applyNumberFormat="1" applyFont="1" applyFill="1" applyAlignment="1"/>
    <xf numFmtId="166" fontId="7" fillId="0" borderId="0" xfId="7" applyNumberFormat="1" applyFont="1"/>
    <xf numFmtId="166" fontId="11" fillId="0" borderId="0" xfId="7" applyNumberFormat="1" applyFont="1"/>
    <xf numFmtId="168" fontId="11" fillId="0" borderId="0" xfId="16" applyNumberFormat="1" applyFont="1"/>
    <xf numFmtId="168" fontId="11" fillId="0" borderId="0" xfId="16" applyNumberFormat="1" applyFont="1" applyAlignment="1">
      <alignment horizontal="right"/>
    </xf>
    <xf numFmtId="0" fontId="9" fillId="0" borderId="0" xfId="7" applyFont="1" applyAlignment="1">
      <alignment vertical="center" wrapText="1"/>
    </xf>
    <xf numFmtId="168" fontId="9" fillId="0" borderId="0" xfId="16" applyNumberFormat="1" applyFont="1"/>
    <xf numFmtId="168" fontId="9" fillId="0" borderId="0" xfId="16" applyNumberFormat="1" applyFont="1" applyAlignment="1">
      <alignment horizontal="right"/>
    </xf>
    <xf numFmtId="166" fontId="9" fillId="0" borderId="0" xfId="7" applyNumberFormat="1" applyFont="1" applyAlignment="1">
      <alignment horizontal="left"/>
    </xf>
    <xf numFmtId="168" fontId="9" fillId="0" borderId="0" xfId="16" applyNumberFormat="1" applyFont="1" applyFill="1"/>
    <xf numFmtId="0" fontId="9" fillId="0" borderId="1" xfId="7" applyFont="1" applyBorder="1"/>
    <xf numFmtId="43" fontId="9" fillId="0" borderId="1" xfId="16" applyFont="1" applyBorder="1"/>
    <xf numFmtId="0" fontId="6" fillId="0" borderId="1" xfId="7" applyFont="1" applyBorder="1"/>
    <xf numFmtId="0" fontId="23" fillId="0" borderId="0" xfId="7" applyFont="1" applyAlignment="1">
      <alignment horizontal="left" vertical="top" wrapText="1"/>
    </xf>
    <xf numFmtId="0" fontId="72" fillId="0" borderId="0" xfId="7" applyFont="1" applyAlignment="1">
      <alignment horizontal="left" vertical="top" wrapText="1"/>
    </xf>
    <xf numFmtId="0" fontId="22" fillId="0" borderId="0" xfId="7" applyFont="1" applyAlignment="1">
      <alignment horizontal="left" vertical="top" wrapText="1"/>
    </xf>
    <xf numFmtId="0" fontId="21" fillId="0" borderId="0" xfId="7" applyFont="1" applyAlignment="1">
      <alignment horizontal="left" vertical="top" wrapText="1"/>
    </xf>
    <xf numFmtId="0" fontId="11" fillId="0" borderId="0" xfId="7" applyFont="1" applyAlignment="1">
      <alignment horizontal="left"/>
    </xf>
    <xf numFmtId="0" fontId="38" fillId="0" borderId="0" xfId="7" applyFont="1" applyAlignment="1">
      <alignment horizontal="left"/>
    </xf>
    <xf numFmtId="0" fontId="39" fillId="0" borderId="1" xfId="7" applyFont="1" applyBorder="1" applyAlignment="1">
      <alignment vertical="center" wrapText="1"/>
    </xf>
    <xf numFmtId="0" fontId="6" fillId="0" borderId="0" xfId="7" applyFont="1" applyAlignment="1">
      <alignment vertical="center" wrapText="1"/>
    </xf>
    <xf numFmtId="0" fontId="6" fillId="0" borderId="0" xfId="7" applyFont="1" applyAlignment="1">
      <alignment horizontal="left" vertical="center" wrapText="1"/>
    </xf>
    <xf numFmtId="0" fontId="72" fillId="0" borderId="0" xfId="7" applyFont="1" applyAlignment="1">
      <alignment vertical="center" wrapText="1"/>
    </xf>
    <xf numFmtId="0" fontId="22" fillId="0" borderId="0" xfId="7" applyFont="1"/>
    <xf numFmtId="0" fontId="6" fillId="0" borderId="0" xfId="7" applyFont="1" applyAlignment="1">
      <alignment horizontal="left" vertical="center" wrapText="1"/>
    </xf>
    <xf numFmtId="0" fontId="6" fillId="0" borderId="0" xfId="7" applyFont="1" applyAlignment="1">
      <alignment horizontal="left" vertical="center"/>
    </xf>
    <xf numFmtId="0" fontId="6" fillId="0" borderId="0" xfId="6" applyFont="1" applyAlignment="1">
      <alignment vertical="center"/>
    </xf>
    <xf numFmtId="0" fontId="73" fillId="0" borderId="0" xfId="6" applyFont="1" applyAlignment="1">
      <alignment vertical="center"/>
    </xf>
    <xf numFmtId="0" fontId="36" fillId="0" borderId="0" xfId="17" applyFont="1" applyAlignment="1">
      <alignment horizontal="center"/>
    </xf>
    <xf numFmtId="0" fontId="12" fillId="0" borderId="0" xfId="17" applyFont="1"/>
    <xf numFmtId="0" fontId="8" fillId="0" borderId="1" xfId="17" applyFont="1" applyBorder="1" applyAlignment="1">
      <alignment vertical="top"/>
    </xf>
    <xf numFmtId="168" fontId="39" fillId="0" borderId="0" xfId="16" applyNumberFormat="1" applyFont="1" applyFill="1" applyBorder="1" applyAlignment="1">
      <alignment horizontal="right"/>
    </xf>
    <xf numFmtId="0" fontId="74" fillId="0" borderId="3" xfId="17" applyFont="1" applyBorder="1" applyAlignment="1">
      <alignment horizontal="center" vertical="top" wrapText="1"/>
    </xf>
    <xf numFmtId="0" fontId="51" fillId="0" borderId="3" xfId="17" applyFont="1" applyBorder="1" applyAlignment="1">
      <alignment horizontal="left" wrapText="1"/>
    </xf>
    <xf numFmtId="0" fontId="11" fillId="0" borderId="3" xfId="17" applyFont="1" applyBorder="1" applyAlignment="1">
      <alignment horizontal="right" vertical="center"/>
    </xf>
    <xf numFmtId="0" fontId="11" fillId="0" borderId="3" xfId="17" applyFont="1" applyBorder="1" applyAlignment="1">
      <alignment horizontal="center" vertical="center"/>
    </xf>
    <xf numFmtId="0" fontId="12" fillId="0" borderId="3" xfId="17" applyFont="1" applyBorder="1" applyAlignment="1">
      <alignment horizontal="center" vertical="top" wrapText="1"/>
    </xf>
    <xf numFmtId="0" fontId="74" fillId="0" borderId="1" xfId="17" applyFont="1" applyBorder="1" applyAlignment="1">
      <alignment horizontal="center" vertical="top" wrapText="1"/>
    </xf>
    <xf numFmtId="0" fontId="51" fillId="0" borderId="1" xfId="17" applyFont="1" applyBorder="1" applyAlignment="1">
      <alignment horizontal="left" wrapText="1"/>
    </xf>
    <xf numFmtId="0" fontId="11" fillId="0" borderId="1" xfId="17" applyFont="1" applyBorder="1" applyAlignment="1">
      <alignment horizontal="right" vertical="center"/>
    </xf>
    <xf numFmtId="0" fontId="11" fillId="0" borderId="1" xfId="17" applyFont="1" applyBorder="1" applyAlignment="1">
      <alignment horizontal="center" vertical="center"/>
    </xf>
    <xf numFmtId="0" fontId="12" fillId="0" borderId="1" xfId="17" applyFont="1" applyBorder="1" applyAlignment="1">
      <alignment horizontal="center" vertical="top" wrapText="1"/>
    </xf>
    <xf numFmtId="0" fontId="13" fillId="0" borderId="0" xfId="17" applyFont="1" applyAlignment="1">
      <alignment horizontal="center" wrapText="1"/>
    </xf>
    <xf numFmtId="0" fontId="33" fillId="0" borderId="0" xfId="17" applyFont="1" applyAlignment="1">
      <alignment horizontal="left" wrapText="1"/>
    </xf>
    <xf numFmtId="168" fontId="33" fillId="0" borderId="0" xfId="16" applyNumberFormat="1" applyFont="1" applyFill="1" applyAlignment="1">
      <alignment horizontal="right"/>
    </xf>
    <xf numFmtId="168" fontId="33" fillId="0" borderId="0" xfId="16" applyNumberFormat="1" applyFont="1" applyAlignment="1">
      <alignment horizontal="right"/>
    </xf>
    <xf numFmtId="0" fontId="33" fillId="0" borderId="0" xfId="17" applyFont="1" applyAlignment="1">
      <alignment wrapText="1"/>
    </xf>
    <xf numFmtId="0" fontId="12" fillId="0" borderId="0" xfId="17" applyFont="1" applyAlignment="1">
      <alignment horizontal="left" wrapText="1"/>
    </xf>
    <xf numFmtId="168" fontId="12" fillId="0" borderId="0" xfId="16" applyNumberFormat="1" applyFont="1" applyFill="1" applyAlignment="1">
      <alignment horizontal="right"/>
    </xf>
    <xf numFmtId="168" fontId="12" fillId="0" borderId="0" xfId="16" applyNumberFormat="1" applyFont="1" applyAlignment="1">
      <alignment horizontal="right"/>
    </xf>
    <xf numFmtId="0" fontId="12" fillId="0" borderId="0" xfId="17" applyFont="1" applyAlignment="1">
      <alignment wrapText="1"/>
    </xf>
    <xf numFmtId="1" fontId="12" fillId="0" borderId="0" xfId="17" applyNumberFormat="1" applyFont="1" applyAlignment="1">
      <alignment horizontal="center" wrapText="1"/>
    </xf>
    <xf numFmtId="1" fontId="12" fillId="0" borderId="0" xfId="17" applyNumberFormat="1" applyFont="1" applyAlignment="1">
      <alignment horizontal="left" wrapText="1"/>
    </xf>
    <xf numFmtId="167" fontId="35" fillId="0" borderId="0" xfId="17" applyNumberFormat="1" applyFont="1" applyAlignment="1">
      <alignment horizontal="right"/>
    </xf>
    <xf numFmtId="167" fontId="9" fillId="0" borderId="0" xfId="17" applyNumberFormat="1" applyFont="1" applyAlignment="1">
      <alignment horizontal="right"/>
    </xf>
    <xf numFmtId="1" fontId="12" fillId="0" borderId="0" xfId="17" applyNumberFormat="1" applyFont="1" applyAlignment="1">
      <alignment horizontal="left"/>
    </xf>
    <xf numFmtId="1" fontId="12" fillId="0" borderId="0" xfId="17" applyNumberFormat="1" applyFont="1" applyAlignment="1">
      <alignment wrapText="1"/>
    </xf>
    <xf numFmtId="1" fontId="9" fillId="0" borderId="0" xfId="17" applyNumberFormat="1" applyFont="1" applyAlignment="1">
      <alignment horizontal="left" wrapText="1"/>
    </xf>
    <xf numFmtId="0" fontId="9" fillId="0" borderId="0" xfId="17" applyFont="1" applyAlignment="1">
      <alignment wrapText="1"/>
    </xf>
    <xf numFmtId="0" fontId="12" fillId="0" borderId="0" xfId="17" applyFont="1" applyAlignment="1">
      <alignment vertical="center" wrapText="1"/>
    </xf>
    <xf numFmtId="0" fontId="12" fillId="0" borderId="0" xfId="17" applyFont="1" applyAlignment="1">
      <alignment horizontal="left"/>
    </xf>
    <xf numFmtId="168" fontId="12" fillId="0" borderId="0" xfId="16" applyNumberFormat="1" applyFont="1" applyFill="1"/>
    <xf numFmtId="168" fontId="12" fillId="0" borderId="0" xfId="16" applyNumberFormat="1" applyFont="1"/>
    <xf numFmtId="1" fontId="13" fillId="0" borderId="0" xfId="17" applyNumberFormat="1" applyFont="1" applyAlignment="1">
      <alignment horizontal="center" vertical="top" wrapText="1"/>
    </xf>
    <xf numFmtId="0" fontId="13" fillId="0" borderId="0" xfId="17" applyFont="1" applyAlignment="1">
      <alignment wrapText="1"/>
    </xf>
    <xf numFmtId="168" fontId="35" fillId="0" borderId="0" xfId="16" applyNumberFormat="1" applyFont="1" applyAlignment="1">
      <alignment horizontal="right"/>
    </xf>
    <xf numFmtId="3" fontId="35" fillId="0" borderId="0" xfId="17" applyNumberFormat="1" applyFont="1" applyAlignment="1">
      <alignment horizontal="center"/>
    </xf>
    <xf numFmtId="1" fontId="12" fillId="0" borderId="0" xfId="17" applyNumberFormat="1" applyFont="1" applyAlignment="1">
      <alignment horizontal="center" vertical="top" wrapText="1"/>
    </xf>
    <xf numFmtId="1" fontId="12" fillId="0" borderId="0" xfId="17" applyNumberFormat="1" applyFont="1" applyAlignment="1">
      <alignment horizontal="center" vertical="center" wrapText="1"/>
    </xf>
    <xf numFmtId="0" fontId="9" fillId="0" borderId="0" xfId="17" applyFont="1"/>
    <xf numFmtId="0" fontId="48" fillId="0" borderId="1" xfId="17" applyFont="1" applyBorder="1" applyAlignment="1">
      <alignment horizontal="center"/>
    </xf>
    <xf numFmtId="0" fontId="49" fillId="0" borderId="1" xfId="17" applyFont="1" applyBorder="1" applyAlignment="1">
      <alignment horizontal="left"/>
    </xf>
    <xf numFmtId="168" fontId="31" fillId="0" borderId="1" xfId="16" applyNumberFormat="1" applyFont="1" applyFill="1" applyBorder="1" applyAlignment="1">
      <alignment horizontal="right"/>
    </xf>
    <xf numFmtId="168" fontId="12" fillId="0" borderId="1" xfId="16" applyNumberFormat="1" applyFont="1" applyFill="1" applyBorder="1"/>
    <xf numFmtId="168" fontId="9" fillId="0" borderId="1" xfId="16" applyNumberFormat="1" applyFont="1" applyFill="1" applyBorder="1"/>
    <xf numFmtId="0" fontId="23" fillId="0" borderId="0" xfId="17" applyFont="1" applyAlignment="1">
      <alignment wrapText="1"/>
    </xf>
    <xf numFmtId="0" fontId="45" fillId="0" borderId="0" xfId="17" applyFont="1" applyAlignment="1">
      <alignment wrapText="1"/>
    </xf>
    <xf numFmtId="168" fontId="45" fillId="0" borderId="0" xfId="16" applyNumberFormat="1" applyFont="1" applyFill="1" applyBorder="1" applyAlignment="1"/>
    <xf numFmtId="0" fontId="23" fillId="0" borderId="0" xfId="17" applyFont="1"/>
    <xf numFmtId="0" fontId="22" fillId="0" borderId="0" xfId="17" applyFont="1" applyAlignment="1">
      <alignment horizontal="left" wrapText="1"/>
    </xf>
    <xf numFmtId="168" fontId="45" fillId="0" borderId="0" xfId="16" applyNumberFormat="1" applyFont="1" applyFill="1" applyBorder="1" applyAlignment="1">
      <alignment horizontal="left"/>
    </xf>
    <xf numFmtId="0" fontId="23" fillId="0" borderId="0" xfId="17" applyFont="1" applyAlignment="1">
      <alignment horizontal="left"/>
    </xf>
    <xf numFmtId="168" fontId="31" fillId="0" borderId="0" xfId="16" applyNumberFormat="1" applyFont="1" applyFill="1"/>
    <xf numFmtId="0" fontId="27" fillId="0" borderId="0" xfId="17" applyFont="1"/>
    <xf numFmtId="0" fontId="12" fillId="0" borderId="0" xfId="17" applyFont="1" applyAlignment="1">
      <alignment horizontal="center"/>
    </xf>
    <xf numFmtId="0" fontId="16" fillId="0" borderId="0" xfId="17" applyFont="1"/>
    <xf numFmtId="0" fontId="13" fillId="0" borderId="0" xfId="17" applyFont="1"/>
    <xf numFmtId="0" fontId="75" fillId="0" borderId="0" xfId="17" applyFont="1"/>
    <xf numFmtId="0" fontId="76" fillId="0" borderId="0" xfId="17" applyFont="1" applyAlignment="1">
      <alignment horizontal="center"/>
    </xf>
    <xf numFmtId="0" fontId="30" fillId="0" borderId="1" xfId="1" applyFont="1" applyBorder="1" applyAlignment="1">
      <alignment horizontal="center"/>
    </xf>
    <xf numFmtId="0" fontId="6" fillId="0" borderId="0" xfId="17" applyFont="1"/>
    <xf numFmtId="0" fontId="64" fillId="0" borderId="0" xfId="17" applyFont="1"/>
    <xf numFmtId="0" fontId="77" fillId="0" borderId="3" xfId="17" applyFont="1" applyBorder="1" applyAlignment="1">
      <alignment horizontal="center" vertical="top" wrapText="1"/>
    </xf>
    <xf numFmtId="0" fontId="33" fillId="0" borderId="3" xfId="17" applyFont="1" applyBorder="1" applyAlignment="1">
      <alignment horizontal="right" vertical="center"/>
    </xf>
    <xf numFmtId="0" fontId="33" fillId="0" borderId="3" xfId="17" applyFont="1" applyBorder="1" applyAlignment="1">
      <alignment horizontal="center" vertical="center"/>
    </xf>
    <xf numFmtId="0" fontId="12" fillId="0" borderId="3" xfId="17" applyFont="1" applyBorder="1" applyAlignment="1">
      <alignment horizontal="left" wrapText="1"/>
    </xf>
    <xf numFmtId="0" fontId="33" fillId="0" borderId="1" xfId="17" applyFont="1" applyBorder="1" applyAlignment="1">
      <alignment horizontal="right" vertical="center"/>
    </xf>
    <xf numFmtId="0" fontId="33" fillId="0" borderId="1" xfId="17" applyFont="1" applyBorder="1" applyAlignment="1">
      <alignment horizontal="center" vertical="center"/>
    </xf>
    <xf numFmtId="0" fontId="12" fillId="0" borderId="1" xfId="17" applyFont="1" applyBorder="1" applyAlignment="1">
      <alignment horizontal="left" wrapText="1"/>
    </xf>
    <xf numFmtId="0" fontId="13" fillId="0" borderId="0" xfId="17" applyFont="1" applyAlignment="1">
      <alignment horizontal="right" vertical="center"/>
    </xf>
    <xf numFmtId="0" fontId="75" fillId="0" borderId="0" xfId="17" applyFont="1" applyAlignment="1">
      <alignment horizontal="right" vertical="center"/>
    </xf>
    <xf numFmtId="167" fontId="32" fillId="0" borderId="0" xfId="17" applyNumberFormat="1" applyFont="1" applyAlignment="1">
      <alignment horizontal="right"/>
    </xf>
    <xf numFmtId="167" fontId="11" fillId="0" borderId="0" xfId="17" applyNumberFormat="1" applyFont="1" applyAlignment="1">
      <alignment horizontal="right"/>
    </xf>
    <xf numFmtId="168" fontId="33" fillId="0" borderId="0" xfId="16" applyNumberFormat="1" applyFont="1"/>
    <xf numFmtId="0" fontId="14" fillId="0" borderId="0" xfId="17" applyFont="1"/>
    <xf numFmtId="0" fontId="76" fillId="0" borderId="0" xfId="17" applyFont="1"/>
    <xf numFmtId="167" fontId="12" fillId="0" borderId="0" xfId="17" applyNumberFormat="1" applyFont="1" applyAlignment="1">
      <alignment horizontal="right" wrapText="1"/>
    </xf>
    <xf numFmtId="167" fontId="9" fillId="0" borderId="0" xfId="17" applyNumberFormat="1" applyFont="1" applyAlignment="1">
      <alignment horizontal="right" wrapText="1"/>
    </xf>
    <xf numFmtId="0" fontId="75" fillId="0" borderId="0" xfId="17" applyFont="1" applyAlignment="1">
      <alignment wrapText="1"/>
    </xf>
    <xf numFmtId="168" fontId="35" fillId="0" borderId="0" xfId="16" applyNumberFormat="1" applyFont="1" applyAlignment="1">
      <alignment horizontal="right" wrapText="1"/>
    </xf>
    <xf numFmtId="168" fontId="12" fillId="0" borderId="0" xfId="16" applyNumberFormat="1" applyFont="1" applyAlignment="1">
      <alignment wrapText="1"/>
    </xf>
    <xf numFmtId="168" fontId="12" fillId="0" borderId="0" xfId="16" applyNumberFormat="1" applyFont="1" applyAlignment="1">
      <alignment horizontal="right" wrapText="1"/>
    </xf>
    <xf numFmtId="0" fontId="9" fillId="0" borderId="0" xfId="17" applyFont="1" applyAlignment="1">
      <alignment horizontal="left" wrapText="1"/>
    </xf>
    <xf numFmtId="1" fontId="13" fillId="0" borderId="0" xfId="17" applyNumberFormat="1" applyFont="1" applyAlignment="1">
      <alignment horizontal="center" wrapText="1"/>
    </xf>
    <xf numFmtId="168" fontId="12" fillId="0" borderId="0" xfId="16" applyNumberFormat="1" applyFont="1" applyFill="1" applyAlignment="1"/>
    <xf numFmtId="168" fontId="9" fillId="0" borderId="0" xfId="16" applyNumberFormat="1" applyFont="1" applyFill="1" applyAlignment="1"/>
    <xf numFmtId="167" fontId="35" fillId="0" borderId="0" xfId="17" applyNumberFormat="1" applyFont="1" applyAlignment="1">
      <alignment horizontal="right" wrapText="1"/>
    </xf>
    <xf numFmtId="1" fontId="35" fillId="0" borderId="0" xfId="17" applyNumberFormat="1" applyFont="1" applyAlignment="1">
      <alignment horizontal="left" wrapText="1"/>
    </xf>
    <xf numFmtId="167" fontId="6" fillId="0" borderId="0" xfId="17" applyNumberFormat="1" applyFont="1"/>
    <xf numFmtId="0" fontId="12" fillId="0" borderId="1" xfId="17" applyFont="1" applyBorder="1"/>
    <xf numFmtId="0" fontId="9" fillId="0" borderId="1" xfId="17" applyFont="1" applyBorder="1"/>
    <xf numFmtId="0" fontId="48" fillId="0" borderId="1" xfId="17" applyFont="1" applyBorder="1" applyAlignment="1">
      <alignment horizontal="left"/>
    </xf>
    <xf numFmtId="0" fontId="48" fillId="0" borderId="0" xfId="17" applyFont="1" applyAlignment="1">
      <alignment horizontal="center"/>
    </xf>
    <xf numFmtId="0" fontId="49" fillId="0" borderId="0" xfId="17" applyFont="1" applyAlignment="1">
      <alignment horizontal="left"/>
    </xf>
    <xf numFmtId="168" fontId="31" fillId="0" borderId="0" xfId="16" applyNumberFormat="1" applyFont="1" applyFill="1" applyBorder="1" applyAlignment="1">
      <alignment horizontal="right"/>
    </xf>
    <xf numFmtId="0" fontId="48" fillId="0" borderId="0" xfId="17" applyFont="1" applyAlignment="1">
      <alignment horizontal="left"/>
    </xf>
    <xf numFmtId="0" fontId="8" fillId="0" borderId="1" xfId="17" applyFont="1" applyBorder="1"/>
    <xf numFmtId="0" fontId="39" fillId="0" borderId="0" xfId="1" applyFont="1" applyAlignment="1">
      <alignment horizontal="center" wrapText="1"/>
    </xf>
    <xf numFmtId="168" fontId="39" fillId="0" borderId="0" xfId="16" applyNumberFormat="1" applyFont="1" applyFill="1" applyBorder="1" applyAlignment="1">
      <alignment horizontal="center"/>
    </xf>
    <xf numFmtId="168" fontId="39" fillId="0" borderId="1" xfId="16" applyNumberFormat="1" applyFont="1" applyFill="1" applyBorder="1" applyAlignment="1">
      <alignment horizontal="right"/>
    </xf>
    <xf numFmtId="0" fontId="74" fillId="0" borderId="3" xfId="17" applyFont="1" applyBorder="1" applyAlignment="1">
      <alignment horizontal="center" wrapText="1"/>
    </xf>
    <xf numFmtId="0" fontId="11" fillId="0" borderId="3" xfId="17" applyFont="1" applyBorder="1" applyAlignment="1">
      <alignment vertical="center"/>
    </xf>
    <xf numFmtId="0" fontId="12" fillId="0" borderId="3" xfId="17" applyFont="1" applyBorder="1" applyAlignment="1">
      <alignment horizontal="center" vertical="top"/>
    </xf>
    <xf numFmtId="0" fontId="74" fillId="0" borderId="1" xfId="17" applyFont="1" applyBorder="1" applyAlignment="1">
      <alignment horizontal="center" wrapText="1"/>
    </xf>
    <xf numFmtId="0" fontId="11" fillId="0" borderId="1" xfId="17" applyFont="1" applyBorder="1" applyAlignment="1">
      <alignment vertical="center"/>
    </xf>
    <xf numFmtId="0" fontId="12" fillId="0" borderId="1" xfId="17" applyFont="1" applyBorder="1" applyAlignment="1">
      <alignment horizontal="center" vertical="top"/>
    </xf>
    <xf numFmtId="0" fontId="14" fillId="0" borderId="0" xfId="17" applyFont="1" applyAlignment="1">
      <alignment horizontal="center" wrapText="1"/>
    </xf>
    <xf numFmtId="168" fontId="11" fillId="0" borderId="0" xfId="16" applyNumberFormat="1" applyFont="1" applyFill="1" applyAlignment="1">
      <alignment horizontal="right"/>
    </xf>
    <xf numFmtId="0" fontId="33" fillId="0" borderId="0" xfId="17" applyFont="1"/>
    <xf numFmtId="168" fontId="9" fillId="0" borderId="0" xfId="16" applyNumberFormat="1" applyFont="1" applyFill="1" applyAlignment="1">
      <alignment horizontal="right"/>
    </xf>
    <xf numFmtId="1" fontId="12" fillId="0" borderId="0" xfId="17" applyNumberFormat="1" applyFont="1" applyAlignment="1">
      <alignment horizontal="left" vertical="center" wrapText="1"/>
    </xf>
    <xf numFmtId="0" fontId="12" fillId="0" borderId="0" xfId="17" applyFont="1" applyAlignment="1">
      <alignment vertical="center"/>
    </xf>
    <xf numFmtId="168" fontId="12" fillId="0" borderId="0" xfId="16" applyNumberFormat="1" applyFont="1" applyFill="1" applyBorder="1"/>
    <xf numFmtId="1" fontId="9" fillId="0" borderId="0" xfId="17" applyNumberFormat="1" applyFont="1" applyAlignment="1">
      <alignment horizontal="left" vertical="center" wrapText="1"/>
    </xf>
    <xf numFmtId="0" fontId="9" fillId="0" borderId="0" xfId="17" applyFont="1" applyAlignment="1">
      <alignment vertical="center"/>
    </xf>
    <xf numFmtId="168" fontId="12" fillId="0" borderId="0" xfId="16" applyNumberFormat="1" applyFont="1" applyFill="1" applyAlignment="1">
      <alignment horizontal="left" indent="6"/>
    </xf>
    <xf numFmtId="0" fontId="49" fillId="0" borderId="1" xfId="17" applyFont="1" applyBorder="1" applyAlignment="1">
      <alignment horizontal="left" wrapText="1"/>
    </xf>
    <xf numFmtId="168" fontId="31" fillId="0" borderId="1" xfId="16" applyNumberFormat="1" applyFont="1" applyFill="1" applyBorder="1"/>
    <xf numFmtId="168" fontId="9" fillId="0" borderId="1" xfId="16" applyNumberFormat="1" applyFont="1" applyFill="1" applyBorder="1" applyAlignment="1">
      <alignment horizontal="right"/>
    </xf>
    <xf numFmtId="0" fontId="22" fillId="0" borderId="0" xfId="17" applyFont="1" applyAlignment="1">
      <alignment wrapText="1"/>
    </xf>
    <xf numFmtId="168" fontId="45" fillId="0" borderId="0" xfId="16" applyNumberFormat="1" applyFont="1" applyFill="1" applyBorder="1" applyAlignment="1">
      <alignment horizontal="right"/>
    </xf>
    <xf numFmtId="0" fontId="8" fillId="0" borderId="1" xfId="17" applyFont="1" applyBorder="1" applyAlignment="1">
      <alignment horizontal="center" vertical="top"/>
    </xf>
    <xf numFmtId="168" fontId="39" fillId="0" borderId="1" xfId="16" applyNumberFormat="1" applyFont="1" applyFill="1" applyBorder="1" applyAlignment="1">
      <alignment horizontal="center"/>
    </xf>
    <xf numFmtId="168" fontId="39" fillId="0" borderId="0" xfId="16" applyNumberFormat="1" applyFont="1" applyFill="1" applyBorder="1" applyAlignment="1"/>
    <xf numFmtId="0" fontId="50" fillId="0" borderId="3" xfId="17" applyFont="1" applyBorder="1" applyAlignment="1">
      <alignment horizontal="center" vertical="center" wrapText="1"/>
    </xf>
    <xf numFmtId="0" fontId="51" fillId="0" borderId="3" xfId="17" applyFont="1" applyBorder="1" applyAlignment="1">
      <alignment horizontal="left" vertical="top"/>
    </xf>
    <xf numFmtId="0" fontId="11" fillId="0" borderId="3" xfId="17" applyFont="1" applyBorder="1" applyAlignment="1">
      <alignment vertical="center"/>
    </xf>
    <xf numFmtId="0" fontId="50" fillId="0" borderId="1" xfId="17" applyFont="1" applyBorder="1" applyAlignment="1">
      <alignment horizontal="center" vertical="top" wrapText="1"/>
    </xf>
    <xf numFmtId="0" fontId="51" fillId="0" borderId="1" xfId="17" applyFont="1" applyBorder="1" applyAlignment="1">
      <alignment horizontal="left" vertical="top"/>
    </xf>
    <xf numFmtId="0" fontId="11" fillId="0" borderId="1" xfId="17" applyFont="1" applyBorder="1" applyAlignment="1">
      <alignment vertical="center"/>
    </xf>
    <xf numFmtId="0" fontId="78" fillId="0" borderId="0" xfId="17" applyFont="1" applyAlignment="1">
      <alignment horizontal="center" vertical="top" wrapText="1"/>
    </xf>
    <xf numFmtId="0" fontId="51" fillId="0" borderId="0" xfId="17" applyFont="1" applyAlignment="1">
      <alignment horizontal="left" vertical="top"/>
    </xf>
    <xf numFmtId="168" fontId="12" fillId="0" borderId="0" xfId="16" applyNumberFormat="1" applyFont="1" applyFill="1" applyBorder="1" applyAlignment="1">
      <alignment horizontal="right"/>
    </xf>
    <xf numFmtId="168" fontId="12" fillId="0" borderId="0" xfId="16" applyNumberFormat="1" applyFont="1" applyFill="1" applyBorder="1" applyAlignment="1">
      <alignment horizontal="center"/>
    </xf>
    <xf numFmtId="168" fontId="9" fillId="0" borderId="0" xfId="16" applyNumberFormat="1" applyFont="1" applyFill="1" applyBorder="1" applyAlignment="1">
      <alignment horizontal="center"/>
    </xf>
    <xf numFmtId="168" fontId="12" fillId="0" borderId="0" xfId="16" applyNumberFormat="1" applyFont="1" applyFill="1" applyBorder="1" applyAlignment="1"/>
    <xf numFmtId="0" fontId="12" fillId="0" borderId="0" xfId="17" applyFont="1" applyAlignment="1">
      <alignment horizontal="center" vertical="top"/>
    </xf>
    <xf numFmtId="0" fontId="33" fillId="0" borderId="0" xfId="17" applyFont="1" applyAlignment="1">
      <alignment horizontal="left"/>
    </xf>
    <xf numFmtId="168" fontId="33" fillId="0" borderId="0" xfId="16" applyNumberFormat="1" applyFont="1" applyFill="1"/>
    <xf numFmtId="167" fontId="32" fillId="0" borderId="0" xfId="17" applyNumberFormat="1" applyFont="1"/>
    <xf numFmtId="167" fontId="35" fillId="0" borderId="0" xfId="17" applyNumberFormat="1" applyFont="1"/>
    <xf numFmtId="1" fontId="79" fillId="0" borderId="0" xfId="17" applyNumberFormat="1" applyFont="1" applyAlignment="1">
      <alignment horizontal="center" vertical="center" wrapText="1"/>
    </xf>
    <xf numFmtId="1" fontId="12" fillId="0" borderId="0" xfId="17" applyNumberFormat="1" applyFont="1" applyAlignment="1">
      <alignment horizontal="left" vertical="center"/>
    </xf>
    <xf numFmtId="1" fontId="12" fillId="0" borderId="0" xfId="17" applyNumberFormat="1" applyFont="1" applyAlignment="1">
      <alignment horizontal="left" vertical="justify"/>
    </xf>
    <xf numFmtId="1" fontId="79" fillId="0" borderId="0" xfId="17" applyNumberFormat="1" applyFont="1" applyAlignment="1">
      <alignment horizontal="center" wrapText="1"/>
    </xf>
    <xf numFmtId="1" fontId="79" fillId="0" borderId="0" xfId="17" applyNumberFormat="1" applyFont="1" applyAlignment="1">
      <alignment horizontal="center" vertical="top" wrapText="1"/>
    </xf>
    <xf numFmtId="1" fontId="12" fillId="0" borderId="0" xfId="17" applyNumberFormat="1" applyFont="1" applyAlignment="1">
      <alignment horizontal="left" vertical="top"/>
    </xf>
    <xf numFmtId="168" fontId="6" fillId="0" borderId="0" xfId="16" applyNumberFormat="1" applyFont="1" applyAlignment="1">
      <alignment horizontal="right"/>
    </xf>
    <xf numFmtId="1" fontId="12" fillId="0" borderId="0" xfId="17" applyNumberFormat="1" applyFont="1" applyAlignment="1">
      <alignment vertical="top"/>
    </xf>
    <xf numFmtId="167" fontId="12" fillId="0" borderId="0" xfId="17" applyNumberFormat="1" applyFont="1"/>
    <xf numFmtId="168" fontId="12" fillId="0" borderId="0" xfId="16" applyNumberFormat="1" applyFont="1" applyAlignment="1"/>
    <xf numFmtId="1" fontId="13" fillId="0" borderId="0" xfId="17" applyNumberFormat="1" applyFont="1" applyAlignment="1">
      <alignment horizontal="center" vertical="center" wrapText="1"/>
    </xf>
    <xf numFmtId="1" fontId="9" fillId="0" borderId="0" xfId="17" applyNumberFormat="1" applyFont="1" applyAlignment="1">
      <alignment horizontal="left" vertical="top"/>
    </xf>
    <xf numFmtId="168" fontId="15" fillId="0" borderId="0" xfId="16" applyNumberFormat="1" applyFont="1" applyAlignment="1">
      <alignment horizontal="right"/>
    </xf>
    <xf numFmtId="168" fontId="15" fillId="0" borderId="0" xfId="16" applyNumberFormat="1" applyFont="1" applyAlignment="1"/>
    <xf numFmtId="1" fontId="35" fillId="0" borderId="0" xfId="17" applyNumberFormat="1" applyFont="1" applyAlignment="1">
      <alignment vertical="top"/>
    </xf>
    <xf numFmtId="168" fontId="35" fillId="0" borderId="0" xfId="16" applyNumberFormat="1" applyFont="1" applyAlignment="1"/>
    <xf numFmtId="1" fontId="12" fillId="0" borderId="0" xfId="17" applyNumberFormat="1" applyFont="1"/>
    <xf numFmtId="1" fontId="13" fillId="0" borderId="0" xfId="17" applyNumberFormat="1" applyFont="1" applyAlignment="1">
      <alignment horizontal="center" vertical="top"/>
    </xf>
    <xf numFmtId="168" fontId="9" fillId="0" borderId="1" xfId="16" applyNumberFormat="1" applyFont="1" applyBorder="1" applyAlignment="1">
      <alignment horizontal="right"/>
    </xf>
    <xf numFmtId="168" fontId="12" fillId="0" borderId="1" xfId="16" applyNumberFormat="1" applyFont="1" applyBorder="1" applyAlignment="1">
      <alignment horizontal="right"/>
    </xf>
    <xf numFmtId="168" fontId="12" fillId="0" borderId="1" xfId="16" applyNumberFormat="1" applyFont="1" applyBorder="1" applyAlignment="1"/>
    <xf numFmtId="0" fontId="49" fillId="0" borderId="1" xfId="17" applyFont="1" applyBorder="1" applyAlignment="1">
      <alignment horizontal="center"/>
    </xf>
    <xf numFmtId="0" fontId="45" fillId="0" borderId="0" xfId="17" applyFont="1"/>
    <xf numFmtId="0" fontId="45" fillId="0" borderId="0" xfId="17" applyFont="1" applyAlignment="1">
      <alignment horizontal="left"/>
    </xf>
    <xf numFmtId="168" fontId="31" fillId="0" borderId="0" xfId="16" applyNumberFormat="1" applyFont="1" applyFill="1" applyAlignment="1">
      <alignment horizontal="right"/>
    </xf>
    <xf numFmtId="168" fontId="31" fillId="0" borderId="0" xfId="16" applyNumberFormat="1" applyFont="1" applyFill="1" applyAlignment="1"/>
    <xf numFmtId="16" fontId="12" fillId="0" borderId="0" xfId="17" applyNumberFormat="1" applyFont="1" applyAlignment="1">
      <alignment horizontal="left"/>
    </xf>
    <xf numFmtId="172" fontId="12" fillId="0" borderId="0" xfId="16" applyNumberFormat="1" applyFont="1" applyFill="1" applyAlignment="1">
      <alignment horizontal="right"/>
    </xf>
    <xf numFmtId="0" fontId="39" fillId="0" borderId="0" xfId="1" applyFont="1" applyAlignment="1">
      <alignment horizontal="right"/>
    </xf>
    <xf numFmtId="0" fontId="74" fillId="0" borderId="3" xfId="17" applyFont="1" applyBorder="1" applyAlignment="1">
      <alignment horizontal="center" vertical="center" wrapText="1"/>
    </xf>
    <xf numFmtId="0" fontId="51" fillId="0" borderId="3" xfId="17" applyFont="1" applyBorder="1" applyAlignment="1">
      <alignment horizontal="left"/>
    </xf>
    <xf numFmtId="0" fontId="11" fillId="0" borderId="3" xfId="17" applyFont="1" applyBorder="1" applyAlignment="1">
      <alignment horizontal="right" vertical="center"/>
    </xf>
    <xf numFmtId="0" fontId="12" fillId="0" borderId="3" xfId="17" applyFont="1" applyBorder="1" applyAlignment="1">
      <alignment horizontal="center"/>
    </xf>
    <xf numFmtId="0" fontId="51" fillId="0" borderId="1" xfId="17" applyFont="1" applyBorder="1" applyAlignment="1">
      <alignment horizontal="left"/>
    </xf>
    <xf numFmtId="0" fontId="11" fillId="0" borderId="1" xfId="17" applyFont="1" applyBorder="1" applyAlignment="1">
      <alignment horizontal="right" vertical="center"/>
    </xf>
    <xf numFmtId="0" fontId="12" fillId="0" borderId="1" xfId="17" applyFont="1" applyBorder="1" applyAlignment="1">
      <alignment horizontal="center"/>
    </xf>
    <xf numFmtId="168" fontId="32" fillId="0" borderId="0" xfId="16" applyNumberFormat="1" applyFont="1" applyAlignment="1">
      <alignment horizontal="right"/>
    </xf>
    <xf numFmtId="168" fontId="6" fillId="0" borderId="0" xfId="16" applyNumberFormat="1" applyFont="1"/>
    <xf numFmtId="0" fontId="13" fillId="0" borderId="0" xfId="17" applyFont="1" applyAlignment="1">
      <alignment horizontal="right"/>
    </xf>
    <xf numFmtId="1" fontId="9" fillId="0" borderId="0" xfId="17" applyNumberFormat="1" applyFont="1" applyAlignment="1">
      <alignment horizontal="left"/>
    </xf>
    <xf numFmtId="168" fontId="13" fillId="0" borderId="0" xfId="16" applyNumberFormat="1" applyFont="1"/>
    <xf numFmtId="168" fontId="13" fillId="0" borderId="0" xfId="16" applyNumberFormat="1" applyFont="1" applyAlignment="1">
      <alignment horizontal="right"/>
    </xf>
    <xf numFmtId="167" fontId="31" fillId="0" borderId="1" xfId="17" applyNumberFormat="1" applyFont="1" applyBorder="1" applyAlignment="1">
      <alignment horizontal="right"/>
    </xf>
    <xf numFmtId="167" fontId="35" fillId="0" borderId="1" xfId="17" applyNumberFormat="1" applyFont="1" applyBorder="1" applyAlignment="1">
      <alignment horizontal="right"/>
    </xf>
    <xf numFmtId="167" fontId="9" fillId="0" borderId="1" xfId="17" applyNumberFormat="1" applyFont="1" applyBorder="1" applyAlignment="1">
      <alignment horizontal="right"/>
    </xf>
    <xf numFmtId="0" fontId="12" fillId="0" borderId="0" xfId="17" applyFont="1" applyAlignment="1">
      <alignment horizontal="right"/>
    </xf>
    <xf numFmtId="0" fontId="9" fillId="0" borderId="0" xfId="17" applyFont="1" applyAlignment="1">
      <alignment horizontal="right"/>
    </xf>
    <xf numFmtId="168" fontId="9" fillId="0" borderId="0" xfId="16" applyNumberFormat="1" applyFont="1" applyFill="1" applyBorder="1" applyAlignment="1">
      <alignment horizontal="right"/>
    </xf>
    <xf numFmtId="1" fontId="12" fillId="0" borderId="0" xfId="17" applyNumberFormat="1" applyFont="1" applyAlignment="1">
      <alignment horizontal="center" vertical="top"/>
    </xf>
    <xf numFmtId="0" fontId="79" fillId="0" borderId="0" xfId="17" applyFont="1"/>
    <xf numFmtId="168" fontId="12" fillId="0" borderId="1" xfId="16" applyNumberFormat="1" applyFont="1" applyFill="1" applyBorder="1" applyAlignment="1">
      <alignment horizontal="right"/>
    </xf>
    <xf numFmtId="0" fontId="30" fillId="0" borderId="1" xfId="1" applyFont="1" applyBorder="1" applyAlignment="1">
      <alignment horizontal="center"/>
    </xf>
    <xf numFmtId="0" fontId="39" fillId="0" borderId="1" xfId="1" applyFont="1" applyBorder="1" applyAlignment="1">
      <alignment horizontal="right"/>
    </xf>
    <xf numFmtId="0" fontId="74" fillId="0" borderId="1" xfId="17" applyFont="1" applyBorder="1" applyAlignment="1">
      <alignment horizontal="center" vertical="top"/>
    </xf>
    <xf numFmtId="0" fontId="14" fillId="0" borderId="0" xfId="17" applyFont="1" applyAlignment="1">
      <alignment horizontal="center"/>
    </xf>
    <xf numFmtId="166" fontId="32" fillId="0" borderId="0" xfId="17" applyNumberFormat="1" applyFont="1" applyAlignment="1">
      <alignment horizontal="right"/>
    </xf>
    <xf numFmtId="167" fontId="11" fillId="0" borderId="0" xfId="17" applyNumberFormat="1" applyFont="1"/>
    <xf numFmtId="49" fontId="12" fillId="0" borderId="0" xfId="17" applyNumberFormat="1" applyFont="1" applyAlignment="1">
      <alignment horizontal="center"/>
    </xf>
    <xf numFmtId="166" fontId="35" fillId="0" borderId="0" xfId="17" applyNumberFormat="1" applyFont="1" applyAlignment="1">
      <alignment horizontal="right"/>
    </xf>
    <xf numFmtId="166" fontId="9" fillId="0" borderId="0" xfId="17" applyNumberFormat="1" applyFont="1" applyAlignment="1">
      <alignment horizontal="right"/>
    </xf>
    <xf numFmtId="166" fontId="12" fillId="0" borderId="0" xfId="17" applyNumberFormat="1" applyFont="1" applyAlignment="1">
      <alignment horizontal="right"/>
    </xf>
    <xf numFmtId="49" fontId="12" fillId="0" borderId="0" xfId="17" applyNumberFormat="1" applyFont="1" applyAlignment="1">
      <alignment horizontal="center" vertical="top"/>
    </xf>
    <xf numFmtId="49" fontId="12" fillId="0" borderId="0" xfId="17" applyNumberFormat="1" applyFont="1" applyAlignment="1">
      <alignment horizontal="center" vertical="top" wrapText="1"/>
    </xf>
    <xf numFmtId="49" fontId="12" fillId="0" borderId="0" xfId="17" applyNumberFormat="1" applyFont="1" applyAlignment="1">
      <alignment horizontal="center" vertical="center"/>
    </xf>
    <xf numFmtId="49" fontId="79" fillId="0" borderId="0" xfId="17" applyNumberFormat="1" applyFont="1" applyAlignment="1">
      <alignment horizontal="center" vertical="center" wrapText="1"/>
    </xf>
    <xf numFmtId="49" fontId="79" fillId="0" borderId="0" xfId="17" applyNumberFormat="1" applyFont="1" applyAlignment="1">
      <alignment horizontal="center" vertical="top" wrapText="1"/>
    </xf>
    <xf numFmtId="49" fontId="12" fillId="0" borderId="0" xfId="17" applyNumberFormat="1" applyFont="1" applyAlignment="1">
      <alignment horizontal="center" vertical="center" wrapText="1"/>
    </xf>
    <xf numFmtId="49" fontId="13" fillId="0" borderId="0" xfId="17" applyNumberFormat="1" applyFont="1" applyAlignment="1">
      <alignment horizontal="center" vertical="top" wrapText="1"/>
    </xf>
    <xf numFmtId="1" fontId="12" fillId="0" borderId="0" xfId="17" applyNumberFormat="1" applyFont="1" applyAlignment="1">
      <alignment horizontal="center"/>
    </xf>
    <xf numFmtId="1" fontId="13" fillId="0" borderId="0" xfId="17" applyNumberFormat="1" applyFont="1" applyAlignment="1">
      <alignment horizontal="center"/>
    </xf>
    <xf numFmtId="166" fontId="6" fillId="0" borderId="0" xfId="17" applyNumberFormat="1" applyFont="1"/>
    <xf numFmtId="166" fontId="13" fillId="0" borderId="0" xfId="17" applyNumberFormat="1" applyFont="1"/>
    <xf numFmtId="167" fontId="31" fillId="0" borderId="1" xfId="17" applyNumberFormat="1" applyFont="1" applyBorder="1"/>
    <xf numFmtId="0" fontId="12" fillId="0" borderId="1" xfId="17" applyFont="1" applyBorder="1" applyAlignment="1">
      <alignment horizontal="right"/>
    </xf>
    <xf numFmtId="0" fontId="9" fillId="0" borderId="1" xfId="17" applyFont="1" applyBorder="1" applyAlignment="1">
      <alignment horizontal="right"/>
    </xf>
    <xf numFmtId="0" fontId="33" fillId="0" borderId="3" xfId="17" applyFont="1" applyBorder="1" applyAlignment="1">
      <alignment vertical="center"/>
    </xf>
    <xf numFmtId="0" fontId="33" fillId="0" borderId="3" xfId="17" applyFont="1" applyBorder="1" applyAlignment="1">
      <alignment vertical="center"/>
    </xf>
    <xf numFmtId="0" fontId="33" fillId="0" borderId="1" xfId="17" applyFont="1" applyBorder="1" applyAlignment="1">
      <alignment vertical="center"/>
    </xf>
    <xf numFmtId="0" fontId="33" fillId="0" borderId="1" xfId="17" applyFont="1" applyBorder="1" applyAlignment="1">
      <alignment vertical="center"/>
    </xf>
    <xf numFmtId="1" fontId="12" fillId="0" borderId="0" xfId="17" applyNumberFormat="1" applyFont="1" applyAlignment="1">
      <alignment horizontal="center" vertical="center"/>
    </xf>
    <xf numFmtId="168" fontId="12" fillId="0" borderId="0" xfId="17" applyNumberFormat="1" applyFont="1"/>
    <xf numFmtId="3" fontId="9" fillId="0" borderId="0" xfId="17" applyNumberFormat="1" applyFont="1" applyAlignment="1">
      <alignment horizontal="center"/>
    </xf>
    <xf numFmtId="0" fontId="30" fillId="0" borderId="0" xfId="1" applyFont="1" applyAlignment="1">
      <alignment horizontal="center" vertical="top"/>
    </xf>
    <xf numFmtId="168" fontId="39" fillId="0" borderId="0" xfId="16" applyNumberFormat="1" applyFont="1" applyBorder="1" applyAlignment="1">
      <alignment horizontal="right"/>
    </xf>
    <xf numFmtId="0" fontId="77" fillId="0" borderId="3" xfId="17" applyFont="1" applyBorder="1" applyAlignment="1">
      <alignment horizontal="center" vertical="center" wrapText="1"/>
    </xf>
    <xf numFmtId="168" fontId="11" fillId="0" borderId="0" xfId="16" applyNumberFormat="1" applyFont="1" applyFill="1" applyBorder="1" applyAlignment="1">
      <alignment horizontal="right"/>
    </xf>
    <xf numFmtId="168" fontId="33" fillId="0" borderId="0" xfId="16" applyNumberFormat="1" applyFont="1" applyFill="1" applyBorder="1" applyAlignment="1">
      <alignment horizontal="right"/>
    </xf>
    <xf numFmtId="0" fontId="13" fillId="0" borderId="0" xfId="17" applyFont="1" applyAlignment="1">
      <alignment horizontal="center"/>
    </xf>
    <xf numFmtId="168" fontId="9" fillId="0" borderId="0" xfId="16" applyNumberFormat="1" applyFont="1" applyBorder="1"/>
    <xf numFmtId="168" fontId="12" fillId="0" borderId="0" xfId="16" applyNumberFormat="1" applyFont="1" applyBorder="1"/>
    <xf numFmtId="168" fontId="12" fillId="0" borderId="0" xfId="16" applyNumberFormat="1" applyFont="1" applyBorder="1" applyAlignment="1">
      <alignment horizontal="right"/>
    </xf>
    <xf numFmtId="168" fontId="9" fillId="0" borderId="0" xfId="16" applyNumberFormat="1" applyFont="1" applyBorder="1" applyAlignment="1">
      <alignment horizontal="right"/>
    </xf>
    <xf numFmtId="168" fontId="35" fillId="0" borderId="0" xfId="16" applyNumberFormat="1" applyFont="1" applyBorder="1" applyAlignment="1">
      <alignment horizontal="right"/>
    </xf>
    <xf numFmtId="168" fontId="9" fillId="0" borderId="1" xfId="16" applyNumberFormat="1" applyFont="1" applyBorder="1"/>
    <xf numFmtId="168" fontId="12" fillId="0" borderId="1" xfId="16" applyNumberFormat="1" applyFont="1" applyBorder="1"/>
    <xf numFmtId="0" fontId="39" fillId="0" borderId="0" xfId="1" applyFont="1"/>
    <xf numFmtId="168" fontId="33" fillId="0" borderId="0" xfId="16" applyNumberFormat="1" applyFont="1" applyFill="1" applyAlignment="1"/>
    <xf numFmtId="168" fontId="12" fillId="0" borderId="1" xfId="16" applyNumberFormat="1" applyFont="1" applyFill="1" applyBorder="1" applyAlignment="1"/>
    <xf numFmtId="0" fontId="74" fillId="0" borderId="1" xfId="17" applyFont="1" applyBorder="1" applyAlignment="1">
      <alignment horizontal="center" vertical="center" wrapText="1"/>
    </xf>
    <xf numFmtId="0" fontId="51" fillId="0" borderId="1" xfId="17" applyFont="1" applyBorder="1" applyAlignment="1">
      <alignment horizontal="left" vertical="top"/>
    </xf>
    <xf numFmtId="0" fontId="33" fillId="0" borderId="2" xfId="17" applyFont="1" applyBorder="1" applyAlignment="1">
      <alignment vertical="center"/>
    </xf>
    <xf numFmtId="0" fontId="12" fillId="0" borderId="1" xfId="17" applyFont="1" applyBorder="1" applyAlignment="1">
      <alignment horizontal="center" vertical="top"/>
    </xf>
    <xf numFmtId="1" fontId="12" fillId="0" borderId="0" xfId="17" applyNumberFormat="1" applyFont="1" applyAlignment="1">
      <alignment horizontal="left" vertical="top" wrapText="1"/>
    </xf>
    <xf numFmtId="0" fontId="49" fillId="0" borderId="0" xfId="17" applyFont="1" applyAlignment="1">
      <alignment horizontal="center"/>
    </xf>
    <xf numFmtId="0" fontId="9" fillId="0" borderId="0" xfId="17" applyFont="1" applyAlignment="1">
      <alignment horizontal="center"/>
    </xf>
    <xf numFmtId="166" fontId="12" fillId="0" borderId="0" xfId="17" applyNumberFormat="1" applyFont="1"/>
    <xf numFmtId="167" fontId="35" fillId="0" borderId="1" xfId="17" applyNumberFormat="1" applyFont="1" applyBorder="1"/>
    <xf numFmtId="0" fontId="22" fillId="0" borderId="0" xfId="17" applyFont="1" applyAlignment="1">
      <alignment horizontal="left" wrapText="1"/>
    </xf>
    <xf numFmtId="166" fontId="13" fillId="0" borderId="0" xfId="17" applyNumberFormat="1" applyFont="1" applyAlignment="1">
      <alignment horizontal="right" vertical="center"/>
    </xf>
    <xf numFmtId="166" fontId="14" fillId="0" borderId="0" xfId="17" applyNumberFormat="1" applyFont="1"/>
    <xf numFmtId="3" fontId="12" fillId="0" borderId="0" xfId="17" applyNumberFormat="1" applyFont="1" applyAlignment="1">
      <alignment horizontal="center"/>
    </xf>
    <xf numFmtId="1" fontId="13" fillId="0" borderId="0" xfId="17" applyNumberFormat="1" applyFont="1" applyAlignment="1">
      <alignment horizontal="center" vertical="center"/>
    </xf>
    <xf numFmtId="168" fontId="9" fillId="0" borderId="1" xfId="16" applyNumberFormat="1" applyFont="1" applyFill="1" applyBorder="1" applyAlignment="1"/>
    <xf numFmtId="0" fontId="77" fillId="0" borderId="0" xfId="17" applyFont="1" applyAlignment="1">
      <alignment horizontal="center" vertical="center" wrapText="1"/>
    </xf>
    <xf numFmtId="0" fontId="51" fillId="0" borderId="0" xfId="17" applyFont="1" applyAlignment="1">
      <alignment horizontal="left" vertical="top"/>
    </xf>
    <xf numFmtId="0" fontId="11" fillId="0" borderId="0" xfId="17" applyFont="1" applyAlignment="1">
      <alignment horizontal="right" vertical="center"/>
    </xf>
    <xf numFmtId="0" fontId="11" fillId="0" borderId="0" xfId="17" applyFont="1" applyAlignment="1">
      <alignment horizontal="right" vertical="center"/>
    </xf>
    <xf numFmtId="0" fontId="12" fillId="0" borderId="0" xfId="17" applyFont="1" applyAlignment="1">
      <alignment horizontal="center" vertical="top"/>
    </xf>
    <xf numFmtId="0" fontId="8" fillId="0" borderId="0" xfId="17" applyFont="1" applyAlignment="1">
      <alignment horizontal="center"/>
    </xf>
    <xf numFmtId="0" fontId="8" fillId="0" borderId="0" xfId="17" applyFont="1" applyAlignment="1">
      <alignment vertical="top"/>
    </xf>
    <xf numFmtId="0" fontId="78" fillId="0" borderId="3" xfId="17" applyFont="1" applyBorder="1" applyAlignment="1">
      <alignment horizontal="center" vertical="center" wrapText="1"/>
    </xf>
    <xf numFmtId="0" fontId="12" fillId="0" borderId="3" xfId="17" applyFont="1" applyBorder="1"/>
    <xf numFmtId="0" fontId="78" fillId="0" borderId="1" xfId="17" applyFont="1" applyBorder="1" applyAlignment="1">
      <alignment horizontal="center" vertical="top"/>
    </xf>
    <xf numFmtId="0" fontId="78" fillId="0" borderId="0" xfId="17" applyFont="1" applyAlignment="1">
      <alignment horizontal="center" vertical="top"/>
    </xf>
    <xf numFmtId="0" fontId="9" fillId="0" borderId="0" xfId="17" applyFont="1" applyAlignment="1">
      <alignment horizontal="right" vertical="center"/>
    </xf>
    <xf numFmtId="0" fontId="12" fillId="0" borderId="0" xfId="17" applyFont="1" applyAlignment="1">
      <alignment horizontal="right" vertical="center"/>
    </xf>
    <xf numFmtId="172" fontId="12" fillId="0" borderId="1" xfId="16" applyNumberFormat="1" applyFont="1" applyFill="1" applyBorder="1" applyAlignment="1"/>
    <xf numFmtId="0" fontId="11" fillId="0" borderId="3" xfId="17" applyFont="1" applyBorder="1" applyAlignment="1">
      <alignment horizontal="center" vertical="center"/>
    </xf>
    <xf numFmtId="0" fontId="13" fillId="0" borderId="3" xfId="17" applyFont="1" applyBorder="1"/>
    <xf numFmtId="0" fontId="11" fillId="0" borderId="1" xfId="17" applyFont="1" applyBorder="1" applyAlignment="1">
      <alignment horizontal="center" vertical="center"/>
    </xf>
    <xf numFmtId="167" fontId="12" fillId="0" borderId="0" xfId="17" applyNumberFormat="1" applyFont="1" applyAlignment="1">
      <alignment horizontal="right"/>
    </xf>
    <xf numFmtId="166" fontId="9" fillId="0" borderId="0" xfId="17" applyNumberFormat="1" applyFont="1"/>
    <xf numFmtId="167" fontId="9" fillId="0" borderId="0" xfId="17" applyNumberFormat="1" applyFont="1"/>
    <xf numFmtId="167" fontId="39" fillId="0" borderId="0" xfId="1" applyNumberFormat="1" applyFont="1" applyAlignment="1">
      <alignment horizontal="right"/>
    </xf>
    <xf numFmtId="168" fontId="9" fillId="0" borderId="0" xfId="16" applyNumberFormat="1" applyFont="1" applyAlignment="1">
      <alignment horizontal="center"/>
    </xf>
    <xf numFmtId="168" fontId="12" fillId="0" borderId="0" xfId="16" applyNumberFormat="1" applyFont="1" applyAlignment="1">
      <alignment horizontal="center"/>
    </xf>
    <xf numFmtId="168" fontId="9" fillId="0" borderId="0" xfId="16" applyNumberFormat="1" applyFont="1" applyFill="1" applyBorder="1" applyAlignment="1"/>
    <xf numFmtId="0" fontId="29" fillId="0" borderId="0" xfId="0" applyFont="1" applyAlignment="1">
      <alignment horizontal="center"/>
    </xf>
    <xf numFmtId="0" fontId="29" fillId="0" borderId="0" xfId="0" applyFont="1" applyAlignment="1">
      <alignment horizontal="center"/>
    </xf>
    <xf numFmtId="0" fontId="81" fillId="0" borderId="0" xfId="0" applyFont="1" applyAlignment="1">
      <alignment horizontal="center"/>
    </xf>
    <xf numFmtId="0" fontId="29" fillId="0" borderId="0" xfId="0" applyFont="1" applyAlignment="1">
      <alignment horizontal="right"/>
    </xf>
    <xf numFmtId="0" fontId="11" fillId="0" borderId="2" xfId="0" applyFont="1" applyBorder="1" applyAlignment="1">
      <alignment horizontal="right"/>
    </xf>
    <xf numFmtId="0" fontId="32" fillId="0" borderId="2" xfId="0" applyFont="1" applyBorder="1" applyAlignment="1">
      <alignment horizontal="right"/>
    </xf>
    <xf numFmtId="167" fontId="32" fillId="0" borderId="0" xfId="0" applyNumberFormat="1" applyFont="1"/>
    <xf numFmtId="0" fontId="15" fillId="0" borderId="1" xfId="0" applyFont="1" applyBorder="1"/>
    <xf numFmtId="0" fontId="6" fillId="0" borderId="1" xfId="0" applyFont="1" applyBorder="1" applyAlignment="1">
      <alignment horizontal="right"/>
    </xf>
    <xf numFmtId="167" fontId="82" fillId="0" borderId="0" xfId="0" applyNumberFormat="1" applyFont="1"/>
    <xf numFmtId="167" fontId="28" fillId="0" borderId="0" xfId="0" applyNumberFormat="1" applyFont="1"/>
    <xf numFmtId="167" fontId="28" fillId="0" borderId="0" xfId="3" applyNumberFormat="1" applyFont="1" applyAlignment="1">
      <alignment horizontal="right" vertical="center"/>
    </xf>
    <xf numFmtId="0" fontId="22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0" fillId="0" borderId="0" xfId="0" applyAlignment="1">
      <alignment vertical="center"/>
    </xf>
    <xf numFmtId="0" fontId="22" fillId="0" borderId="0" xfId="0" applyFont="1" applyAlignment="1">
      <alignment wrapText="1"/>
    </xf>
    <xf numFmtId="167" fontId="22" fillId="0" borderId="0" xfId="0" applyNumberFormat="1" applyFont="1" applyAlignment="1">
      <alignment wrapText="1"/>
    </xf>
    <xf numFmtId="0" fontId="22" fillId="0" borderId="0" xfId="0" applyFont="1" applyAlignment="1">
      <alignment horizontal="right" wrapText="1"/>
    </xf>
    <xf numFmtId="0" fontId="22" fillId="0" borderId="0" xfId="1" applyFont="1" applyAlignment="1">
      <alignment horizontal="left" indent="1"/>
    </xf>
    <xf numFmtId="0" fontId="83" fillId="0" borderId="0" xfId="0" applyFont="1"/>
    <xf numFmtId="0" fontId="0" fillId="0" borderId="0" xfId="0" applyAlignment="1">
      <alignment horizontal="right"/>
    </xf>
    <xf numFmtId="0" fontId="27" fillId="0" borderId="0" xfId="0" applyFont="1" applyAlignment="1">
      <alignment horizontal="center" wrapText="1"/>
    </xf>
    <xf numFmtId="167" fontId="31" fillId="0" borderId="0" xfId="0" applyNumberFormat="1" applyFont="1" applyAlignment="1">
      <alignment wrapText="1"/>
    </xf>
    <xf numFmtId="0" fontId="9" fillId="0" borderId="0" xfId="0" quotePrefix="1" applyFont="1" applyAlignment="1">
      <alignment horizontal="left" wrapText="1" indent="1"/>
    </xf>
    <xf numFmtId="1" fontId="27" fillId="0" borderId="0" xfId="0" applyNumberFormat="1" applyFont="1"/>
    <xf numFmtId="166" fontId="23" fillId="0" borderId="0" xfId="0" applyNumberFormat="1" applyFont="1" applyAlignment="1">
      <alignment vertical="top" wrapText="1"/>
    </xf>
    <xf numFmtId="166" fontId="7" fillId="0" borderId="0" xfId="0" applyNumberFormat="1" applyFont="1" applyAlignment="1">
      <alignment horizontal="right"/>
    </xf>
    <xf numFmtId="0" fontId="32" fillId="0" borderId="2" xfId="0" applyFont="1" applyBorder="1" applyAlignment="1">
      <alignment horizontal="right" vertical="center"/>
    </xf>
    <xf numFmtId="167" fontId="16" fillId="0" borderId="0" xfId="0" applyNumberFormat="1" applyFont="1"/>
    <xf numFmtId="167" fontId="16" fillId="0" borderId="0" xfId="0" applyNumberFormat="1" applyFont="1" applyAlignment="1">
      <alignment vertical="top"/>
    </xf>
    <xf numFmtId="167" fontId="32" fillId="0" borderId="0" xfId="0" applyNumberFormat="1" applyFont="1" applyAlignment="1">
      <alignment vertical="top"/>
    </xf>
    <xf numFmtId="167" fontId="27" fillId="0" borderId="0" xfId="0" applyNumberFormat="1" applyFont="1" applyAlignment="1">
      <alignment vertical="top"/>
    </xf>
    <xf numFmtId="167" fontId="35" fillId="0" borderId="0" xfId="0" applyNumberFormat="1" applyFont="1" applyAlignment="1">
      <alignment horizontal="right"/>
    </xf>
    <xf numFmtId="167" fontId="27" fillId="0" borderId="0" xfId="0" applyNumberFormat="1" applyFont="1" applyAlignment="1">
      <alignment horizontal="right" vertical="center"/>
    </xf>
    <xf numFmtId="167" fontId="33" fillId="0" borderId="0" xfId="0" applyNumberFormat="1" applyFont="1" applyAlignment="1">
      <alignment horizontal="right" vertical="center"/>
    </xf>
    <xf numFmtId="0" fontId="31" fillId="0" borderId="1" xfId="0" applyFont="1" applyBorder="1"/>
    <xf numFmtId="166" fontId="8" fillId="0" borderId="0" xfId="0" applyNumberFormat="1" applyFont="1" applyAlignment="1">
      <alignment horizontal="center"/>
    </xf>
    <xf numFmtId="0" fontId="84" fillId="0" borderId="0" xfId="0" applyFont="1"/>
    <xf numFmtId="0" fontId="85" fillId="0" borderId="0" xfId="0" applyFont="1" applyAlignment="1">
      <alignment horizontal="center"/>
    </xf>
    <xf numFmtId="166" fontId="86" fillId="0" borderId="0" xfId="3" applyFont="1" applyAlignment="1">
      <alignment horizontal="center" vertical="center"/>
    </xf>
    <xf numFmtId="0" fontId="87" fillId="0" borderId="0" xfId="0" applyFont="1"/>
    <xf numFmtId="166" fontId="88" fillId="0" borderId="1" xfId="3" applyFont="1" applyBorder="1" applyAlignment="1">
      <alignment horizontal="center" vertical="center"/>
    </xf>
    <xf numFmtId="166" fontId="86" fillId="0" borderId="1" xfId="3" applyFont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89" fillId="0" borderId="1" xfId="0" applyFont="1" applyBorder="1" applyAlignment="1">
      <alignment vertical="center"/>
    </xf>
    <xf numFmtId="0" fontId="89" fillId="0" borderId="1" xfId="0" applyFont="1" applyBorder="1" applyAlignment="1">
      <alignment horizontal="right" vertical="center"/>
    </xf>
    <xf numFmtId="0" fontId="82" fillId="0" borderId="1" xfId="0" applyFont="1" applyBorder="1" applyAlignment="1">
      <alignment horizontal="center" vertical="center"/>
    </xf>
    <xf numFmtId="0" fontId="87" fillId="0" borderId="0" xfId="0" applyFont="1" applyAlignment="1">
      <alignment vertical="center"/>
    </xf>
    <xf numFmtId="0" fontId="90" fillId="0" borderId="0" xfId="0" applyFont="1"/>
    <xf numFmtId="166" fontId="82" fillId="0" borderId="0" xfId="18" applyFont="1"/>
    <xf numFmtId="167" fontId="92" fillId="0" borderId="0" xfId="0" applyNumberFormat="1" applyFont="1"/>
    <xf numFmtId="166" fontId="93" fillId="0" borderId="0" xfId="0" applyNumberFormat="1" applyFont="1"/>
    <xf numFmtId="167" fontId="28" fillId="0" borderId="0" xfId="3" applyNumberFormat="1" applyFont="1" applyAlignment="1">
      <alignment horizontal="right"/>
    </xf>
    <xf numFmtId="166" fontId="90" fillId="0" borderId="0" xfId="18" applyFont="1"/>
    <xf numFmtId="166" fontId="87" fillId="0" borderId="0" xfId="0" applyNumberFormat="1" applyFont="1"/>
    <xf numFmtId="167" fontId="28" fillId="0" borderId="0" xfId="0" applyNumberFormat="1" applyFont="1" applyAlignment="1">
      <alignment horizontal="right"/>
    </xf>
    <xf numFmtId="167" fontId="90" fillId="0" borderId="0" xfId="0" applyNumberFormat="1" applyFont="1"/>
    <xf numFmtId="166" fontId="90" fillId="0" borderId="0" xfId="18" applyFont="1" applyAlignment="1">
      <alignment wrapText="1"/>
    </xf>
    <xf numFmtId="166" fontId="9" fillId="0" borderId="0" xfId="18" applyFont="1"/>
    <xf numFmtId="1" fontId="90" fillId="0" borderId="0" xfId="18" applyNumberFormat="1" applyFont="1" applyAlignment="1">
      <alignment horizontal="left" indent="1"/>
    </xf>
    <xf numFmtId="166" fontId="28" fillId="0" borderId="0" xfId="18" applyFont="1" applyAlignment="1">
      <alignment wrapText="1"/>
    </xf>
    <xf numFmtId="0" fontId="28" fillId="0" borderId="0" xfId="0" applyFont="1" applyAlignment="1">
      <alignment vertical="center"/>
    </xf>
    <xf numFmtId="167" fontId="28" fillId="0" borderId="0" xfId="0" applyNumberFormat="1" applyFont="1" applyAlignment="1">
      <alignment vertical="center"/>
    </xf>
    <xf numFmtId="166" fontId="28" fillId="0" borderId="0" xfId="18" applyFont="1"/>
    <xf numFmtId="166" fontId="9" fillId="0" borderId="0" xfId="0" applyNumberFormat="1" applyFont="1" applyAlignment="1">
      <alignment horizontal="left"/>
    </xf>
    <xf numFmtId="0" fontId="90" fillId="0" borderId="0" xfId="0" applyFont="1" applyAlignment="1">
      <alignment wrapText="1"/>
    </xf>
    <xf numFmtId="166" fontId="90" fillId="0" borderId="0" xfId="0" applyNumberFormat="1" applyFont="1"/>
    <xf numFmtId="0" fontId="9" fillId="0" borderId="0" xfId="1" applyFont="1" applyAlignment="1">
      <alignment horizontal="left" wrapText="1"/>
    </xf>
    <xf numFmtId="166" fontId="90" fillId="0" borderId="0" xfId="0" applyNumberFormat="1" applyFont="1" applyAlignment="1">
      <alignment wrapText="1"/>
    </xf>
    <xf numFmtId="166" fontId="9" fillId="0" borderId="1" xfId="0" applyNumberFormat="1" applyFont="1" applyBorder="1" applyAlignment="1">
      <alignment horizontal="left" indent="1"/>
    </xf>
    <xf numFmtId="166" fontId="90" fillId="0" borderId="1" xfId="0" applyNumberFormat="1" applyFont="1" applyBorder="1"/>
    <xf numFmtId="0" fontId="9" fillId="0" borderId="0" xfId="0" applyFont="1" applyAlignment="1">
      <alignment horizontal="left" wrapText="1"/>
    </xf>
    <xf numFmtId="166" fontId="94" fillId="0" borderId="0" xfId="0" applyNumberFormat="1" applyFont="1"/>
    <xf numFmtId="166" fontId="30" fillId="0" borderId="1" xfId="3" applyFont="1" applyBorder="1" applyAlignment="1">
      <alignment horizontal="right" vertical="center"/>
    </xf>
    <xf numFmtId="166" fontId="69" fillId="0" borderId="1" xfId="3" applyFont="1" applyBorder="1" applyAlignment="1">
      <alignment horizontal="right" vertical="center"/>
    </xf>
    <xf numFmtId="0" fontId="6" fillId="0" borderId="1" xfId="0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32" fillId="0" borderId="1" xfId="0" applyFont="1" applyBorder="1" applyAlignment="1">
      <alignment horizontal="right" vertical="center"/>
    </xf>
    <xf numFmtId="0" fontId="31" fillId="0" borderId="0" xfId="0" applyFont="1" applyAlignment="1">
      <alignment horizontal="right"/>
    </xf>
    <xf numFmtId="167" fontId="95" fillId="0" borderId="0" xfId="0" applyNumberFormat="1" applyFont="1" applyAlignment="1">
      <alignment horizontal="right"/>
    </xf>
    <xf numFmtId="168" fontId="11" fillId="0" borderId="0" xfId="11" applyNumberFormat="1" applyFont="1" applyFill="1" applyAlignment="1">
      <alignment horizontal="right"/>
    </xf>
    <xf numFmtId="166" fontId="11" fillId="0" borderId="0" xfId="18" applyFont="1"/>
    <xf numFmtId="167" fontId="96" fillId="0" borderId="0" xfId="0" applyNumberFormat="1" applyFont="1" applyAlignment="1">
      <alignment horizontal="right"/>
    </xf>
    <xf numFmtId="168" fontId="9" fillId="0" borderId="0" xfId="11" applyNumberFormat="1" applyFont="1" applyFill="1" applyAlignment="1">
      <alignment horizontal="right"/>
    </xf>
    <xf numFmtId="168" fontId="35" fillId="0" borderId="0" xfId="11" applyNumberFormat="1" applyFont="1" applyFill="1" applyAlignment="1">
      <alignment horizontal="right"/>
    </xf>
    <xf numFmtId="166" fontId="9" fillId="0" borderId="0" xfId="11" applyNumberFormat="1" applyFont="1" applyFill="1" applyAlignment="1">
      <alignment horizontal="right"/>
    </xf>
    <xf numFmtId="167" fontId="97" fillId="0" borderId="0" xfId="0" applyNumberFormat="1" applyFont="1"/>
    <xf numFmtId="167" fontId="96" fillId="0" borderId="0" xfId="0" applyNumberFormat="1" applyFont="1"/>
    <xf numFmtId="1" fontId="9" fillId="0" borderId="0" xfId="18" applyNumberFormat="1" applyFont="1" applyAlignment="1">
      <alignment horizontal="left"/>
    </xf>
    <xf numFmtId="167" fontId="98" fillId="0" borderId="0" xfId="0" applyNumberFormat="1" applyFont="1"/>
    <xf numFmtId="0" fontId="9" fillId="0" borderId="0" xfId="1" applyFont="1" applyAlignment="1">
      <alignment horizontal="left"/>
    </xf>
    <xf numFmtId="166" fontId="9" fillId="0" borderId="0" xfId="18" applyFont="1" applyAlignment="1">
      <alignment wrapText="1"/>
    </xf>
    <xf numFmtId="166" fontId="9" fillId="0" borderId="0" xfId="18" applyFont="1" applyAlignment="1">
      <alignment horizontal="left" indent="2"/>
    </xf>
    <xf numFmtId="0" fontId="9" fillId="0" borderId="1" xfId="1" applyFont="1" applyBorder="1" applyAlignment="1">
      <alignment horizontal="left" indent="1"/>
    </xf>
    <xf numFmtId="167" fontId="90" fillId="0" borderId="1" xfId="0" applyNumberFormat="1" applyFont="1" applyBorder="1"/>
    <xf numFmtId="167" fontId="98" fillId="0" borderId="1" xfId="0" applyNumberFormat="1" applyFont="1" applyBorder="1"/>
    <xf numFmtId="166" fontId="9" fillId="0" borderId="1" xfId="18" applyFont="1" applyBorder="1"/>
    <xf numFmtId="166" fontId="31" fillId="0" borderId="0" xfId="0" applyNumberFormat="1" applyFont="1" applyAlignment="1">
      <alignment horizontal="right"/>
    </xf>
    <xf numFmtId="166" fontId="6" fillId="0" borderId="0" xfId="0" applyNumberFormat="1" applyFont="1" applyAlignment="1">
      <alignment horizontal="left" indent="1"/>
    </xf>
    <xf numFmtId="166" fontId="15" fillId="0" borderId="0" xfId="0" applyNumberFormat="1" applyFont="1" applyAlignment="1">
      <alignment horizontal="right"/>
    </xf>
    <xf numFmtId="0" fontId="15" fillId="0" borderId="0" xfId="0" applyFont="1" applyAlignment="1">
      <alignment horizontal="right"/>
    </xf>
    <xf numFmtId="0" fontId="99" fillId="0" borderId="0" xfId="0" applyFont="1" applyAlignment="1">
      <alignment horizontal="center"/>
    </xf>
    <xf numFmtId="0" fontId="36" fillId="0" borderId="0" xfId="0" applyFont="1" applyAlignment="1">
      <alignment horizontal="center" vertical="center"/>
    </xf>
    <xf numFmtId="0" fontId="100" fillId="0" borderId="0" xfId="0" applyFont="1" applyAlignment="1">
      <alignment horizontal="left"/>
    </xf>
    <xf numFmtId="0" fontId="101" fillId="0" borderId="0" xfId="0" applyFont="1" applyAlignment="1">
      <alignment horizontal="center" vertical="center"/>
    </xf>
    <xf numFmtId="0" fontId="101" fillId="0" borderId="1" xfId="0" applyFont="1" applyBorder="1" applyAlignment="1">
      <alignment horizontal="center" vertical="center"/>
    </xf>
    <xf numFmtId="0" fontId="102" fillId="0" borderId="3" xfId="0" applyFont="1" applyBorder="1" applyAlignment="1">
      <alignment horizontal="center" wrapText="1"/>
    </xf>
    <xf numFmtId="0" fontId="12" fillId="0" borderId="3" xfId="0" applyFont="1" applyBorder="1" applyAlignment="1">
      <alignment horizontal="center"/>
    </xf>
    <xf numFmtId="0" fontId="33" fillId="0" borderId="3" xfId="0" applyFont="1" applyBorder="1" applyAlignment="1">
      <alignment vertical="center"/>
    </xf>
    <xf numFmtId="0" fontId="33" fillId="0" borderId="3" xfId="0" applyFont="1" applyBorder="1" applyAlignment="1">
      <alignment vertical="center"/>
    </xf>
    <xf numFmtId="0" fontId="51" fillId="0" borderId="3" xfId="0" applyFont="1" applyBorder="1" applyAlignment="1">
      <alignment horizontal="center"/>
    </xf>
    <xf numFmtId="0" fontId="78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horizontal="center"/>
    </xf>
    <xf numFmtId="0" fontId="33" fillId="0" borderId="1" xfId="0" applyFont="1" applyBorder="1" applyAlignment="1">
      <alignment vertical="center"/>
    </xf>
    <xf numFmtId="0" fontId="33" fillId="0" borderId="1" xfId="0" applyFont="1" applyBorder="1" applyAlignment="1">
      <alignment vertical="center"/>
    </xf>
    <xf numFmtId="0" fontId="51" fillId="0" borderId="1" xfId="0" applyFont="1" applyBorder="1" applyAlignment="1">
      <alignment horizontal="center"/>
    </xf>
    <xf numFmtId="0" fontId="13" fillId="0" borderId="0" xfId="0" applyFont="1" applyAlignment="1">
      <alignment vertical="center"/>
    </xf>
    <xf numFmtId="0" fontId="33" fillId="0" borderId="0" xfId="0" applyFont="1"/>
    <xf numFmtId="1" fontId="13" fillId="0" borderId="0" xfId="0" applyNumberFormat="1" applyFont="1"/>
    <xf numFmtId="1" fontId="33" fillId="0" borderId="0" xfId="0" applyNumberFormat="1" applyFont="1" applyAlignment="1">
      <alignment horizontal="left"/>
    </xf>
    <xf numFmtId="1" fontId="12" fillId="0" borderId="0" xfId="0" applyNumberFormat="1" applyFont="1" applyAlignment="1">
      <alignment horizontal="center"/>
    </xf>
    <xf numFmtId="1" fontId="13" fillId="0" borderId="0" xfId="0" applyNumberFormat="1" applyFont="1" applyAlignment="1">
      <alignment horizontal="center"/>
    </xf>
    <xf numFmtId="1" fontId="6" fillId="0" borderId="0" xfId="0" applyNumberFormat="1" applyFont="1" applyAlignment="1">
      <alignment horizontal="center"/>
    </xf>
    <xf numFmtId="0" fontId="9" fillId="0" borderId="0" xfId="0" applyFont="1" applyAlignment="1">
      <alignment horizontal="left" vertical="center" wrapText="1"/>
    </xf>
    <xf numFmtId="1" fontId="13" fillId="0" borderId="1" xfId="0" applyNumberFormat="1" applyFont="1" applyBorder="1"/>
    <xf numFmtId="1" fontId="12" fillId="0" borderId="1" xfId="0" applyNumberFormat="1" applyFont="1" applyBorder="1" applyAlignment="1">
      <alignment horizontal="left" vertical="top" wrapText="1"/>
    </xf>
    <xf numFmtId="166" fontId="12" fillId="0" borderId="1" xfId="0" applyNumberFormat="1" applyFont="1" applyBorder="1" applyAlignment="1">
      <alignment horizontal="left"/>
    </xf>
    <xf numFmtId="0" fontId="12" fillId="0" borderId="1" xfId="0" applyFont="1" applyBorder="1" applyAlignment="1">
      <alignment horizontal="left"/>
    </xf>
    <xf numFmtId="1" fontId="12" fillId="0" borderId="1" xfId="0" applyNumberFormat="1" applyFont="1" applyBorder="1" applyAlignment="1">
      <alignment horizontal="left"/>
    </xf>
    <xf numFmtId="1" fontId="13" fillId="0" borderId="0" xfId="0" applyNumberFormat="1" applyFont="1" applyAlignment="1">
      <alignment horizontal="left"/>
    </xf>
    <xf numFmtId="1" fontId="12" fillId="0" borderId="0" xfId="0" applyNumberFormat="1" applyFont="1"/>
    <xf numFmtId="0" fontId="101" fillId="0" borderId="1" xfId="0" applyFont="1" applyBorder="1" applyAlignment="1">
      <alignment horizontal="center" vertical="top"/>
    </xf>
    <xf numFmtId="0" fontId="12" fillId="0" borderId="0" xfId="0" applyFont="1" applyAlignment="1">
      <alignment vertical="center"/>
    </xf>
    <xf numFmtId="0" fontId="50" fillId="0" borderId="3" xfId="0" applyFont="1" applyBorder="1" applyAlignment="1">
      <alignment horizontal="center" wrapText="1"/>
    </xf>
    <xf numFmtId="0" fontId="12" fillId="0" borderId="3" xfId="0" applyFont="1" applyBorder="1" applyAlignment="1">
      <alignment wrapText="1"/>
    </xf>
    <xf numFmtId="0" fontId="33" fillId="0" borderId="3" xfId="0" applyFont="1" applyBorder="1" applyAlignment="1">
      <alignment horizontal="right" vertical="center"/>
    </xf>
    <xf numFmtId="0" fontId="50" fillId="0" borderId="1" xfId="0" applyFont="1" applyBorder="1" applyAlignment="1">
      <alignment horizontal="center" wrapText="1"/>
    </xf>
    <xf numFmtId="0" fontId="33" fillId="0" borderId="1" xfId="0" applyFont="1" applyBorder="1" applyAlignment="1">
      <alignment horizontal="right" vertical="center"/>
    </xf>
    <xf numFmtId="0" fontId="12" fillId="0" borderId="0" xfId="0" applyFont="1" applyAlignment="1">
      <alignment horizontal="right"/>
    </xf>
    <xf numFmtId="166" fontId="12" fillId="0" borderId="0" xfId="0" applyNumberFormat="1" applyFont="1" applyAlignment="1">
      <alignment horizontal="right"/>
    </xf>
    <xf numFmtId="1" fontId="12" fillId="0" borderId="1" xfId="0" applyNumberFormat="1" applyFont="1" applyBorder="1" applyAlignment="1">
      <alignment horizontal="left" wrapText="1"/>
    </xf>
    <xf numFmtId="0" fontId="12" fillId="0" borderId="1" xfId="0" applyFont="1" applyBorder="1" applyAlignment="1">
      <alignment horizontal="right"/>
    </xf>
    <xf numFmtId="0" fontId="103" fillId="0" borderId="0" xfId="0" applyFont="1"/>
    <xf numFmtId="0" fontId="104" fillId="0" borderId="0" xfId="0" applyFont="1" applyAlignment="1">
      <alignment vertical="center"/>
    </xf>
    <xf numFmtId="0" fontId="105" fillId="0" borderId="0" xfId="0" applyFont="1"/>
    <xf numFmtId="0" fontId="106" fillId="0" borderId="0" xfId="0" applyFont="1" applyAlignment="1">
      <alignment vertical="center"/>
    </xf>
    <xf numFmtId="0" fontId="76" fillId="0" borderId="0" xfId="0" applyFont="1"/>
    <xf numFmtId="0" fontId="107" fillId="0" borderId="1" xfId="0" applyFont="1" applyBorder="1"/>
    <xf numFmtId="0" fontId="108" fillId="0" borderId="0" xfId="0" applyFont="1" applyAlignment="1">
      <alignment vertical="center"/>
    </xf>
    <xf numFmtId="0" fontId="50" fillId="0" borderId="3" xfId="0" applyFont="1" applyBorder="1" applyAlignment="1">
      <alignment horizontal="center" vertical="center" wrapText="1"/>
    </xf>
    <xf numFmtId="0" fontId="33" fillId="0" borderId="3" xfId="0" applyFont="1" applyBorder="1" applyAlignment="1">
      <alignment horizontal="center" vertical="center"/>
    </xf>
    <xf numFmtId="1" fontId="33" fillId="0" borderId="3" xfId="0" applyNumberFormat="1" applyFont="1" applyBorder="1" applyAlignment="1">
      <alignment horizontal="right" vertical="center"/>
    </xf>
    <xf numFmtId="1" fontId="33" fillId="0" borderId="3" xfId="0" applyNumberFormat="1" applyFont="1" applyBorder="1" applyAlignment="1">
      <alignment horizontal="center" vertical="center"/>
    </xf>
    <xf numFmtId="0" fontId="109" fillId="0" borderId="3" xfId="0" applyFont="1" applyBorder="1" applyAlignment="1">
      <alignment horizontal="center"/>
    </xf>
    <xf numFmtId="0" fontId="110" fillId="0" borderId="0" xfId="0" applyFont="1"/>
    <xf numFmtId="0" fontId="33" fillId="0" borderId="1" xfId="0" applyFont="1" applyBorder="1" applyAlignment="1">
      <alignment horizontal="center" vertical="center"/>
    </xf>
    <xf numFmtId="1" fontId="33" fillId="0" borderId="1" xfId="0" applyNumberFormat="1" applyFont="1" applyBorder="1" applyAlignment="1">
      <alignment horizontal="right" vertical="center"/>
    </xf>
    <xf numFmtId="1" fontId="33" fillId="0" borderId="1" xfId="0" applyNumberFormat="1" applyFont="1" applyBorder="1" applyAlignment="1">
      <alignment horizontal="center" vertical="center"/>
    </xf>
    <xf numFmtId="0" fontId="109" fillId="0" borderId="1" xfId="0" applyFont="1" applyBorder="1" applyAlignment="1">
      <alignment horizontal="center"/>
    </xf>
    <xf numFmtId="1" fontId="111" fillId="0" borderId="0" xfId="0" applyNumberFormat="1" applyFont="1"/>
    <xf numFmtId="1" fontId="112" fillId="0" borderId="0" xfId="0" applyNumberFormat="1" applyFont="1" applyAlignment="1">
      <alignment horizontal="left"/>
    </xf>
    <xf numFmtId="1" fontId="111" fillId="0" borderId="0" xfId="0" applyNumberFormat="1" applyFont="1" applyAlignment="1">
      <alignment horizontal="center"/>
    </xf>
    <xf numFmtId="49" fontId="111" fillId="0" borderId="0" xfId="0" applyNumberFormat="1" applyFont="1" applyAlignment="1">
      <alignment horizontal="left"/>
    </xf>
    <xf numFmtId="1" fontId="111" fillId="0" borderId="0" xfId="0" applyNumberFormat="1" applyFont="1" applyAlignment="1">
      <alignment horizontal="left"/>
    </xf>
    <xf numFmtId="49" fontId="111" fillId="0" borderId="0" xfId="0" applyNumberFormat="1" applyFont="1" applyAlignment="1">
      <alignment horizontal="left" wrapText="1"/>
    </xf>
    <xf numFmtId="1" fontId="111" fillId="0" borderId="0" xfId="0" applyNumberFormat="1" applyFont="1" applyAlignment="1">
      <alignment horizontal="left" wrapText="1"/>
    </xf>
    <xf numFmtId="1" fontId="90" fillId="0" borderId="0" xfId="0" applyNumberFormat="1" applyFont="1" applyAlignment="1">
      <alignment horizontal="center"/>
    </xf>
    <xf numFmtId="1" fontId="90" fillId="0" borderId="0" xfId="0" applyNumberFormat="1" applyFont="1" applyAlignment="1">
      <alignment horizontal="left"/>
    </xf>
    <xf numFmtId="1" fontId="111" fillId="0" borderId="0" xfId="0" applyNumberFormat="1" applyFont="1" applyAlignment="1">
      <alignment horizontal="center" wrapText="1"/>
    </xf>
    <xf numFmtId="1" fontId="113" fillId="0" borderId="0" xfId="0" applyNumberFormat="1" applyFont="1" applyAlignment="1">
      <alignment wrapText="1"/>
    </xf>
    <xf numFmtId="0" fontId="111" fillId="0" borderId="1" xfId="0" applyFont="1" applyBorder="1"/>
    <xf numFmtId="1" fontId="12" fillId="0" borderId="1" xfId="0" applyNumberFormat="1" applyFont="1" applyBorder="1" applyAlignment="1">
      <alignment horizontal="left" vertical="top"/>
    </xf>
    <xf numFmtId="0" fontId="31" fillId="0" borderId="1" xfId="0" applyFont="1" applyBorder="1" applyAlignment="1">
      <alignment horizontal="right"/>
    </xf>
    <xf numFmtId="0" fontId="110" fillId="0" borderId="1" xfId="0" applyFont="1" applyBorder="1" applyAlignment="1">
      <alignment horizontal="center"/>
    </xf>
    <xf numFmtId="0" fontId="111" fillId="0" borderId="1" xfId="0" applyFont="1" applyBorder="1" applyAlignment="1">
      <alignment horizontal="left"/>
    </xf>
    <xf numFmtId="0" fontId="110" fillId="0" borderId="0" xfId="0" applyFont="1" applyAlignment="1">
      <alignment horizontal="center"/>
    </xf>
    <xf numFmtId="1" fontId="113" fillId="0" borderId="0" xfId="0" applyNumberFormat="1" applyFont="1" applyAlignment="1">
      <alignment horizontal="left"/>
    </xf>
    <xf numFmtId="1" fontId="113" fillId="0" borderId="0" xfId="0" applyNumberFormat="1" applyFont="1"/>
    <xf numFmtId="0" fontId="111" fillId="0" borderId="0" xfId="0" applyFont="1"/>
    <xf numFmtId="0" fontId="114" fillId="0" borderId="0" xfId="0" applyFont="1"/>
    <xf numFmtId="0" fontId="51" fillId="0" borderId="1" xfId="0" applyFont="1" applyBorder="1"/>
    <xf numFmtId="0" fontId="13" fillId="0" borderId="3" xfId="0" applyFont="1" applyBorder="1" applyAlignment="1">
      <alignment horizontal="center" vertical="center" wrapText="1"/>
    </xf>
    <xf numFmtId="0" fontId="33" fillId="0" borderId="3" xfId="0" applyFont="1" applyBorder="1"/>
    <xf numFmtId="0" fontId="51" fillId="0" borderId="3" xfId="0" applyFont="1" applyBorder="1" applyAlignment="1">
      <alignment vertical="top"/>
    </xf>
    <xf numFmtId="0" fontId="13" fillId="0" borderId="1" xfId="0" applyFont="1" applyBorder="1" applyAlignment="1">
      <alignment horizontal="center" vertical="center" wrapText="1"/>
    </xf>
    <xf numFmtId="0" fontId="51" fillId="0" borderId="1" xfId="0" applyFont="1" applyBorder="1" applyAlignment="1">
      <alignment vertical="top"/>
    </xf>
    <xf numFmtId="49" fontId="12" fillId="0" borderId="0" xfId="0" applyNumberFormat="1" applyFont="1" applyAlignment="1">
      <alignment horizontal="left"/>
    </xf>
    <xf numFmtId="49" fontId="12" fillId="0" borderId="0" xfId="0" applyNumberFormat="1" applyFont="1" applyAlignment="1">
      <alignment horizontal="left" wrapText="1"/>
    </xf>
    <xf numFmtId="1" fontId="9" fillId="0" borderId="0" xfId="0" applyNumberFormat="1" applyFont="1" applyAlignment="1">
      <alignment horizontal="left"/>
    </xf>
    <xf numFmtId="1" fontId="13" fillId="0" borderId="0" xfId="0" applyNumberFormat="1" applyFont="1" applyAlignment="1">
      <alignment wrapText="1"/>
    </xf>
    <xf numFmtId="1" fontId="12" fillId="0" borderId="0" xfId="0" applyNumberFormat="1" applyFont="1" applyAlignment="1">
      <alignment horizontal="left" vertical="center"/>
    </xf>
    <xf numFmtId="0" fontId="12" fillId="0" borderId="1" xfId="0" applyFont="1" applyBorder="1" applyAlignment="1">
      <alignment horizontal="center"/>
    </xf>
    <xf numFmtId="0" fontId="58" fillId="0" borderId="0" xfId="0" applyFont="1" applyAlignment="1">
      <alignment vertical="center"/>
    </xf>
    <xf numFmtId="0" fontId="30" fillId="0" borderId="1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2" xfId="0" applyFont="1" applyBorder="1" applyAlignment="1">
      <alignment vertical="center"/>
    </xf>
    <xf numFmtId="0" fontId="11" fillId="0" borderId="0" xfId="0" applyFont="1" applyAlignment="1">
      <alignment horizontal="center" vertical="center" wrapText="1"/>
    </xf>
    <xf numFmtId="2" fontId="9" fillId="0" borderId="0" xfId="0" applyNumberFormat="1" applyFont="1"/>
    <xf numFmtId="2" fontId="9" fillId="0" borderId="0" xfId="0" applyNumberFormat="1" applyFont="1" applyAlignment="1">
      <alignment horizontal="right"/>
    </xf>
    <xf numFmtId="2" fontId="6" fillId="0" borderId="0" xfId="0" applyNumberFormat="1" applyFont="1" applyAlignment="1">
      <alignment wrapText="1"/>
    </xf>
    <xf numFmtId="2" fontId="6" fillId="0" borderId="0" xfId="0" applyNumberFormat="1" applyFont="1" applyAlignment="1">
      <alignment horizontal="right" wrapText="1"/>
    </xf>
    <xf numFmtId="2" fontId="6" fillId="0" borderId="1" xfId="0" applyNumberFormat="1" applyFont="1" applyBorder="1" applyAlignment="1">
      <alignment vertical="center"/>
    </xf>
    <xf numFmtId="2" fontId="6" fillId="0" borderId="1" xfId="0" applyNumberFormat="1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vertical="center" wrapText="1"/>
    </xf>
    <xf numFmtId="2" fontId="6" fillId="0" borderId="0" xfId="0" applyNumberFormat="1" applyFont="1" applyAlignment="1">
      <alignment vertical="center"/>
    </xf>
    <xf numFmtId="2" fontId="6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22" fillId="0" borderId="0" xfId="0" applyFont="1" applyAlignment="1">
      <alignment vertical="top"/>
    </xf>
    <xf numFmtId="0" fontId="72" fillId="0" borderId="0" xfId="0" applyFont="1" applyAlignment="1">
      <alignment vertical="top" wrapText="1"/>
    </xf>
    <xf numFmtId="0" fontId="72" fillId="0" borderId="0" xfId="0" applyFont="1" applyAlignment="1">
      <alignment horizontal="right" vertical="top" wrapText="1"/>
    </xf>
    <xf numFmtId="0" fontId="22" fillId="0" borderId="0" xfId="0" applyFont="1" applyAlignment="1">
      <alignment vertical="center"/>
    </xf>
    <xf numFmtId="0" fontId="61" fillId="0" borderId="0" xfId="0" applyFont="1" applyAlignment="1">
      <alignment vertical="top"/>
    </xf>
    <xf numFmtId="0" fontId="7" fillId="0" borderId="0" xfId="0" applyFont="1" applyAlignment="1">
      <alignment vertical="center" wrapText="1"/>
    </xf>
    <xf numFmtId="1" fontId="9" fillId="0" borderId="0" xfId="0" applyNumberFormat="1" applyFont="1" applyAlignment="1">
      <alignment horizontal="center" vertical="center"/>
    </xf>
  </cellXfs>
  <cellStyles count="19">
    <cellStyle name="Гиперссылка" xfId="6" builtinId="8"/>
    <cellStyle name="Обычный" xfId="0" builtinId="0"/>
    <cellStyle name="Обычный 2" xfId="7" xr:uid="{00000000-0005-0000-0000-000002000000}"/>
    <cellStyle name="Обычный 3" xfId="8" xr:uid="{00000000-0005-0000-0000-000003000000}"/>
    <cellStyle name="Обычный 4" xfId="13" xr:uid="{5B3D69E5-8B9A-4A7D-B10F-F03C9954A3A7}"/>
    <cellStyle name="Обычный 5" xfId="17" xr:uid="{E6B4F20D-2208-450B-91C3-3E5D70DA3CC7}"/>
    <cellStyle name="Обычный_1.3 по возр и уров образ" xfId="9" xr:uid="{00000000-0005-0000-0000-000004000000}"/>
    <cellStyle name="Обычный_8.СТРАНЫ_2011" xfId="14" xr:uid="{239C143A-C1F0-41FE-9AA8-AB2945B93925}"/>
    <cellStyle name="Обычный_B" xfId="1" xr:uid="{00000000-0005-0000-0000-000005000000}"/>
    <cellStyle name="Обычный_MSP trud1" xfId="10" xr:uid="{00000000-0005-0000-0000-000006000000}"/>
    <cellStyle name="ТЕКСТ" xfId="2" xr:uid="{00000000-0005-0000-0000-000007000000}"/>
    <cellStyle name="ТЕКСТ_B" xfId="3" xr:uid="{00000000-0005-0000-0000-000008000000}"/>
    <cellStyle name="ТЕКСТ_BOPAPN1" xfId="18" xr:uid="{39EA0860-CD2A-402F-9AFD-E45DB393A6EC}"/>
    <cellStyle name="Тысячи [0]_1эксК" xfId="4" xr:uid="{00000000-0005-0000-0000-000009000000}"/>
    <cellStyle name="Тысячи_1эксК" xfId="5" xr:uid="{00000000-0005-0000-0000-00000A000000}"/>
    <cellStyle name="Финансовый" xfId="11" builtinId="3"/>
    <cellStyle name="Финансовый 2" xfId="12" xr:uid="{D9F626EC-0344-4D63-938C-DB8719FF3053}"/>
    <cellStyle name="Финансовый 3" xfId="15" xr:uid="{54CD26A2-D375-4DF2-BCA0-650F1F6D6829}"/>
    <cellStyle name="Финансовый 4" xfId="16" xr:uid="{278FB714-F9E8-49B8-8171-A189C76D1865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styles" Target="styles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externalLink" Target="externalLinks/externalLink1.xml"/><Relationship Id="rId9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calcChain" Target="calcChain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!!!!!&#1057;&#1041;&#1054;&#1056;&#1053;&#1048;&#1050;%202018%20-%202022/&#1052;&#1086;&#1081;%20-VED_TNV%20&#1103;&#1085;&#1074;-&#1076;&#1077;&#1082;%202022&#1075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!!!!!&#1057;&#1041;&#1054;&#1056;&#1053;&#1048;&#1050;%202018%20-%202022/&#1057;&#1090;&#1088;&#1072;&#1085;&#1099;%20&#1074;&#1089;&#1077;%20-%20&#1087;&#1086;%202%20&#1079;&#1085;&#1072;&#1082;&#1072;&#1084;%20&#1058;&#1053;&#1042;&#1069;&#1044;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&#1054;&#1058;&#1044;&#1045;&#1051;%20&#1089;&#1090;&#1072;&#1090;&#1080;&#1089;&#1090;&#1080;&#1082;&#1080;%20&#1042;&#1069;&#1044;\&#1057;&#1041;&#1054;&#1056;&#1053;&#1048;&#1050;&#1048;\&#1057;&#1041;&#1054;&#1056;&#1053;&#1048;&#1050;%20&#1042;&#1058;-2025&#1075;!!\&#1057;&#1041;&#1054;&#1056;&#1053;&#1048;&#1050;%20&#1044;&#1051;&#1071;%20&#1055;&#1045;&#1063;&#1040;&#1058;&#1048;%20%20(&#1054;&#1050;&#1054;&#1053;&#1063;)\6.%20&#1056;&#1072;&#1079;&#1076;&#1077;&#1083;%202.xlsx" TargetMode="External"/><Relationship Id="rId1" Type="http://schemas.openxmlformats.org/officeDocument/2006/relationships/externalLinkPath" Target="/&#1054;&#1058;&#1044;&#1045;&#1051;%20&#1089;&#1090;&#1072;&#1090;&#1080;&#1089;&#1090;&#1080;&#1082;&#1080;%20&#1042;&#1069;&#1044;/&#1057;&#1041;&#1054;&#1056;&#1053;&#1048;&#1050;&#1048;/&#1057;&#1041;&#1054;&#1056;&#1053;&#1048;&#1050;%20&#1042;&#1058;-2025&#1075;!!/&#1057;&#1041;&#1054;&#1056;&#1053;&#1048;&#1050;%20&#1044;&#1051;&#1071;%20&#1055;&#1045;&#1063;&#1040;&#1058;&#1048;%20%20(&#1054;&#1050;&#1054;&#1053;&#1063;)/6.%20&#1056;&#1072;&#1079;&#1076;&#1077;&#1083;%2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_13"/>
      <sheetName val="T_13 интеграции"/>
      <sheetName val="континенты"/>
      <sheetName val="T_2"/>
      <sheetName val="T_3"/>
      <sheetName val="Т_1"/>
      <sheetName val="Т_1А"/>
      <sheetName val="T_10"/>
      <sheetName val="Все страны на 2 знаках"/>
      <sheetName val="T_6"/>
      <sheetName val="Т_2_10ЗН"/>
      <sheetName val="Т_3_10ЗН"/>
      <sheetName val="Т_7"/>
      <sheetName val="области"/>
      <sheetName val="Т_1_10ЗН"/>
    </sheetNames>
    <sheetDataSet>
      <sheetData sheetId="0">
        <row r="32">
          <cell r="F32">
            <v>8165.8469999999998</v>
          </cell>
        </row>
        <row r="34">
          <cell r="F34">
            <v>4876.1369999999997</v>
          </cell>
        </row>
        <row r="35">
          <cell r="F35">
            <v>9.5069999999999997</v>
          </cell>
        </row>
        <row r="36">
          <cell r="F36">
            <v>3806.5630000000001</v>
          </cell>
        </row>
        <row r="39">
          <cell r="F39">
            <v>5266.5060000000003</v>
          </cell>
        </row>
        <row r="41">
          <cell r="F41">
            <v>9608.2749999999996</v>
          </cell>
        </row>
        <row r="42">
          <cell r="F42">
            <v>641.72299999999996</v>
          </cell>
        </row>
        <row r="43">
          <cell r="F43">
            <v>84.069000000000003</v>
          </cell>
        </row>
        <row r="44">
          <cell r="F44">
            <v>431.58</v>
          </cell>
        </row>
        <row r="45">
          <cell r="F45">
            <v>111.735</v>
          </cell>
        </row>
        <row r="46">
          <cell r="F46">
            <v>810.88099999999997</v>
          </cell>
        </row>
        <row r="47">
          <cell r="F47">
            <v>357.84899999999999</v>
          </cell>
        </row>
        <row r="48">
          <cell r="F48">
            <v>318.334</v>
          </cell>
        </row>
        <row r="49">
          <cell r="F49">
            <v>1069.979</v>
          </cell>
        </row>
        <row r="50">
          <cell r="F50">
            <v>447.28300000000002</v>
          </cell>
        </row>
        <row r="51">
          <cell r="F51">
            <v>275.18700000000001</v>
          </cell>
        </row>
        <row r="52">
          <cell r="F52">
            <v>677.625</v>
          </cell>
        </row>
        <row r="155">
          <cell r="F155">
            <v>5696.4620000000004</v>
          </cell>
        </row>
        <row r="160">
          <cell r="F160">
            <v>1069691.9129999999</v>
          </cell>
        </row>
        <row r="164">
          <cell r="F164">
            <v>1259.3710000000001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се страны на 2 знаках"/>
    </sheetNames>
    <sheetDataSet>
      <sheetData sheetId="0" refreshError="1">
        <row r="1086">
          <cell r="F1086">
            <v>393.471</v>
          </cell>
        </row>
        <row r="1087">
          <cell r="F1087">
            <v>2536.3539999999998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2.1-2.2"/>
      <sheetName val="2.3-2.4"/>
      <sheetName val="2.5-2.6"/>
      <sheetName val="2.7-2.8"/>
      <sheetName val="2.9-2.10"/>
      <sheetName val="2.11"/>
      <sheetName val="2.12"/>
      <sheetName val="2.13-2.14"/>
      <sheetName val="2.15-2.16"/>
      <sheetName val="2.17"/>
      <sheetName val="2.18"/>
      <sheetName val="2.19-2.20"/>
      <sheetName val="2.21-2.22"/>
      <sheetName val="2.23-2.24"/>
      <sheetName val="2.25-2.26"/>
      <sheetName val="2.27-2.28"/>
      <sheetName val="2.29-2.30"/>
      <sheetName val="2.31-2.32"/>
      <sheetName val="2.33-2.34"/>
      <sheetName val="2.35-2.36"/>
      <sheetName val="2.37-2.38"/>
      <sheetName val="2.39-2.40"/>
      <sheetName val="2.41-2.42"/>
      <sheetName val="2.43-2.44"/>
      <sheetName val="2.45-2.46"/>
      <sheetName val="2.47-2.48"/>
      <sheetName val="2.49-2.50"/>
      <sheetName val="2.51-2.52"/>
      <sheetName val="2.53-2.54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8.bin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9.bin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5"/>
  <dimension ref="A1:M75"/>
  <sheetViews>
    <sheetView tabSelected="1" zoomScale="95" zoomScaleNormal="95" zoomScaleSheetLayoutView="100" workbookViewId="0">
      <selection activeCell="A6" sqref="A6:G6"/>
    </sheetView>
  </sheetViews>
  <sheetFormatPr defaultColWidth="9.140625" defaultRowHeight="12.75"/>
  <cols>
    <col min="1" max="1" width="26.42578125" style="3" customWidth="1"/>
    <col min="2" max="5" width="8.5703125" style="3" customWidth="1"/>
    <col min="6" max="6" width="9" style="3" customWidth="1"/>
    <col min="7" max="7" width="23.140625" style="3" customWidth="1"/>
    <col min="8" max="16384" width="9.140625" style="3"/>
  </cols>
  <sheetData>
    <row r="1" spans="1:7" ht="18" customHeight="1">
      <c r="A1" s="269" t="s">
        <v>863</v>
      </c>
      <c r="B1" s="269"/>
      <c r="C1" s="269"/>
      <c r="D1" s="269"/>
      <c r="E1" s="269"/>
      <c r="F1" s="269"/>
      <c r="G1" s="269"/>
    </row>
    <row r="2" spans="1:7" ht="15" customHeight="1">
      <c r="A2" s="270" t="s">
        <v>872</v>
      </c>
      <c r="B2" s="270"/>
      <c r="C2" s="270"/>
      <c r="D2" s="270"/>
      <c r="E2" s="270"/>
      <c r="F2" s="270"/>
      <c r="G2" s="270"/>
    </row>
    <row r="3" spans="1:7" ht="15" customHeight="1">
      <c r="A3" s="173"/>
      <c r="B3" s="121"/>
      <c r="C3" s="121"/>
      <c r="D3" s="121"/>
      <c r="E3" s="121"/>
      <c r="F3" s="121"/>
      <c r="G3" s="121"/>
    </row>
    <row r="4" spans="1:7" ht="15" customHeight="1">
      <c r="A4" s="173"/>
      <c r="B4" s="121"/>
      <c r="C4" s="121"/>
      <c r="D4" s="121"/>
      <c r="E4" s="121"/>
      <c r="F4" s="121"/>
      <c r="G4" s="121"/>
    </row>
    <row r="5" spans="1:7" ht="13.9" customHeight="1">
      <c r="A5" s="174"/>
      <c r="B5" s="122"/>
      <c r="C5" s="122"/>
      <c r="D5" s="122"/>
      <c r="E5" s="122"/>
      <c r="F5" s="122"/>
      <c r="G5" s="122"/>
    </row>
    <row r="6" spans="1:7" ht="16.5" customHeight="1">
      <c r="A6" s="271" t="s">
        <v>861</v>
      </c>
      <c r="B6" s="271"/>
      <c r="C6" s="271"/>
      <c r="D6" s="271"/>
      <c r="E6" s="271"/>
      <c r="F6" s="271"/>
      <c r="G6" s="271"/>
    </row>
    <row r="7" spans="1:7" s="1" customFormat="1" ht="13.5" customHeight="1">
      <c r="A7" s="272" t="s">
        <v>728</v>
      </c>
      <c r="B7" s="272"/>
      <c r="C7" s="272"/>
      <c r="D7" s="272"/>
      <c r="E7" s="272"/>
      <c r="F7" s="272"/>
      <c r="G7" s="272"/>
    </row>
    <row r="8" spans="1:7" s="1" customFormat="1" ht="13.5" customHeight="1">
      <c r="A8" s="271" t="s">
        <v>764</v>
      </c>
      <c r="B8" s="271"/>
      <c r="C8" s="271"/>
      <c r="D8" s="271"/>
      <c r="E8" s="271"/>
      <c r="F8" s="271"/>
      <c r="G8" s="271"/>
    </row>
    <row r="9" spans="1:7" s="1" customFormat="1" ht="21" customHeight="1">
      <c r="A9" s="268" t="s">
        <v>727</v>
      </c>
      <c r="B9" s="268"/>
      <c r="C9" s="268"/>
      <c r="D9" s="268"/>
      <c r="E9" s="268"/>
      <c r="F9" s="268"/>
      <c r="G9" s="268"/>
    </row>
    <row r="10" spans="1:7" s="1" customFormat="1" ht="12.75" customHeight="1">
      <c r="A10" s="45"/>
      <c r="B10" s="44">
        <v>2021</v>
      </c>
      <c r="C10" s="44">
        <v>2022</v>
      </c>
      <c r="D10" s="44">
        <v>2023</v>
      </c>
      <c r="E10" s="44">
        <v>2024</v>
      </c>
      <c r="F10" s="44">
        <v>2025</v>
      </c>
      <c r="G10" s="45"/>
    </row>
    <row r="11" spans="1:7" s="1" customFormat="1" ht="15" customHeight="1">
      <c r="A11" s="3"/>
      <c r="B11" s="3"/>
      <c r="C11" s="3"/>
      <c r="D11" s="3"/>
      <c r="E11" s="3"/>
      <c r="G11" s="3"/>
    </row>
    <row r="12" spans="1:7" s="1" customFormat="1" ht="15" customHeight="1">
      <c r="A12" s="261" t="s">
        <v>865</v>
      </c>
      <c r="B12" s="27">
        <v>8332.4</v>
      </c>
      <c r="C12" s="27">
        <v>12057.9</v>
      </c>
      <c r="D12" s="27">
        <v>15902.7</v>
      </c>
      <c r="E12" s="27">
        <v>17631</v>
      </c>
      <c r="F12" s="27">
        <v>16689.5</v>
      </c>
      <c r="G12" s="261" t="s">
        <v>134</v>
      </c>
    </row>
    <row r="13" spans="1:7" s="1" customFormat="1" ht="15" customHeight="1">
      <c r="A13" s="128" t="s">
        <v>846</v>
      </c>
      <c r="B13" s="27">
        <v>2752.2</v>
      </c>
      <c r="C13" s="27">
        <v>2254.6999999999998</v>
      </c>
      <c r="D13" s="27">
        <v>3384.8</v>
      </c>
      <c r="E13" s="27">
        <v>5141.7000000000007</v>
      </c>
      <c r="F13" s="27">
        <v>3023</v>
      </c>
      <c r="G13" s="128" t="s">
        <v>846</v>
      </c>
    </row>
    <row r="14" spans="1:7" s="1" customFormat="1" ht="15" customHeight="1">
      <c r="A14" s="128" t="s">
        <v>216</v>
      </c>
      <c r="B14" s="27">
        <v>5580.2</v>
      </c>
      <c r="C14" s="27">
        <v>9803.2000000000007</v>
      </c>
      <c r="D14" s="27">
        <v>12517.900000000001</v>
      </c>
      <c r="E14" s="27">
        <v>12489.3</v>
      </c>
      <c r="F14" s="27">
        <v>13666.5</v>
      </c>
      <c r="G14" s="128" t="s">
        <v>216</v>
      </c>
    </row>
    <row r="15" spans="1:7" s="1" customFormat="1" ht="15" customHeight="1">
      <c r="A15" s="128" t="s">
        <v>389</v>
      </c>
      <c r="B15" s="27">
        <v>-2828</v>
      </c>
      <c r="C15" s="27">
        <v>-7548.5</v>
      </c>
      <c r="D15" s="27">
        <v>-9133.1000000000022</v>
      </c>
      <c r="E15" s="27">
        <v>-7347.5999999999985</v>
      </c>
      <c r="F15" s="27">
        <v>-10643.5</v>
      </c>
      <c r="G15" s="128" t="s">
        <v>389</v>
      </c>
    </row>
    <row r="16" spans="1:7" s="1" customFormat="1">
      <c r="A16" s="6"/>
      <c r="B16" s="5"/>
      <c r="C16" s="5"/>
      <c r="D16" s="5"/>
      <c r="E16" s="5"/>
      <c r="F16" s="5"/>
      <c r="G16" s="5"/>
    </row>
    <row r="17" spans="1:7" s="1" customFormat="1">
      <c r="A17" s="3"/>
    </row>
    <row r="18" spans="1:7" s="1" customFormat="1">
      <c r="A18" s="3"/>
      <c r="B18" s="35"/>
      <c r="C18" s="35"/>
      <c r="D18" s="35"/>
      <c r="E18" s="35"/>
      <c r="F18" s="35"/>
      <c r="G18" s="256"/>
    </row>
    <row r="19" spans="1:7" s="1" customFormat="1" ht="11.25" customHeight="1">
      <c r="A19" s="4"/>
      <c r="B19" s="9"/>
      <c r="C19" s="9"/>
      <c r="D19" s="9"/>
      <c r="E19" s="9"/>
      <c r="F19" s="9"/>
      <c r="G19" s="37"/>
    </row>
    <row r="20" spans="1:7" s="1" customFormat="1" ht="11.25" customHeight="1">
      <c r="A20" s="3"/>
      <c r="G20" s="38"/>
    </row>
    <row r="21" spans="1:7" ht="18" customHeight="1">
      <c r="A21" s="271" t="s">
        <v>862</v>
      </c>
      <c r="B21" s="271"/>
      <c r="C21" s="271"/>
      <c r="D21" s="271"/>
      <c r="E21" s="271"/>
      <c r="F21" s="271"/>
      <c r="G21" s="271"/>
    </row>
    <row r="22" spans="1:7" s="1" customFormat="1" ht="13.5" customHeight="1">
      <c r="A22" s="274" t="s">
        <v>728</v>
      </c>
      <c r="B22" s="274"/>
      <c r="C22" s="274"/>
      <c r="D22" s="274"/>
      <c r="E22" s="274"/>
      <c r="F22" s="274"/>
      <c r="G22" s="274"/>
    </row>
    <row r="23" spans="1:7" s="1" customFormat="1" ht="17.25" customHeight="1">
      <c r="A23" s="275" t="s">
        <v>824</v>
      </c>
      <c r="B23" s="275"/>
      <c r="C23" s="275"/>
      <c r="D23" s="275"/>
      <c r="E23" s="275"/>
      <c r="F23" s="275"/>
      <c r="G23" s="275"/>
    </row>
    <row r="24" spans="1:7" s="1" customFormat="1" ht="24.75" customHeight="1">
      <c r="A24" s="273" t="s">
        <v>727</v>
      </c>
      <c r="B24" s="273"/>
      <c r="C24" s="273"/>
      <c r="D24" s="273"/>
      <c r="E24" s="273"/>
      <c r="F24" s="273"/>
      <c r="G24" s="273"/>
    </row>
    <row r="25" spans="1:7" s="1" customFormat="1" ht="15" customHeight="1">
      <c r="A25" s="45"/>
      <c r="B25" s="46">
        <v>2021</v>
      </c>
      <c r="C25" s="46">
        <v>2022</v>
      </c>
      <c r="D25" s="46">
        <v>2023</v>
      </c>
      <c r="E25" s="44">
        <v>2024</v>
      </c>
      <c r="F25" s="44">
        <v>2025</v>
      </c>
      <c r="G25" s="45"/>
    </row>
    <row r="26" spans="1:7" s="1" customFormat="1" ht="15" customHeight="1">
      <c r="A26" s="3"/>
      <c r="B26" s="3"/>
      <c r="C26" s="3"/>
      <c r="D26" s="3"/>
      <c r="E26" s="3"/>
      <c r="G26" s="3"/>
    </row>
    <row r="27" spans="1:7" s="1" customFormat="1" ht="15" customHeight="1">
      <c r="A27" s="4" t="s">
        <v>873</v>
      </c>
      <c r="B27" s="27">
        <v>8332.4</v>
      </c>
      <c r="C27" s="27">
        <v>12057.9</v>
      </c>
      <c r="D27" s="27">
        <v>15902.7</v>
      </c>
      <c r="E27" s="27">
        <v>17631</v>
      </c>
      <c r="F27" s="27">
        <v>16689.5</v>
      </c>
      <c r="G27" s="4" t="s">
        <v>844</v>
      </c>
    </row>
    <row r="28" spans="1:7" s="1" customFormat="1" ht="15" customHeight="1">
      <c r="A28" s="240" t="s">
        <v>866</v>
      </c>
      <c r="B28" s="27">
        <v>4062.8</v>
      </c>
      <c r="C28" s="27">
        <v>5513</v>
      </c>
      <c r="D28" s="27">
        <v>5417.2999999999993</v>
      </c>
      <c r="E28" s="27">
        <v>6489</v>
      </c>
      <c r="F28" s="27">
        <v>7954</v>
      </c>
      <c r="G28" s="47" t="s">
        <v>845</v>
      </c>
    </row>
    <row r="29" spans="1:7" s="1" customFormat="1" ht="15" customHeight="1">
      <c r="A29" s="240" t="s">
        <v>867</v>
      </c>
      <c r="B29" s="27">
        <v>4269.6000000000004</v>
      </c>
      <c r="C29" s="27">
        <v>6544.9</v>
      </c>
      <c r="D29" s="27">
        <v>10485.400000000001</v>
      </c>
      <c r="E29" s="27">
        <v>11142</v>
      </c>
      <c r="F29" s="27">
        <v>8735.5</v>
      </c>
      <c r="G29" s="47" t="s">
        <v>222</v>
      </c>
    </row>
    <row r="30" spans="1:7" s="1" customFormat="1" ht="15" customHeight="1">
      <c r="A30" s="240" t="s">
        <v>868</v>
      </c>
      <c r="B30" s="27">
        <v>3426.4</v>
      </c>
      <c r="C30" s="27">
        <v>4774.1000000000004</v>
      </c>
      <c r="D30" s="27">
        <v>4599.2</v>
      </c>
      <c r="E30" s="27">
        <v>5501.2</v>
      </c>
      <c r="F30" s="27">
        <v>6788.6</v>
      </c>
      <c r="G30" s="47" t="s">
        <v>732</v>
      </c>
    </row>
    <row r="31" spans="1:7" s="1" customFormat="1" ht="15" customHeight="1">
      <c r="A31" s="240" t="s">
        <v>869</v>
      </c>
      <c r="B31" s="27">
        <v>4906</v>
      </c>
      <c r="C31" s="27">
        <v>7283.8</v>
      </c>
      <c r="D31" s="27">
        <v>11303.500000000002</v>
      </c>
      <c r="E31" s="27">
        <v>12129.8</v>
      </c>
      <c r="F31" s="27">
        <v>9900.9</v>
      </c>
      <c r="G31" s="3" t="s">
        <v>774</v>
      </c>
    </row>
    <row r="32" spans="1:7" s="1" customFormat="1" ht="15" customHeight="1">
      <c r="A32" s="3"/>
      <c r="B32" s="27"/>
      <c r="C32" s="27"/>
      <c r="D32" s="27"/>
      <c r="E32" s="27"/>
      <c r="F32" s="27"/>
      <c r="G32" s="47"/>
    </row>
    <row r="33" spans="1:13" s="1" customFormat="1" ht="15" customHeight="1">
      <c r="A33" s="4" t="s">
        <v>846</v>
      </c>
      <c r="B33" s="27">
        <v>2752.2</v>
      </c>
      <c r="C33" s="27">
        <v>2254.6999999999998</v>
      </c>
      <c r="D33" s="27">
        <v>3384.8</v>
      </c>
      <c r="E33" s="27">
        <v>5141.7000000000007</v>
      </c>
      <c r="F33" s="27">
        <v>3023</v>
      </c>
      <c r="G33" s="4" t="s">
        <v>846</v>
      </c>
      <c r="I33" s="265"/>
      <c r="J33" s="265"/>
      <c r="K33" s="265"/>
      <c r="L33" s="265"/>
      <c r="M33" s="265"/>
    </row>
    <row r="34" spans="1:13" s="1" customFormat="1" ht="15" customHeight="1">
      <c r="A34" s="240" t="s">
        <v>866</v>
      </c>
      <c r="B34" s="27">
        <v>1012.4</v>
      </c>
      <c r="C34" s="27">
        <v>1761.4</v>
      </c>
      <c r="D34" s="27">
        <v>1609.6</v>
      </c>
      <c r="E34" s="27">
        <v>2056.9</v>
      </c>
      <c r="F34" s="27">
        <v>1775.1</v>
      </c>
      <c r="G34" s="3" t="s">
        <v>847</v>
      </c>
      <c r="I34" s="265"/>
    </row>
    <row r="35" spans="1:13" s="1" customFormat="1" ht="15" customHeight="1">
      <c r="A35" s="240" t="s">
        <v>867</v>
      </c>
      <c r="B35" s="27">
        <v>1739.8</v>
      </c>
      <c r="C35" s="27">
        <v>493.3</v>
      </c>
      <c r="D35" s="27">
        <v>1775.2</v>
      </c>
      <c r="E35" s="27">
        <v>3084.8</v>
      </c>
      <c r="F35" s="27">
        <v>1247.9000000000001</v>
      </c>
      <c r="G35" s="47" t="s">
        <v>222</v>
      </c>
      <c r="I35" s="265"/>
    </row>
    <row r="36" spans="1:13" s="1" customFormat="1" ht="15" customHeight="1">
      <c r="A36" s="240" t="s">
        <v>868</v>
      </c>
      <c r="B36" s="27">
        <v>791.5</v>
      </c>
      <c r="C36" s="27">
        <v>1505.8</v>
      </c>
      <c r="D36" s="27">
        <v>1307.0999999999999</v>
      </c>
      <c r="E36" s="27">
        <v>1690.5</v>
      </c>
      <c r="F36" s="27">
        <v>1322.9</v>
      </c>
      <c r="G36" s="47" t="s">
        <v>732</v>
      </c>
      <c r="I36" s="265"/>
    </row>
    <row r="37" spans="1:13" s="1" customFormat="1" ht="15" customHeight="1">
      <c r="A37" s="240" t="s">
        <v>869</v>
      </c>
      <c r="B37" s="27">
        <v>1960.7</v>
      </c>
      <c r="C37" s="27">
        <v>748.9</v>
      </c>
      <c r="D37" s="27">
        <v>2077.7000000000003</v>
      </c>
      <c r="E37" s="27">
        <v>3451.2000000000007</v>
      </c>
      <c r="F37" s="27">
        <v>1700.1</v>
      </c>
      <c r="G37" s="3" t="s">
        <v>774</v>
      </c>
      <c r="I37" s="265"/>
    </row>
    <row r="38" spans="1:13" s="1" customFormat="1" ht="15" customHeight="1">
      <c r="A38" s="3"/>
      <c r="B38" s="27"/>
      <c r="C38" s="27"/>
      <c r="D38" s="27"/>
      <c r="E38" s="27"/>
      <c r="F38" s="27"/>
      <c r="G38" s="47"/>
    </row>
    <row r="39" spans="1:13" s="1" customFormat="1" ht="15" customHeight="1">
      <c r="A39" s="4" t="s">
        <v>216</v>
      </c>
      <c r="B39" s="27">
        <v>5580.2</v>
      </c>
      <c r="C39" s="27">
        <v>9803.2000000000007</v>
      </c>
      <c r="D39" s="27">
        <v>12517.900000000001</v>
      </c>
      <c r="E39" s="27">
        <v>12489.3</v>
      </c>
      <c r="F39" s="27">
        <v>13666.5</v>
      </c>
      <c r="G39" s="4" t="s">
        <v>216</v>
      </c>
      <c r="I39" s="265"/>
      <c r="J39" s="265"/>
      <c r="K39" s="265"/>
      <c r="L39" s="265"/>
      <c r="M39" s="265"/>
    </row>
    <row r="40" spans="1:13" s="1" customFormat="1" ht="15" customHeight="1">
      <c r="A40" s="240" t="s">
        <v>866</v>
      </c>
      <c r="B40" s="27">
        <v>3050.4</v>
      </c>
      <c r="C40" s="27">
        <v>3751.6</v>
      </c>
      <c r="D40" s="27">
        <v>3807.7</v>
      </c>
      <c r="E40" s="27">
        <v>4432.1000000000004</v>
      </c>
      <c r="F40" s="27">
        <v>6178.9</v>
      </c>
      <c r="G40" s="47" t="s">
        <v>221</v>
      </c>
      <c r="I40" s="265"/>
    </row>
    <row r="41" spans="1:13" s="1" customFormat="1" ht="15" customHeight="1">
      <c r="A41" s="240" t="s">
        <v>867</v>
      </c>
      <c r="B41" s="27">
        <v>2529.8000000000002</v>
      </c>
      <c r="C41" s="27">
        <v>6051.6</v>
      </c>
      <c r="D41" s="27">
        <v>8710.2000000000007</v>
      </c>
      <c r="E41" s="27">
        <v>8057.2</v>
      </c>
      <c r="F41" s="27">
        <v>7487.6</v>
      </c>
      <c r="G41" s="47" t="s">
        <v>222</v>
      </c>
      <c r="I41" s="265"/>
    </row>
    <row r="42" spans="1:13" s="1" customFormat="1" ht="15" customHeight="1">
      <c r="A42" s="240" t="s">
        <v>868</v>
      </c>
      <c r="B42" s="27">
        <v>2634.9</v>
      </c>
      <c r="C42" s="27">
        <v>3268.3</v>
      </c>
      <c r="D42" s="27">
        <v>3292.1</v>
      </c>
      <c r="E42" s="27">
        <v>3810.7</v>
      </c>
      <c r="F42" s="27">
        <v>5465.7</v>
      </c>
      <c r="G42" s="47" t="s">
        <v>732</v>
      </c>
      <c r="I42" s="265"/>
    </row>
    <row r="43" spans="1:13" s="1" customFormat="1" ht="15" customHeight="1">
      <c r="A43" s="240" t="s">
        <v>869</v>
      </c>
      <c r="B43" s="27">
        <v>2945.3</v>
      </c>
      <c r="C43" s="27">
        <v>6534.9</v>
      </c>
      <c r="D43" s="27">
        <v>9225.8000000000011</v>
      </c>
      <c r="E43" s="27">
        <v>8678.5999999999985</v>
      </c>
      <c r="F43" s="27">
        <v>8200.7999999999993</v>
      </c>
      <c r="G43" s="3" t="s">
        <v>774</v>
      </c>
      <c r="I43" s="265"/>
    </row>
    <row r="44" spans="1:13" s="1" customFormat="1" ht="15" customHeight="1">
      <c r="A44" s="3"/>
      <c r="B44" s="27"/>
      <c r="C44" s="27"/>
      <c r="D44" s="27"/>
      <c r="E44" s="27"/>
      <c r="F44" s="27"/>
      <c r="G44" s="47"/>
    </row>
    <row r="45" spans="1:13" s="1" customFormat="1" ht="15" customHeight="1">
      <c r="A45" s="4" t="s">
        <v>389</v>
      </c>
      <c r="B45" s="27">
        <v>-2828</v>
      </c>
      <c r="C45" s="27">
        <v>-7548.5</v>
      </c>
      <c r="D45" s="27">
        <v>-9133.1000000000022</v>
      </c>
      <c r="E45" s="27">
        <v>-7347.5999999999985</v>
      </c>
      <c r="F45" s="27">
        <v>-10643.5</v>
      </c>
      <c r="G45" s="4" t="s">
        <v>389</v>
      </c>
    </row>
    <row r="46" spans="1:13" s="1" customFormat="1" ht="15" customHeight="1">
      <c r="A46" s="240" t="s">
        <v>866</v>
      </c>
      <c r="B46" s="27">
        <v>-2038</v>
      </c>
      <c r="C46" s="27">
        <v>-1990.2</v>
      </c>
      <c r="D46" s="27">
        <v>-2198.1</v>
      </c>
      <c r="E46" s="27">
        <v>-2375.2000000000003</v>
      </c>
      <c r="F46" s="27">
        <v>-4403.8</v>
      </c>
      <c r="G46" s="47" t="s">
        <v>221</v>
      </c>
    </row>
    <row r="47" spans="1:13" s="1" customFormat="1" ht="15" customHeight="1">
      <c r="A47" s="240" t="s">
        <v>867</v>
      </c>
      <c r="B47" s="27">
        <v>-790</v>
      </c>
      <c r="C47" s="27">
        <v>-5558.3</v>
      </c>
      <c r="D47" s="27">
        <v>-6935.0000000000009</v>
      </c>
      <c r="E47" s="27">
        <v>-4972.3999999999996</v>
      </c>
      <c r="F47" s="27">
        <v>-6239.7</v>
      </c>
      <c r="G47" s="47" t="s">
        <v>222</v>
      </c>
    </row>
    <row r="48" spans="1:13" s="1" customFormat="1" ht="15" customHeight="1">
      <c r="A48" s="240" t="s">
        <v>868</v>
      </c>
      <c r="B48" s="27">
        <v>-1843.4</v>
      </c>
      <c r="C48" s="27">
        <v>-1762.5</v>
      </c>
      <c r="D48" s="27">
        <v>-1985</v>
      </c>
      <c r="E48" s="27">
        <v>-2120.1999999999998</v>
      </c>
      <c r="F48" s="27">
        <v>-4142.8</v>
      </c>
      <c r="G48" s="47" t="s">
        <v>732</v>
      </c>
    </row>
    <row r="49" spans="1:7" s="1" customFormat="1" ht="15" customHeight="1">
      <c r="A49" s="240" t="s">
        <v>869</v>
      </c>
      <c r="B49" s="27">
        <v>-984.6</v>
      </c>
      <c r="C49" s="27">
        <v>-5786</v>
      </c>
      <c r="D49" s="27">
        <v>-7148.1</v>
      </c>
      <c r="E49" s="27">
        <v>-5227.3999999999978</v>
      </c>
      <c r="F49" s="27">
        <v>-6500.7</v>
      </c>
      <c r="G49" s="3" t="s">
        <v>774</v>
      </c>
    </row>
    <row r="50" spans="1:7" ht="6.75" customHeight="1">
      <c r="A50" s="6"/>
      <c r="B50" s="6"/>
      <c r="C50" s="6"/>
      <c r="D50" s="6"/>
      <c r="E50" s="6"/>
      <c r="F50" s="6"/>
      <c r="G50" s="6"/>
    </row>
    <row r="51" spans="1:7" s="1" customFormat="1" ht="17.25" customHeight="1">
      <c r="A51" s="267"/>
      <c r="B51" s="267"/>
      <c r="C51" s="267"/>
      <c r="D51" s="267"/>
      <c r="E51" s="267"/>
      <c r="F51" s="267"/>
      <c r="G51" s="267"/>
    </row>
    <row r="52" spans="1:7" ht="11.25" customHeight="1">
      <c r="B52" s="26"/>
      <c r="C52" s="26"/>
      <c r="D52" s="26"/>
      <c r="E52" s="26"/>
      <c r="F52" s="26"/>
      <c r="G52" s="40"/>
    </row>
    <row r="53" spans="1:7" ht="11.25" customHeight="1">
      <c r="B53" s="26"/>
      <c r="C53" s="26"/>
      <c r="D53" s="26"/>
      <c r="E53" s="26"/>
      <c r="F53" s="26"/>
      <c r="G53" s="40"/>
    </row>
    <row r="54" spans="1:7" s="1" customFormat="1" ht="11.25" customHeight="1">
      <c r="A54" s="3"/>
      <c r="G54" s="4"/>
    </row>
    <row r="55" spans="1:7" s="1" customFormat="1" ht="11.25" customHeight="1">
      <c r="A55" s="3"/>
      <c r="G55" s="3"/>
    </row>
    <row r="56" spans="1:7" s="1" customFormat="1">
      <c r="A56" s="3"/>
      <c r="D56" s="24"/>
    </row>
    <row r="57" spans="1:7" s="1" customFormat="1">
      <c r="A57" s="3"/>
    </row>
    <row r="58" spans="1:7" s="1" customFormat="1">
      <c r="A58" s="3"/>
      <c r="G58" s="9"/>
    </row>
    <row r="59" spans="1:7" s="1" customFormat="1">
      <c r="A59" s="3"/>
      <c r="G59" s="39"/>
    </row>
    <row r="60" spans="1:7" s="1" customFormat="1">
      <c r="A60" s="3"/>
      <c r="G60" s="39"/>
    </row>
    <row r="61" spans="1:7" s="1" customFormat="1">
      <c r="A61" s="3"/>
      <c r="G61" s="39"/>
    </row>
    <row r="62" spans="1:7" s="1" customFormat="1">
      <c r="A62" s="3"/>
      <c r="G62" s="9"/>
    </row>
    <row r="63" spans="1:7" s="1" customFormat="1">
      <c r="A63" s="3"/>
      <c r="G63" s="39"/>
    </row>
    <row r="64" spans="1:7" s="1" customFormat="1">
      <c r="A64" s="3"/>
      <c r="G64" s="39"/>
    </row>
    <row r="65" spans="1:7" s="1" customFormat="1">
      <c r="A65" s="3"/>
      <c r="G65" s="39"/>
    </row>
    <row r="66" spans="1:7" s="1" customFormat="1">
      <c r="A66" s="3"/>
      <c r="G66" s="9"/>
    </row>
    <row r="67" spans="1:7" s="1" customFormat="1">
      <c r="A67" s="3"/>
      <c r="G67" s="39"/>
    </row>
    <row r="68" spans="1:7" s="1" customFormat="1">
      <c r="A68" s="3"/>
      <c r="G68" s="39"/>
    </row>
    <row r="69" spans="1:7" s="1" customFormat="1">
      <c r="A69" s="3"/>
      <c r="B69" s="26"/>
      <c r="C69" s="26"/>
      <c r="D69" s="26"/>
      <c r="E69" s="26"/>
      <c r="F69" s="26"/>
      <c r="G69" s="39"/>
    </row>
    <row r="70" spans="1:7" s="1" customFormat="1">
      <c r="A70" s="3"/>
      <c r="B70" s="26"/>
      <c r="C70" s="26"/>
      <c r="D70" s="26"/>
      <c r="E70" s="26"/>
      <c r="F70" s="26"/>
      <c r="G70" s="9"/>
    </row>
    <row r="71" spans="1:7" s="1" customFormat="1" ht="12" customHeight="1">
      <c r="A71" s="3"/>
      <c r="B71" s="26"/>
      <c r="C71" s="26"/>
      <c r="D71" s="26"/>
      <c r="E71" s="26"/>
      <c r="F71" s="26"/>
      <c r="G71" s="39"/>
    </row>
    <row r="72" spans="1:7" s="1" customFormat="1" ht="15.75" customHeight="1">
      <c r="A72" s="3"/>
      <c r="B72" s="26"/>
      <c r="C72" s="26"/>
      <c r="D72" s="26"/>
      <c r="E72" s="26"/>
      <c r="F72" s="26"/>
      <c r="G72" s="39"/>
    </row>
    <row r="73" spans="1:7" s="1" customFormat="1" ht="15.75" customHeight="1">
      <c r="A73" s="3"/>
    </row>
    <row r="74" spans="1:7">
      <c r="B74" s="1"/>
      <c r="C74" s="1"/>
      <c r="D74" s="1"/>
      <c r="E74" s="1"/>
      <c r="F74" s="1"/>
      <c r="G74" s="41"/>
    </row>
    <row r="75" spans="1:7" ht="14.25">
      <c r="B75" s="1"/>
      <c r="C75" s="1"/>
      <c r="D75" s="1"/>
      <c r="E75" s="1"/>
      <c r="F75" s="1"/>
      <c r="G75" s="40"/>
    </row>
  </sheetData>
  <mergeCells count="11">
    <mergeCell ref="A51:G51"/>
    <mergeCell ref="A9:G9"/>
    <mergeCell ref="A1:G1"/>
    <mergeCell ref="A2:G2"/>
    <mergeCell ref="A6:G6"/>
    <mergeCell ref="A7:G7"/>
    <mergeCell ref="A8:G8"/>
    <mergeCell ref="A24:G24"/>
    <mergeCell ref="A22:G22"/>
    <mergeCell ref="A21:G21"/>
    <mergeCell ref="A23:G23"/>
  </mergeCells>
  <phoneticPr fontId="0" type="noConversion"/>
  <pageMargins left="0.98425196850393704" right="0.78740157480314965" top="0.78740157480314965" bottom="0.78740157480314965" header="0.51181102362204722" footer="0.51181102362204722"/>
  <pageSetup paperSize="9" scale="90" firstPageNumber="2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34"/>
  <dimension ref="A1:I57"/>
  <sheetViews>
    <sheetView zoomScaleNormal="100" zoomScaleSheetLayoutView="100" workbookViewId="0">
      <selection sqref="A1:G1"/>
    </sheetView>
  </sheetViews>
  <sheetFormatPr defaultColWidth="9.140625" defaultRowHeight="12.75"/>
  <cols>
    <col min="1" max="1" width="25.85546875" style="3" customWidth="1"/>
    <col min="2" max="6" width="9.140625" style="3" customWidth="1"/>
    <col min="7" max="7" width="21.140625" style="3" customWidth="1"/>
    <col min="8" max="16384" width="9.140625" style="3"/>
  </cols>
  <sheetData>
    <row r="1" spans="1:9" s="1" customFormat="1" ht="18" customHeight="1">
      <c r="A1" s="278" t="s">
        <v>864</v>
      </c>
      <c r="B1" s="278"/>
      <c r="C1" s="278"/>
      <c r="D1" s="278"/>
      <c r="E1" s="278"/>
      <c r="F1" s="278"/>
      <c r="G1" s="278"/>
    </row>
    <row r="2" spans="1:9" s="9" customFormat="1" ht="16.899999999999999" customHeight="1">
      <c r="A2" s="271" t="s">
        <v>718</v>
      </c>
      <c r="B2" s="271"/>
      <c r="C2" s="271"/>
      <c r="D2" s="271"/>
      <c r="E2" s="271"/>
      <c r="F2" s="271"/>
      <c r="G2" s="271"/>
    </row>
    <row r="3" spans="1:9" s="9" customFormat="1" ht="10.9" customHeight="1">
      <c r="A3" s="129"/>
      <c r="B3" s="123"/>
      <c r="C3" s="123"/>
      <c r="D3" s="123"/>
      <c r="E3" s="123"/>
      <c r="F3" s="123"/>
    </row>
    <row r="4" spans="1:9" s="9" customFormat="1" ht="12.75" customHeight="1">
      <c r="A4" s="130"/>
      <c r="B4" s="124"/>
      <c r="C4" s="124"/>
      <c r="D4" s="124"/>
      <c r="E4" s="124"/>
      <c r="F4" s="124"/>
      <c r="G4" s="125"/>
    </row>
    <row r="5" spans="1:9" s="9" customFormat="1" ht="18" customHeight="1">
      <c r="A5" s="46"/>
      <c r="B5" s="44">
        <v>2021</v>
      </c>
      <c r="C5" s="44">
        <v>2022</v>
      </c>
      <c r="D5" s="44">
        <v>2023</v>
      </c>
      <c r="E5" s="44">
        <v>2024</v>
      </c>
      <c r="F5" s="44">
        <v>2025</v>
      </c>
      <c r="G5" s="45"/>
    </row>
    <row r="6" spans="1:9" s="9" customFormat="1" ht="15" customHeight="1">
      <c r="A6" s="4"/>
      <c r="B6" s="4"/>
      <c r="C6" s="4"/>
      <c r="D6" s="4"/>
      <c r="E6" s="4"/>
      <c r="F6" s="4"/>
      <c r="G6" s="3"/>
    </row>
    <row r="7" spans="1:9" s="9" customFormat="1" ht="15" customHeight="1">
      <c r="A7" s="276" t="s">
        <v>1059</v>
      </c>
      <c r="B7" s="276"/>
      <c r="C7" s="276"/>
      <c r="D7" s="276"/>
      <c r="E7" s="276"/>
      <c r="F7" s="276"/>
      <c r="G7" s="276"/>
    </row>
    <row r="8" spans="1:9" s="9" customFormat="1" ht="15" customHeight="1">
      <c r="A8" s="4"/>
      <c r="B8" s="4"/>
      <c r="C8" s="4"/>
      <c r="D8" s="4"/>
      <c r="E8" s="4"/>
      <c r="F8" s="257"/>
      <c r="G8" s="4"/>
    </row>
    <row r="9" spans="1:9" s="1" customFormat="1" ht="15" customHeight="1">
      <c r="A9" s="4" t="s">
        <v>865</v>
      </c>
      <c r="B9" s="16">
        <v>146.38791286015461</v>
      </c>
      <c r="C9" s="16">
        <v>211.83942375263527</v>
      </c>
      <c r="D9" s="16">
        <v>279.38685874912159</v>
      </c>
      <c r="E9" s="16">
        <v>309.75052705551656</v>
      </c>
      <c r="F9" s="16">
        <v>293.20976809557277</v>
      </c>
      <c r="G9" s="4" t="s">
        <v>134</v>
      </c>
      <c r="I9" s="126"/>
    </row>
    <row r="10" spans="1:9" ht="15" customHeight="1">
      <c r="A10" s="131" t="s">
        <v>866</v>
      </c>
      <c r="B10" s="16">
        <v>71.37737174982432</v>
      </c>
      <c r="C10" s="16">
        <v>96.855235418130718</v>
      </c>
      <c r="D10" s="16">
        <v>95.173928320449747</v>
      </c>
      <c r="E10" s="16">
        <v>114.00210822206607</v>
      </c>
      <c r="F10" s="16">
        <v>139.73998594518622</v>
      </c>
      <c r="G10" s="47" t="s">
        <v>221</v>
      </c>
      <c r="I10" s="127"/>
    </row>
    <row r="11" spans="1:9" ht="15" customHeight="1">
      <c r="A11" s="131" t="s">
        <v>867</v>
      </c>
      <c r="B11" s="16">
        <v>75.010541110330294</v>
      </c>
      <c r="C11" s="16">
        <v>114.98418833450457</v>
      </c>
      <c r="D11" s="16">
        <v>184.21293042867183</v>
      </c>
      <c r="E11" s="16">
        <v>195.74841883345047</v>
      </c>
      <c r="F11" s="16">
        <v>153.46978215038652</v>
      </c>
      <c r="G11" s="47" t="s">
        <v>222</v>
      </c>
      <c r="I11" s="127"/>
    </row>
    <row r="12" spans="1:9" ht="15" customHeight="1">
      <c r="A12" s="131" t="s">
        <v>868</v>
      </c>
      <c r="B12" s="16">
        <v>60.196767392832051</v>
      </c>
      <c r="C12" s="16">
        <v>83.873858046380889</v>
      </c>
      <c r="D12" s="16">
        <v>80.8011243851019</v>
      </c>
      <c r="E12" s="16">
        <v>96.64792691496838</v>
      </c>
      <c r="F12" s="16">
        <v>119.26563598032327</v>
      </c>
      <c r="G12" s="47" t="s">
        <v>732</v>
      </c>
      <c r="I12" s="127"/>
    </row>
    <row r="13" spans="1:9" ht="15" customHeight="1">
      <c r="A13" s="131" t="s">
        <v>869</v>
      </c>
      <c r="B13" s="16">
        <v>86.191145467322556</v>
      </c>
      <c r="C13" s="16">
        <v>127.9655657062544</v>
      </c>
      <c r="D13" s="16">
        <v>198.58573436401971</v>
      </c>
      <c r="E13" s="16">
        <v>213.10260014054813</v>
      </c>
      <c r="F13" s="16">
        <v>173.94413211524946</v>
      </c>
      <c r="G13" s="47" t="s">
        <v>774</v>
      </c>
      <c r="I13" s="127"/>
    </row>
    <row r="14" spans="1:9" s="1" customFormat="1" ht="15" customHeight="1">
      <c r="A14" s="3"/>
      <c r="B14" s="16"/>
      <c r="C14" s="16"/>
      <c r="D14" s="16"/>
      <c r="E14" s="16"/>
      <c r="F14" s="3"/>
      <c r="G14" s="128"/>
    </row>
    <row r="15" spans="1:9" ht="15" customHeight="1">
      <c r="A15" s="4" t="s">
        <v>135</v>
      </c>
      <c r="B15" s="16">
        <v>48.35207308503162</v>
      </c>
      <c r="C15" s="16">
        <v>39.611735769501053</v>
      </c>
      <c r="D15" s="16">
        <v>59.465917076598743</v>
      </c>
      <c r="E15" s="16">
        <v>90.332044975404088</v>
      </c>
      <c r="F15" s="16">
        <v>53.109627547435004</v>
      </c>
      <c r="G15" s="4" t="s">
        <v>135</v>
      </c>
    </row>
    <row r="16" spans="1:9" ht="15" customHeight="1">
      <c r="A16" s="131" t="s">
        <v>866</v>
      </c>
      <c r="B16" s="16">
        <v>17.786366830639494</v>
      </c>
      <c r="C16" s="16">
        <v>30.945186226282502</v>
      </c>
      <c r="D16" s="16">
        <v>28.278285312719603</v>
      </c>
      <c r="E16" s="16">
        <v>36.136683063949405</v>
      </c>
      <c r="F16" s="16">
        <v>31.185874912157413</v>
      </c>
      <c r="G16" s="47" t="s">
        <v>221</v>
      </c>
    </row>
    <row r="17" spans="1:7">
      <c r="A17" s="131" t="s">
        <v>867</v>
      </c>
      <c r="B17" s="16">
        <v>30.565706254392129</v>
      </c>
      <c r="C17" s="16">
        <v>8.6665495432185526</v>
      </c>
      <c r="D17" s="16">
        <v>31.187631763879132</v>
      </c>
      <c r="E17" s="16">
        <v>54.195361911454675</v>
      </c>
      <c r="F17" s="16">
        <v>21.923752635277584</v>
      </c>
      <c r="G17" s="47" t="s">
        <v>222</v>
      </c>
    </row>
    <row r="18" spans="1:7" ht="15" customHeight="1">
      <c r="A18" s="131" t="s">
        <v>868</v>
      </c>
      <c r="B18" s="16">
        <v>13.90548137737175</v>
      </c>
      <c r="C18" s="16">
        <v>26.454673225579761</v>
      </c>
      <c r="D18" s="16">
        <v>22.963808854532676</v>
      </c>
      <c r="E18" s="16">
        <v>29.699578355586787</v>
      </c>
      <c r="F18" s="16">
        <v>23.241391426563599</v>
      </c>
      <c r="G18" s="47" t="s">
        <v>732</v>
      </c>
    </row>
    <row r="19" spans="1:7" ht="15" customHeight="1">
      <c r="A19" s="131" t="s">
        <v>869</v>
      </c>
      <c r="B19" s="16">
        <v>34.446591707659877</v>
      </c>
      <c r="C19" s="16">
        <v>13.157062543921292</v>
      </c>
      <c r="D19" s="16">
        <v>36.502108222066063</v>
      </c>
      <c r="E19" s="16">
        <v>60.632466619817308</v>
      </c>
      <c r="F19" s="16">
        <v>29.868236120871394</v>
      </c>
      <c r="G19" s="47" t="s">
        <v>774</v>
      </c>
    </row>
    <row r="20" spans="1:7" ht="15" customHeight="1">
      <c r="A20" s="131"/>
      <c r="B20" s="16"/>
      <c r="C20" s="16"/>
      <c r="D20" s="16"/>
      <c r="E20" s="16"/>
      <c r="G20" s="47"/>
    </row>
    <row r="21" spans="1:7" ht="15" customHeight="1">
      <c r="A21" s="4" t="s">
        <v>216</v>
      </c>
      <c r="B21" s="16">
        <v>98.03583977512298</v>
      </c>
      <c r="C21" s="16">
        <v>172.22768798313425</v>
      </c>
      <c r="D21" s="16">
        <v>219.92094167252287</v>
      </c>
      <c r="E21" s="16">
        <v>219.41848208011243</v>
      </c>
      <c r="F21" s="16">
        <v>240.10014054813774</v>
      </c>
      <c r="G21" s="4" t="s">
        <v>216</v>
      </c>
    </row>
    <row r="22" spans="1:7" ht="15" customHeight="1">
      <c r="A22" s="131" t="s">
        <v>866</v>
      </c>
      <c r="B22" s="16">
        <v>53.591004919184826</v>
      </c>
      <c r="C22" s="16">
        <v>65.910049191848202</v>
      </c>
      <c r="D22" s="16">
        <v>66.895643007730143</v>
      </c>
      <c r="E22" s="16">
        <v>77.865425158116665</v>
      </c>
      <c r="F22" s="16">
        <v>108.55411103302882</v>
      </c>
      <c r="G22" s="47" t="s">
        <v>221</v>
      </c>
    </row>
    <row r="23" spans="1:7" ht="15" customHeight="1">
      <c r="A23" s="131" t="s">
        <v>867</v>
      </c>
      <c r="B23" s="16">
        <v>44.444834855938161</v>
      </c>
      <c r="C23" s="16">
        <v>106.31763879128602</v>
      </c>
      <c r="D23" s="16">
        <v>153.0252986647927</v>
      </c>
      <c r="E23" s="16">
        <v>141.55305692199579</v>
      </c>
      <c r="F23" s="16">
        <v>131.54602951510896</v>
      </c>
      <c r="G23" s="47" t="s">
        <v>222</v>
      </c>
    </row>
    <row r="24" spans="1:7" ht="15" customHeight="1">
      <c r="A24" s="131" t="s">
        <v>868</v>
      </c>
      <c r="B24" s="16">
        <v>46.291286015460301</v>
      </c>
      <c r="C24" s="16">
        <v>57.419184820801128</v>
      </c>
      <c r="D24" s="16">
        <v>57.837315530569221</v>
      </c>
      <c r="E24" s="16">
        <v>66.948348559381586</v>
      </c>
      <c r="F24" s="16">
        <v>96.024244553759658</v>
      </c>
      <c r="G24" s="47" t="s">
        <v>732</v>
      </c>
    </row>
    <row r="25" spans="1:7" ht="15" customHeight="1">
      <c r="A25" s="131" t="s">
        <v>869</v>
      </c>
      <c r="B25" s="16">
        <v>51.744553759662693</v>
      </c>
      <c r="C25" s="16">
        <v>114.80850316233308</v>
      </c>
      <c r="D25" s="16">
        <v>162.08362614195363</v>
      </c>
      <c r="E25" s="16">
        <v>152.47013352073083</v>
      </c>
      <c r="F25" s="16">
        <v>144.07589599437807</v>
      </c>
      <c r="G25" s="47" t="s">
        <v>774</v>
      </c>
    </row>
    <row r="26" spans="1:7" ht="15" customHeight="1">
      <c r="A26" s="131"/>
      <c r="F26" s="2"/>
      <c r="G26" s="39"/>
    </row>
    <row r="27" spans="1:7" ht="15" customHeight="1">
      <c r="A27" s="276" t="s">
        <v>875</v>
      </c>
      <c r="B27" s="276"/>
      <c r="C27" s="276"/>
      <c r="D27" s="276"/>
      <c r="E27" s="276"/>
      <c r="F27" s="276"/>
      <c r="G27" s="276"/>
    </row>
    <row r="28" spans="1:7" ht="15" customHeight="1">
      <c r="A28" s="277" t="s">
        <v>462</v>
      </c>
      <c r="B28" s="277"/>
      <c r="C28" s="277"/>
      <c r="D28" s="277"/>
      <c r="E28" s="277"/>
      <c r="F28" s="277"/>
      <c r="G28" s="277"/>
    </row>
    <row r="29" spans="1:7" ht="15" customHeight="1">
      <c r="B29" s="1"/>
      <c r="C29" s="1"/>
      <c r="D29" s="1"/>
      <c r="E29" s="1"/>
      <c r="F29" s="1"/>
      <c r="G29" s="1"/>
    </row>
    <row r="30" spans="1:7" ht="15" customHeight="1">
      <c r="A30" s="4" t="s">
        <v>865</v>
      </c>
      <c r="B30" s="16">
        <v>146.38791286015461</v>
      </c>
      <c r="C30" s="16">
        <v>144.71100763285486</v>
      </c>
      <c r="D30" s="16">
        <v>131.88614932948522</v>
      </c>
      <c r="E30" s="16">
        <v>110.86796581712539</v>
      </c>
      <c r="F30" s="16">
        <v>94.7</v>
      </c>
      <c r="G30" s="4" t="s">
        <v>134</v>
      </c>
    </row>
    <row r="31" spans="1:7" ht="15" customHeight="1">
      <c r="A31" s="131" t="s">
        <v>866</v>
      </c>
      <c r="B31" s="16">
        <v>140.13037629772705</v>
      </c>
      <c r="C31" s="16">
        <v>135.6945948606872</v>
      </c>
      <c r="D31" s="16">
        <v>98.264103029203682</v>
      </c>
      <c r="E31" s="16">
        <v>119.78291768962399</v>
      </c>
      <c r="F31" s="16">
        <v>122.6</v>
      </c>
      <c r="G31" s="47" t="s">
        <v>221</v>
      </c>
    </row>
    <row r="32" spans="1:7" ht="15" customHeight="1">
      <c r="A32" s="131" t="s">
        <v>867</v>
      </c>
      <c r="B32" s="16">
        <v>152.88430551079603</v>
      </c>
      <c r="C32" s="16">
        <v>153.2907063893573</v>
      </c>
      <c r="D32" s="16">
        <v>160.20718421977418</v>
      </c>
      <c r="E32" s="16">
        <v>106.26204055162414</v>
      </c>
      <c r="F32" s="16">
        <v>78.400000000000006</v>
      </c>
      <c r="G32" s="47" t="s">
        <v>222</v>
      </c>
    </row>
    <row r="33" spans="1:7" ht="15" customHeight="1">
      <c r="A33" s="131" t="s">
        <v>868</v>
      </c>
      <c r="B33" s="16">
        <v>140.43774079842609</v>
      </c>
      <c r="C33" s="16">
        <v>168.51797805276675</v>
      </c>
      <c r="D33" s="16">
        <v>96.336482268909307</v>
      </c>
      <c r="E33" s="16">
        <v>119.61210645329624</v>
      </c>
      <c r="F33" s="16">
        <v>123.4</v>
      </c>
      <c r="G33" s="47" t="s">
        <v>732</v>
      </c>
    </row>
    <row r="34" spans="1:7" ht="15" customHeight="1">
      <c r="A34" s="131" t="s">
        <v>869</v>
      </c>
      <c r="B34" s="16">
        <v>150.85173113584651</v>
      </c>
      <c r="C34" s="16">
        <v>148.46718304117408</v>
      </c>
      <c r="D34" s="16">
        <v>155.18685301628273</v>
      </c>
      <c r="E34" s="16">
        <v>107.31012518246558</v>
      </c>
      <c r="F34" s="3">
        <v>81.599999999999994</v>
      </c>
      <c r="G34" s="47" t="s">
        <v>774</v>
      </c>
    </row>
    <row r="35" spans="1:7" ht="15" customHeight="1">
      <c r="F35" s="16"/>
      <c r="G35" s="47"/>
    </row>
    <row r="36" spans="1:7" ht="15" customHeight="1">
      <c r="A36" s="4" t="s">
        <v>135</v>
      </c>
      <c r="B36" s="16">
        <v>139.47901885262516</v>
      </c>
      <c r="C36" s="16">
        <v>81.923552067436958</v>
      </c>
      <c r="D36" s="16">
        <v>150.12196744577992</v>
      </c>
      <c r="E36" s="16">
        <v>151.90557787757032</v>
      </c>
      <c r="F36" s="16">
        <v>58.8</v>
      </c>
      <c r="G36" s="4" t="s">
        <v>135</v>
      </c>
    </row>
    <row r="37" spans="1:7" ht="15" customHeight="1">
      <c r="A37" s="131" t="s">
        <v>866</v>
      </c>
      <c r="B37" s="16">
        <v>134.27055702917772</v>
      </c>
      <c r="C37" s="16">
        <v>173.9826155669696</v>
      </c>
      <c r="D37" s="16">
        <v>91.381855342341311</v>
      </c>
      <c r="E37" s="16">
        <v>127.78951292246524</v>
      </c>
      <c r="F37" s="16">
        <v>86.3</v>
      </c>
      <c r="G37" s="47" t="s">
        <v>221</v>
      </c>
    </row>
    <row r="38" spans="1:7" ht="15" customHeight="1">
      <c r="A38" s="131" t="s">
        <v>867</v>
      </c>
      <c r="B38" s="16">
        <v>142.70013123359578</v>
      </c>
      <c r="C38" s="16">
        <v>28.35383377399701</v>
      </c>
      <c r="D38" s="16">
        <v>359.8</v>
      </c>
      <c r="E38" s="16">
        <v>173.77196935556557</v>
      </c>
      <c r="F38" s="16">
        <v>40.5</v>
      </c>
      <c r="G38" s="47" t="s">
        <v>222</v>
      </c>
    </row>
    <row r="39" spans="1:7" ht="15" customHeight="1">
      <c r="A39" s="131" t="s">
        <v>868</v>
      </c>
      <c r="B39" s="16">
        <v>142.74120829576196</v>
      </c>
      <c r="C39" s="16">
        <v>190.2463676563487</v>
      </c>
      <c r="D39" s="16">
        <v>86.804356488245446</v>
      </c>
      <c r="E39" s="16">
        <v>129.33210924948361</v>
      </c>
      <c r="F39" s="16">
        <v>78.3</v>
      </c>
      <c r="G39" s="47" t="s">
        <v>732</v>
      </c>
    </row>
    <row r="40" spans="1:7" ht="15" customHeight="1">
      <c r="A40" s="131" t="s">
        <v>869</v>
      </c>
      <c r="B40" s="16">
        <v>138.20398956791428</v>
      </c>
      <c r="C40" s="16">
        <v>38.195542408323554</v>
      </c>
      <c r="D40" s="16">
        <v>277.43356923487772</v>
      </c>
      <c r="E40" s="16">
        <v>166.10675265919045</v>
      </c>
      <c r="F40" s="3">
        <v>49.3</v>
      </c>
      <c r="G40" s="47" t="s">
        <v>774</v>
      </c>
    </row>
    <row r="41" spans="1:7" ht="15" customHeight="1">
      <c r="F41" s="16"/>
    </row>
    <row r="42" spans="1:7" ht="15" customHeight="1">
      <c r="A42" s="4" t="s">
        <v>216</v>
      </c>
      <c r="B42" s="16">
        <v>150.05378078950199</v>
      </c>
      <c r="C42" s="16">
        <v>175.6782911006774</v>
      </c>
      <c r="D42" s="16">
        <v>127.69197812959034</v>
      </c>
      <c r="E42" s="16">
        <v>99.771527173088131</v>
      </c>
      <c r="F42" s="16">
        <v>109.4</v>
      </c>
      <c r="G42" s="4" t="s">
        <v>216</v>
      </c>
    </row>
    <row r="43" spans="1:7" ht="15" customHeight="1">
      <c r="A43" s="131" t="s">
        <v>870</v>
      </c>
      <c r="B43" s="16">
        <v>142.18990350999857</v>
      </c>
      <c r="C43" s="16">
        <v>122.98714922633096</v>
      </c>
      <c r="D43" s="16">
        <v>101.49536197888899</v>
      </c>
      <c r="E43" s="16">
        <v>116.39835071040261</v>
      </c>
      <c r="F43" s="16">
        <v>139.4</v>
      </c>
      <c r="G43" s="47" t="s">
        <v>221</v>
      </c>
    </row>
    <row r="44" spans="1:7" ht="15" customHeight="1">
      <c r="A44" s="131" t="s">
        <v>871</v>
      </c>
      <c r="B44" s="16">
        <v>160.77534159517</v>
      </c>
      <c r="C44" s="16">
        <v>239.21258597517593</v>
      </c>
      <c r="D44" s="16">
        <v>143.93218322427126</v>
      </c>
      <c r="E44" s="16">
        <v>92.503042410047982</v>
      </c>
      <c r="F44" s="16">
        <v>92.9</v>
      </c>
      <c r="G44" s="47" t="s">
        <v>222</v>
      </c>
    </row>
    <row r="45" spans="1:7" ht="15" customHeight="1">
      <c r="A45" s="131" t="s">
        <v>868</v>
      </c>
      <c r="B45" s="16">
        <v>139.7602503580332</v>
      </c>
      <c r="C45" s="16">
        <v>124.03886295495086</v>
      </c>
      <c r="D45" s="16">
        <v>100.72820732490896</v>
      </c>
      <c r="E45" s="16">
        <v>115.75286291424926</v>
      </c>
      <c r="F45" s="16">
        <v>143.4</v>
      </c>
      <c r="G45" s="47" t="s">
        <v>732</v>
      </c>
    </row>
    <row r="46" spans="1:7" ht="15" customHeight="1">
      <c r="A46" s="131" t="s">
        <v>869</v>
      </c>
      <c r="B46" s="16">
        <v>160.63812380692667</v>
      </c>
      <c r="C46" s="16">
        <v>221.87553050623023</v>
      </c>
      <c r="D46" s="16">
        <v>141.17737073252843</v>
      </c>
      <c r="E46" s="16">
        <v>94.068807041123776</v>
      </c>
      <c r="F46" s="3">
        <v>94.5</v>
      </c>
      <c r="G46" s="47" t="s">
        <v>774</v>
      </c>
    </row>
    <row r="47" spans="1:7" ht="15" customHeight="1">
      <c r="A47" s="6"/>
      <c r="B47" s="5"/>
      <c r="C47" s="5"/>
      <c r="D47" s="5"/>
      <c r="E47" s="5"/>
      <c r="F47" s="5"/>
      <c r="G47" s="5"/>
    </row>
    <row r="49" spans="2:5">
      <c r="B49" s="2"/>
      <c r="C49" s="2"/>
      <c r="D49" s="2"/>
      <c r="E49" s="2"/>
    </row>
    <row r="57" spans="2:5">
      <c r="D57" s="24"/>
    </row>
  </sheetData>
  <mergeCells count="5">
    <mergeCell ref="A27:G27"/>
    <mergeCell ref="A28:G28"/>
    <mergeCell ref="A7:G7"/>
    <mergeCell ref="A1:G1"/>
    <mergeCell ref="A2:G2"/>
  </mergeCells>
  <phoneticPr fontId="0" type="noConversion"/>
  <pageMargins left="0.98425196850393704" right="0.78740157480314965" top="0.78740157480314965" bottom="0.78740157480314965" header="0.51181102362204722" footer="0.51181102362204722"/>
  <pageSetup paperSize="9" scale="90" firstPageNumber="24" orientation="portrait" useFirstPageNumber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Лист35"/>
  <dimension ref="A1:K63"/>
  <sheetViews>
    <sheetView zoomScaleNormal="100" zoomScaleSheetLayoutView="100" workbookViewId="0">
      <selection activeCell="B1" sqref="B1:J1"/>
    </sheetView>
  </sheetViews>
  <sheetFormatPr defaultColWidth="9.140625" defaultRowHeight="12.75"/>
  <cols>
    <col min="1" max="1" width="2.28515625" style="3" customWidth="1"/>
    <col min="2" max="2" width="16.28515625" style="3" customWidth="1"/>
    <col min="3" max="3" width="8" style="3" customWidth="1"/>
    <col min="4" max="7" width="10.140625" style="3" customWidth="1"/>
    <col min="8" max="8" width="9.28515625" style="3" customWidth="1"/>
    <col min="9" max="9" width="4" style="3" customWidth="1"/>
    <col min="10" max="10" width="12.7109375" style="3" customWidth="1"/>
    <col min="11" max="16384" width="9.140625" style="3"/>
  </cols>
  <sheetData>
    <row r="1" spans="2:10" ht="18" customHeight="1">
      <c r="B1" s="271" t="s">
        <v>765</v>
      </c>
      <c r="C1" s="271"/>
      <c r="D1" s="271"/>
      <c r="E1" s="271"/>
      <c r="F1" s="271"/>
      <c r="G1" s="271"/>
      <c r="H1" s="271"/>
      <c r="I1" s="271"/>
      <c r="J1" s="271"/>
    </row>
    <row r="2" spans="2:10" ht="13.5" customHeight="1">
      <c r="B2" s="279" t="s">
        <v>728</v>
      </c>
      <c r="C2" s="279"/>
      <c r="D2" s="279"/>
      <c r="E2" s="279"/>
      <c r="F2" s="279"/>
      <c r="G2" s="279"/>
      <c r="H2" s="279"/>
      <c r="I2" s="279"/>
      <c r="J2" s="279"/>
    </row>
    <row r="3" spans="2:10" ht="15" customHeight="1">
      <c r="B3" s="271" t="s">
        <v>724</v>
      </c>
      <c r="C3" s="271"/>
      <c r="D3" s="271"/>
      <c r="E3" s="271"/>
      <c r="F3" s="271"/>
      <c r="G3" s="271"/>
      <c r="H3" s="271"/>
      <c r="I3" s="271"/>
      <c r="J3" s="271"/>
    </row>
    <row r="4" spans="2:10" s="132" customFormat="1" ht="15" customHeight="1">
      <c r="B4" s="279" t="s">
        <v>727</v>
      </c>
      <c r="C4" s="279"/>
      <c r="D4" s="279"/>
      <c r="E4" s="279"/>
      <c r="F4" s="279"/>
      <c r="G4" s="279"/>
      <c r="H4" s="279"/>
      <c r="I4" s="279"/>
      <c r="J4" s="279"/>
    </row>
    <row r="5" spans="2:10" s="132" customFormat="1" ht="15" customHeight="1">
      <c r="B5" s="175"/>
      <c r="C5" s="175"/>
      <c r="D5" s="133"/>
      <c r="E5" s="133"/>
      <c r="F5" s="133"/>
      <c r="G5" s="133"/>
      <c r="H5" s="133"/>
      <c r="I5" s="133"/>
      <c r="J5" s="133"/>
    </row>
    <row r="6" spans="2:10" s="14" customFormat="1" ht="18" customHeight="1">
      <c r="B6" s="134"/>
      <c r="C6" s="44"/>
      <c r="D6" s="44">
        <v>2021</v>
      </c>
      <c r="E6" s="44">
        <v>2022</v>
      </c>
      <c r="F6" s="44">
        <v>2023</v>
      </c>
      <c r="G6" s="44">
        <v>2024</v>
      </c>
      <c r="H6" s="44">
        <v>2025</v>
      </c>
      <c r="I6" s="44"/>
      <c r="J6" s="44"/>
    </row>
    <row r="7" spans="2:10" s="1" customFormat="1" ht="8.25" customHeight="1">
      <c r="B7" s="3"/>
      <c r="C7" s="3"/>
      <c r="D7" s="3"/>
      <c r="E7" s="3"/>
      <c r="F7" s="3"/>
      <c r="G7" s="3"/>
      <c r="H7" s="3"/>
      <c r="I7" s="3"/>
      <c r="J7" s="3"/>
    </row>
    <row r="8" spans="2:10" s="1" customFormat="1" ht="18" customHeight="1">
      <c r="B8" s="4" t="s">
        <v>734</v>
      </c>
      <c r="C8" s="3" t="s">
        <v>136</v>
      </c>
      <c r="D8" s="27">
        <v>2752.2</v>
      </c>
      <c r="E8" s="27">
        <v>2254.6999999999998</v>
      </c>
      <c r="F8" s="27">
        <v>3384.8</v>
      </c>
      <c r="G8" s="27">
        <v>5141.743461</v>
      </c>
      <c r="H8" s="27">
        <v>3023</v>
      </c>
      <c r="I8" s="27"/>
      <c r="J8" s="4" t="s">
        <v>874</v>
      </c>
    </row>
    <row r="9" spans="2:10" s="1" customFormat="1" ht="16.5" customHeight="1">
      <c r="B9" s="3"/>
      <c r="C9" s="3" t="s">
        <v>138</v>
      </c>
      <c r="D9" s="27">
        <v>5580.2</v>
      </c>
      <c r="E9" s="27">
        <v>9803.2000000000007</v>
      </c>
      <c r="F9" s="27">
        <v>12517.900000000001</v>
      </c>
      <c r="G9" s="27">
        <v>12489.267311000001</v>
      </c>
      <c r="H9" s="27">
        <v>13666.5</v>
      </c>
      <c r="I9" s="27"/>
      <c r="J9" s="4" t="s">
        <v>137</v>
      </c>
    </row>
    <row r="10" spans="2:10" s="1" customFormat="1" ht="16.5" customHeight="1">
      <c r="B10" s="3"/>
      <c r="C10" s="3" t="s">
        <v>140</v>
      </c>
      <c r="D10" s="27">
        <v>-2828</v>
      </c>
      <c r="E10" s="27">
        <v>-7548.5</v>
      </c>
      <c r="F10" s="27">
        <v>-9133.1000000000022</v>
      </c>
      <c r="G10" s="27">
        <v>-7347.5238499999996</v>
      </c>
      <c r="H10" s="27">
        <v>-10643.5</v>
      </c>
      <c r="I10" s="27"/>
      <c r="J10" s="20"/>
    </row>
    <row r="11" spans="2:10" s="1" customFormat="1" ht="16.5" customHeight="1">
      <c r="B11" s="3"/>
      <c r="C11" s="3"/>
      <c r="D11" s="27"/>
      <c r="E11" s="27"/>
      <c r="F11" s="27"/>
      <c r="G11" s="27"/>
      <c r="H11" s="27"/>
      <c r="I11" s="27"/>
      <c r="J11" s="4"/>
    </row>
    <row r="12" spans="2:10" s="1" customFormat="1" ht="16.5" customHeight="1">
      <c r="B12" s="4" t="s">
        <v>442</v>
      </c>
      <c r="C12" s="3" t="s">
        <v>136</v>
      </c>
      <c r="D12" s="27">
        <v>1871.4099999999999</v>
      </c>
      <c r="E12" s="27">
        <v>1187.7</v>
      </c>
      <c r="F12" s="27">
        <v>1148.706782</v>
      </c>
      <c r="G12" s="27">
        <v>2462.6483549999998</v>
      </c>
      <c r="H12" s="27">
        <v>733.3</v>
      </c>
      <c r="I12" s="27"/>
      <c r="J12" s="4" t="s">
        <v>442</v>
      </c>
    </row>
    <row r="13" spans="2:10" s="1" customFormat="1" ht="16.5" customHeight="1">
      <c r="B13" s="3"/>
      <c r="C13" s="3" t="s">
        <v>138</v>
      </c>
      <c r="D13" s="27">
        <v>2349.5</v>
      </c>
      <c r="E13" s="27">
        <v>3109</v>
      </c>
      <c r="F13" s="27">
        <v>1105.380537</v>
      </c>
      <c r="G13" s="27">
        <v>851.2248810000001</v>
      </c>
      <c r="H13" s="27">
        <v>844.1</v>
      </c>
      <c r="I13" s="27"/>
      <c r="J13" s="3"/>
    </row>
    <row r="14" spans="2:10" s="1" customFormat="1" ht="16.5" customHeight="1">
      <c r="B14" s="3"/>
      <c r="C14" s="3" t="s">
        <v>140</v>
      </c>
      <c r="D14" s="27">
        <f>D12-D13</f>
        <v>-478.09000000000015</v>
      </c>
      <c r="E14" s="27">
        <f>E12-E13</f>
        <v>-1921.3</v>
      </c>
      <c r="F14" s="27">
        <f>F12-F13</f>
        <v>43.326244999999972</v>
      </c>
      <c r="G14" s="27">
        <v>1611.4234739999999</v>
      </c>
      <c r="H14" s="27">
        <v>-110.8</v>
      </c>
      <c r="I14" s="27"/>
      <c r="J14" s="3"/>
    </row>
    <row r="15" spans="2:10" s="1" customFormat="1" ht="16.5" customHeight="1">
      <c r="B15" s="3"/>
      <c r="C15" s="3"/>
      <c r="D15" s="27"/>
      <c r="E15" s="27"/>
      <c r="F15" s="27"/>
      <c r="G15" s="27"/>
      <c r="H15" s="27"/>
      <c r="I15" s="27"/>
      <c r="J15" s="3"/>
    </row>
    <row r="16" spans="2:10" s="1" customFormat="1" ht="16.5" customHeight="1">
      <c r="B16" s="4" t="s">
        <v>443</v>
      </c>
      <c r="C16" s="3" t="s">
        <v>136</v>
      </c>
      <c r="D16" s="27">
        <v>873.1</v>
      </c>
      <c r="E16" s="27">
        <v>1058.7</v>
      </c>
      <c r="F16" s="27">
        <v>611.33807100000001</v>
      </c>
      <c r="G16" s="27">
        <v>606.24409600000001</v>
      </c>
      <c r="H16" s="27">
        <v>489.3</v>
      </c>
      <c r="I16" s="27"/>
      <c r="J16" s="4" t="s">
        <v>443</v>
      </c>
    </row>
    <row r="17" spans="2:10" s="1" customFormat="1" ht="16.5" customHeight="1">
      <c r="B17" s="3"/>
      <c r="C17" s="3" t="s">
        <v>138</v>
      </c>
      <c r="D17" s="27">
        <v>3046</v>
      </c>
      <c r="E17" s="27">
        <v>6309.7</v>
      </c>
      <c r="F17" s="27">
        <v>7031.2031390000002</v>
      </c>
      <c r="G17" s="27">
        <v>6828.6137149999995</v>
      </c>
      <c r="H17" s="27">
        <v>6305.7</v>
      </c>
      <c r="I17" s="27"/>
    </row>
    <row r="18" spans="2:10" s="1" customFormat="1" ht="16.5" customHeight="1">
      <c r="B18" s="3"/>
      <c r="C18" s="3" t="s">
        <v>140</v>
      </c>
      <c r="D18" s="27">
        <f>D16-D17</f>
        <v>-2172.9</v>
      </c>
      <c r="E18" s="27">
        <f>E16-E17</f>
        <v>-5251</v>
      </c>
      <c r="F18" s="27">
        <f>F16-F17</f>
        <v>-6419.8650680000001</v>
      </c>
      <c r="G18" s="27">
        <v>-6222.3696190000001</v>
      </c>
      <c r="H18" s="27">
        <v>-5816.4</v>
      </c>
      <c r="I18" s="27"/>
      <c r="J18" s="3"/>
    </row>
    <row r="19" spans="2:10" s="1" customFormat="1" ht="16.5" customHeight="1">
      <c r="B19" s="3"/>
      <c r="C19" s="3"/>
      <c r="D19" s="27"/>
      <c r="E19" s="27"/>
      <c r="F19" s="27"/>
      <c r="G19" s="27"/>
      <c r="H19" s="27"/>
      <c r="I19" s="27"/>
      <c r="J19" s="3"/>
    </row>
    <row r="20" spans="2:10" s="1" customFormat="1" ht="16.5" customHeight="1">
      <c r="B20" s="4" t="s">
        <v>444</v>
      </c>
      <c r="C20" s="3" t="s">
        <v>136</v>
      </c>
      <c r="D20" s="27">
        <v>2.2999999999999998</v>
      </c>
      <c r="E20" s="27">
        <v>2.5</v>
      </c>
      <c r="F20" s="27">
        <v>6.6726279999999996</v>
      </c>
      <c r="G20" s="27">
        <v>7.1256919999999999</v>
      </c>
      <c r="H20" s="27">
        <v>11</v>
      </c>
      <c r="I20" s="27"/>
      <c r="J20" s="4" t="s">
        <v>444</v>
      </c>
    </row>
    <row r="21" spans="2:10" s="1" customFormat="1" ht="16.5" customHeight="1">
      <c r="B21" s="3"/>
      <c r="C21" s="3" t="s">
        <v>138</v>
      </c>
      <c r="D21" s="27">
        <v>8.4</v>
      </c>
      <c r="E21" s="27">
        <v>47.8</v>
      </c>
      <c r="F21" s="27">
        <v>12.052470999999999</v>
      </c>
      <c r="G21" s="27">
        <v>13.642125</v>
      </c>
      <c r="H21" s="27">
        <v>16.100000000000001</v>
      </c>
      <c r="I21" s="27"/>
      <c r="J21" s="3"/>
    </row>
    <row r="22" spans="2:10" s="1" customFormat="1" ht="16.5" customHeight="1">
      <c r="B22" s="3"/>
      <c r="C22" s="3" t="s">
        <v>140</v>
      </c>
      <c r="D22" s="27">
        <f t="shared" ref="D22:E22" si="0">D20-D21</f>
        <v>-6.1000000000000005</v>
      </c>
      <c r="E22" s="27">
        <f t="shared" si="0"/>
        <v>-45.3</v>
      </c>
      <c r="F22" s="27">
        <f>F20-F21</f>
        <v>-5.3798429999999993</v>
      </c>
      <c r="G22" s="27">
        <v>-6.5164330000000001</v>
      </c>
      <c r="H22" s="27">
        <v>-5</v>
      </c>
      <c r="I22" s="27"/>
      <c r="J22" s="27"/>
    </row>
    <row r="23" spans="2:10" s="1" customFormat="1" ht="16.5" customHeight="1">
      <c r="B23" s="3"/>
      <c r="C23" s="3"/>
      <c r="D23" s="27"/>
      <c r="E23" s="27"/>
      <c r="F23" s="27"/>
      <c r="G23" s="27"/>
      <c r="H23" s="27"/>
      <c r="I23" s="27"/>
      <c r="J23" s="3"/>
    </row>
    <row r="24" spans="2:10" s="1" customFormat="1" ht="16.5" customHeight="1">
      <c r="B24" s="4" t="s">
        <v>445</v>
      </c>
      <c r="C24" s="3" t="s">
        <v>136</v>
      </c>
      <c r="D24" s="27">
        <v>5.2</v>
      </c>
      <c r="E24" s="27">
        <v>5.7</v>
      </c>
      <c r="F24" s="27">
        <v>7.9595120000000001</v>
      </c>
      <c r="G24" s="27">
        <v>8.0570780000000006</v>
      </c>
      <c r="H24" s="27">
        <v>13.2</v>
      </c>
      <c r="I24" s="27"/>
      <c r="J24" s="4" t="s">
        <v>445</v>
      </c>
    </row>
    <row r="25" spans="2:10" s="1" customFormat="1" ht="16.5" customHeight="1">
      <c r="B25" s="3"/>
      <c r="C25" s="3" t="s">
        <v>138</v>
      </c>
      <c r="D25" s="27">
        <v>174.5</v>
      </c>
      <c r="E25" s="27">
        <v>332.6</v>
      </c>
      <c r="F25" s="27">
        <v>556.20801399999993</v>
      </c>
      <c r="G25" s="27">
        <v>359.27559600000001</v>
      </c>
      <c r="H25" s="27">
        <v>317.7</v>
      </c>
      <c r="I25" s="27"/>
      <c r="J25" s="3"/>
    </row>
    <row r="26" spans="2:10" s="1" customFormat="1" ht="16.5" customHeight="1">
      <c r="B26" s="3"/>
      <c r="C26" s="3" t="s">
        <v>140</v>
      </c>
      <c r="D26" s="27">
        <f t="shared" ref="D26:E26" si="1">D24-D25</f>
        <v>-169.3</v>
      </c>
      <c r="E26" s="27">
        <f t="shared" si="1"/>
        <v>-326.90000000000003</v>
      </c>
      <c r="F26" s="27">
        <f>F24-F25</f>
        <v>-548.24850199999992</v>
      </c>
      <c r="G26" s="27">
        <v>-351.21851799999996</v>
      </c>
      <c r="H26" s="27">
        <v>-304.39999999999998</v>
      </c>
      <c r="I26" s="27"/>
      <c r="J26" s="3"/>
    </row>
    <row r="27" spans="2:10" s="1" customFormat="1" ht="16.5" customHeight="1">
      <c r="B27" s="3"/>
      <c r="C27" s="3"/>
      <c r="D27" s="27"/>
      <c r="E27" s="27"/>
      <c r="F27" s="27"/>
      <c r="G27" s="27"/>
      <c r="H27" s="27"/>
      <c r="I27" s="27"/>
      <c r="J27" s="3"/>
    </row>
    <row r="28" spans="2:10" s="1" customFormat="1" ht="16.5" customHeight="1">
      <c r="B28" s="4" t="s">
        <v>446</v>
      </c>
      <c r="C28" s="3" t="s">
        <v>136</v>
      </c>
      <c r="D28" s="27">
        <v>0.1</v>
      </c>
      <c r="E28" s="27">
        <v>0.1</v>
      </c>
      <c r="F28" s="27">
        <v>8.8965000000000002E-2</v>
      </c>
      <c r="G28" s="27">
        <v>5.9630000000000004E-3</v>
      </c>
      <c r="H28" s="27">
        <v>0</v>
      </c>
      <c r="I28" s="27"/>
      <c r="J28" s="4" t="s">
        <v>703</v>
      </c>
    </row>
    <row r="29" spans="2:10" s="1" customFormat="1" ht="16.5" customHeight="1">
      <c r="B29" s="48" t="s">
        <v>129</v>
      </c>
      <c r="C29" s="3" t="s">
        <v>138</v>
      </c>
      <c r="D29" s="27">
        <v>1.8</v>
      </c>
      <c r="E29" s="27">
        <v>4.0999999999999996</v>
      </c>
      <c r="F29" s="27">
        <v>5.3580139999999998</v>
      </c>
      <c r="G29" s="27">
        <v>4.4000000000000004</v>
      </c>
      <c r="H29" s="27">
        <v>3.9</v>
      </c>
      <c r="I29" s="27"/>
      <c r="J29" s="48" t="s">
        <v>129</v>
      </c>
    </row>
    <row r="30" spans="2:10" s="1" customFormat="1" ht="16.5" customHeight="1">
      <c r="B30" s="3"/>
      <c r="C30" s="3" t="s">
        <v>140</v>
      </c>
      <c r="D30" s="27">
        <f t="shared" ref="D30:E30" si="2">D28-D29</f>
        <v>-1.7</v>
      </c>
      <c r="E30" s="27">
        <f t="shared" si="2"/>
        <v>-3.9999999999999996</v>
      </c>
      <c r="F30" s="27">
        <f>F28-F29</f>
        <v>-5.2690489999999999</v>
      </c>
      <c r="G30" s="27">
        <v>-4.3959950000000001</v>
      </c>
      <c r="H30" s="27">
        <v>-3.9</v>
      </c>
      <c r="I30" s="27"/>
      <c r="J30" s="4"/>
    </row>
    <row r="31" spans="2:10" s="1" customFormat="1" ht="16.5" customHeight="1">
      <c r="B31" s="6"/>
      <c r="C31" s="6"/>
      <c r="D31" s="6"/>
      <c r="E31" s="6"/>
      <c r="F31" s="6"/>
      <c r="G31" s="6"/>
      <c r="H31" s="97"/>
      <c r="I31" s="97"/>
      <c r="J31" s="6"/>
    </row>
    <row r="32" spans="2:10" s="1" customFormat="1" ht="16.5" customHeight="1">
      <c r="B32" s="3"/>
      <c r="C32" s="3"/>
      <c r="D32" s="3"/>
      <c r="E32" s="3"/>
      <c r="F32" s="3"/>
      <c r="G32" s="3"/>
      <c r="H32" s="3"/>
      <c r="I32" s="3"/>
      <c r="J32" s="3"/>
    </row>
    <row r="33" spans="2:11" s="1" customFormat="1" ht="5.25" customHeight="1">
      <c r="B33" s="3"/>
      <c r="C33" s="3"/>
      <c r="D33" s="3"/>
      <c r="E33" s="3"/>
      <c r="F33" s="3"/>
      <c r="G33" s="3"/>
      <c r="H33" s="3"/>
      <c r="I33" s="3"/>
      <c r="J33" s="3"/>
    </row>
    <row r="34" spans="2:11" s="1" customFormat="1" ht="16.5" customHeight="1">
      <c r="B34" s="3"/>
      <c r="C34" s="3"/>
      <c r="D34" s="3"/>
      <c r="E34" s="3"/>
      <c r="F34" s="3"/>
      <c r="G34" s="3"/>
      <c r="H34" s="3"/>
      <c r="I34" s="3"/>
      <c r="J34" s="3"/>
    </row>
    <row r="35" spans="2:11" s="1" customFormat="1" ht="16.5" customHeight="1">
      <c r="B35" s="3"/>
      <c r="C35" s="3"/>
      <c r="D35" s="3"/>
      <c r="E35" s="3"/>
      <c r="F35" s="3"/>
      <c r="G35" s="3"/>
      <c r="H35" s="3"/>
      <c r="I35" s="3"/>
      <c r="J35" s="3"/>
    </row>
    <row r="36" spans="2:11" s="1" customFormat="1" ht="16.5" customHeight="1">
      <c r="B36" s="3"/>
      <c r="C36" s="3"/>
      <c r="D36" s="3"/>
      <c r="E36" s="3"/>
      <c r="F36" s="3"/>
      <c r="G36" s="3"/>
      <c r="H36" s="3"/>
      <c r="I36" s="3"/>
      <c r="J36" s="3"/>
    </row>
    <row r="37" spans="2:11" s="1" customFormat="1" ht="16.5" customHeight="1">
      <c r="B37" s="3"/>
      <c r="C37" s="3"/>
      <c r="D37" s="3"/>
      <c r="E37" s="3"/>
      <c r="F37" s="3"/>
      <c r="G37" s="3"/>
      <c r="H37" s="3"/>
      <c r="I37" s="3"/>
      <c r="J37" s="3"/>
    </row>
    <row r="38" spans="2:11" s="1" customFormat="1" ht="16.5" customHeight="1">
      <c r="B38" s="3"/>
      <c r="C38" s="3"/>
      <c r="D38" s="3"/>
      <c r="E38" s="3"/>
      <c r="F38" s="3"/>
      <c r="G38" s="3"/>
      <c r="H38" s="3"/>
      <c r="I38" s="3"/>
      <c r="J38" s="3"/>
    </row>
    <row r="39" spans="2:11" s="1" customFormat="1" ht="16.5" customHeight="1">
      <c r="B39" s="3"/>
      <c r="C39" s="3"/>
      <c r="D39" s="3"/>
      <c r="E39" s="3"/>
      <c r="F39" s="3"/>
      <c r="G39" s="3"/>
      <c r="H39" s="3"/>
      <c r="I39" s="3"/>
      <c r="J39" s="3"/>
    </row>
    <row r="40" spans="2:11" s="1" customFormat="1" ht="16.5" customHeight="1">
      <c r="B40" s="3"/>
      <c r="C40" s="3"/>
      <c r="D40" s="3"/>
      <c r="E40" s="3"/>
      <c r="F40" s="3"/>
      <c r="G40" s="3"/>
      <c r="H40" s="3"/>
      <c r="I40" s="3"/>
      <c r="J40" s="3"/>
    </row>
    <row r="41" spans="2:11" s="1" customFormat="1" ht="16.5" customHeight="1">
      <c r="B41" s="3"/>
      <c r="C41" s="3"/>
      <c r="D41" s="3"/>
      <c r="E41" s="3"/>
      <c r="F41" s="3"/>
      <c r="G41" s="3"/>
      <c r="H41" s="3"/>
      <c r="I41" s="3"/>
      <c r="J41" s="3"/>
    </row>
    <row r="42" spans="2:11" s="1" customFormat="1" ht="16.5" customHeight="1">
      <c r="B42" s="3"/>
      <c r="C42" s="3"/>
      <c r="D42" s="3"/>
      <c r="E42" s="3"/>
      <c r="F42" s="3"/>
      <c r="G42" s="3"/>
      <c r="H42" s="3"/>
      <c r="I42" s="3"/>
      <c r="J42" s="3"/>
    </row>
    <row r="43" spans="2:11" s="1" customFormat="1" ht="16.5" customHeight="1">
      <c r="B43" s="3"/>
      <c r="C43" s="3"/>
      <c r="D43" s="3"/>
      <c r="E43" s="3"/>
      <c r="F43" s="3"/>
      <c r="G43" s="3"/>
      <c r="H43" s="3"/>
      <c r="I43" s="3"/>
      <c r="J43" s="3"/>
    </row>
    <row r="44" spans="2:11" s="1" customFormat="1" ht="16.5" customHeight="1">
      <c r="B44" s="3"/>
      <c r="C44" s="3"/>
      <c r="D44" s="3"/>
      <c r="E44" s="3"/>
      <c r="F44" s="3"/>
      <c r="G44" s="3"/>
      <c r="H44" s="3"/>
      <c r="I44" s="3"/>
      <c r="J44" s="3"/>
    </row>
    <row r="45" spans="2:11" s="1" customFormat="1" ht="16.5" customHeight="1">
      <c r="B45" s="3"/>
      <c r="C45" s="3"/>
    </row>
    <row r="46" spans="2:11" ht="15.75">
      <c r="B46" s="176"/>
      <c r="C46" s="176"/>
      <c r="D46" s="50"/>
      <c r="E46" s="50"/>
      <c r="F46" s="50"/>
      <c r="G46" s="50"/>
      <c r="H46" s="67"/>
      <c r="I46" s="67"/>
      <c r="J46" s="135"/>
      <c r="K46" s="67"/>
    </row>
    <row r="47" spans="2:11" ht="15.75">
      <c r="B47" s="176"/>
      <c r="C47" s="176"/>
      <c r="D47" s="50"/>
      <c r="E47" s="50"/>
      <c r="F47" s="50"/>
      <c r="G47" s="50"/>
      <c r="H47" s="67"/>
      <c r="I47" s="67"/>
      <c r="J47" s="135"/>
      <c r="K47" s="67"/>
    </row>
    <row r="48" spans="2:11" ht="15.75">
      <c r="B48" s="176"/>
      <c r="C48" s="176"/>
      <c r="D48" s="50"/>
      <c r="E48" s="50"/>
      <c r="F48" s="50"/>
      <c r="G48" s="50"/>
      <c r="H48" s="67"/>
      <c r="I48" s="67"/>
      <c r="J48" s="67"/>
      <c r="K48" s="67"/>
    </row>
    <row r="49" spans="1:7" ht="15.75">
      <c r="B49" s="176"/>
      <c r="C49" s="176"/>
      <c r="D49" s="16"/>
      <c r="E49" s="16"/>
      <c r="F49" s="16"/>
      <c r="G49" s="16"/>
    </row>
    <row r="50" spans="1:7" ht="15.75">
      <c r="B50" s="176"/>
      <c r="C50" s="176"/>
      <c r="D50" s="16"/>
      <c r="E50" s="16"/>
      <c r="F50" s="16"/>
      <c r="G50" s="16"/>
    </row>
    <row r="51" spans="1:7" ht="15.75">
      <c r="B51" s="176"/>
      <c r="C51" s="176"/>
      <c r="D51" s="43"/>
      <c r="E51" s="43"/>
      <c r="F51" s="16"/>
      <c r="G51" s="16"/>
    </row>
    <row r="52" spans="1:7" ht="15.75">
      <c r="B52" s="176"/>
      <c r="C52" s="176"/>
      <c r="D52" s="16"/>
      <c r="E52" s="16"/>
      <c r="F52" s="16"/>
      <c r="G52" s="16"/>
    </row>
    <row r="53" spans="1:7" ht="15.75">
      <c r="B53" s="176"/>
      <c r="C53" s="176"/>
      <c r="D53" s="16"/>
      <c r="E53" s="16"/>
      <c r="F53" s="16"/>
      <c r="G53" s="16"/>
    </row>
    <row r="54" spans="1:7" ht="15.75">
      <c r="B54" s="176"/>
      <c r="C54" s="176"/>
      <c r="D54" s="16"/>
      <c r="E54" s="16"/>
      <c r="F54" s="16"/>
      <c r="G54" s="16"/>
    </row>
    <row r="55" spans="1:7" ht="15.75">
      <c r="B55" s="176"/>
      <c r="C55" s="176"/>
      <c r="D55" s="16"/>
      <c r="E55" s="16"/>
      <c r="F55" s="16"/>
      <c r="G55" s="16"/>
    </row>
    <row r="63" spans="1:7">
      <c r="A63" s="100"/>
    </row>
  </sheetData>
  <mergeCells count="4">
    <mergeCell ref="B1:J1"/>
    <mergeCell ref="B2:J2"/>
    <mergeCell ref="B3:J3"/>
    <mergeCell ref="B4:J4"/>
  </mergeCells>
  <phoneticPr fontId="0" type="noConversion"/>
  <pageMargins left="0.9055118110236221" right="0.9055118110236221" top="0.74803149606299213" bottom="0.94488188976377963" header="0.31496062992125984" footer="0.31496062992125984"/>
  <pageSetup paperSize="9" scale="90" firstPageNumber="27" orientation="portrait" useFirstPageNumber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Лист1"/>
  <dimension ref="A2:H61"/>
  <sheetViews>
    <sheetView zoomScaleNormal="100" zoomScaleSheetLayoutView="100" workbookViewId="0">
      <selection activeCell="A2" sqref="A2:H2"/>
    </sheetView>
  </sheetViews>
  <sheetFormatPr defaultColWidth="9.140625" defaultRowHeight="12.75"/>
  <cols>
    <col min="1" max="1" width="25.42578125" style="3" customWidth="1"/>
    <col min="2" max="2" width="7.42578125" style="3" customWidth="1"/>
    <col min="3" max="7" width="8" style="3" customWidth="1"/>
    <col min="8" max="8" width="25.7109375" style="3" customWidth="1"/>
    <col min="9" max="16384" width="9.140625" style="3"/>
  </cols>
  <sheetData>
    <row r="2" spans="1:8" ht="15" customHeight="1">
      <c r="A2" s="271" t="s">
        <v>766</v>
      </c>
      <c r="B2" s="271"/>
      <c r="C2" s="271"/>
      <c r="D2" s="271"/>
      <c r="E2" s="271"/>
      <c r="F2" s="271"/>
      <c r="G2" s="271"/>
      <c r="H2" s="271"/>
    </row>
    <row r="3" spans="1:8" ht="15" customHeight="1">
      <c r="A3" s="280" t="s">
        <v>729</v>
      </c>
      <c r="B3" s="280"/>
      <c r="C3" s="280"/>
      <c r="D3" s="280"/>
      <c r="E3" s="280"/>
      <c r="F3" s="280"/>
      <c r="G3" s="280"/>
      <c r="H3" s="280"/>
    </row>
    <row r="4" spans="1:8" ht="15" customHeight="1">
      <c r="A4" s="271" t="s">
        <v>876</v>
      </c>
      <c r="B4" s="271"/>
      <c r="C4" s="271"/>
      <c r="D4" s="271"/>
      <c r="E4" s="271"/>
      <c r="F4" s="271"/>
      <c r="G4" s="271"/>
      <c r="H4" s="271"/>
    </row>
    <row r="5" spans="1:8" s="132" customFormat="1" ht="17.25" customHeight="1">
      <c r="A5" s="280" t="s">
        <v>727</v>
      </c>
      <c r="B5" s="280"/>
      <c r="C5" s="280"/>
      <c r="D5" s="280"/>
      <c r="E5" s="280"/>
      <c r="F5" s="280"/>
      <c r="G5" s="280"/>
      <c r="H5" s="280"/>
    </row>
    <row r="6" spans="1:8" s="132" customFormat="1" ht="13.5" customHeight="1">
      <c r="A6" s="177"/>
      <c r="B6" s="177"/>
      <c r="C6" s="33"/>
      <c r="D6" s="33"/>
      <c r="E6" s="33"/>
      <c r="F6" s="33"/>
      <c r="G6" s="33"/>
      <c r="H6" s="33"/>
    </row>
    <row r="7" spans="1:8" s="14" customFormat="1" ht="18" customHeight="1">
      <c r="A7" s="134"/>
      <c r="B7" s="44"/>
      <c r="C7" s="73">
        <v>2021</v>
      </c>
      <c r="D7" s="73">
        <v>2022</v>
      </c>
      <c r="E7" s="73">
        <v>2023</v>
      </c>
      <c r="F7" s="73">
        <v>2024</v>
      </c>
      <c r="G7" s="73">
        <v>2025</v>
      </c>
      <c r="H7" s="134"/>
    </row>
    <row r="8" spans="1:8" ht="12.75" customHeight="1">
      <c r="C8" s="16"/>
      <c r="D8" s="16"/>
      <c r="E8" s="16"/>
      <c r="F8" s="16"/>
      <c r="G8" s="16"/>
    </row>
    <row r="9" spans="1:8" ht="14.25" customHeight="1">
      <c r="A9" s="75" t="s">
        <v>1042</v>
      </c>
      <c r="B9" s="3" t="s">
        <v>136</v>
      </c>
      <c r="C9" s="27">
        <v>2752.2</v>
      </c>
      <c r="D9" s="27">
        <v>2254.6999999999998</v>
      </c>
      <c r="E9" s="27">
        <v>3384.8</v>
      </c>
      <c r="F9" s="27">
        <v>5141.7000000000007</v>
      </c>
      <c r="G9" s="27">
        <v>3023</v>
      </c>
      <c r="H9" s="75" t="s">
        <v>1043</v>
      </c>
    </row>
    <row r="10" spans="1:8" ht="14.25" customHeight="1">
      <c r="B10" s="3" t="s">
        <v>138</v>
      </c>
      <c r="C10" s="27">
        <v>5580.2</v>
      </c>
      <c r="D10" s="27">
        <v>9803.2000000000007</v>
      </c>
      <c r="E10" s="27">
        <v>12517.900000000001</v>
      </c>
      <c r="F10" s="27">
        <v>12489.3</v>
      </c>
      <c r="G10" s="27">
        <v>13666.5</v>
      </c>
      <c r="H10" s="3" t="s">
        <v>137</v>
      </c>
    </row>
    <row r="11" spans="1:8" ht="14.25" customHeight="1">
      <c r="B11" s="3" t="s">
        <v>140</v>
      </c>
      <c r="C11" s="27">
        <f t="shared" ref="C11:D11" si="0">C9-C10</f>
        <v>-2828</v>
      </c>
      <c r="D11" s="27">
        <f t="shared" si="0"/>
        <v>-7548.5000000000009</v>
      </c>
      <c r="E11" s="27">
        <v>-9133.1000000000022</v>
      </c>
      <c r="F11" s="27">
        <v>-7347.5999999999985</v>
      </c>
      <c r="G11" s="27">
        <v>-10643.5</v>
      </c>
      <c r="H11" s="3" t="s">
        <v>139</v>
      </c>
    </row>
    <row r="12" spans="1:8" ht="15" customHeight="1">
      <c r="C12" s="27"/>
      <c r="D12" s="27"/>
      <c r="E12" s="27"/>
      <c r="F12" s="27"/>
      <c r="G12" s="27"/>
    </row>
    <row r="13" spans="1:8" ht="27.75" customHeight="1">
      <c r="A13" s="93" t="s">
        <v>877</v>
      </c>
      <c r="B13" s="3" t="s">
        <v>136</v>
      </c>
      <c r="C13" s="27">
        <v>1012.4</v>
      </c>
      <c r="D13" s="27">
        <v>1761.4</v>
      </c>
      <c r="E13" s="27">
        <v>1609.6</v>
      </c>
      <c r="F13" s="27">
        <v>2056.9</v>
      </c>
      <c r="G13" s="27">
        <v>1775.1</v>
      </c>
      <c r="H13" s="93" t="s">
        <v>1035</v>
      </c>
    </row>
    <row r="14" spans="1:8" ht="15.75" customHeight="1">
      <c r="A14" s="262" t="s">
        <v>999</v>
      </c>
      <c r="B14" s="3" t="s">
        <v>138</v>
      </c>
      <c r="C14" s="27">
        <v>3050.4</v>
      </c>
      <c r="D14" s="27">
        <v>3751.6</v>
      </c>
      <c r="E14" s="27">
        <v>3807.7</v>
      </c>
      <c r="F14" s="27">
        <v>4432.1000000000004</v>
      </c>
      <c r="G14" s="27">
        <v>6178.9</v>
      </c>
      <c r="H14" s="262"/>
    </row>
    <row r="15" spans="1:8" ht="15.75" customHeight="1">
      <c r="A15" s="24"/>
      <c r="B15" s="3" t="s">
        <v>140</v>
      </c>
      <c r="C15" s="27">
        <f t="shared" ref="C15:D15" si="1">C13-C14</f>
        <v>-2038</v>
      </c>
      <c r="D15" s="27">
        <f t="shared" si="1"/>
        <v>-1990.1999999999998</v>
      </c>
      <c r="E15" s="27">
        <v>-2198.1</v>
      </c>
      <c r="F15" s="27">
        <v>-2375.2000000000003</v>
      </c>
      <c r="G15" s="27">
        <v>-4403.8</v>
      </c>
      <c r="H15" s="24"/>
    </row>
    <row r="16" spans="1:8" ht="12" customHeight="1">
      <c r="A16" s="24"/>
      <c r="C16" s="27"/>
      <c r="D16" s="27"/>
      <c r="E16" s="27"/>
      <c r="F16" s="27"/>
      <c r="G16" s="27"/>
      <c r="H16" s="24" t="s">
        <v>517</v>
      </c>
    </row>
    <row r="17" spans="1:8" ht="29.25" customHeight="1">
      <c r="A17" s="93" t="s">
        <v>1038</v>
      </c>
      <c r="B17" s="3" t="s">
        <v>136</v>
      </c>
      <c r="C17" s="27">
        <v>791.5</v>
      </c>
      <c r="D17" s="27">
        <v>1505.8</v>
      </c>
      <c r="E17" s="27">
        <v>1307.0999999999999</v>
      </c>
      <c r="F17" s="27">
        <v>1690.5</v>
      </c>
      <c r="G17" s="27">
        <v>1322.9</v>
      </c>
      <c r="H17" s="93" t="s">
        <v>1041</v>
      </c>
    </row>
    <row r="18" spans="1:8" ht="15" customHeight="1">
      <c r="A18" s="262"/>
      <c r="B18" s="3" t="s">
        <v>138</v>
      </c>
      <c r="C18" s="27">
        <v>2634.9</v>
      </c>
      <c r="D18" s="27">
        <v>3268.3</v>
      </c>
      <c r="E18" s="27">
        <v>3292.1</v>
      </c>
      <c r="F18" s="27">
        <v>3810.7</v>
      </c>
      <c r="G18" s="27">
        <v>5465.7</v>
      </c>
      <c r="H18" s="262"/>
    </row>
    <row r="19" spans="1:8" ht="15" customHeight="1">
      <c r="A19" s="24"/>
      <c r="B19" s="3" t="s">
        <v>140</v>
      </c>
      <c r="C19" s="27">
        <f t="shared" ref="C19:D19" si="2">C17-C18</f>
        <v>-1843.4</v>
      </c>
      <c r="D19" s="27">
        <f t="shared" si="2"/>
        <v>-1762.5000000000002</v>
      </c>
      <c r="E19" s="27">
        <v>-1985</v>
      </c>
      <c r="F19" s="27">
        <v>-2120.1999999999998</v>
      </c>
      <c r="G19" s="27">
        <v>-4142.8</v>
      </c>
      <c r="H19" s="24"/>
    </row>
    <row r="20" spans="1:8" ht="19.5" customHeight="1">
      <c r="A20" s="24"/>
      <c r="B20" s="16"/>
      <c r="G20" s="27"/>
      <c r="H20" s="24"/>
    </row>
    <row r="21" spans="1:8" ht="30" customHeight="1">
      <c r="A21" s="93" t="s">
        <v>1037</v>
      </c>
      <c r="B21" s="16" t="s">
        <v>136</v>
      </c>
      <c r="C21" s="27">
        <v>702.6</v>
      </c>
      <c r="D21" s="27">
        <v>838.3</v>
      </c>
      <c r="E21" s="27">
        <v>1292.8247739999999</v>
      </c>
      <c r="F21" s="27">
        <v>1031.2445249999998</v>
      </c>
      <c r="G21" s="27">
        <v>1075.5501079999999</v>
      </c>
      <c r="H21" s="93" t="s">
        <v>1040</v>
      </c>
    </row>
    <row r="22" spans="1:8" ht="12.75" customHeight="1">
      <c r="A22" s="75"/>
      <c r="B22" s="16" t="s">
        <v>138</v>
      </c>
      <c r="C22" s="27">
        <v>1379</v>
      </c>
      <c r="D22" s="27">
        <v>1753.9</v>
      </c>
      <c r="E22" s="27">
        <v>2860.5835490000013</v>
      </c>
      <c r="F22" s="27">
        <v>1982.3844559999998</v>
      </c>
      <c r="G22" s="27">
        <v>3035.7372230000001</v>
      </c>
      <c r="H22" s="75" t="s">
        <v>517</v>
      </c>
    </row>
    <row r="23" spans="1:8" ht="12.75" customHeight="1">
      <c r="A23" s="24"/>
      <c r="B23" s="16" t="s">
        <v>140</v>
      </c>
      <c r="C23" s="27">
        <f t="shared" ref="C23:D23" si="3">C21-C22</f>
        <v>-676.4</v>
      </c>
      <c r="D23" s="27">
        <f t="shared" si="3"/>
        <v>-915.60000000000014</v>
      </c>
      <c r="E23" s="27">
        <f>E21-E22</f>
        <v>-1567.7587750000014</v>
      </c>
      <c r="F23" s="27">
        <v>-951.13993099999993</v>
      </c>
      <c r="G23" s="27">
        <v>-1960.2</v>
      </c>
      <c r="H23" s="24"/>
    </row>
    <row r="24" spans="1:8" ht="14.25" customHeight="1">
      <c r="A24" s="24"/>
      <c r="C24" s="27"/>
      <c r="D24" s="27"/>
      <c r="E24" s="27"/>
      <c r="G24" s="27"/>
      <c r="H24" s="24"/>
    </row>
    <row r="25" spans="1:8" ht="33" customHeight="1">
      <c r="A25" s="93" t="s">
        <v>1036</v>
      </c>
      <c r="B25" s="3" t="s">
        <v>136</v>
      </c>
      <c r="C25" s="27">
        <v>1049.9000000000001</v>
      </c>
      <c r="D25" s="27">
        <v>1806.6</v>
      </c>
      <c r="E25" s="27">
        <v>1654.1868279999999</v>
      </c>
      <c r="F25" s="27">
        <v>2208.2733069999999</v>
      </c>
      <c r="G25" s="27">
        <v>1954.5168200000001</v>
      </c>
      <c r="H25" s="93" t="s">
        <v>1039</v>
      </c>
    </row>
    <row r="26" spans="1:8" ht="14.25" customHeight="1">
      <c r="A26" s="4"/>
      <c r="B26" s="3" t="s">
        <v>138</v>
      </c>
      <c r="C26" s="27">
        <v>4403.6000000000004</v>
      </c>
      <c r="D26" s="27">
        <v>7762.7</v>
      </c>
      <c r="E26" s="27">
        <v>9070.1807620000018</v>
      </c>
      <c r="F26" s="27">
        <v>9905.3577939999977</v>
      </c>
      <c r="G26" s="27">
        <v>11025.703121999999</v>
      </c>
      <c r="H26" s="4" t="s">
        <v>517</v>
      </c>
    </row>
    <row r="27" spans="1:8" ht="12.75" customHeight="1">
      <c r="B27" s="3" t="s">
        <v>140</v>
      </c>
      <c r="C27" s="27">
        <f t="shared" ref="C27:D27" si="4">C25-C26</f>
        <v>-3353.7000000000003</v>
      </c>
      <c r="D27" s="27">
        <f t="shared" si="4"/>
        <v>-5956.1</v>
      </c>
      <c r="E27" s="27">
        <f>E25-E26</f>
        <v>-7415.9939340000019</v>
      </c>
      <c r="F27" s="27">
        <v>-7697.084487000001</v>
      </c>
      <c r="G27" s="27">
        <v>-9071.2000000000007</v>
      </c>
      <c r="H27" s="4" t="s">
        <v>367</v>
      </c>
    </row>
    <row r="28" spans="1:8" ht="11.25" customHeight="1">
      <c r="A28" s="6"/>
      <c r="B28" s="6"/>
      <c r="C28" s="6"/>
      <c r="D28" s="6"/>
      <c r="E28" s="6"/>
      <c r="F28" s="6"/>
      <c r="G28" s="6"/>
      <c r="H28" s="6"/>
    </row>
    <row r="29" spans="1:8" ht="11.25" customHeight="1"/>
    <row r="30" spans="1:8" ht="11.25" customHeight="1">
      <c r="G30" s="27"/>
    </row>
    <row r="31" spans="1:8" ht="11.25" customHeight="1"/>
    <row r="32" spans="1:8" ht="11.25" customHeight="1"/>
    <row r="33" ht="11.25" customHeight="1"/>
    <row r="34" ht="11.25" customHeight="1"/>
    <row r="35" ht="11.25" customHeight="1"/>
    <row r="36" ht="11.25" customHeight="1"/>
    <row r="37" ht="11.25" customHeight="1"/>
    <row r="38" ht="11.25" customHeight="1"/>
    <row r="39" ht="11.25" customHeight="1"/>
    <row r="40" ht="11.25" customHeight="1"/>
    <row r="41" ht="11.25" customHeight="1"/>
    <row r="42" ht="11.25" customHeight="1"/>
    <row r="43" ht="11.25" customHeight="1"/>
    <row r="44" ht="11.25" customHeight="1"/>
    <row r="45" ht="11.25" customHeight="1"/>
    <row r="46" ht="11.25" customHeight="1"/>
    <row r="47" ht="11.25" customHeight="1"/>
    <row r="48" ht="11.25" customHeight="1"/>
    <row r="49" spans="4:4" ht="11.25" customHeight="1"/>
    <row r="50" spans="4:4" ht="11.25" customHeight="1"/>
    <row r="51" spans="4:4" ht="11.25" customHeight="1"/>
    <row r="52" spans="4:4" ht="11.25" customHeight="1"/>
    <row r="53" spans="4:4" ht="11.25" customHeight="1"/>
    <row r="54" spans="4:4" ht="11.25" customHeight="1"/>
    <row r="55" spans="4:4" ht="11.25" customHeight="1"/>
    <row r="56" spans="4:4" ht="11.25" customHeight="1"/>
    <row r="57" spans="4:4" ht="8.25" customHeight="1"/>
    <row r="58" spans="4:4" ht="8.25" customHeight="1"/>
    <row r="61" spans="4:4">
      <c r="D61" s="24"/>
    </row>
  </sheetData>
  <mergeCells count="4">
    <mergeCell ref="A5:H5"/>
    <mergeCell ref="A4:H4"/>
    <mergeCell ref="A2:H2"/>
    <mergeCell ref="A3:H3"/>
  </mergeCells>
  <pageMargins left="0.78740157480314965" right="0.78740157480314965" top="0.78740157480314965" bottom="0.78740157480314965" header="0.31496062992125984" footer="0.31496062992125984"/>
  <pageSetup paperSize="9" scale="88" firstPageNumber="28" orientation="portrait" useFirstPageNumber="1" r:id="rId1"/>
  <colBreaks count="1" manualBreakCount="1">
    <brk id="8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Лист7"/>
  <dimension ref="A1:I76"/>
  <sheetViews>
    <sheetView zoomScaleNormal="100" zoomScaleSheetLayoutView="100" workbookViewId="0">
      <selection activeCell="A3" sqref="A3:H3"/>
    </sheetView>
  </sheetViews>
  <sheetFormatPr defaultColWidth="9.28515625" defaultRowHeight="12.75"/>
  <cols>
    <col min="1" max="1" width="46.7109375" style="3" customWidth="1"/>
    <col min="2" max="4" width="10.42578125" style="1" customWidth="1"/>
    <col min="5" max="5" width="10.28515625" style="1" customWidth="1"/>
    <col min="6" max="6" width="10.5703125" style="1" customWidth="1"/>
    <col min="7" max="7" width="2" style="1" customWidth="1"/>
    <col min="8" max="8" width="47.5703125" style="3" customWidth="1"/>
    <col min="9" max="9" width="2.5703125" style="3" customWidth="1"/>
    <col min="10" max="16384" width="9.28515625" style="3"/>
  </cols>
  <sheetData>
    <row r="1" spans="1:9" s="136" customFormat="1" ht="25.15" customHeight="1">
      <c r="A1" s="282" t="s">
        <v>881</v>
      </c>
      <c r="B1" s="282"/>
      <c r="C1" s="282"/>
      <c r="D1" s="282"/>
      <c r="E1" s="282"/>
      <c r="F1" s="282"/>
      <c r="G1" s="282"/>
      <c r="H1" s="282"/>
    </row>
    <row r="2" spans="1:9" s="136" customFormat="1" ht="13.9" customHeight="1">
      <c r="A2" s="283" t="s">
        <v>879</v>
      </c>
      <c r="B2" s="283"/>
      <c r="C2" s="283"/>
      <c r="D2" s="283"/>
      <c r="E2" s="283"/>
      <c r="F2" s="283"/>
      <c r="G2" s="283"/>
      <c r="H2" s="283"/>
    </row>
    <row r="3" spans="1:9" s="136" customFormat="1" ht="15.6" customHeight="1">
      <c r="A3" s="282" t="s">
        <v>850</v>
      </c>
      <c r="B3" s="282"/>
      <c r="C3" s="282"/>
      <c r="D3" s="282"/>
      <c r="E3" s="282"/>
      <c r="F3" s="282"/>
      <c r="G3" s="282"/>
      <c r="H3" s="282"/>
    </row>
    <row r="4" spans="1:9" s="138" customFormat="1" ht="15" customHeight="1">
      <c r="A4" s="283" t="s">
        <v>726</v>
      </c>
      <c r="B4" s="283"/>
      <c r="C4" s="283"/>
      <c r="D4" s="283"/>
      <c r="E4" s="283"/>
      <c r="F4" s="283"/>
      <c r="G4" s="283"/>
      <c r="H4" s="283"/>
      <c r="I4" s="137"/>
    </row>
    <row r="5" spans="1:9" s="138" customFormat="1" ht="15" customHeight="1">
      <c r="A5" s="178"/>
      <c r="B5" s="139"/>
      <c r="C5" s="139"/>
      <c r="D5" s="139"/>
      <c r="E5" s="139"/>
      <c r="F5" s="139"/>
      <c r="G5" s="139"/>
      <c r="H5" s="139"/>
      <c r="I5" s="137"/>
    </row>
    <row r="6" spans="1:9" s="14" customFormat="1" ht="18" customHeight="1">
      <c r="A6" s="140"/>
      <c r="B6" s="51" t="s">
        <v>839</v>
      </c>
      <c r="C6" s="51" t="s">
        <v>854</v>
      </c>
      <c r="D6" s="51" t="s">
        <v>1033</v>
      </c>
      <c r="E6" s="51" t="s">
        <v>1034</v>
      </c>
      <c r="F6" s="51" t="s">
        <v>1058</v>
      </c>
      <c r="G6" s="51"/>
      <c r="H6" s="140"/>
    </row>
    <row r="7" spans="1:9" s="14" customFormat="1" ht="18" customHeight="1">
      <c r="A7" s="81"/>
      <c r="B7" s="110"/>
      <c r="C7" s="110"/>
      <c r="D7" s="110"/>
      <c r="E7" s="110"/>
      <c r="F7" s="110"/>
      <c r="G7" s="110"/>
      <c r="H7" s="81"/>
    </row>
    <row r="8" spans="1:9" s="4" customFormat="1" ht="14.25" customHeight="1">
      <c r="A8" s="4" t="s">
        <v>998</v>
      </c>
      <c r="B8" s="53">
        <v>2752163.747</v>
      </c>
      <c r="C8" s="53">
        <v>2254702.932</v>
      </c>
      <c r="D8" s="53">
        <v>3384856.0929999999</v>
      </c>
      <c r="E8" s="53">
        <v>5141743.4610000001</v>
      </c>
      <c r="F8" s="53">
        <v>3022949.9920000001</v>
      </c>
      <c r="G8" s="53"/>
      <c r="H8" s="94" t="s">
        <v>878</v>
      </c>
    </row>
    <row r="9" spans="1:9" ht="22.15" customHeight="1">
      <c r="A9" s="3" t="s">
        <v>882</v>
      </c>
      <c r="B9" s="54">
        <v>85047.403000000006</v>
      </c>
      <c r="C9" s="54">
        <v>152477.307</v>
      </c>
      <c r="D9" s="54">
        <v>140700.087</v>
      </c>
      <c r="E9" s="54">
        <v>135548.71900000001</v>
      </c>
      <c r="F9" s="54">
        <v>76757.535999999993</v>
      </c>
      <c r="G9" s="54"/>
      <c r="H9" s="70" t="s">
        <v>463</v>
      </c>
    </row>
    <row r="10" spans="1:9" ht="14.25" customHeight="1">
      <c r="A10" s="3" t="s">
        <v>883</v>
      </c>
      <c r="B10" s="54">
        <v>138465.106</v>
      </c>
      <c r="C10" s="54">
        <v>220963.33199999999</v>
      </c>
      <c r="D10" s="54">
        <v>170912.54300000001</v>
      </c>
      <c r="E10" s="54">
        <v>188617.48499999999</v>
      </c>
      <c r="F10" s="54">
        <v>162421.17800000001</v>
      </c>
      <c r="G10" s="54"/>
      <c r="H10" s="70" t="s">
        <v>142</v>
      </c>
    </row>
    <row r="11" spans="1:9" ht="14.25" customHeight="1">
      <c r="A11" s="3" t="s">
        <v>884</v>
      </c>
      <c r="B11" s="54"/>
      <c r="C11" s="54"/>
      <c r="D11" s="54"/>
      <c r="E11" s="54"/>
      <c r="F11" s="54"/>
      <c r="G11" s="54"/>
      <c r="H11" s="70" t="s">
        <v>143</v>
      </c>
    </row>
    <row r="12" spans="1:9" ht="14.25" customHeight="1">
      <c r="A12" s="3" t="s">
        <v>885</v>
      </c>
      <c r="B12" s="54">
        <v>453.07100000000003</v>
      </c>
      <c r="C12" s="54">
        <v>750.15499999999997</v>
      </c>
      <c r="D12" s="54">
        <v>779.90200000000004</v>
      </c>
      <c r="E12" s="54">
        <v>864.27700000000004</v>
      </c>
      <c r="F12" s="54">
        <v>1275.038</v>
      </c>
      <c r="G12" s="54"/>
      <c r="H12" s="70" t="s">
        <v>144</v>
      </c>
    </row>
    <row r="13" spans="1:9" ht="14.25" customHeight="1">
      <c r="A13" s="3" t="s">
        <v>886</v>
      </c>
      <c r="B13" s="54"/>
      <c r="F13" s="54"/>
      <c r="G13" s="54"/>
      <c r="H13" s="70" t="s">
        <v>145</v>
      </c>
    </row>
    <row r="14" spans="1:9" ht="14.25" customHeight="1">
      <c r="A14" s="3" t="s">
        <v>782</v>
      </c>
      <c r="B14" s="54"/>
      <c r="C14" s="54"/>
      <c r="D14" s="54"/>
      <c r="E14" s="54"/>
      <c r="F14" s="54"/>
      <c r="G14" s="54"/>
      <c r="H14" s="70" t="s">
        <v>146</v>
      </c>
    </row>
    <row r="15" spans="1:9" ht="14.25" customHeight="1">
      <c r="A15" s="3" t="s">
        <v>708</v>
      </c>
      <c r="B15" s="54">
        <v>74345.861000000004</v>
      </c>
      <c r="C15" s="54">
        <v>67257.794999999998</v>
      </c>
      <c r="D15" s="54">
        <v>83282.925000000003</v>
      </c>
      <c r="E15" s="54">
        <v>105304.995</v>
      </c>
      <c r="F15" s="54">
        <v>140184.55100000001</v>
      </c>
      <c r="G15" s="54"/>
      <c r="H15" s="70" t="s">
        <v>147</v>
      </c>
    </row>
    <row r="16" spans="1:9" ht="14.25" customHeight="1">
      <c r="A16" s="3" t="s">
        <v>651</v>
      </c>
      <c r="B16" s="54">
        <v>311594.68900000001</v>
      </c>
      <c r="C16" s="54">
        <v>364914.402</v>
      </c>
      <c r="D16" s="54">
        <v>457893.32199999999</v>
      </c>
      <c r="E16" s="54">
        <v>576797.15899999999</v>
      </c>
      <c r="F16" s="54">
        <v>731575.91200000001</v>
      </c>
      <c r="G16" s="54"/>
      <c r="H16" s="70" t="s">
        <v>148</v>
      </c>
    </row>
    <row r="17" spans="1:8" ht="14.25" customHeight="1">
      <c r="A17" s="3" t="s">
        <v>887</v>
      </c>
      <c r="B17" s="54"/>
      <c r="C17" s="54"/>
      <c r="D17" s="54"/>
      <c r="E17" s="54"/>
      <c r="F17" s="54"/>
      <c r="G17" s="54"/>
      <c r="H17" s="70" t="s">
        <v>149</v>
      </c>
    </row>
    <row r="18" spans="1:8" ht="14.25" customHeight="1">
      <c r="A18" s="3" t="s">
        <v>709</v>
      </c>
      <c r="B18" s="54">
        <v>20601.242999999999</v>
      </c>
      <c r="C18" s="54">
        <v>27067.091</v>
      </c>
      <c r="D18" s="54">
        <v>40769.951000000001</v>
      </c>
      <c r="E18" s="54">
        <v>38414.961000000003</v>
      </c>
      <c r="F18" s="54">
        <v>49079.1</v>
      </c>
      <c r="G18" s="54"/>
      <c r="H18" s="70" t="s">
        <v>150</v>
      </c>
    </row>
    <row r="19" spans="1:8" ht="14.25" customHeight="1">
      <c r="A19" s="3" t="s">
        <v>653</v>
      </c>
      <c r="B19" s="54"/>
      <c r="C19" s="54"/>
      <c r="D19" s="54"/>
      <c r="E19" s="54"/>
      <c r="F19" s="54"/>
      <c r="G19" s="54"/>
      <c r="H19" s="70" t="s">
        <v>151</v>
      </c>
    </row>
    <row r="20" spans="1:8" ht="14.25" customHeight="1">
      <c r="A20" s="3" t="s">
        <v>466</v>
      </c>
      <c r="B20" s="54">
        <v>39710.457000000002</v>
      </c>
      <c r="C20" s="54">
        <v>35196.589999999997</v>
      </c>
      <c r="D20" s="54">
        <v>57464.33</v>
      </c>
      <c r="E20" s="54">
        <v>81028.445000000007</v>
      </c>
      <c r="F20" s="54">
        <v>74510.426999999996</v>
      </c>
      <c r="G20" s="54"/>
      <c r="H20" s="70" t="s">
        <v>152</v>
      </c>
    </row>
    <row r="21" spans="1:8" ht="14.25" customHeight="1">
      <c r="A21" s="3" t="s">
        <v>959</v>
      </c>
      <c r="B21" s="54"/>
      <c r="C21" s="54"/>
      <c r="D21" s="54"/>
      <c r="E21" s="54"/>
      <c r="F21" s="54"/>
      <c r="G21" s="54"/>
      <c r="H21" s="70" t="s">
        <v>153</v>
      </c>
    </row>
    <row r="22" spans="1:8" ht="14.25" customHeight="1">
      <c r="A22" s="3" t="s">
        <v>467</v>
      </c>
      <c r="B22" s="54"/>
      <c r="C22" s="54"/>
      <c r="D22" s="54"/>
      <c r="E22" s="54"/>
      <c r="F22" s="54"/>
      <c r="G22" s="54"/>
      <c r="H22" s="70" t="s">
        <v>706</v>
      </c>
    </row>
    <row r="23" spans="1:8" ht="14.25" customHeight="1">
      <c r="A23" s="3" t="s">
        <v>888</v>
      </c>
      <c r="B23" s="54"/>
      <c r="C23" s="54"/>
      <c r="D23" s="54"/>
      <c r="E23" s="54"/>
      <c r="F23" s="54"/>
      <c r="G23" s="54"/>
      <c r="H23" s="70" t="s">
        <v>707</v>
      </c>
    </row>
    <row r="24" spans="1:8" ht="14.25" customHeight="1">
      <c r="A24" s="3" t="s">
        <v>705</v>
      </c>
      <c r="B24" s="54">
        <v>9914.8230000000003</v>
      </c>
      <c r="C24" s="54">
        <v>6299.8909999999996</v>
      </c>
      <c r="D24" s="54">
        <v>15614.465</v>
      </c>
      <c r="E24" s="54">
        <v>18446.179</v>
      </c>
      <c r="F24" s="54">
        <v>10862.998</v>
      </c>
      <c r="G24" s="54"/>
      <c r="H24" s="70" t="s">
        <v>156</v>
      </c>
    </row>
    <row r="25" spans="1:8" ht="14.25" customHeight="1">
      <c r="A25" s="3" t="s">
        <v>712</v>
      </c>
      <c r="B25" s="54"/>
      <c r="C25" s="54"/>
      <c r="D25" s="54"/>
      <c r="E25" s="54"/>
      <c r="F25" s="54"/>
      <c r="G25" s="54"/>
      <c r="H25" s="70" t="s">
        <v>710</v>
      </c>
    </row>
    <row r="26" spans="1:8" ht="14.25" customHeight="1">
      <c r="A26" s="3" t="s">
        <v>889</v>
      </c>
      <c r="B26" s="54">
        <v>9846.1450000000004</v>
      </c>
      <c r="C26" s="54">
        <v>12495.957</v>
      </c>
      <c r="D26" s="54">
        <v>4901.0460000000003</v>
      </c>
      <c r="E26" s="54">
        <v>3984.2330000000002</v>
      </c>
      <c r="F26" s="54">
        <v>2787.9690000000001</v>
      </c>
      <c r="G26" s="54"/>
      <c r="H26" s="70" t="s">
        <v>711</v>
      </c>
    </row>
    <row r="27" spans="1:8" ht="14.25" customHeight="1">
      <c r="A27" s="3" t="s">
        <v>890</v>
      </c>
      <c r="B27" s="54"/>
      <c r="C27" s="54" t="s">
        <v>517</v>
      </c>
      <c r="D27" s="54"/>
      <c r="E27" s="54"/>
      <c r="F27" s="54"/>
      <c r="G27" s="54"/>
      <c r="H27" s="70" t="s">
        <v>696</v>
      </c>
    </row>
    <row r="28" spans="1:8" ht="14.25" customHeight="1">
      <c r="A28" s="3" t="s">
        <v>783</v>
      </c>
      <c r="B28" s="54"/>
      <c r="C28" s="54"/>
      <c r="D28" s="54"/>
      <c r="E28" s="54"/>
      <c r="F28" s="54"/>
      <c r="G28" s="54"/>
      <c r="H28" s="70" t="s">
        <v>704</v>
      </c>
    </row>
    <row r="29" spans="1:8" ht="14.25" customHeight="1">
      <c r="A29" s="3" t="s">
        <v>646</v>
      </c>
      <c r="B29" s="54">
        <v>5798.1549999999997</v>
      </c>
      <c r="C29" s="54">
        <v>11539.507</v>
      </c>
      <c r="D29" s="54">
        <v>4403.0209999999997</v>
      </c>
      <c r="E29" s="54">
        <v>7857.473</v>
      </c>
      <c r="F29" s="54">
        <v>8593.2829999999994</v>
      </c>
      <c r="G29" s="54"/>
      <c r="H29" s="70" t="s">
        <v>695</v>
      </c>
    </row>
    <row r="30" spans="1:8" ht="14.25" customHeight="1">
      <c r="A30" s="3" t="s">
        <v>405</v>
      </c>
      <c r="B30" s="54">
        <v>111597.111</v>
      </c>
      <c r="C30" s="54">
        <v>492174.86599999998</v>
      </c>
      <c r="D30" s="54">
        <v>200105.53200000001</v>
      </c>
      <c r="E30" s="54">
        <v>383450.74</v>
      </c>
      <c r="F30" s="54">
        <v>165523.484</v>
      </c>
      <c r="G30" s="54"/>
      <c r="H30" s="70" t="s">
        <v>158</v>
      </c>
    </row>
    <row r="31" spans="1:8" ht="14.25" customHeight="1">
      <c r="A31" s="3" t="s">
        <v>891</v>
      </c>
      <c r="B31" s="54"/>
      <c r="C31" s="54"/>
      <c r="D31" s="54"/>
      <c r="E31" s="54"/>
      <c r="F31" s="54"/>
      <c r="G31" s="54"/>
      <c r="H31" s="70" t="s">
        <v>159</v>
      </c>
    </row>
    <row r="32" spans="1:8" ht="14.25" customHeight="1">
      <c r="A32" s="3" t="s">
        <v>892</v>
      </c>
      <c r="B32" s="54">
        <v>7577.9679999999998</v>
      </c>
      <c r="C32" s="54">
        <v>74117.789999999994</v>
      </c>
      <c r="D32" s="54">
        <v>46876.159</v>
      </c>
      <c r="E32" s="54">
        <v>155606.09099999999</v>
      </c>
      <c r="F32" s="54">
        <v>20928.72</v>
      </c>
      <c r="G32" s="54"/>
      <c r="H32" s="70" t="s">
        <v>160</v>
      </c>
    </row>
    <row r="33" spans="1:9" ht="14.25" customHeight="1">
      <c r="A33" s="3" t="s">
        <v>656</v>
      </c>
      <c r="B33" s="55"/>
      <c r="C33" s="55"/>
      <c r="D33" s="55"/>
      <c r="E33" s="55"/>
      <c r="F33" s="55"/>
      <c r="G33" s="55"/>
      <c r="H33" s="70" t="s">
        <v>161</v>
      </c>
    </row>
    <row r="34" spans="1:9" ht="14.25" customHeight="1">
      <c r="A34" s="3" t="s">
        <v>960</v>
      </c>
      <c r="B34" s="55"/>
      <c r="C34" s="55"/>
      <c r="D34" s="55"/>
      <c r="E34" s="55"/>
      <c r="F34" s="55"/>
      <c r="G34" s="55"/>
      <c r="H34" s="70" t="s">
        <v>475</v>
      </c>
    </row>
    <row r="35" spans="1:9" ht="14.25" customHeight="1">
      <c r="A35" s="3" t="s">
        <v>657</v>
      </c>
      <c r="B35" s="55"/>
      <c r="C35" s="55"/>
      <c r="D35" s="55"/>
      <c r="E35" s="55"/>
      <c r="F35" s="55"/>
      <c r="G35" s="55"/>
      <c r="H35" s="70" t="s">
        <v>476</v>
      </c>
    </row>
    <row r="36" spans="1:9" ht="14.25" customHeight="1">
      <c r="A36" s="3" t="s">
        <v>472</v>
      </c>
      <c r="B36" s="54">
        <v>119208.867</v>
      </c>
      <c r="C36" s="54">
        <v>99188.967000000004</v>
      </c>
      <c r="D36" s="54">
        <v>67771.917000000001</v>
      </c>
      <c r="E36" s="54">
        <v>67440.198000000004</v>
      </c>
      <c r="F36" s="54">
        <v>72492.509000000005</v>
      </c>
      <c r="G36" s="54"/>
      <c r="H36" s="70" t="s">
        <v>473</v>
      </c>
    </row>
    <row r="37" spans="1:9" ht="14.25" customHeight="1">
      <c r="A37" s="3" t="s">
        <v>893</v>
      </c>
      <c r="B37" s="54"/>
      <c r="C37" s="54"/>
      <c r="D37" s="54"/>
      <c r="E37" s="54"/>
      <c r="F37" s="54"/>
      <c r="G37" s="54"/>
      <c r="H37" s="70" t="s">
        <v>162</v>
      </c>
    </row>
    <row r="38" spans="1:9" ht="14.25" customHeight="1">
      <c r="A38" s="3" t="s">
        <v>659</v>
      </c>
      <c r="B38" s="54"/>
      <c r="C38" s="54"/>
      <c r="D38" s="54"/>
      <c r="E38" s="54"/>
      <c r="F38" s="54"/>
      <c r="G38" s="54"/>
      <c r="H38" s="70" t="s">
        <v>163</v>
      </c>
    </row>
    <row r="39" spans="1:9" ht="14.25" customHeight="1">
      <c r="A39" s="3" t="s">
        <v>660</v>
      </c>
      <c r="B39" s="54"/>
      <c r="C39" s="77"/>
      <c r="D39" s="77"/>
      <c r="E39" s="77"/>
      <c r="F39" s="54"/>
      <c r="G39" s="54"/>
      <c r="H39" s="70" t="s">
        <v>164</v>
      </c>
    </row>
    <row r="40" spans="1:9" ht="13.5" customHeight="1">
      <c r="A40" s="3" t="s">
        <v>477</v>
      </c>
      <c r="B40" s="54">
        <v>1426899.6429999999</v>
      </c>
      <c r="C40" s="54">
        <v>18570.584999999999</v>
      </c>
      <c r="D40" s="54">
        <v>1285923.446</v>
      </c>
      <c r="E40" s="54">
        <v>2532267.2179999999</v>
      </c>
      <c r="F40" s="54">
        <v>690313.25</v>
      </c>
      <c r="G40" s="54"/>
      <c r="H40" s="70" t="s">
        <v>165</v>
      </c>
    </row>
    <row r="41" spans="1:9" ht="14.25" customHeight="1">
      <c r="A41" s="3" t="s">
        <v>478</v>
      </c>
      <c r="F41" s="54"/>
      <c r="G41" s="54"/>
      <c r="H41" s="70" t="s">
        <v>479</v>
      </c>
    </row>
    <row r="42" spans="1:9" ht="14.25" customHeight="1">
      <c r="A42" s="3" t="s">
        <v>472</v>
      </c>
      <c r="B42" s="54">
        <v>199835.875</v>
      </c>
      <c r="C42" s="54">
        <v>243868.46400000001</v>
      </c>
      <c r="D42" s="54">
        <v>198003.20699999999</v>
      </c>
      <c r="E42" s="54">
        <v>174651.658</v>
      </c>
      <c r="F42" s="54">
        <v>127726.07200000006</v>
      </c>
      <c r="G42" s="54"/>
      <c r="H42" s="70" t="s">
        <v>480</v>
      </c>
    </row>
    <row r="43" spans="1:9" ht="14.25" customHeight="1">
      <c r="A43" s="3" t="s">
        <v>481</v>
      </c>
      <c r="B43" s="54"/>
      <c r="C43" s="54"/>
      <c r="D43" s="54"/>
      <c r="E43" s="54"/>
      <c r="F43" s="54"/>
      <c r="G43" s="54"/>
      <c r="H43" s="70" t="s">
        <v>371</v>
      </c>
    </row>
    <row r="44" spans="1:9" ht="14.25" customHeight="1">
      <c r="A44" s="3" t="s">
        <v>894</v>
      </c>
      <c r="B44" s="54"/>
      <c r="C44" s="54"/>
      <c r="D44" s="54"/>
      <c r="E44" s="54"/>
      <c r="F44" s="54"/>
      <c r="G44" s="54"/>
      <c r="H44" s="70" t="s">
        <v>483</v>
      </c>
      <c r="I44" s="3" t="s">
        <v>517</v>
      </c>
    </row>
    <row r="45" spans="1:9" ht="14.25" customHeight="1">
      <c r="A45" s="3" t="s">
        <v>895</v>
      </c>
      <c r="B45" s="54"/>
      <c r="C45" s="54"/>
      <c r="D45" s="54"/>
      <c r="E45" s="54"/>
      <c r="F45" s="54"/>
      <c r="G45" s="54"/>
      <c r="H45" s="70" t="s">
        <v>658</v>
      </c>
    </row>
    <row r="46" spans="1:9" ht="14.25" customHeight="1">
      <c r="A46" s="3" t="s">
        <v>896</v>
      </c>
      <c r="B46" s="54"/>
      <c r="C46" s="54"/>
      <c r="D46" s="54"/>
      <c r="E46" s="54"/>
      <c r="F46" s="54"/>
      <c r="G46" s="54"/>
      <c r="H46" s="70" t="s">
        <v>166</v>
      </c>
    </row>
    <row r="47" spans="1:9" ht="14.25" customHeight="1">
      <c r="A47" s="68" t="s">
        <v>482</v>
      </c>
      <c r="B47" s="54">
        <v>101748.928</v>
      </c>
      <c r="C47" s="54">
        <v>208743.14</v>
      </c>
      <c r="D47" s="54">
        <v>381830.80699999997</v>
      </c>
      <c r="E47" s="54">
        <v>402646.408</v>
      </c>
      <c r="F47" s="54">
        <v>393319.79399999999</v>
      </c>
      <c r="G47" s="54"/>
      <c r="H47" s="70" t="s">
        <v>167</v>
      </c>
    </row>
    <row r="48" spans="1:9" ht="14.25" customHeight="1">
      <c r="A48" s="3" t="s">
        <v>880</v>
      </c>
      <c r="B48" s="54"/>
      <c r="C48" s="54"/>
      <c r="D48" s="54"/>
      <c r="E48" s="54"/>
      <c r="F48" s="54"/>
      <c r="G48" s="54"/>
      <c r="H48" s="70" t="s">
        <v>484</v>
      </c>
    </row>
    <row r="49" spans="1:8" ht="14.25" customHeight="1">
      <c r="A49" s="3" t="s">
        <v>661</v>
      </c>
      <c r="F49" s="54"/>
      <c r="G49" s="54"/>
      <c r="H49" s="70" t="s">
        <v>485</v>
      </c>
    </row>
    <row r="50" spans="1:8" ht="14.25" customHeight="1">
      <c r="A50" s="3" t="s">
        <v>897</v>
      </c>
      <c r="B50" s="54">
        <v>68828.296000000002</v>
      </c>
      <c r="C50" s="54">
        <v>96013.534</v>
      </c>
      <c r="D50" s="54">
        <v>174041.022</v>
      </c>
      <c r="E50" s="54">
        <v>167165.58100000001</v>
      </c>
      <c r="F50" s="54">
        <v>191786.56299999999</v>
      </c>
      <c r="G50" s="54"/>
      <c r="H50" s="70" t="s">
        <v>486</v>
      </c>
    </row>
    <row r="51" spans="1:8" ht="14.25" customHeight="1">
      <c r="A51" s="3" t="s">
        <v>898</v>
      </c>
      <c r="B51" s="54"/>
      <c r="C51" s="54"/>
      <c r="D51" s="54"/>
      <c r="E51" s="54"/>
      <c r="F51" s="54"/>
      <c r="G51" s="54"/>
      <c r="H51" s="70" t="s">
        <v>487</v>
      </c>
    </row>
    <row r="52" spans="1:8" ht="14.25" customHeight="1">
      <c r="A52" s="3" t="s">
        <v>899</v>
      </c>
      <c r="B52" s="54"/>
      <c r="C52" s="54"/>
      <c r="D52" s="54"/>
      <c r="E52" s="54"/>
      <c r="F52" s="54"/>
      <c r="G52" s="54"/>
      <c r="H52" s="70" t="s">
        <v>488</v>
      </c>
    </row>
    <row r="53" spans="1:8" ht="14.25" customHeight="1">
      <c r="A53" s="3" t="s">
        <v>662</v>
      </c>
      <c r="B53" s="54"/>
      <c r="C53" s="54"/>
      <c r="D53" s="54"/>
      <c r="E53" s="54"/>
      <c r="F53" s="54"/>
      <c r="G53" s="54"/>
      <c r="H53" s="70" t="s">
        <v>698</v>
      </c>
    </row>
    <row r="54" spans="1:8" ht="14.25" customHeight="1">
      <c r="A54" s="68" t="s">
        <v>900</v>
      </c>
      <c r="B54" s="54">
        <v>5713.0879999999997</v>
      </c>
      <c r="C54" s="54">
        <v>7159.3580000000002</v>
      </c>
      <c r="D54" s="54">
        <v>18990.785</v>
      </c>
      <c r="E54" s="54">
        <v>51440.682999999997</v>
      </c>
      <c r="F54" s="54">
        <v>72642.228000000003</v>
      </c>
      <c r="G54" s="54"/>
      <c r="H54" s="70" t="s">
        <v>697</v>
      </c>
    </row>
    <row r="55" spans="1:8" ht="14.25" customHeight="1">
      <c r="A55" s="3" t="s">
        <v>901</v>
      </c>
      <c r="B55" s="54"/>
      <c r="C55" s="54"/>
      <c r="D55" s="54"/>
      <c r="E55" s="54"/>
      <c r="F55" s="54"/>
      <c r="G55" s="54"/>
      <c r="H55" s="70" t="s">
        <v>218</v>
      </c>
    </row>
    <row r="56" spans="1:8" ht="14.25" customHeight="1">
      <c r="A56" s="3" t="s">
        <v>699</v>
      </c>
      <c r="B56" s="54">
        <v>14977.017999999971</v>
      </c>
      <c r="C56" s="54">
        <v>115904.20100000035</v>
      </c>
      <c r="D56" s="54">
        <v>34591.626000000346</v>
      </c>
      <c r="E56" s="54">
        <v>50210.957999999839</v>
      </c>
      <c r="F56" s="54">
        <v>30169.4</v>
      </c>
      <c r="G56" s="54"/>
      <c r="H56" s="70" t="s">
        <v>217</v>
      </c>
    </row>
    <row r="57" spans="1:8" ht="14.25" customHeight="1">
      <c r="A57" s="6"/>
      <c r="B57" s="97"/>
      <c r="C57" s="97"/>
      <c r="D57" s="97"/>
      <c r="E57" s="97"/>
      <c r="F57" s="6"/>
      <c r="G57" s="6"/>
      <c r="H57" s="84"/>
    </row>
    <row r="58" spans="1:8" ht="7.5" customHeight="1">
      <c r="B58" s="2"/>
      <c r="C58" s="2"/>
      <c r="D58" s="2"/>
      <c r="E58" s="2"/>
      <c r="F58" s="2"/>
      <c r="G58" s="2"/>
      <c r="H58" s="141"/>
    </row>
    <row r="59" spans="1:8" s="1" customFormat="1" ht="12" customHeight="1">
      <c r="A59" s="281"/>
      <c r="B59" s="281"/>
      <c r="C59" s="281"/>
      <c r="D59" s="281"/>
      <c r="E59" s="281"/>
      <c r="F59" s="281"/>
      <c r="G59" s="281"/>
      <c r="H59" s="281"/>
    </row>
    <row r="60" spans="1:8" s="1" customFormat="1" ht="12" customHeight="1">
      <c r="A60" s="141"/>
      <c r="B60" s="141"/>
      <c r="C60" s="141"/>
      <c r="D60" s="141"/>
      <c r="E60" s="141"/>
      <c r="F60" s="141"/>
      <c r="G60" s="141"/>
      <c r="H60" s="141"/>
    </row>
    <row r="61" spans="1:8" s="1" customFormat="1" ht="12" customHeight="1">
      <c r="A61" s="141"/>
      <c r="B61" s="141"/>
      <c r="C61" s="141"/>
      <c r="D61" s="141"/>
      <c r="E61" s="141"/>
      <c r="F61" s="141"/>
      <c r="G61" s="141"/>
      <c r="H61" s="141"/>
    </row>
    <row r="62" spans="1:8" s="1" customFormat="1" ht="11.25" customHeight="1">
      <c r="A62" s="70"/>
      <c r="B62" s="142"/>
      <c r="C62" s="142"/>
      <c r="D62" s="142"/>
      <c r="E62" s="142"/>
    </row>
    <row r="63" spans="1:8">
      <c r="B63" s="115"/>
      <c r="C63" s="115"/>
      <c r="D63" s="115"/>
      <c r="E63" s="115"/>
    </row>
    <row r="64" spans="1:8">
      <c r="F64" s="28"/>
      <c r="G64" s="28"/>
      <c r="H64" s="143"/>
    </row>
    <row r="65" spans="2:9">
      <c r="B65" s="29"/>
      <c r="C65" s="29"/>
      <c r="D65" s="29"/>
      <c r="E65" s="29"/>
      <c r="H65" s="28"/>
    </row>
    <row r="66" spans="2:9">
      <c r="I66" s="3" t="s">
        <v>517</v>
      </c>
    </row>
    <row r="68" spans="2:9">
      <c r="D68" s="24"/>
    </row>
    <row r="72" spans="2:9">
      <c r="B72" s="3"/>
      <c r="C72" s="3"/>
      <c r="D72" s="3"/>
      <c r="E72" s="3"/>
      <c r="F72" s="3"/>
      <c r="G72" s="3"/>
    </row>
    <row r="74" spans="2:9">
      <c r="B74" s="3"/>
      <c r="C74" s="3"/>
      <c r="D74" s="3"/>
      <c r="E74" s="3"/>
      <c r="F74" s="3"/>
      <c r="G74" s="3"/>
    </row>
    <row r="75" spans="2:9">
      <c r="B75" s="3"/>
      <c r="C75" s="3"/>
      <c r="D75" s="3"/>
      <c r="E75" s="3"/>
      <c r="F75" s="3"/>
      <c r="G75" s="3"/>
    </row>
    <row r="76" spans="2:9">
      <c r="B76" s="3"/>
      <c r="C76" s="3"/>
      <c r="D76" s="3"/>
      <c r="E76" s="3"/>
      <c r="F76" s="3"/>
      <c r="G76" s="3"/>
    </row>
  </sheetData>
  <mergeCells count="5">
    <mergeCell ref="A59:H59"/>
    <mergeCell ref="A1:H1"/>
    <mergeCell ref="A2:H2"/>
    <mergeCell ref="A3:H3"/>
    <mergeCell ref="A4:H4"/>
  </mergeCells>
  <phoneticPr fontId="0" type="noConversion"/>
  <pageMargins left="0.70866141732283472" right="0.51181102362204722" top="0.78740157480314965" bottom="0.78740157480314965" header="0.51181102362204722" footer="0.51181102362204722"/>
  <pageSetup paperSize="9" scale="88" firstPageNumber="29" orientation="landscape" useFirstPageNumber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Лист2"/>
  <dimension ref="A1:K76"/>
  <sheetViews>
    <sheetView zoomScaleNormal="100" zoomScaleSheetLayoutView="100" workbookViewId="0">
      <selection activeCell="A3" sqref="A3:H3"/>
    </sheetView>
  </sheetViews>
  <sheetFormatPr defaultColWidth="9.28515625" defaultRowHeight="12.75"/>
  <cols>
    <col min="1" max="1" width="45.140625" style="3" customWidth="1"/>
    <col min="2" max="3" width="10.85546875" style="1" customWidth="1"/>
    <col min="4" max="4" width="11.85546875" style="1" customWidth="1"/>
    <col min="5" max="5" width="12.28515625" style="1" customWidth="1"/>
    <col min="6" max="6" width="11.85546875" style="1" customWidth="1"/>
    <col min="7" max="7" width="1.42578125" style="1" customWidth="1"/>
    <col min="8" max="8" width="47.42578125" style="3" customWidth="1"/>
    <col min="9" max="9" width="11.28515625" style="3" customWidth="1"/>
    <col min="10" max="10" width="12.28515625" style="3" customWidth="1"/>
    <col min="11" max="16384" width="9.28515625" style="3"/>
  </cols>
  <sheetData>
    <row r="1" spans="1:11" s="136" customFormat="1" ht="30" customHeight="1">
      <c r="A1" s="282" t="s">
        <v>903</v>
      </c>
      <c r="B1" s="282"/>
      <c r="C1" s="282"/>
      <c r="D1" s="282"/>
      <c r="E1" s="282"/>
      <c r="F1" s="282"/>
      <c r="G1" s="282"/>
      <c r="H1" s="282"/>
      <c r="I1" s="123"/>
      <c r="J1" s="123"/>
    </row>
    <row r="2" spans="1:11" s="136" customFormat="1" ht="16.899999999999999" customHeight="1">
      <c r="A2" s="283" t="s">
        <v>879</v>
      </c>
      <c r="B2" s="283"/>
      <c r="C2" s="283"/>
      <c r="D2" s="283"/>
      <c r="E2" s="283"/>
      <c r="F2" s="283"/>
      <c r="G2" s="283"/>
      <c r="H2" s="283"/>
      <c r="I2" s="123"/>
      <c r="J2" s="123"/>
    </row>
    <row r="3" spans="1:11" s="136" customFormat="1" ht="16.149999999999999" customHeight="1">
      <c r="A3" s="282" t="s">
        <v>851</v>
      </c>
      <c r="B3" s="282"/>
      <c r="C3" s="282"/>
      <c r="D3" s="282"/>
      <c r="E3" s="282"/>
      <c r="F3" s="282"/>
      <c r="G3" s="282"/>
      <c r="H3" s="282"/>
      <c r="I3" s="123"/>
      <c r="J3" s="123"/>
    </row>
    <row r="4" spans="1:11" s="138" customFormat="1" ht="15.75" customHeight="1">
      <c r="A4" s="283" t="s">
        <v>726</v>
      </c>
      <c r="B4" s="283"/>
      <c r="C4" s="283"/>
      <c r="D4" s="283"/>
      <c r="E4" s="283"/>
      <c r="F4" s="283"/>
      <c r="G4" s="283"/>
      <c r="H4" s="283"/>
      <c r="I4" s="137"/>
      <c r="J4" s="137"/>
    </row>
    <row r="5" spans="1:11" s="138" customFormat="1" ht="7.5" customHeight="1">
      <c r="A5" s="178"/>
      <c r="B5" s="139"/>
      <c r="C5" s="139"/>
      <c r="D5" s="139"/>
      <c r="E5" s="139"/>
      <c r="F5" s="139"/>
      <c r="G5" s="139"/>
      <c r="H5" s="139"/>
      <c r="I5" s="137"/>
      <c r="J5" s="137"/>
    </row>
    <row r="6" spans="1:11" s="14" customFormat="1" ht="18" customHeight="1">
      <c r="A6" s="140"/>
      <c r="B6" s="51" t="s">
        <v>839</v>
      </c>
      <c r="C6" s="51" t="s">
        <v>854</v>
      </c>
      <c r="D6" s="51" t="s">
        <v>1033</v>
      </c>
      <c r="E6" s="51" t="s">
        <v>1034</v>
      </c>
      <c r="F6" s="51" t="s">
        <v>1058</v>
      </c>
      <c r="G6" s="51"/>
      <c r="H6" s="140"/>
    </row>
    <row r="7" spans="1:11" ht="11.25" customHeight="1">
      <c r="B7" s="27"/>
      <c r="C7" s="27"/>
      <c r="D7" s="27"/>
      <c r="E7" s="27"/>
      <c r="F7" s="27"/>
      <c r="G7" s="27"/>
      <c r="H7" s="75"/>
    </row>
    <row r="8" spans="1:11" s="4" customFormat="1" ht="14.25" customHeight="1">
      <c r="A8" s="4" t="s">
        <v>529</v>
      </c>
      <c r="B8" s="53">
        <v>5580207.2819999997</v>
      </c>
      <c r="C8" s="53">
        <v>9803159.3819999993</v>
      </c>
      <c r="D8" s="53">
        <v>12517912.380000001</v>
      </c>
      <c r="E8" s="53">
        <v>12489267.311000001</v>
      </c>
      <c r="F8" s="53">
        <v>13666506.216</v>
      </c>
      <c r="G8" s="53"/>
      <c r="H8" s="94" t="s">
        <v>385</v>
      </c>
      <c r="I8" s="149"/>
      <c r="J8" s="71"/>
      <c r="K8" s="149"/>
    </row>
    <row r="9" spans="1:11" ht="25.9" customHeight="1">
      <c r="A9" s="68" t="s">
        <v>882</v>
      </c>
      <c r="B9" s="54">
        <v>97785.645999999993</v>
      </c>
      <c r="C9" s="54">
        <v>122651.546</v>
      </c>
      <c r="D9" s="54">
        <v>128799.307</v>
      </c>
      <c r="E9" s="54">
        <v>166269.50899999999</v>
      </c>
      <c r="F9" s="54">
        <v>195826.03099999999</v>
      </c>
      <c r="G9" s="54"/>
      <c r="H9" s="70" t="s">
        <v>463</v>
      </c>
    </row>
    <row r="10" spans="1:11" ht="14.25" customHeight="1">
      <c r="A10" s="3" t="s">
        <v>883</v>
      </c>
      <c r="B10" s="54">
        <v>288870.266</v>
      </c>
      <c r="C10" s="54">
        <v>319505.95600000001</v>
      </c>
      <c r="D10" s="54">
        <v>404428.99400000001</v>
      </c>
      <c r="E10" s="54">
        <v>411943.04300000001</v>
      </c>
      <c r="F10" s="54">
        <v>530275.69999999995</v>
      </c>
      <c r="G10" s="54"/>
      <c r="H10" s="70" t="s">
        <v>142</v>
      </c>
    </row>
    <row r="11" spans="1:11" ht="15.75" customHeight="1">
      <c r="A11" s="3" t="s">
        <v>884</v>
      </c>
      <c r="B11" s="54"/>
      <c r="C11" s="54"/>
      <c r="D11" s="54"/>
      <c r="E11" s="54"/>
      <c r="F11" s="54"/>
      <c r="G11" s="54"/>
      <c r="H11" s="70" t="s">
        <v>143</v>
      </c>
    </row>
    <row r="12" spans="1:11" ht="14.25" customHeight="1">
      <c r="A12" s="3" t="s">
        <v>885</v>
      </c>
      <c r="B12" s="54">
        <v>76605.267999999996</v>
      </c>
      <c r="C12" s="54">
        <v>108844.38499999999</v>
      </c>
      <c r="D12" s="54">
        <v>78110.706999999995</v>
      </c>
      <c r="E12" s="54">
        <v>84944.551000000007</v>
      </c>
      <c r="F12" s="54">
        <v>126210.31299999999</v>
      </c>
      <c r="G12" s="54"/>
      <c r="H12" s="70" t="s">
        <v>144</v>
      </c>
    </row>
    <row r="13" spans="1:11" ht="14.25" customHeight="1">
      <c r="A13" s="3" t="s">
        <v>904</v>
      </c>
      <c r="B13" s="54"/>
      <c r="C13" s="54"/>
      <c r="D13" s="54"/>
      <c r="E13" s="54"/>
      <c r="F13" s="54"/>
      <c r="G13" s="54"/>
      <c r="H13" s="70" t="s">
        <v>145</v>
      </c>
    </row>
    <row r="14" spans="1:11" ht="15" customHeight="1">
      <c r="A14" s="68" t="s">
        <v>784</v>
      </c>
      <c r="B14" s="54"/>
      <c r="C14" s="54"/>
      <c r="D14" s="54"/>
      <c r="E14" s="54"/>
      <c r="F14" s="54"/>
      <c r="G14" s="54"/>
      <c r="H14" s="70" t="s">
        <v>146</v>
      </c>
    </row>
    <row r="15" spans="1:11" ht="14.25" customHeight="1">
      <c r="A15" s="68" t="s">
        <v>785</v>
      </c>
      <c r="B15" s="54">
        <v>406778.58399999997</v>
      </c>
      <c r="C15" s="54">
        <v>620597.21699999995</v>
      </c>
      <c r="D15" s="54">
        <v>572301.34600000002</v>
      </c>
      <c r="E15" s="54">
        <v>640083.37</v>
      </c>
      <c r="F15" s="54">
        <v>979218.53700000001</v>
      </c>
      <c r="G15" s="54"/>
      <c r="H15" s="70" t="s">
        <v>147</v>
      </c>
    </row>
    <row r="16" spans="1:11" ht="16.5" customHeight="1">
      <c r="A16" s="3" t="s">
        <v>651</v>
      </c>
      <c r="B16" s="54">
        <v>935834.23199999996</v>
      </c>
      <c r="C16" s="54">
        <v>1117615.7180000001</v>
      </c>
      <c r="D16" s="54">
        <v>1079784.077</v>
      </c>
      <c r="E16" s="54">
        <v>1479201.3219999999</v>
      </c>
      <c r="F16" s="54">
        <v>1856029.8089999999</v>
      </c>
      <c r="G16" s="54"/>
      <c r="H16" s="70" t="s">
        <v>148</v>
      </c>
    </row>
    <row r="17" spans="1:8" ht="17.25" customHeight="1">
      <c r="A17" s="3" t="s">
        <v>902</v>
      </c>
      <c r="B17" s="54"/>
      <c r="C17" s="54"/>
      <c r="D17" s="54"/>
      <c r="E17" s="54"/>
      <c r="F17" s="54"/>
      <c r="G17" s="54"/>
      <c r="H17" s="70" t="s">
        <v>149</v>
      </c>
    </row>
    <row r="18" spans="1:8" ht="14.25" customHeight="1">
      <c r="A18" s="3" t="s">
        <v>652</v>
      </c>
      <c r="B18" s="54">
        <v>507043.42</v>
      </c>
      <c r="C18" s="54">
        <v>651026.08600000001</v>
      </c>
      <c r="D18" s="54">
        <v>689913.21799999999</v>
      </c>
      <c r="E18" s="54">
        <v>746019.49800000002</v>
      </c>
      <c r="F18" s="54">
        <v>882290.67700000003</v>
      </c>
      <c r="G18" s="54"/>
      <c r="H18" s="70" t="s">
        <v>150</v>
      </c>
    </row>
    <row r="19" spans="1:8" ht="16.5" customHeight="1">
      <c r="A19" s="3" t="s">
        <v>653</v>
      </c>
      <c r="B19" s="54"/>
      <c r="C19" s="54"/>
      <c r="D19" s="54"/>
      <c r="E19" s="54"/>
      <c r="F19" s="54"/>
      <c r="G19" s="54"/>
      <c r="H19" s="70" t="s">
        <v>151</v>
      </c>
    </row>
    <row r="20" spans="1:8">
      <c r="A20" s="3" t="s">
        <v>466</v>
      </c>
      <c r="B20" s="54">
        <v>248350.06299999999</v>
      </c>
      <c r="C20" s="54">
        <v>403520.30300000001</v>
      </c>
      <c r="D20" s="54">
        <v>349441.55699999997</v>
      </c>
      <c r="E20" s="54">
        <v>351790.12</v>
      </c>
      <c r="F20" s="54">
        <v>471712.41200000001</v>
      </c>
      <c r="G20" s="54"/>
      <c r="H20" s="70" t="s">
        <v>152</v>
      </c>
    </row>
    <row r="21" spans="1:8">
      <c r="A21" s="3" t="s">
        <v>959</v>
      </c>
      <c r="B21" s="54"/>
      <c r="C21" s="54"/>
      <c r="D21" s="54"/>
      <c r="E21" s="54"/>
      <c r="F21" s="54"/>
      <c r="G21" s="54"/>
      <c r="H21" s="70" t="s">
        <v>153</v>
      </c>
    </row>
    <row r="22" spans="1:8">
      <c r="A22" s="3" t="s">
        <v>467</v>
      </c>
      <c r="B22" s="54"/>
      <c r="C22" s="54"/>
      <c r="D22" s="54"/>
      <c r="E22" s="54"/>
      <c r="F22" s="54"/>
      <c r="G22" s="54"/>
      <c r="H22" s="70" t="s">
        <v>154</v>
      </c>
    </row>
    <row r="23" spans="1:8">
      <c r="A23" s="3" t="s">
        <v>905</v>
      </c>
      <c r="B23" s="54"/>
      <c r="C23" s="54"/>
      <c r="D23" s="54"/>
      <c r="E23" s="54"/>
      <c r="F23" s="54"/>
      <c r="G23" s="54"/>
      <c r="H23" s="70" t="s">
        <v>155</v>
      </c>
    </row>
    <row r="24" spans="1:8">
      <c r="A24" s="3" t="s">
        <v>468</v>
      </c>
      <c r="B24" s="54">
        <v>17471.559000000001</v>
      </c>
      <c r="C24" s="54">
        <v>37511.411999999997</v>
      </c>
      <c r="D24" s="54">
        <v>14575.253000000001</v>
      </c>
      <c r="E24" s="54">
        <v>17610.448</v>
      </c>
      <c r="F24" s="54">
        <v>11844.188</v>
      </c>
      <c r="G24" s="54"/>
      <c r="H24" s="70" t="s">
        <v>156</v>
      </c>
    </row>
    <row r="25" spans="1:8" ht="16.5" customHeight="1">
      <c r="A25" s="3" t="s">
        <v>469</v>
      </c>
      <c r="B25" s="54"/>
      <c r="C25" s="54"/>
      <c r="D25" s="54"/>
      <c r="E25" s="54"/>
      <c r="F25" s="54"/>
      <c r="G25" s="54"/>
      <c r="H25" s="70" t="s">
        <v>370</v>
      </c>
    </row>
    <row r="26" spans="1:8">
      <c r="A26" s="3" t="s">
        <v>906</v>
      </c>
      <c r="B26" s="54">
        <v>90242.207999999999</v>
      </c>
      <c r="C26" s="54">
        <v>103140.72100000001</v>
      </c>
      <c r="D26" s="54">
        <v>83713.471000000005</v>
      </c>
      <c r="E26" s="54">
        <v>102289.515</v>
      </c>
      <c r="F26" s="54">
        <v>180410.80799999999</v>
      </c>
      <c r="G26" s="54"/>
      <c r="H26" s="70" t="s">
        <v>157</v>
      </c>
    </row>
    <row r="27" spans="1:8" ht="17.25" customHeight="1">
      <c r="A27" s="68" t="s">
        <v>907</v>
      </c>
      <c r="B27" s="54"/>
      <c r="C27" s="54"/>
      <c r="D27" s="54"/>
      <c r="E27" s="54"/>
      <c r="F27" s="54"/>
      <c r="G27" s="54"/>
      <c r="H27" s="70" t="s">
        <v>470</v>
      </c>
    </row>
    <row r="28" spans="1:8" ht="13.5" customHeight="1">
      <c r="A28" s="68" t="s">
        <v>655</v>
      </c>
      <c r="B28" s="54"/>
      <c r="C28" s="54"/>
      <c r="D28" s="54"/>
      <c r="E28" s="54"/>
      <c r="F28" s="54"/>
      <c r="G28" s="54"/>
      <c r="H28" s="70" t="s">
        <v>474</v>
      </c>
    </row>
    <row r="29" spans="1:8">
      <c r="A29" s="68" t="s">
        <v>646</v>
      </c>
      <c r="B29" s="54">
        <v>72386.349000000002</v>
      </c>
      <c r="C29" s="54">
        <v>109357.391</v>
      </c>
      <c r="D29" s="54">
        <v>82099.311000000002</v>
      </c>
      <c r="E29" s="54">
        <v>95544.923999999999</v>
      </c>
      <c r="F29" s="54">
        <v>115043.31299999999</v>
      </c>
      <c r="G29" s="54"/>
      <c r="H29" s="70" t="s">
        <v>471</v>
      </c>
    </row>
    <row r="30" spans="1:8" ht="15.75" customHeight="1">
      <c r="A30" s="3" t="s">
        <v>405</v>
      </c>
      <c r="B30" s="54">
        <v>833087.16399999999</v>
      </c>
      <c r="C30" s="54">
        <v>1674034.3859999999</v>
      </c>
      <c r="D30" s="54">
        <v>928954.52300000004</v>
      </c>
      <c r="E30" s="54">
        <v>706180.21100000001</v>
      </c>
      <c r="F30" s="54">
        <v>664536.84900000005</v>
      </c>
      <c r="G30" s="54"/>
      <c r="H30" s="70" t="s">
        <v>158</v>
      </c>
    </row>
    <row r="31" spans="1:8">
      <c r="A31" s="3" t="s">
        <v>891</v>
      </c>
      <c r="B31" s="54"/>
      <c r="C31" s="54"/>
      <c r="D31" s="54"/>
      <c r="E31" s="54"/>
      <c r="F31" s="54"/>
      <c r="G31" s="54"/>
      <c r="H31" s="70" t="s">
        <v>159</v>
      </c>
    </row>
    <row r="32" spans="1:8">
      <c r="A32" s="3" t="s">
        <v>892</v>
      </c>
      <c r="B32" s="54">
        <v>155239.315</v>
      </c>
      <c r="C32" s="54">
        <v>569718.17099999997</v>
      </c>
      <c r="D32" s="54">
        <v>292798.70400000003</v>
      </c>
      <c r="E32" s="54">
        <v>156117.51999999999</v>
      </c>
      <c r="F32" s="54">
        <v>163681.39199999999</v>
      </c>
      <c r="G32" s="54"/>
      <c r="H32" s="70" t="s">
        <v>160</v>
      </c>
    </row>
    <row r="33" spans="1:8" ht="14.25" customHeight="1">
      <c r="A33" s="3" t="s">
        <v>656</v>
      </c>
      <c r="B33" s="54"/>
      <c r="C33" s="54"/>
      <c r="D33" s="54"/>
      <c r="E33" s="55"/>
      <c r="F33" s="55"/>
      <c r="G33" s="55"/>
      <c r="H33" s="70" t="s">
        <v>161</v>
      </c>
    </row>
    <row r="34" spans="1:8" ht="14.25" customHeight="1">
      <c r="A34" s="3" t="s">
        <v>960</v>
      </c>
      <c r="B34" s="54"/>
      <c r="C34" s="54"/>
      <c r="D34" s="54"/>
      <c r="E34" s="55"/>
      <c r="F34" s="55"/>
      <c r="G34" s="55"/>
      <c r="H34" s="70" t="s">
        <v>475</v>
      </c>
    </row>
    <row r="35" spans="1:8" ht="14.25" customHeight="1">
      <c r="A35" s="3" t="s">
        <v>657</v>
      </c>
      <c r="B35" s="54"/>
      <c r="C35" s="54"/>
      <c r="D35" s="54"/>
      <c r="E35" s="55"/>
      <c r="F35" s="55"/>
      <c r="G35" s="55"/>
      <c r="H35" s="70" t="s">
        <v>476</v>
      </c>
    </row>
    <row r="36" spans="1:8" ht="14.25" customHeight="1">
      <c r="A36" s="3" t="s">
        <v>472</v>
      </c>
      <c r="B36" s="54">
        <v>79135.854000000007</v>
      </c>
      <c r="C36" s="54">
        <v>95634.183000000005</v>
      </c>
      <c r="D36" s="54">
        <v>102451.317</v>
      </c>
      <c r="E36" s="54">
        <v>143322.79800000001</v>
      </c>
      <c r="F36" s="54">
        <v>228746.62400000001</v>
      </c>
      <c r="G36" s="54"/>
      <c r="H36" s="70" t="s">
        <v>473</v>
      </c>
    </row>
    <row r="37" spans="1:8" ht="14.25" customHeight="1">
      <c r="A37" s="3" t="s">
        <v>893</v>
      </c>
      <c r="B37" s="54"/>
      <c r="C37" s="54"/>
      <c r="D37" s="54"/>
      <c r="E37" s="54"/>
      <c r="F37" s="54"/>
      <c r="G37" s="54"/>
      <c r="H37" s="70" t="s">
        <v>162</v>
      </c>
    </row>
    <row r="38" spans="1:8" ht="14.25" customHeight="1">
      <c r="A38" s="179" t="s">
        <v>659</v>
      </c>
      <c r="B38" s="54"/>
      <c r="C38" s="54"/>
      <c r="D38" s="54"/>
      <c r="E38" s="54"/>
      <c r="F38" s="54"/>
      <c r="G38" s="54"/>
      <c r="H38" s="70" t="s">
        <v>163</v>
      </c>
    </row>
    <row r="39" spans="1:8" ht="14.25" customHeight="1">
      <c r="A39" s="3" t="s">
        <v>660</v>
      </c>
      <c r="B39" s="54"/>
      <c r="C39" s="54"/>
      <c r="D39" s="54"/>
      <c r="E39" s="54"/>
      <c r="F39" s="54"/>
      <c r="G39" s="54"/>
      <c r="H39" s="70" t="s">
        <v>164</v>
      </c>
    </row>
    <row r="40" spans="1:8" ht="14.25" customHeight="1">
      <c r="A40" s="3" t="s">
        <v>477</v>
      </c>
      <c r="B40" s="54">
        <v>28354.797999999999</v>
      </c>
      <c r="C40" s="54">
        <v>33763.131000000001</v>
      </c>
      <c r="D40" s="54">
        <v>36089.044000000002</v>
      </c>
      <c r="E40" s="54">
        <v>27423.88</v>
      </c>
      <c r="F40" s="54">
        <v>372820.467</v>
      </c>
      <c r="G40" s="54"/>
      <c r="H40" s="70" t="s">
        <v>165</v>
      </c>
    </row>
    <row r="41" spans="1:8" ht="17.25" customHeight="1">
      <c r="A41" s="3" t="s">
        <v>478</v>
      </c>
      <c r="B41" s="54"/>
      <c r="C41" s="54"/>
      <c r="D41" s="54"/>
      <c r="E41" s="54"/>
      <c r="F41" s="54"/>
      <c r="G41" s="54"/>
      <c r="H41" s="70" t="s">
        <v>479</v>
      </c>
    </row>
    <row r="42" spans="1:8" ht="14.25" customHeight="1">
      <c r="A42" s="3" t="s">
        <v>472</v>
      </c>
      <c r="B42" s="54">
        <v>435769.02</v>
      </c>
      <c r="C42" s="54">
        <v>1009588.24</v>
      </c>
      <c r="D42" s="54">
        <v>780550.65700000001</v>
      </c>
      <c r="E42" s="54">
        <v>825850.99100000004</v>
      </c>
      <c r="F42" s="54">
        <v>1523787.6470000001</v>
      </c>
      <c r="G42" s="54"/>
      <c r="H42" s="70" t="s">
        <v>480</v>
      </c>
    </row>
    <row r="43" spans="1:8">
      <c r="A43" s="179" t="s">
        <v>481</v>
      </c>
      <c r="B43" s="54"/>
      <c r="C43" s="54"/>
      <c r="D43" s="54"/>
      <c r="E43" s="54"/>
      <c r="F43" s="54"/>
      <c r="G43" s="54"/>
      <c r="H43" s="70" t="s">
        <v>371</v>
      </c>
    </row>
    <row r="44" spans="1:8">
      <c r="A44" s="179" t="s">
        <v>894</v>
      </c>
      <c r="B44" s="54"/>
      <c r="C44" s="54"/>
      <c r="D44" s="54"/>
      <c r="E44" s="54"/>
      <c r="F44" s="54"/>
      <c r="G44" s="54"/>
      <c r="H44" s="70" t="s">
        <v>483</v>
      </c>
    </row>
    <row r="45" spans="1:8">
      <c r="A45" s="179" t="s">
        <v>895</v>
      </c>
      <c r="B45" s="54"/>
      <c r="C45" s="54"/>
      <c r="D45" s="54"/>
      <c r="E45" s="54"/>
      <c r="F45" s="54"/>
      <c r="G45" s="54"/>
      <c r="H45" s="70" t="s">
        <v>658</v>
      </c>
    </row>
    <row r="46" spans="1:8">
      <c r="A46" s="179" t="s">
        <v>896</v>
      </c>
      <c r="B46" s="54"/>
      <c r="C46" s="54"/>
      <c r="D46" s="54"/>
      <c r="E46" s="54"/>
      <c r="F46" s="54"/>
      <c r="G46" s="54"/>
      <c r="H46" s="70" t="s">
        <v>166</v>
      </c>
    </row>
    <row r="47" spans="1:8">
      <c r="A47" s="65" t="s">
        <v>482</v>
      </c>
      <c r="B47" s="54">
        <v>770961.52800000005</v>
      </c>
      <c r="C47" s="54">
        <v>1665445.477</v>
      </c>
      <c r="D47" s="54">
        <v>3243771.3560000001</v>
      </c>
      <c r="E47" s="54">
        <v>3835972.139</v>
      </c>
      <c r="F47" s="54">
        <v>2943607.6379999998</v>
      </c>
      <c r="G47" s="54"/>
      <c r="H47" s="70" t="s">
        <v>167</v>
      </c>
    </row>
    <row r="48" spans="1:8" ht="15.75" customHeight="1">
      <c r="A48" s="179" t="s">
        <v>880</v>
      </c>
      <c r="B48" s="54"/>
      <c r="C48" s="54"/>
      <c r="D48" s="54"/>
      <c r="E48" s="54"/>
      <c r="F48" s="54"/>
      <c r="G48" s="54"/>
      <c r="H48" s="70" t="s">
        <v>484</v>
      </c>
    </row>
    <row r="49" spans="1:8">
      <c r="A49" s="179" t="s">
        <v>661</v>
      </c>
      <c r="B49" s="54"/>
      <c r="C49" s="54"/>
      <c r="D49" s="54"/>
      <c r="E49" s="54"/>
      <c r="F49" s="54"/>
      <c r="G49" s="54"/>
      <c r="H49" s="70" t="s">
        <v>485</v>
      </c>
    </row>
    <row r="50" spans="1:8">
      <c r="A50" s="179" t="s">
        <v>897</v>
      </c>
      <c r="B50" s="54">
        <v>378613.46399999998</v>
      </c>
      <c r="C50" s="54">
        <v>830724.58299999998</v>
      </c>
      <c r="D50" s="54">
        <v>3359517.57</v>
      </c>
      <c r="E50" s="54">
        <v>2371871.8089999999</v>
      </c>
      <c r="F50" s="54">
        <v>1978543.673</v>
      </c>
      <c r="G50" s="54"/>
      <c r="H50" s="70" t="s">
        <v>486</v>
      </c>
    </row>
    <row r="51" spans="1:8" ht="13.5" customHeight="1">
      <c r="A51" s="179" t="s">
        <v>898</v>
      </c>
      <c r="B51" s="54"/>
      <c r="C51" s="54"/>
      <c r="D51" s="54"/>
      <c r="E51" s="54"/>
      <c r="F51" s="54"/>
      <c r="G51" s="54"/>
      <c r="H51" s="70" t="s">
        <v>487</v>
      </c>
    </row>
    <row r="52" spans="1:8">
      <c r="A52" s="179" t="s">
        <v>899</v>
      </c>
      <c r="B52" s="54"/>
      <c r="C52" s="54"/>
      <c r="D52" s="54"/>
      <c r="E52" s="54"/>
      <c r="F52" s="54"/>
      <c r="G52" s="54"/>
      <c r="H52" s="70" t="s">
        <v>488</v>
      </c>
    </row>
    <row r="53" spans="1:8">
      <c r="A53" s="179" t="s">
        <v>662</v>
      </c>
      <c r="B53" s="54"/>
      <c r="C53" s="54"/>
      <c r="D53" s="54"/>
      <c r="E53" s="54"/>
      <c r="F53" s="54"/>
      <c r="G53" s="54"/>
      <c r="H53" s="70" t="s">
        <v>490</v>
      </c>
    </row>
    <row r="54" spans="1:8" ht="12.75" customHeight="1">
      <c r="A54" s="65" t="s">
        <v>900</v>
      </c>
      <c r="B54" s="54">
        <v>50848.112000000001</v>
      </c>
      <c r="C54" s="54">
        <v>81508.599000000002</v>
      </c>
      <c r="D54" s="54">
        <v>136253.872</v>
      </c>
      <c r="E54" s="54">
        <v>144757.883</v>
      </c>
      <c r="F54" s="54">
        <v>208398.72700000001</v>
      </c>
      <c r="G54" s="54"/>
      <c r="H54" s="70" t="s">
        <v>645</v>
      </c>
    </row>
    <row r="55" spans="1:8" ht="15" customHeight="1">
      <c r="A55" s="179" t="s">
        <v>901</v>
      </c>
      <c r="B55" s="54"/>
      <c r="C55" s="54"/>
      <c r="D55" s="54"/>
      <c r="E55" s="54"/>
      <c r="F55" s="54"/>
      <c r="G55" s="54"/>
      <c r="H55" s="70" t="s">
        <v>218</v>
      </c>
    </row>
    <row r="56" spans="1:8">
      <c r="A56" s="3" t="s">
        <v>699</v>
      </c>
      <c r="B56" s="54">
        <v>106830.39999999999</v>
      </c>
      <c r="C56" s="54">
        <v>248971.88199999928</v>
      </c>
      <c r="D56" s="54">
        <v>154358.09600000019</v>
      </c>
      <c r="E56" s="54">
        <v>182073.78000000151</v>
      </c>
      <c r="F56" s="54">
        <v>233521.4</v>
      </c>
      <c r="G56" s="54"/>
      <c r="H56" s="70" t="s">
        <v>217</v>
      </c>
    </row>
    <row r="57" spans="1:8">
      <c r="A57" s="6"/>
      <c r="B57" s="57"/>
      <c r="C57" s="57"/>
      <c r="D57" s="57"/>
      <c r="E57" s="6"/>
      <c r="F57" s="6"/>
      <c r="G57" s="6"/>
      <c r="H57" s="84"/>
    </row>
    <row r="58" spans="1:8" ht="9" customHeight="1">
      <c r="H58" s="141"/>
    </row>
    <row r="63" spans="1:8">
      <c r="D63" s="2"/>
      <c r="E63" s="2"/>
      <c r="F63" s="2"/>
      <c r="G63" s="2"/>
    </row>
    <row r="65" spans="2:7">
      <c r="D65" s="26"/>
      <c r="E65" s="26"/>
      <c r="F65" s="26"/>
      <c r="G65" s="26"/>
    </row>
    <row r="69" spans="2:7">
      <c r="D69" s="24"/>
    </row>
    <row r="72" spans="2:7">
      <c r="B72" s="3"/>
      <c r="C72" s="3"/>
      <c r="D72" s="3"/>
      <c r="E72" s="3"/>
      <c r="F72" s="3"/>
      <c r="G72" s="3"/>
    </row>
    <row r="74" spans="2:7">
      <c r="B74" s="3"/>
      <c r="C74" s="3"/>
      <c r="D74" s="3"/>
      <c r="E74" s="3"/>
      <c r="F74" s="3"/>
      <c r="G74" s="3"/>
    </row>
    <row r="75" spans="2:7">
      <c r="B75" s="3"/>
      <c r="C75" s="3"/>
      <c r="D75" s="3"/>
      <c r="E75" s="3"/>
      <c r="F75" s="3"/>
      <c r="G75" s="3"/>
    </row>
    <row r="76" spans="2:7">
      <c r="B76" s="3"/>
      <c r="C76" s="3"/>
      <c r="D76" s="3"/>
      <c r="E76" s="3"/>
      <c r="F76" s="3"/>
      <c r="G76" s="3"/>
    </row>
  </sheetData>
  <mergeCells count="4">
    <mergeCell ref="A1:H1"/>
    <mergeCell ref="A2:H2"/>
    <mergeCell ref="A3:H3"/>
    <mergeCell ref="A4:H4"/>
  </mergeCells>
  <phoneticPr fontId="54" type="noConversion"/>
  <pageMargins left="0.70866141732283472" right="0.70866141732283472" top="0.74803149606299213" bottom="0.74803149606299213" header="0.31496062992125984" footer="0.31496062992125984"/>
  <pageSetup paperSize="9" scale="88" firstPageNumber="31" orientation="landscape" useFirstPageNumber="1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Лист9"/>
  <dimension ref="A1:K193"/>
  <sheetViews>
    <sheetView zoomScaleNormal="100" zoomScaleSheetLayoutView="100" workbookViewId="0">
      <selection activeCell="A3" sqref="A3:I3"/>
    </sheetView>
  </sheetViews>
  <sheetFormatPr defaultColWidth="9.140625" defaultRowHeight="12.75"/>
  <cols>
    <col min="1" max="1" width="10" style="197" customWidth="1"/>
    <col min="2" max="2" width="40.7109375" style="62" customWidth="1"/>
    <col min="3" max="5" width="10.42578125" style="1" customWidth="1"/>
    <col min="6" max="7" width="10.28515625" style="1" customWidth="1"/>
    <col min="8" max="8" width="1.28515625" style="1" customWidth="1"/>
    <col min="9" max="9" width="44.85546875" style="158" customWidth="1"/>
    <col min="10" max="10" width="9.140625" style="31"/>
    <col min="11" max="16384" width="9.140625" style="7"/>
  </cols>
  <sheetData>
    <row r="1" spans="1:11" ht="15.75" customHeight="1">
      <c r="A1" s="288" t="s">
        <v>908</v>
      </c>
      <c r="B1" s="288"/>
      <c r="C1" s="288"/>
      <c r="D1" s="288"/>
      <c r="E1" s="288"/>
      <c r="F1" s="288"/>
      <c r="G1" s="288"/>
      <c r="H1" s="288"/>
      <c r="I1" s="288"/>
    </row>
    <row r="2" spans="1:11" ht="12.75" customHeight="1">
      <c r="A2" s="283" t="s">
        <v>879</v>
      </c>
      <c r="B2" s="283"/>
      <c r="C2" s="283"/>
      <c r="D2" s="283"/>
      <c r="E2" s="283"/>
      <c r="F2" s="283"/>
      <c r="G2" s="283"/>
      <c r="H2" s="283"/>
      <c r="I2" s="283"/>
    </row>
    <row r="3" spans="1:11" ht="15" customHeight="1">
      <c r="A3" s="282" t="s">
        <v>852</v>
      </c>
      <c r="B3" s="282"/>
      <c r="C3" s="282"/>
      <c r="D3" s="282"/>
      <c r="E3" s="282"/>
      <c r="F3" s="282"/>
      <c r="G3" s="282"/>
      <c r="H3" s="282"/>
      <c r="I3" s="282"/>
    </row>
    <row r="4" spans="1:11" ht="15" customHeight="1">
      <c r="A4" s="283" t="s">
        <v>726</v>
      </c>
      <c r="B4" s="283"/>
      <c r="C4" s="283"/>
      <c r="D4" s="283"/>
      <c r="E4" s="283"/>
      <c r="F4" s="283"/>
      <c r="G4" s="283"/>
      <c r="H4" s="283"/>
      <c r="I4" s="283"/>
    </row>
    <row r="5" spans="1:11" s="12" customFormat="1" ht="8.25" customHeight="1">
      <c r="A5" s="180"/>
      <c r="B5" s="181"/>
      <c r="C5" s="291"/>
      <c r="D5" s="291"/>
      <c r="E5" s="291"/>
      <c r="F5" s="291"/>
      <c r="G5" s="291"/>
      <c r="H5" s="291"/>
      <c r="I5" s="291"/>
      <c r="J5" s="152"/>
    </row>
    <row r="6" spans="1:11" ht="22.5" customHeight="1">
      <c r="A6" s="198" t="s">
        <v>492</v>
      </c>
      <c r="B6" s="294"/>
      <c r="C6" s="289">
        <v>2021</v>
      </c>
      <c r="D6" s="289">
        <v>2022</v>
      </c>
      <c r="E6" s="289">
        <v>2023</v>
      </c>
      <c r="F6" s="289">
        <v>2024</v>
      </c>
      <c r="G6" s="289">
        <v>2025</v>
      </c>
      <c r="H6" s="260"/>
      <c r="I6" s="292" t="s">
        <v>517</v>
      </c>
    </row>
    <row r="7" spans="1:11" s="145" customFormat="1" ht="12.75" customHeight="1">
      <c r="A7" s="199" t="s">
        <v>130</v>
      </c>
      <c r="B7" s="295"/>
      <c r="C7" s="290"/>
      <c r="D7" s="290"/>
      <c r="E7" s="290"/>
      <c r="F7" s="290"/>
      <c r="G7" s="290"/>
      <c r="H7" s="140"/>
      <c r="I7" s="293"/>
      <c r="J7" s="153"/>
    </row>
    <row r="8" spans="1:11" ht="9" customHeight="1">
      <c r="A8" s="182"/>
      <c r="B8" s="183"/>
      <c r="C8" s="3"/>
      <c r="D8" s="3"/>
      <c r="E8" s="3"/>
      <c r="F8" s="3"/>
      <c r="G8" s="3"/>
      <c r="H8" s="3"/>
      <c r="I8" s="62"/>
    </row>
    <row r="9" spans="1:11" s="11" customFormat="1" ht="15.75" customHeight="1">
      <c r="A9" s="184"/>
      <c r="B9" s="4" t="s">
        <v>1000</v>
      </c>
      <c r="C9" s="53">
        <v>2752163.747</v>
      </c>
      <c r="D9" s="53">
        <v>2254702.932</v>
      </c>
      <c r="E9" s="53">
        <v>3384856.0929999999</v>
      </c>
      <c r="F9" s="53">
        <v>5141743.4610000001</v>
      </c>
      <c r="G9" s="53">
        <v>3022949.9920000001</v>
      </c>
      <c r="H9" s="53"/>
      <c r="I9" s="59" t="s">
        <v>385</v>
      </c>
      <c r="J9" s="30"/>
      <c r="K9" s="18"/>
    </row>
    <row r="10" spans="1:11" ht="6.75" customHeight="1">
      <c r="A10" s="184"/>
      <c r="B10" s="147"/>
      <c r="C10" s="7"/>
      <c r="D10" s="7"/>
      <c r="E10" s="7"/>
      <c r="F10" s="7"/>
      <c r="G10" s="7"/>
      <c r="H10" s="7"/>
      <c r="I10" s="62"/>
    </row>
    <row r="11" spans="1:11" ht="12" customHeight="1">
      <c r="A11" s="203" t="s">
        <v>235</v>
      </c>
      <c r="B11" s="186" t="s">
        <v>909</v>
      </c>
      <c r="C11" s="27">
        <v>11391.491</v>
      </c>
      <c r="D11" s="27">
        <v>68982.462</v>
      </c>
      <c r="E11" s="27">
        <v>54259.737999999998</v>
      </c>
      <c r="F11" s="27">
        <v>48942.830999999998</v>
      </c>
      <c r="G11" s="27">
        <v>9879.7999999999993</v>
      </c>
      <c r="H11" s="27"/>
      <c r="I11" s="62" t="s">
        <v>236</v>
      </c>
      <c r="J11" s="32"/>
    </row>
    <row r="12" spans="1:11" s="17" customFormat="1" ht="12" customHeight="1">
      <c r="A12" s="242" t="s">
        <v>237</v>
      </c>
      <c r="B12" s="187" t="s">
        <v>406</v>
      </c>
      <c r="C12" s="27">
        <v>349.649</v>
      </c>
      <c r="D12" s="27">
        <v>3909.152</v>
      </c>
      <c r="E12" s="27">
        <v>22475.302</v>
      </c>
      <c r="F12" s="27">
        <v>19490.513999999999</v>
      </c>
      <c r="G12" s="27">
        <v>7243.2</v>
      </c>
      <c r="H12" s="27"/>
      <c r="I12" s="65" t="s">
        <v>238</v>
      </c>
      <c r="J12" s="31"/>
    </row>
    <row r="13" spans="1:11" ht="12" customHeight="1">
      <c r="A13" s="203" t="s">
        <v>239</v>
      </c>
      <c r="B13" s="186" t="s">
        <v>493</v>
      </c>
      <c r="C13" s="27"/>
      <c r="D13" s="7"/>
      <c r="E13" s="7"/>
      <c r="F13" s="7"/>
      <c r="G13" s="7"/>
      <c r="H13" s="7"/>
      <c r="I13" s="62" t="s">
        <v>374</v>
      </c>
    </row>
    <row r="14" spans="1:11" ht="12" customHeight="1">
      <c r="A14" s="243"/>
      <c r="B14" s="186" t="s">
        <v>771</v>
      </c>
      <c r="C14" s="27">
        <v>17440.717000000001</v>
      </c>
      <c r="D14" s="27">
        <v>19334.067999999999</v>
      </c>
      <c r="E14" s="27">
        <v>26339.424999999999</v>
      </c>
      <c r="F14" s="27">
        <v>9925.4480000000003</v>
      </c>
      <c r="G14" s="27">
        <v>1611.8</v>
      </c>
      <c r="H14" s="27"/>
      <c r="I14" s="63" t="s">
        <v>494</v>
      </c>
    </row>
    <row r="15" spans="1:11" ht="12" customHeight="1">
      <c r="A15" s="284" t="s">
        <v>240</v>
      </c>
      <c r="B15" s="186" t="s">
        <v>910</v>
      </c>
      <c r="C15" s="27"/>
      <c r="D15" s="7"/>
      <c r="E15" s="7"/>
      <c r="F15" s="7"/>
      <c r="G15" s="7"/>
      <c r="H15" s="7"/>
      <c r="I15" s="62" t="s">
        <v>495</v>
      </c>
    </row>
    <row r="16" spans="1:11" ht="12" customHeight="1">
      <c r="A16" s="284"/>
      <c r="B16" s="186" t="s">
        <v>496</v>
      </c>
      <c r="C16" s="27">
        <v>52163.199999999997</v>
      </c>
      <c r="D16" s="27">
        <v>55493.504000000001</v>
      </c>
      <c r="E16" s="27">
        <v>33823.777000000002</v>
      </c>
      <c r="F16" s="27">
        <v>53357.8</v>
      </c>
      <c r="G16" s="27">
        <v>53952.4</v>
      </c>
      <c r="H16" s="27"/>
      <c r="I16" s="63" t="s">
        <v>497</v>
      </c>
    </row>
    <row r="17" spans="1:10" ht="12" customHeight="1">
      <c r="A17" s="284" t="s">
        <v>241</v>
      </c>
      <c r="B17" s="186" t="s">
        <v>416</v>
      </c>
      <c r="C17" s="27"/>
      <c r="D17" s="7"/>
      <c r="E17" s="7"/>
      <c r="F17" s="7"/>
      <c r="G17" s="7"/>
      <c r="H17" s="7"/>
      <c r="I17" s="62" t="s">
        <v>375</v>
      </c>
    </row>
    <row r="18" spans="1:10" ht="12" customHeight="1">
      <c r="A18" s="284"/>
      <c r="B18" s="186" t="s">
        <v>498</v>
      </c>
      <c r="C18" s="27">
        <v>3702.346</v>
      </c>
      <c r="D18" s="27">
        <v>4758.1210000000001</v>
      </c>
      <c r="E18" s="27">
        <v>3801.8449999999998</v>
      </c>
      <c r="F18" s="27">
        <v>3832.1480000000001</v>
      </c>
      <c r="G18" s="27">
        <v>4070.3</v>
      </c>
      <c r="H18" s="27"/>
      <c r="I18" s="63" t="s">
        <v>499</v>
      </c>
    </row>
    <row r="19" spans="1:10" ht="12" customHeight="1">
      <c r="A19" s="284" t="s">
        <v>242</v>
      </c>
      <c r="B19" s="186" t="s">
        <v>924</v>
      </c>
      <c r="C19" s="27"/>
      <c r="D19" s="27"/>
      <c r="E19" s="27"/>
      <c r="F19" s="27"/>
      <c r="G19" s="27"/>
      <c r="H19" s="27"/>
      <c r="I19" s="62" t="s">
        <v>36</v>
      </c>
      <c r="J19" s="32"/>
    </row>
    <row r="20" spans="1:10" ht="12" customHeight="1">
      <c r="A20" s="284"/>
      <c r="B20" s="186" t="s">
        <v>925</v>
      </c>
      <c r="C20" s="27"/>
      <c r="D20" s="27"/>
      <c r="E20" s="27"/>
      <c r="F20" s="27"/>
      <c r="G20" s="27"/>
      <c r="H20" s="27"/>
      <c r="I20" s="62" t="s">
        <v>501</v>
      </c>
    </row>
    <row r="21" spans="1:10" ht="12" customHeight="1">
      <c r="A21" s="284"/>
      <c r="B21" s="186" t="s">
        <v>926</v>
      </c>
      <c r="C21" s="27">
        <v>178.215</v>
      </c>
      <c r="D21" s="27">
        <v>251.38900000000001</v>
      </c>
      <c r="E21" s="27">
        <v>645.31899999999996</v>
      </c>
      <c r="F21" s="27">
        <v>308.39800000000002</v>
      </c>
      <c r="G21" s="27">
        <v>2887.6</v>
      </c>
      <c r="H21" s="27"/>
      <c r="I21" s="63" t="s">
        <v>500</v>
      </c>
    </row>
    <row r="22" spans="1:10" ht="12" customHeight="1">
      <c r="A22" s="284" t="s">
        <v>243</v>
      </c>
      <c r="B22" s="186" t="s">
        <v>700</v>
      </c>
      <c r="C22" s="27"/>
      <c r="D22" s="7"/>
      <c r="E22" s="7"/>
      <c r="F22" s="7"/>
      <c r="G22" s="7"/>
      <c r="H22" s="7"/>
      <c r="I22" s="62" t="s">
        <v>377</v>
      </c>
    </row>
    <row r="23" spans="1:10" ht="12" customHeight="1">
      <c r="A23" s="284"/>
      <c r="B23" s="186" t="s">
        <v>502</v>
      </c>
      <c r="C23" s="27">
        <v>93127.433000000005</v>
      </c>
      <c r="D23" s="27">
        <v>135987.66899999999</v>
      </c>
      <c r="E23" s="27">
        <v>94741.572</v>
      </c>
      <c r="F23" s="27">
        <v>117145.15700000001</v>
      </c>
      <c r="G23" s="27">
        <v>93188.6</v>
      </c>
      <c r="H23" s="27"/>
      <c r="I23" s="63" t="s">
        <v>503</v>
      </c>
    </row>
    <row r="24" spans="1:10" ht="12.75" customHeight="1">
      <c r="A24" s="203" t="s">
        <v>244</v>
      </c>
      <c r="B24" s="186" t="s">
        <v>961</v>
      </c>
      <c r="C24" s="27">
        <v>41271.807999999997</v>
      </c>
      <c r="D24" s="27">
        <v>72832.638999999996</v>
      </c>
      <c r="E24" s="27">
        <v>67868.388000000006</v>
      </c>
      <c r="F24" s="27">
        <v>61558.063999999998</v>
      </c>
      <c r="G24" s="27">
        <v>58300.7</v>
      </c>
      <c r="H24" s="27"/>
      <c r="I24" s="62" t="s">
        <v>245</v>
      </c>
    </row>
    <row r="25" spans="1:10" ht="12" customHeight="1">
      <c r="A25" s="284" t="s">
        <v>246</v>
      </c>
      <c r="B25" s="186" t="s">
        <v>530</v>
      </c>
      <c r="C25" s="27"/>
      <c r="D25" s="7"/>
      <c r="E25" s="7"/>
      <c r="F25" s="7"/>
      <c r="G25" s="7"/>
      <c r="H25" s="7"/>
      <c r="I25" s="36"/>
    </row>
    <row r="26" spans="1:10" ht="12" customHeight="1">
      <c r="A26" s="284"/>
      <c r="B26" s="186" t="s">
        <v>616</v>
      </c>
      <c r="C26" s="27">
        <v>332.43099999999998</v>
      </c>
      <c r="D26" s="27">
        <v>788.64700000000005</v>
      </c>
      <c r="E26" s="27">
        <v>1478.201</v>
      </c>
      <c r="F26" s="27">
        <v>1424.4639999999999</v>
      </c>
      <c r="G26" s="27">
        <v>308.7</v>
      </c>
      <c r="H26" s="27"/>
      <c r="I26" s="62" t="s">
        <v>247</v>
      </c>
    </row>
    <row r="27" spans="1:10" ht="12" customHeight="1">
      <c r="A27" s="203" t="s">
        <v>248</v>
      </c>
      <c r="B27" s="186" t="s">
        <v>927</v>
      </c>
      <c r="C27" s="61">
        <v>1769.4649999999999</v>
      </c>
      <c r="D27" s="27">
        <v>6751.915</v>
      </c>
      <c r="E27" s="27">
        <v>3092.1489999999999</v>
      </c>
      <c r="F27" s="27">
        <v>3768.241</v>
      </c>
      <c r="G27" s="27">
        <v>3494.4</v>
      </c>
      <c r="H27" s="27"/>
      <c r="I27" s="62" t="s">
        <v>249</v>
      </c>
    </row>
    <row r="28" spans="1:10" ht="12" customHeight="1">
      <c r="A28" s="284" t="s">
        <v>250</v>
      </c>
      <c r="B28" s="186" t="s">
        <v>460</v>
      </c>
      <c r="C28" s="61"/>
      <c r="D28" s="61"/>
      <c r="E28" s="61"/>
      <c r="F28" s="61"/>
      <c r="G28" s="61"/>
      <c r="H28" s="61"/>
      <c r="I28" s="62" t="s">
        <v>376</v>
      </c>
    </row>
    <row r="29" spans="1:10" ht="12" customHeight="1">
      <c r="A29" s="284"/>
      <c r="B29" s="186" t="s">
        <v>534</v>
      </c>
      <c r="C29" s="61">
        <v>16.221</v>
      </c>
      <c r="D29" s="61">
        <v>548.95299999999997</v>
      </c>
      <c r="E29" s="61">
        <v>593.31700000000001</v>
      </c>
      <c r="F29" s="61">
        <v>189.42500000000001</v>
      </c>
      <c r="G29" s="61">
        <v>150.30000000000001</v>
      </c>
      <c r="H29" s="61"/>
      <c r="I29" s="63" t="s">
        <v>537</v>
      </c>
    </row>
    <row r="30" spans="1:10" ht="12" customHeight="1">
      <c r="A30" s="284" t="s">
        <v>251</v>
      </c>
      <c r="B30" s="186" t="s">
        <v>786</v>
      </c>
      <c r="C30" s="61"/>
      <c r="D30" s="7"/>
      <c r="E30" s="7"/>
      <c r="F30" s="7"/>
      <c r="G30" s="7"/>
      <c r="H30" s="7"/>
      <c r="I30" s="120"/>
    </row>
    <row r="31" spans="1:10" ht="12.75" customHeight="1">
      <c r="A31" s="284"/>
      <c r="B31" s="186" t="s">
        <v>787</v>
      </c>
      <c r="C31" s="61"/>
      <c r="D31" s="112"/>
      <c r="E31" s="112"/>
      <c r="F31" s="112"/>
      <c r="G31" s="112"/>
      <c r="H31" s="112"/>
      <c r="I31" s="62" t="s">
        <v>378</v>
      </c>
    </row>
    <row r="32" spans="1:10" ht="12" customHeight="1">
      <c r="A32" s="284"/>
      <c r="B32" s="186" t="s">
        <v>928</v>
      </c>
      <c r="C32" s="61">
        <v>1581.0740000000001</v>
      </c>
      <c r="D32" s="61">
        <v>3609.607</v>
      </c>
      <c r="E32" s="61">
        <v>2334.5970000000002</v>
      </c>
      <c r="F32" s="61">
        <v>3946.5410000000002</v>
      </c>
      <c r="G32" s="61">
        <v>3446.8</v>
      </c>
      <c r="H32" s="61"/>
      <c r="I32" s="63" t="s">
        <v>536</v>
      </c>
    </row>
    <row r="33" spans="1:10" ht="13.9" customHeight="1">
      <c r="A33" s="284" t="s">
        <v>252</v>
      </c>
      <c r="B33" s="189" t="s">
        <v>531</v>
      </c>
      <c r="C33" s="61"/>
      <c r="D33" s="7"/>
      <c r="E33" s="7"/>
      <c r="F33" s="7"/>
      <c r="G33" s="7"/>
      <c r="H33" s="7"/>
      <c r="I33" s="62" t="s">
        <v>532</v>
      </c>
    </row>
    <row r="34" spans="1:10" ht="10.9" customHeight="1">
      <c r="A34" s="284"/>
      <c r="B34" s="189" t="s">
        <v>929</v>
      </c>
      <c r="C34" s="61"/>
      <c r="D34" s="61"/>
      <c r="E34" s="61"/>
      <c r="F34" s="61"/>
      <c r="G34" s="61"/>
      <c r="H34" s="61"/>
      <c r="I34" s="62" t="s">
        <v>533</v>
      </c>
    </row>
    <row r="35" spans="1:10" ht="12" customHeight="1">
      <c r="A35" s="284"/>
      <c r="B35" s="186" t="s">
        <v>788</v>
      </c>
      <c r="C35" s="61">
        <v>178.846</v>
      </c>
      <c r="D35" s="61">
        <v>184.28200000000001</v>
      </c>
      <c r="E35" s="61">
        <v>116.08</v>
      </c>
      <c r="F35" s="61">
        <v>229.41300000000001</v>
      </c>
      <c r="G35" s="61">
        <v>534.5</v>
      </c>
      <c r="H35" s="61"/>
      <c r="I35" s="63" t="s">
        <v>535</v>
      </c>
    </row>
    <row r="36" spans="1:10" ht="12" customHeight="1">
      <c r="A36" s="203" t="s">
        <v>253</v>
      </c>
      <c r="B36" s="186" t="s">
        <v>1045</v>
      </c>
      <c r="C36" s="61"/>
      <c r="D36" s="61"/>
      <c r="E36" s="61"/>
      <c r="F36" s="61"/>
      <c r="G36" s="61"/>
      <c r="H36" s="61"/>
      <c r="I36" s="62" t="s">
        <v>31</v>
      </c>
    </row>
    <row r="37" spans="1:10" ht="12" customHeight="1">
      <c r="A37" s="203"/>
      <c r="B37" s="186" t="s">
        <v>930</v>
      </c>
      <c r="C37" s="61">
        <v>9.6120000000000001</v>
      </c>
      <c r="D37" s="61">
        <v>8.2309999999999999</v>
      </c>
      <c r="E37" s="61">
        <v>42.92</v>
      </c>
      <c r="F37" s="61">
        <v>47.781999999999996</v>
      </c>
      <c r="G37" s="61">
        <v>109.4</v>
      </c>
      <c r="H37" s="61"/>
      <c r="I37" s="63" t="s">
        <v>538</v>
      </c>
    </row>
    <row r="38" spans="1:10" ht="12" customHeight="1">
      <c r="A38" s="284" t="s">
        <v>254</v>
      </c>
      <c r="B38" s="186" t="s">
        <v>931</v>
      </c>
      <c r="C38" s="61"/>
      <c r="D38" s="7"/>
      <c r="E38" s="7"/>
      <c r="F38" s="7"/>
      <c r="G38" s="7"/>
      <c r="H38" s="7"/>
      <c r="I38" s="62" t="s">
        <v>372</v>
      </c>
    </row>
    <row r="39" spans="1:10" ht="12.75" customHeight="1">
      <c r="A39" s="284"/>
      <c r="B39" s="186" t="s">
        <v>932</v>
      </c>
      <c r="C39" s="61">
        <v>453.07100000000003</v>
      </c>
      <c r="D39" s="61">
        <v>750.15499999999997</v>
      </c>
      <c r="E39" s="61">
        <v>779.90200000000004</v>
      </c>
      <c r="F39" s="61">
        <v>864.27700000000004</v>
      </c>
      <c r="G39" s="61">
        <v>1274.9000000000001</v>
      </c>
      <c r="H39" s="61"/>
      <c r="I39" s="63" t="s">
        <v>541</v>
      </c>
      <c r="J39" s="32"/>
    </row>
    <row r="40" spans="1:10" ht="12" customHeight="1">
      <c r="A40" s="284" t="s">
        <v>255</v>
      </c>
      <c r="B40" s="186" t="s">
        <v>437</v>
      </c>
      <c r="C40" s="61"/>
      <c r="D40" s="7"/>
      <c r="E40" s="7"/>
      <c r="F40" s="7"/>
      <c r="G40" s="7"/>
      <c r="H40" s="7"/>
      <c r="I40" s="62" t="s">
        <v>32</v>
      </c>
    </row>
    <row r="41" spans="1:10" ht="12" customHeight="1">
      <c r="A41" s="284"/>
      <c r="B41" s="186" t="s">
        <v>539</v>
      </c>
      <c r="C41" s="61">
        <v>1641.8140000000001</v>
      </c>
      <c r="D41" s="61">
        <v>3562.8710000000001</v>
      </c>
      <c r="E41" s="61">
        <v>4758.3729999999996</v>
      </c>
      <c r="F41" s="61">
        <v>4181.107</v>
      </c>
      <c r="G41" s="61">
        <v>3401.1</v>
      </c>
      <c r="H41" s="61"/>
      <c r="I41" s="63" t="s">
        <v>540</v>
      </c>
    </row>
    <row r="42" spans="1:10" ht="17.45" customHeight="1">
      <c r="A42" s="190" t="s">
        <v>256</v>
      </c>
      <c r="B42" s="186" t="s">
        <v>641</v>
      </c>
      <c r="C42" s="27">
        <v>707.37099999999998</v>
      </c>
      <c r="D42" s="27">
        <v>832.79100000000005</v>
      </c>
      <c r="E42" s="27">
        <v>5603.6970000000001</v>
      </c>
      <c r="F42" s="27">
        <v>11692.120999999999</v>
      </c>
      <c r="G42" s="27">
        <v>13120.8</v>
      </c>
      <c r="H42" s="27"/>
      <c r="I42" s="62" t="s">
        <v>642</v>
      </c>
      <c r="J42" s="32"/>
    </row>
    <row r="43" spans="1:10" ht="13.15" customHeight="1">
      <c r="A43" s="203" t="s">
        <v>257</v>
      </c>
      <c r="B43" s="186" t="s">
        <v>407</v>
      </c>
      <c r="C43" s="27">
        <v>1946.519</v>
      </c>
      <c r="D43" s="27">
        <v>1301.4079999999999</v>
      </c>
      <c r="E43" s="27">
        <v>1234.2449999999999</v>
      </c>
      <c r="F43" s="27">
        <v>18675.976999999999</v>
      </c>
      <c r="G43" s="27">
        <v>21292.2</v>
      </c>
      <c r="H43" s="27"/>
      <c r="I43" s="62" t="s">
        <v>258</v>
      </c>
    </row>
    <row r="44" spans="1:10" ht="12" customHeight="1">
      <c r="A44" s="284" t="s">
        <v>259</v>
      </c>
      <c r="B44" s="186" t="s">
        <v>933</v>
      </c>
      <c r="C44" s="27"/>
      <c r="D44" s="7"/>
      <c r="E44" s="7"/>
      <c r="F44" s="7"/>
      <c r="G44" s="7"/>
      <c r="H44" s="7"/>
      <c r="I44" s="62" t="s">
        <v>33</v>
      </c>
    </row>
    <row r="45" spans="1:10" ht="12" customHeight="1">
      <c r="A45" s="284"/>
      <c r="B45" s="186" t="s">
        <v>934</v>
      </c>
      <c r="C45" s="27"/>
      <c r="D45" s="7"/>
      <c r="E45" s="7"/>
      <c r="F45" s="7"/>
      <c r="G45" s="7"/>
      <c r="H45" s="7"/>
      <c r="I45" s="63" t="s">
        <v>542</v>
      </c>
    </row>
    <row r="46" spans="1:10" ht="12" customHeight="1">
      <c r="A46" s="284"/>
      <c r="B46" s="186" t="s">
        <v>544</v>
      </c>
      <c r="C46" s="27">
        <v>29876.530999999999</v>
      </c>
      <c r="D46" s="27">
        <v>34140.230000000003</v>
      </c>
      <c r="E46" s="27">
        <v>34804.678</v>
      </c>
      <c r="F46" s="27">
        <v>37442.540999999997</v>
      </c>
      <c r="G46" s="27">
        <v>43184.5</v>
      </c>
      <c r="H46" s="27"/>
      <c r="I46" s="63" t="s">
        <v>543</v>
      </c>
    </row>
    <row r="47" spans="1:10" ht="12" customHeight="1">
      <c r="A47" s="284" t="s">
        <v>260</v>
      </c>
      <c r="B47" s="191" t="s">
        <v>962</v>
      </c>
      <c r="C47" s="27"/>
      <c r="D47" s="7"/>
      <c r="E47" s="7"/>
      <c r="F47" s="7"/>
      <c r="G47" s="7"/>
      <c r="H47" s="7"/>
      <c r="I47" s="62" t="s">
        <v>379</v>
      </c>
    </row>
    <row r="48" spans="1:10" ht="12" customHeight="1">
      <c r="A48" s="284"/>
      <c r="B48" s="186" t="s">
        <v>545</v>
      </c>
      <c r="C48" s="27">
        <v>5939.0950000000003</v>
      </c>
      <c r="D48" s="27">
        <v>5819.7340000000004</v>
      </c>
      <c r="E48" s="27">
        <v>9351.8169999999991</v>
      </c>
      <c r="F48" s="27">
        <v>6126.3519999999999</v>
      </c>
      <c r="G48" s="27">
        <v>5991.8</v>
      </c>
      <c r="H48" s="27"/>
      <c r="I48" s="63" t="s">
        <v>546</v>
      </c>
    </row>
    <row r="49" spans="1:10" ht="12" customHeight="1">
      <c r="A49" s="203" t="s">
        <v>261</v>
      </c>
      <c r="B49" s="186" t="s">
        <v>422</v>
      </c>
      <c r="C49" s="27">
        <v>5698.6040000000003</v>
      </c>
      <c r="D49" s="27">
        <v>7102.125</v>
      </c>
      <c r="E49" s="27">
        <v>9105.643</v>
      </c>
      <c r="F49" s="27">
        <v>10864.353999999999</v>
      </c>
      <c r="G49" s="27">
        <v>11277.4</v>
      </c>
      <c r="H49" s="27"/>
      <c r="I49" s="62" t="s">
        <v>262</v>
      </c>
    </row>
    <row r="50" spans="1:10" ht="12" customHeight="1">
      <c r="A50" s="284" t="s">
        <v>263</v>
      </c>
      <c r="B50" s="186" t="s">
        <v>410</v>
      </c>
      <c r="C50" s="27"/>
      <c r="D50" s="7"/>
      <c r="E50" s="7"/>
      <c r="F50" s="7"/>
      <c r="G50" s="7"/>
      <c r="H50" s="7"/>
      <c r="I50" s="62" t="s">
        <v>380</v>
      </c>
    </row>
    <row r="51" spans="1:10" ht="12" customHeight="1">
      <c r="A51" s="284"/>
      <c r="B51" s="186" t="s">
        <v>547</v>
      </c>
      <c r="C51" s="27">
        <v>7614.4610000000002</v>
      </c>
      <c r="D51" s="27">
        <v>11430.334000000001</v>
      </c>
      <c r="E51" s="27">
        <v>14376.545</v>
      </c>
      <c r="F51" s="27">
        <v>10084.481</v>
      </c>
      <c r="G51" s="27">
        <v>17625.900000000001</v>
      </c>
      <c r="H51" s="27"/>
      <c r="I51" s="63" t="s">
        <v>548</v>
      </c>
    </row>
    <row r="52" spans="1:10" ht="12" customHeight="1">
      <c r="A52" s="284" t="s">
        <v>264</v>
      </c>
      <c r="B52" s="186" t="s">
        <v>935</v>
      </c>
      <c r="C52" s="27"/>
      <c r="D52" s="27"/>
      <c r="E52" s="27"/>
      <c r="F52" s="27"/>
      <c r="G52" s="27"/>
      <c r="H52" s="27"/>
      <c r="I52" s="62" t="s">
        <v>381</v>
      </c>
    </row>
    <row r="53" spans="1:10" ht="12" customHeight="1">
      <c r="A53" s="284"/>
      <c r="B53" s="186" t="s">
        <v>550</v>
      </c>
      <c r="C53" s="27">
        <v>52.122999999999998</v>
      </c>
      <c r="D53" s="27">
        <v>346.38600000000002</v>
      </c>
      <c r="E53" s="27">
        <v>1045.107</v>
      </c>
      <c r="F53" s="27">
        <v>696.13599999999997</v>
      </c>
      <c r="G53" s="27">
        <v>15943.1</v>
      </c>
      <c r="H53" s="27"/>
      <c r="I53" s="63" t="s">
        <v>549</v>
      </c>
    </row>
    <row r="54" spans="1:10" ht="12" customHeight="1">
      <c r="A54" s="203" t="s">
        <v>265</v>
      </c>
      <c r="B54" s="186" t="s">
        <v>461</v>
      </c>
      <c r="C54" s="27">
        <v>20869.343000000001</v>
      </c>
      <c r="D54" s="27">
        <v>2721.9160000000002</v>
      </c>
      <c r="E54" s="27">
        <v>3002.82</v>
      </c>
      <c r="F54" s="27">
        <v>5541.9260000000004</v>
      </c>
      <c r="G54" s="27">
        <v>8347.7999999999993</v>
      </c>
      <c r="H54" s="27"/>
      <c r="I54" s="62" t="s">
        <v>266</v>
      </c>
    </row>
    <row r="55" spans="1:10" ht="12" customHeight="1">
      <c r="A55" s="284" t="s">
        <v>267</v>
      </c>
      <c r="B55" s="186" t="s">
        <v>911</v>
      </c>
      <c r="C55" s="27"/>
      <c r="D55" s="7"/>
      <c r="E55" s="7"/>
      <c r="F55" s="7"/>
      <c r="G55" s="7"/>
      <c r="H55" s="7"/>
      <c r="I55" s="62" t="s">
        <v>382</v>
      </c>
    </row>
    <row r="56" spans="1:10" ht="12" customHeight="1">
      <c r="A56" s="284"/>
      <c r="B56" s="186" t="s">
        <v>551</v>
      </c>
      <c r="C56" s="27">
        <v>33819.478999999999</v>
      </c>
      <c r="D56" s="27">
        <v>27571.155999999999</v>
      </c>
      <c r="E56" s="27">
        <v>23252.431</v>
      </c>
      <c r="F56" s="27">
        <v>10185.572</v>
      </c>
      <c r="G56" s="27">
        <v>1606.5</v>
      </c>
      <c r="H56" s="27"/>
      <c r="I56" s="63" t="s">
        <v>552</v>
      </c>
      <c r="J56" s="32"/>
    </row>
    <row r="57" spans="1:10" ht="12" customHeight="1">
      <c r="A57" s="203" t="s">
        <v>268</v>
      </c>
      <c r="B57" s="186" t="s">
        <v>912</v>
      </c>
      <c r="C57" s="27">
        <v>177786.81599999999</v>
      </c>
      <c r="D57" s="27">
        <v>138492.59700000001</v>
      </c>
      <c r="E57" s="27">
        <v>233470.01199999999</v>
      </c>
      <c r="F57" s="27">
        <v>245181.11600000001</v>
      </c>
      <c r="G57" s="27">
        <v>452080.9</v>
      </c>
      <c r="H57" s="27"/>
      <c r="I57" s="62" t="s">
        <v>269</v>
      </c>
    </row>
    <row r="58" spans="1:10" ht="12" customHeight="1">
      <c r="A58" s="284" t="s">
        <v>270</v>
      </c>
      <c r="B58" s="186" t="s">
        <v>439</v>
      </c>
      <c r="C58" s="27"/>
      <c r="D58" s="7"/>
      <c r="E58" s="7"/>
      <c r="F58" s="7"/>
      <c r="G58" s="7"/>
      <c r="H58" s="7"/>
      <c r="I58" s="62" t="s">
        <v>384</v>
      </c>
    </row>
    <row r="59" spans="1:10" ht="12" customHeight="1">
      <c r="A59" s="284"/>
      <c r="B59" s="186" t="s">
        <v>553</v>
      </c>
      <c r="C59" s="27"/>
      <c r="D59" s="7"/>
      <c r="E59" s="7"/>
      <c r="F59" s="7"/>
      <c r="G59" s="7"/>
      <c r="H59" s="7"/>
      <c r="I59" s="63" t="s">
        <v>555</v>
      </c>
    </row>
    <row r="60" spans="1:10" ht="12" customHeight="1">
      <c r="A60" s="284"/>
      <c r="B60" s="186" t="s">
        <v>554</v>
      </c>
      <c r="C60" s="27">
        <v>99988.394</v>
      </c>
      <c r="D60" s="27">
        <v>198850.649</v>
      </c>
      <c r="E60" s="27">
        <v>201170.87899999999</v>
      </c>
      <c r="F60" s="27">
        <v>321430.47100000002</v>
      </c>
      <c r="G60" s="27">
        <v>277888.5</v>
      </c>
      <c r="H60" s="27"/>
      <c r="I60" s="63" t="s">
        <v>556</v>
      </c>
    </row>
    <row r="61" spans="1:10" ht="12" customHeight="1">
      <c r="A61" s="284" t="s">
        <v>271</v>
      </c>
      <c r="B61" s="189" t="s">
        <v>669</v>
      </c>
      <c r="C61" s="27"/>
      <c r="D61" s="7"/>
      <c r="E61" s="7"/>
      <c r="F61" s="7"/>
      <c r="G61" s="7"/>
      <c r="H61" s="7"/>
      <c r="I61" s="62" t="s">
        <v>0</v>
      </c>
    </row>
    <row r="62" spans="1:10" ht="12" customHeight="1">
      <c r="A62" s="284"/>
      <c r="B62" s="186" t="s">
        <v>913</v>
      </c>
      <c r="C62" s="27"/>
      <c r="D62" s="7"/>
      <c r="E62" s="7"/>
      <c r="F62" s="7"/>
      <c r="G62" s="7"/>
      <c r="H62" s="7"/>
      <c r="I62" s="63" t="s">
        <v>557</v>
      </c>
    </row>
    <row r="63" spans="1:10" ht="12" customHeight="1">
      <c r="A63" s="284"/>
      <c r="B63" s="189" t="s">
        <v>914</v>
      </c>
      <c r="C63" s="27"/>
      <c r="D63" s="7"/>
      <c r="E63" s="7"/>
      <c r="F63" s="7"/>
      <c r="G63" s="7"/>
      <c r="H63" s="7"/>
      <c r="I63" s="63" t="s">
        <v>558</v>
      </c>
    </row>
    <row r="64" spans="1:10" ht="12" customHeight="1">
      <c r="A64" s="284"/>
      <c r="B64" s="189" t="s">
        <v>791</v>
      </c>
      <c r="C64" s="27">
        <v>3311.47</v>
      </c>
      <c r="D64" s="27">
        <v>4562.3779999999997</v>
      </c>
      <c r="E64" s="27">
        <v>4903.9719999999998</v>
      </c>
      <c r="F64" s="27">
        <v>3824.462</v>
      </c>
      <c r="G64" s="27">
        <v>2998.7559999999999</v>
      </c>
      <c r="H64" s="27"/>
      <c r="I64" s="63" t="s">
        <v>559</v>
      </c>
      <c r="J64" s="32"/>
    </row>
    <row r="65" spans="1:9" ht="12" customHeight="1">
      <c r="A65" s="203" t="s">
        <v>272</v>
      </c>
      <c r="B65" s="186" t="s">
        <v>408</v>
      </c>
      <c r="C65" s="27">
        <v>46.604999999999997</v>
      </c>
      <c r="D65" s="27">
        <v>1186.6890000000001</v>
      </c>
      <c r="E65" s="27">
        <v>625.42899999999997</v>
      </c>
      <c r="F65" s="27">
        <v>1580.46</v>
      </c>
      <c r="G65" s="27">
        <v>1944.9</v>
      </c>
      <c r="H65" s="27"/>
      <c r="I65" s="62" t="s">
        <v>273</v>
      </c>
    </row>
    <row r="66" spans="1:9" ht="12" customHeight="1">
      <c r="A66" s="203" t="s">
        <v>274</v>
      </c>
      <c r="B66" s="186" t="s">
        <v>409</v>
      </c>
      <c r="C66" s="27">
        <v>6732.8729999999996</v>
      </c>
      <c r="D66" s="27">
        <v>1461.385</v>
      </c>
      <c r="E66" s="27">
        <v>4498.125</v>
      </c>
      <c r="F66" s="27">
        <v>2411.5790000000002</v>
      </c>
      <c r="G66" s="27">
        <v>2930.1</v>
      </c>
      <c r="H66" s="27"/>
      <c r="I66" s="62" t="s">
        <v>219</v>
      </c>
    </row>
    <row r="67" spans="1:9" ht="12" customHeight="1">
      <c r="A67" s="203" t="s">
        <v>275</v>
      </c>
      <c r="B67" s="186" t="s">
        <v>670</v>
      </c>
      <c r="C67" s="27">
        <v>1194.454</v>
      </c>
      <c r="D67" s="27">
        <v>814.178</v>
      </c>
      <c r="E67" s="27">
        <v>4313.5919999999996</v>
      </c>
      <c r="F67" s="27">
        <v>155.67099999999999</v>
      </c>
      <c r="G67" s="27">
        <v>698</v>
      </c>
      <c r="H67" s="27"/>
      <c r="I67" s="62" t="s">
        <v>186</v>
      </c>
    </row>
    <row r="68" spans="1:9" ht="12" customHeight="1">
      <c r="A68" s="284" t="s">
        <v>276</v>
      </c>
      <c r="B68" s="186" t="s">
        <v>936</v>
      </c>
      <c r="C68" s="27"/>
      <c r="D68" s="7"/>
      <c r="E68" s="7"/>
      <c r="F68" s="7"/>
      <c r="G68" s="7"/>
      <c r="H68" s="7"/>
      <c r="I68" s="62" t="s">
        <v>1</v>
      </c>
    </row>
    <row r="69" spans="1:9" ht="12" customHeight="1">
      <c r="A69" s="284"/>
      <c r="B69" s="186" t="s">
        <v>789</v>
      </c>
      <c r="C69" s="27">
        <v>1824.3510000000001</v>
      </c>
      <c r="D69" s="27">
        <v>3602.4580000000001</v>
      </c>
      <c r="E69" s="27">
        <v>3305.0120000000002</v>
      </c>
      <c r="F69" s="27">
        <v>2833.8609999999999</v>
      </c>
      <c r="G69" s="27">
        <v>4307.7</v>
      </c>
      <c r="H69" s="27"/>
      <c r="I69" s="63" t="s">
        <v>561</v>
      </c>
    </row>
    <row r="70" spans="1:9" ht="12" customHeight="1">
      <c r="A70" s="284" t="s">
        <v>277</v>
      </c>
      <c r="B70" s="186" t="s">
        <v>671</v>
      </c>
      <c r="C70" s="27"/>
      <c r="D70" s="7"/>
      <c r="E70" s="7"/>
      <c r="F70" s="7"/>
      <c r="G70" s="7"/>
      <c r="H70" s="7"/>
      <c r="I70" s="62" t="s">
        <v>648</v>
      </c>
    </row>
    <row r="71" spans="1:9" ht="12" customHeight="1">
      <c r="A71" s="284"/>
      <c r="B71" s="186" t="s">
        <v>790</v>
      </c>
      <c r="C71" s="27">
        <v>2314.377</v>
      </c>
      <c r="D71" s="27">
        <v>4647.1419999999998</v>
      </c>
      <c r="E71" s="27">
        <v>4667.0479999999998</v>
      </c>
      <c r="F71" s="27">
        <v>8420.8340000000007</v>
      </c>
      <c r="G71" s="27">
        <v>15641.1</v>
      </c>
      <c r="H71" s="27"/>
      <c r="I71" s="63" t="s">
        <v>666</v>
      </c>
    </row>
    <row r="72" spans="1:9" ht="12" customHeight="1">
      <c r="A72" s="284" t="s">
        <v>278</v>
      </c>
      <c r="B72" s="186" t="s">
        <v>937</v>
      </c>
      <c r="C72" s="27"/>
      <c r="D72" s="7"/>
      <c r="E72" s="7"/>
      <c r="F72" s="7"/>
      <c r="G72" s="7"/>
      <c r="H72" s="7"/>
      <c r="I72" s="62" t="s">
        <v>2</v>
      </c>
    </row>
    <row r="73" spans="1:9" ht="12" customHeight="1">
      <c r="A73" s="284"/>
      <c r="B73" s="186" t="s">
        <v>563</v>
      </c>
      <c r="C73" s="27">
        <v>294.56</v>
      </c>
      <c r="D73" s="27">
        <v>704.74300000000005</v>
      </c>
      <c r="E73" s="27">
        <v>842.01700000000005</v>
      </c>
      <c r="F73" s="27">
        <v>4704.2169999999996</v>
      </c>
      <c r="G73" s="27">
        <v>5444.4</v>
      </c>
      <c r="H73" s="27"/>
      <c r="I73" s="63" t="s">
        <v>562</v>
      </c>
    </row>
    <row r="74" spans="1:9" ht="12" customHeight="1">
      <c r="A74" s="284" t="s">
        <v>279</v>
      </c>
      <c r="B74" s="186" t="s">
        <v>672</v>
      </c>
      <c r="C74" s="27"/>
      <c r="D74" s="7"/>
      <c r="E74" s="7"/>
      <c r="F74" s="7"/>
      <c r="G74" s="7"/>
      <c r="H74" s="7"/>
      <c r="I74" s="62" t="s">
        <v>3</v>
      </c>
    </row>
    <row r="75" spans="1:9" ht="12" customHeight="1">
      <c r="A75" s="284"/>
      <c r="B75" s="186" t="s">
        <v>792</v>
      </c>
      <c r="C75" s="27">
        <v>1014.4450000000001</v>
      </c>
      <c r="D75" s="27">
        <v>1522.62</v>
      </c>
      <c r="E75" s="27">
        <v>1557.1610000000001</v>
      </c>
      <c r="F75" s="27">
        <v>798.62400000000002</v>
      </c>
      <c r="G75" s="27">
        <v>852.1</v>
      </c>
      <c r="H75" s="27"/>
      <c r="I75" s="63" t="s">
        <v>565</v>
      </c>
    </row>
    <row r="76" spans="1:9" ht="12" customHeight="1">
      <c r="A76" s="284" t="s">
        <v>280</v>
      </c>
      <c r="B76" s="186" t="s">
        <v>673</v>
      </c>
      <c r="C76" s="27"/>
      <c r="D76" s="7"/>
      <c r="E76" s="7"/>
      <c r="F76" s="7"/>
      <c r="G76" s="7"/>
      <c r="H76" s="7"/>
      <c r="I76" s="62" t="s">
        <v>4</v>
      </c>
    </row>
    <row r="77" spans="1:9" ht="12" customHeight="1">
      <c r="A77" s="284"/>
      <c r="B77" s="186" t="s">
        <v>793</v>
      </c>
      <c r="C77" s="27">
        <v>585.04600000000005</v>
      </c>
      <c r="D77" s="27">
        <v>1414.213</v>
      </c>
      <c r="E77" s="27">
        <v>5876.2939999999999</v>
      </c>
      <c r="F77" s="27">
        <v>4277.3999999999996</v>
      </c>
      <c r="G77" s="27">
        <v>3552</v>
      </c>
      <c r="H77" s="27"/>
      <c r="I77" s="63" t="s">
        <v>567</v>
      </c>
    </row>
    <row r="78" spans="1:9" ht="12" customHeight="1">
      <c r="A78" s="203" t="s">
        <v>281</v>
      </c>
      <c r="B78" s="186" t="s">
        <v>674</v>
      </c>
      <c r="C78" s="27">
        <v>0</v>
      </c>
      <c r="D78" s="27">
        <v>8.3729999999999993</v>
      </c>
      <c r="E78" s="27">
        <v>2.1970000000000001</v>
      </c>
      <c r="F78" s="27">
        <v>22.8</v>
      </c>
      <c r="G78" s="27">
        <v>2.7</v>
      </c>
      <c r="H78" s="27"/>
      <c r="I78" s="62" t="s">
        <v>282</v>
      </c>
    </row>
    <row r="79" spans="1:9" ht="12" customHeight="1">
      <c r="A79" s="203" t="s">
        <v>283</v>
      </c>
      <c r="B79" s="186" t="s">
        <v>1047</v>
      </c>
      <c r="C79" s="27">
        <v>3283.0610000000001</v>
      </c>
      <c r="D79" s="27">
        <v>7142.9120000000003</v>
      </c>
      <c r="E79" s="27">
        <v>10179.103999999999</v>
      </c>
      <c r="F79" s="27">
        <v>9385.0759999999991</v>
      </c>
      <c r="G79" s="27">
        <v>10707.3</v>
      </c>
      <c r="H79" s="27"/>
      <c r="I79" s="62" t="s">
        <v>1046</v>
      </c>
    </row>
    <row r="80" spans="1:9" ht="12" customHeight="1">
      <c r="A80" s="203" t="s">
        <v>284</v>
      </c>
      <c r="B80" s="186" t="s">
        <v>857</v>
      </c>
      <c r="C80" s="27">
        <v>38483.364999999998</v>
      </c>
      <c r="D80" s="27">
        <v>49082.124000000003</v>
      </c>
      <c r="E80" s="27">
        <v>52274.019</v>
      </c>
      <c r="F80" s="27">
        <v>75890.937000000005</v>
      </c>
      <c r="G80" s="27">
        <v>65684.3</v>
      </c>
      <c r="H80" s="27"/>
      <c r="I80" s="63" t="s">
        <v>825</v>
      </c>
    </row>
    <row r="81" spans="1:10" ht="12" customHeight="1">
      <c r="A81" s="203" t="s">
        <v>285</v>
      </c>
      <c r="B81" s="186" t="s">
        <v>448</v>
      </c>
      <c r="C81" s="27">
        <v>1227.0920000000001</v>
      </c>
      <c r="D81" s="27">
        <v>7899.3530000000001</v>
      </c>
      <c r="E81" s="27">
        <v>5190.3109999999997</v>
      </c>
      <c r="F81" s="27">
        <v>5137.5079999999998</v>
      </c>
      <c r="G81" s="27">
        <v>8826.2000000000007</v>
      </c>
      <c r="H81" s="27"/>
      <c r="I81" s="62" t="s">
        <v>286</v>
      </c>
    </row>
    <row r="82" spans="1:10" ht="12" customHeight="1">
      <c r="A82" s="284" t="s">
        <v>287</v>
      </c>
      <c r="B82" s="186" t="s">
        <v>450</v>
      </c>
      <c r="C82" s="27"/>
      <c r="D82" s="7"/>
      <c r="E82" s="7"/>
      <c r="F82" s="7"/>
      <c r="G82" s="7"/>
      <c r="H82" s="7"/>
      <c r="I82" s="62" t="s">
        <v>5</v>
      </c>
    </row>
    <row r="83" spans="1:10" ht="12" customHeight="1">
      <c r="A83" s="284"/>
      <c r="B83" s="186" t="s">
        <v>956</v>
      </c>
      <c r="C83" s="27">
        <v>5070.6629999999996</v>
      </c>
      <c r="D83" s="27">
        <v>6299.8909999999996</v>
      </c>
      <c r="E83" s="27">
        <v>6104.1790000000001</v>
      </c>
      <c r="F83" s="27">
        <v>1881.077</v>
      </c>
      <c r="G83" s="27">
        <v>2474.9</v>
      </c>
      <c r="H83" s="27"/>
      <c r="I83" s="63" t="s">
        <v>568</v>
      </c>
      <c r="J83" s="32"/>
    </row>
    <row r="84" spans="1:10" ht="12" customHeight="1">
      <c r="A84" s="284" t="s">
        <v>288</v>
      </c>
      <c r="B84" s="186" t="s">
        <v>569</v>
      </c>
      <c r="C84" s="27"/>
      <c r="D84" s="7"/>
      <c r="E84" s="7"/>
      <c r="F84" s="7"/>
      <c r="G84" s="7"/>
      <c r="H84" s="7"/>
      <c r="I84" s="62" t="s">
        <v>6</v>
      </c>
    </row>
    <row r="85" spans="1:10" ht="12" customHeight="1">
      <c r="A85" s="284"/>
      <c r="B85" s="186" t="s">
        <v>794</v>
      </c>
      <c r="C85" s="27">
        <v>4790.2960000000003</v>
      </c>
      <c r="D85" s="27">
        <v>28558.691999999999</v>
      </c>
      <c r="E85" s="27">
        <v>9313.0959999999995</v>
      </c>
      <c r="F85" s="27">
        <v>13917.065000000001</v>
      </c>
      <c r="G85" s="27">
        <v>8115.2</v>
      </c>
      <c r="H85" s="27"/>
      <c r="I85" s="63" t="s">
        <v>571</v>
      </c>
    </row>
    <row r="86" spans="1:10" ht="12" customHeight="1">
      <c r="A86" s="284" t="s">
        <v>289</v>
      </c>
      <c r="B86" s="186" t="s">
        <v>957</v>
      </c>
      <c r="C86" s="27"/>
      <c r="D86" s="7"/>
      <c r="E86" s="7"/>
      <c r="F86" s="7"/>
      <c r="G86" s="7"/>
      <c r="H86" s="7"/>
      <c r="I86" s="62" t="s">
        <v>798</v>
      </c>
    </row>
    <row r="87" spans="1:10" ht="12" customHeight="1">
      <c r="A87" s="284"/>
      <c r="B87" s="186" t="s">
        <v>472</v>
      </c>
      <c r="C87" s="27">
        <v>53.863999999999997</v>
      </c>
      <c r="D87" s="27">
        <v>338.00700000000001</v>
      </c>
      <c r="E87" s="27">
        <v>197.19</v>
      </c>
      <c r="F87" s="27">
        <v>2648.0369999999998</v>
      </c>
      <c r="G87" s="27">
        <v>272.8</v>
      </c>
      <c r="H87" s="27"/>
      <c r="I87" s="63" t="s">
        <v>473</v>
      </c>
    </row>
    <row r="88" spans="1:10" ht="12" customHeight="1">
      <c r="A88" s="203" t="s">
        <v>290</v>
      </c>
      <c r="B88" s="186" t="s">
        <v>938</v>
      </c>
      <c r="C88" s="27">
        <v>9841.1919999999991</v>
      </c>
      <c r="D88" s="27">
        <v>12495.957</v>
      </c>
      <c r="E88" s="27">
        <v>4900.9080000000004</v>
      </c>
      <c r="F88" s="27">
        <v>3984.2</v>
      </c>
      <c r="G88" s="27">
        <v>2787.2</v>
      </c>
      <c r="H88" s="27"/>
      <c r="I88" s="62" t="s">
        <v>291</v>
      </c>
    </row>
    <row r="89" spans="1:10" ht="12" customHeight="1">
      <c r="A89" s="203" t="s">
        <v>292</v>
      </c>
      <c r="B89" s="186" t="s">
        <v>421</v>
      </c>
      <c r="C89" s="27">
        <v>4.2229999999999999</v>
      </c>
      <c r="D89" s="27">
        <v>0</v>
      </c>
      <c r="E89" s="27">
        <v>0</v>
      </c>
      <c r="F89" s="27">
        <v>0</v>
      </c>
      <c r="G89" s="27">
        <v>0.5</v>
      </c>
      <c r="H89" s="27"/>
      <c r="I89" s="62" t="s">
        <v>293</v>
      </c>
    </row>
    <row r="90" spans="1:10" ht="12.75" customHeight="1">
      <c r="A90" s="284">
        <v>46</v>
      </c>
      <c r="B90" s="109" t="s">
        <v>1044</v>
      </c>
      <c r="C90" s="27"/>
      <c r="D90" s="7"/>
      <c r="E90" s="7"/>
      <c r="F90" s="7"/>
      <c r="G90" s="7"/>
      <c r="H90" s="7"/>
      <c r="I90" s="62" t="s">
        <v>7</v>
      </c>
    </row>
    <row r="91" spans="1:10" ht="12" customHeight="1">
      <c r="A91" s="284"/>
      <c r="B91" s="189" t="s">
        <v>472</v>
      </c>
      <c r="C91" s="27">
        <v>0.73</v>
      </c>
      <c r="D91" s="27">
        <v>0</v>
      </c>
      <c r="E91" s="27">
        <v>0.13600000000000001</v>
      </c>
      <c r="F91" s="27">
        <v>0</v>
      </c>
      <c r="G91" s="27">
        <v>0.3</v>
      </c>
      <c r="H91" s="27"/>
      <c r="I91" s="63" t="s">
        <v>572</v>
      </c>
    </row>
    <row r="92" spans="1:10" ht="12" customHeight="1">
      <c r="A92" s="284">
        <v>47</v>
      </c>
      <c r="B92" s="186" t="s">
        <v>436</v>
      </c>
      <c r="C92" s="27"/>
      <c r="D92" s="27"/>
      <c r="E92" s="27"/>
      <c r="F92" s="27"/>
      <c r="G92" s="27"/>
      <c r="H92" s="27"/>
      <c r="I92" s="62" t="s">
        <v>8</v>
      </c>
    </row>
    <row r="93" spans="1:10" ht="12" customHeight="1">
      <c r="A93" s="284"/>
      <c r="B93" s="186" t="s">
        <v>795</v>
      </c>
      <c r="C93" s="27"/>
      <c r="D93" s="27"/>
      <c r="E93" s="27"/>
      <c r="F93" s="27"/>
      <c r="G93" s="27"/>
      <c r="H93" s="27"/>
      <c r="I93" s="63" t="s">
        <v>573</v>
      </c>
    </row>
    <row r="94" spans="1:10" ht="12" customHeight="1">
      <c r="A94" s="284"/>
      <c r="B94" s="186" t="s">
        <v>796</v>
      </c>
      <c r="C94" s="27">
        <v>28.768000000000001</v>
      </c>
      <c r="D94" s="27">
        <v>241.59399999999999</v>
      </c>
      <c r="E94" s="27">
        <v>64.730999999999995</v>
      </c>
      <c r="F94" s="27">
        <v>104.907</v>
      </c>
      <c r="G94" s="27">
        <v>1413.5</v>
      </c>
      <c r="H94" s="27"/>
      <c r="I94" s="63" t="s">
        <v>574</v>
      </c>
      <c r="J94" s="32"/>
    </row>
    <row r="95" spans="1:10" ht="12" customHeight="1">
      <c r="A95" s="284">
        <v>48</v>
      </c>
      <c r="B95" s="186" t="s">
        <v>424</v>
      </c>
      <c r="C95" s="27"/>
      <c r="D95" s="7"/>
      <c r="E95" s="7"/>
      <c r="F95" s="7"/>
      <c r="G95" s="7"/>
      <c r="H95" s="7"/>
      <c r="I95" s="62" t="s">
        <v>9</v>
      </c>
    </row>
    <row r="96" spans="1:10" ht="12" customHeight="1">
      <c r="A96" s="284"/>
      <c r="B96" s="186" t="s">
        <v>763</v>
      </c>
      <c r="C96" s="27">
        <v>5229.2809999999999</v>
      </c>
      <c r="D96" s="27">
        <v>3902.5630000000001</v>
      </c>
      <c r="E96" s="27">
        <v>3695.0219999999999</v>
      </c>
      <c r="F96" s="27">
        <v>5643.7759999999998</v>
      </c>
      <c r="G96" s="27">
        <v>4175.5</v>
      </c>
      <c r="H96" s="27"/>
      <c r="I96" s="63" t="s">
        <v>575</v>
      </c>
    </row>
    <row r="97" spans="1:10" ht="12" customHeight="1">
      <c r="A97" s="284">
        <v>49</v>
      </c>
      <c r="B97" s="186" t="s">
        <v>451</v>
      </c>
      <c r="C97" s="27"/>
      <c r="D97" s="7"/>
      <c r="E97" s="7"/>
      <c r="F97" s="7"/>
      <c r="G97" s="7"/>
      <c r="H97" s="7"/>
      <c r="I97" s="62" t="s">
        <v>10</v>
      </c>
    </row>
    <row r="98" spans="1:10" ht="12" customHeight="1">
      <c r="A98" s="284"/>
      <c r="B98" s="186" t="s">
        <v>939</v>
      </c>
      <c r="C98" s="27">
        <v>540.10599999999999</v>
      </c>
      <c r="D98" s="27">
        <v>7395.35</v>
      </c>
      <c r="E98" s="27">
        <v>643.26800000000003</v>
      </c>
      <c r="F98" s="27">
        <v>2108.8000000000002</v>
      </c>
      <c r="G98" s="27">
        <v>3004.3</v>
      </c>
      <c r="H98" s="27"/>
      <c r="I98" s="63" t="s">
        <v>577</v>
      </c>
    </row>
    <row r="99" spans="1:10" ht="12" customHeight="1">
      <c r="A99" s="203" t="s">
        <v>294</v>
      </c>
      <c r="B99" s="186" t="s">
        <v>420</v>
      </c>
      <c r="C99" s="27">
        <v>86.861000000000004</v>
      </c>
      <c r="D99" s="27">
        <v>0</v>
      </c>
      <c r="E99" s="27">
        <v>548.60799999999995</v>
      </c>
      <c r="F99" s="27">
        <v>9.1</v>
      </c>
      <c r="G99" s="27">
        <v>8.6</v>
      </c>
      <c r="H99" s="27"/>
      <c r="I99" s="62" t="s">
        <v>295</v>
      </c>
      <c r="J99" s="19"/>
    </row>
    <row r="100" spans="1:10" ht="12" customHeight="1">
      <c r="A100" s="284" t="s">
        <v>296</v>
      </c>
      <c r="B100" s="186" t="s">
        <v>915</v>
      </c>
      <c r="C100" s="27"/>
      <c r="D100" s="27"/>
      <c r="E100" s="27"/>
      <c r="F100" s="27"/>
      <c r="G100" s="27"/>
      <c r="H100" s="27"/>
      <c r="I100" s="62" t="s">
        <v>11</v>
      </c>
    </row>
    <row r="101" spans="1:10" ht="13.5" customHeight="1">
      <c r="A101" s="284"/>
      <c r="B101" s="186" t="s">
        <v>797</v>
      </c>
      <c r="C101" s="27">
        <v>933.78499999999997</v>
      </c>
      <c r="D101" s="27">
        <v>678.58600000000001</v>
      </c>
      <c r="E101" s="27">
        <v>589.47500000000002</v>
      </c>
      <c r="F101" s="27">
        <v>3212</v>
      </c>
      <c r="G101" s="27">
        <v>447.2</v>
      </c>
      <c r="H101" s="27"/>
      <c r="I101" s="63" t="s">
        <v>578</v>
      </c>
    </row>
    <row r="102" spans="1:10" ht="12" customHeight="1">
      <c r="A102" s="203" t="s">
        <v>297</v>
      </c>
      <c r="B102" s="186" t="s">
        <v>423</v>
      </c>
      <c r="C102" s="27">
        <v>35155.701000000001</v>
      </c>
      <c r="D102" s="27">
        <v>171614.76699999999</v>
      </c>
      <c r="E102" s="27">
        <v>43432.974000000002</v>
      </c>
      <c r="F102" s="27">
        <v>33606.873</v>
      </c>
      <c r="G102" s="27">
        <v>14665.9</v>
      </c>
      <c r="H102" s="27"/>
      <c r="I102" s="62" t="s">
        <v>298</v>
      </c>
    </row>
    <row r="103" spans="1:10" ht="12" customHeight="1">
      <c r="A103" s="203" t="s">
        <v>299</v>
      </c>
      <c r="B103" s="186" t="s">
        <v>940</v>
      </c>
      <c r="C103" s="27">
        <v>1.6859999999999999</v>
      </c>
      <c r="D103" s="27">
        <v>1.5940000000000001</v>
      </c>
      <c r="E103" s="27">
        <v>14.086</v>
      </c>
      <c r="F103" s="27">
        <v>0</v>
      </c>
      <c r="G103" s="27">
        <v>2.8</v>
      </c>
      <c r="H103" s="27"/>
      <c r="I103" s="62" t="s">
        <v>300</v>
      </c>
    </row>
    <row r="104" spans="1:10" ht="12" customHeight="1">
      <c r="A104" s="203" t="s">
        <v>301</v>
      </c>
      <c r="B104" s="186" t="s">
        <v>418</v>
      </c>
      <c r="C104" s="27">
        <v>10399.304</v>
      </c>
      <c r="D104" s="27">
        <v>30151.665000000001</v>
      </c>
      <c r="E104" s="27">
        <v>4753.1959999999999</v>
      </c>
      <c r="F104" s="27">
        <v>7965.576</v>
      </c>
      <c r="G104" s="27">
        <v>5696</v>
      </c>
      <c r="H104" s="27"/>
      <c r="I104" s="62" t="s">
        <v>302</v>
      </c>
    </row>
    <row r="105" spans="1:10" ht="12" customHeight="1">
      <c r="A105" s="203" t="s">
        <v>303</v>
      </c>
      <c r="B105" s="186" t="s">
        <v>419</v>
      </c>
      <c r="C105" s="27">
        <v>481.75200000000001</v>
      </c>
      <c r="D105" s="27">
        <v>33788.014000000003</v>
      </c>
      <c r="E105" s="27">
        <v>1846.7819999999999</v>
      </c>
      <c r="F105" s="27">
        <v>9713.8739999999998</v>
      </c>
      <c r="G105" s="27">
        <v>1129.2</v>
      </c>
      <c r="H105" s="27"/>
      <c r="I105" s="62" t="s">
        <v>304</v>
      </c>
    </row>
    <row r="106" spans="1:10" ht="12.75" customHeight="1">
      <c r="A106" s="284" t="s">
        <v>305</v>
      </c>
      <c r="B106" s="186" t="s">
        <v>677</v>
      </c>
      <c r="C106" s="27"/>
      <c r="D106" s="7"/>
      <c r="E106" s="7"/>
      <c r="F106" s="7"/>
      <c r="G106" s="7"/>
      <c r="H106" s="7"/>
      <c r="I106" s="62" t="s">
        <v>12</v>
      </c>
    </row>
    <row r="107" spans="1:10" ht="12" customHeight="1">
      <c r="A107" s="284"/>
      <c r="B107" s="186" t="s">
        <v>941</v>
      </c>
      <c r="C107" s="27">
        <v>109.86199999999999</v>
      </c>
      <c r="D107" s="27">
        <v>732.60699999999997</v>
      </c>
      <c r="E107" s="27">
        <v>933.42</v>
      </c>
      <c r="F107" s="27">
        <v>186.7</v>
      </c>
      <c r="G107" s="27">
        <v>1655.4</v>
      </c>
      <c r="H107" s="27"/>
      <c r="I107" s="63" t="s">
        <v>580</v>
      </c>
    </row>
    <row r="108" spans="1:10" ht="12" customHeight="1">
      <c r="A108" s="284" t="s">
        <v>306</v>
      </c>
      <c r="B108" s="186" t="s">
        <v>433</v>
      </c>
      <c r="C108" s="27"/>
      <c r="D108" s="7"/>
      <c r="E108" s="7"/>
      <c r="F108" s="7"/>
      <c r="G108" s="7"/>
      <c r="H108" s="7"/>
      <c r="I108" s="62" t="s">
        <v>13</v>
      </c>
    </row>
    <row r="109" spans="1:10" ht="12" customHeight="1">
      <c r="A109" s="284"/>
      <c r="B109" s="186" t="s">
        <v>942</v>
      </c>
      <c r="C109" s="27">
        <v>576.34900000000005</v>
      </c>
      <c r="D109" s="27">
        <v>637.774</v>
      </c>
      <c r="E109" s="27">
        <v>1499.0129999999999</v>
      </c>
      <c r="F109" s="27">
        <v>583.52700000000004</v>
      </c>
      <c r="G109" s="27">
        <v>471.1</v>
      </c>
      <c r="H109" s="27"/>
      <c r="I109" s="63" t="s">
        <v>581</v>
      </c>
    </row>
    <row r="110" spans="1:10" ht="12" customHeight="1">
      <c r="A110" s="203" t="s">
        <v>307</v>
      </c>
      <c r="B110" s="186" t="s">
        <v>435</v>
      </c>
      <c r="C110" s="27">
        <v>122.85899999999999</v>
      </c>
      <c r="D110" s="27">
        <v>1758.3689999999999</v>
      </c>
      <c r="E110" s="27">
        <v>397.11900000000003</v>
      </c>
      <c r="F110" s="27">
        <v>24067.178</v>
      </c>
      <c r="G110" s="27">
        <v>125</v>
      </c>
      <c r="H110" s="27"/>
      <c r="I110" s="62" t="s">
        <v>308</v>
      </c>
    </row>
    <row r="111" spans="1:10" ht="12" customHeight="1">
      <c r="A111" s="284" t="s">
        <v>309</v>
      </c>
      <c r="B111" s="186" t="s">
        <v>958</v>
      </c>
      <c r="C111" s="27"/>
      <c r="D111" s="27"/>
      <c r="E111" s="27"/>
      <c r="F111" s="27"/>
      <c r="G111" s="27"/>
      <c r="H111" s="27"/>
      <c r="I111" s="62" t="s">
        <v>14</v>
      </c>
    </row>
    <row r="112" spans="1:10" ht="12" customHeight="1">
      <c r="A112" s="284"/>
      <c r="B112" s="36" t="s">
        <v>714</v>
      </c>
      <c r="C112" s="7"/>
      <c r="D112" s="7"/>
      <c r="E112" s="7"/>
      <c r="F112" s="7"/>
      <c r="G112" s="7"/>
      <c r="H112" s="7"/>
      <c r="I112" s="63" t="s">
        <v>582</v>
      </c>
    </row>
    <row r="113" spans="1:10" ht="12" customHeight="1">
      <c r="A113" s="284"/>
      <c r="B113" s="36" t="s">
        <v>716</v>
      </c>
      <c r="C113" s="27">
        <v>11.393000000000001</v>
      </c>
      <c r="D113" s="27">
        <v>125.57599999999999</v>
      </c>
      <c r="E113" s="27">
        <v>489.81700000000001</v>
      </c>
      <c r="F113" s="27">
        <v>734.56899999999996</v>
      </c>
      <c r="G113" s="27">
        <v>1700.3</v>
      </c>
      <c r="H113" s="27"/>
      <c r="I113" s="63" t="s">
        <v>584</v>
      </c>
    </row>
    <row r="114" spans="1:10" ht="12" customHeight="1">
      <c r="A114" s="284" t="s">
        <v>310</v>
      </c>
      <c r="B114" s="186" t="s">
        <v>447</v>
      </c>
      <c r="C114" s="27"/>
      <c r="D114" s="27"/>
      <c r="E114" s="27"/>
      <c r="F114" s="27"/>
      <c r="G114" s="27"/>
      <c r="H114" s="27"/>
      <c r="I114" s="62" t="s">
        <v>15</v>
      </c>
    </row>
    <row r="115" spans="1:10" ht="12" customHeight="1">
      <c r="A115" s="284"/>
      <c r="B115" s="186" t="s">
        <v>588</v>
      </c>
      <c r="C115" s="27">
        <v>895.30600000000004</v>
      </c>
      <c r="D115" s="27">
        <v>54323.500999999997</v>
      </c>
      <c r="E115" s="27">
        <v>28898.946</v>
      </c>
      <c r="F115" s="27">
        <v>59563.991999999998</v>
      </c>
      <c r="G115" s="27">
        <v>6867.7</v>
      </c>
      <c r="H115" s="27"/>
      <c r="I115" s="63" t="s">
        <v>587</v>
      </c>
    </row>
    <row r="116" spans="1:10" ht="12" customHeight="1">
      <c r="A116" s="286" t="s">
        <v>311</v>
      </c>
      <c r="B116" s="186" t="s">
        <v>447</v>
      </c>
      <c r="C116" s="3"/>
      <c r="D116" s="3"/>
      <c r="E116" s="3"/>
      <c r="F116" s="3"/>
      <c r="G116" s="3"/>
      <c r="H116" s="3"/>
      <c r="I116" s="62" t="s">
        <v>16</v>
      </c>
    </row>
    <row r="117" spans="1:10" ht="12" customHeight="1">
      <c r="A117" s="284"/>
      <c r="B117" s="186" t="s">
        <v>916</v>
      </c>
      <c r="C117" s="3"/>
      <c r="D117" s="3"/>
      <c r="E117" s="3"/>
      <c r="F117" s="3"/>
      <c r="G117" s="3"/>
      <c r="H117" s="3"/>
      <c r="I117" s="63" t="s">
        <v>589</v>
      </c>
    </row>
    <row r="118" spans="1:10" ht="12" customHeight="1">
      <c r="A118" s="284"/>
      <c r="B118" s="186" t="s">
        <v>585</v>
      </c>
      <c r="C118" s="27">
        <v>41035.712</v>
      </c>
      <c r="D118" s="27">
        <v>108476.97</v>
      </c>
      <c r="E118" s="27">
        <v>54043.322999999997</v>
      </c>
      <c r="F118" s="27">
        <v>53684.550999999999</v>
      </c>
      <c r="G118" s="27">
        <v>570018.5</v>
      </c>
      <c r="H118" s="27"/>
      <c r="I118" s="63" t="s">
        <v>587</v>
      </c>
    </row>
    <row r="119" spans="1:10" ht="12" customHeight="1">
      <c r="A119" s="185" t="s">
        <v>312</v>
      </c>
      <c r="B119" s="186" t="s">
        <v>917</v>
      </c>
      <c r="C119" s="27">
        <v>20022.524000000001</v>
      </c>
      <c r="D119" s="27">
        <v>83190.104000000007</v>
      </c>
      <c r="E119" s="27">
        <v>52740.614000000001</v>
      </c>
      <c r="F119" s="27">
        <v>73759.622000000003</v>
      </c>
      <c r="G119" s="27">
        <v>62066.6</v>
      </c>
      <c r="H119" s="27"/>
      <c r="I119" s="62" t="s">
        <v>313</v>
      </c>
    </row>
    <row r="120" spans="1:10" ht="12" customHeight="1">
      <c r="A120" s="285" t="s">
        <v>314</v>
      </c>
      <c r="B120" s="186" t="s">
        <v>679</v>
      </c>
      <c r="C120" s="27"/>
      <c r="D120" s="7"/>
      <c r="E120" s="7"/>
      <c r="F120" s="7"/>
      <c r="G120" s="7"/>
      <c r="H120" s="7"/>
      <c r="I120" s="62" t="s">
        <v>17</v>
      </c>
    </row>
    <row r="121" spans="1:10" ht="12" customHeight="1">
      <c r="A121" s="285"/>
      <c r="B121" s="186" t="s">
        <v>943</v>
      </c>
      <c r="C121" s="27">
        <v>1764.0170000000001</v>
      </c>
      <c r="D121" s="27">
        <v>6695.3389999999999</v>
      </c>
      <c r="E121" s="27">
        <v>9918.1589999999997</v>
      </c>
      <c r="F121" s="27">
        <v>116363.21799999999</v>
      </c>
      <c r="G121" s="27">
        <v>12377.2</v>
      </c>
      <c r="H121" s="27"/>
      <c r="I121" s="63" t="s">
        <v>590</v>
      </c>
    </row>
    <row r="122" spans="1:10" ht="12" customHeight="1">
      <c r="A122" s="185" t="s">
        <v>315</v>
      </c>
      <c r="B122" s="186" t="s">
        <v>680</v>
      </c>
      <c r="C122" s="27">
        <v>7217.2860000000001</v>
      </c>
      <c r="D122" s="27">
        <v>64616.464999999997</v>
      </c>
      <c r="E122" s="27">
        <v>43123.771999999997</v>
      </c>
      <c r="F122" s="27">
        <v>154760.85399999999</v>
      </c>
      <c r="G122" s="27">
        <v>20326.8</v>
      </c>
      <c r="H122" s="27"/>
      <c r="I122" s="62" t="s">
        <v>316</v>
      </c>
      <c r="J122" s="32"/>
    </row>
    <row r="123" spans="1:10" ht="12" customHeight="1">
      <c r="A123" s="185" t="s">
        <v>317</v>
      </c>
      <c r="B123" s="186" t="s">
        <v>944</v>
      </c>
      <c r="C123" s="27">
        <v>248.48400000000001</v>
      </c>
      <c r="D123" s="27">
        <v>9203.7929999999997</v>
      </c>
      <c r="E123" s="27">
        <v>2599.3620000000001</v>
      </c>
      <c r="F123" s="27">
        <v>465.30700000000002</v>
      </c>
      <c r="G123" s="27">
        <v>422.4</v>
      </c>
      <c r="H123" s="27"/>
      <c r="I123" s="62" t="s">
        <v>318</v>
      </c>
    </row>
    <row r="124" spans="1:10" ht="12" customHeight="1">
      <c r="A124" s="185" t="s">
        <v>319</v>
      </c>
      <c r="B124" s="186" t="s">
        <v>918</v>
      </c>
      <c r="C124" s="27">
        <v>108.622</v>
      </c>
      <c r="D124" s="27">
        <v>229.54599999999999</v>
      </c>
      <c r="E124" s="27">
        <v>547.88499999999999</v>
      </c>
      <c r="F124" s="27">
        <v>159.37100000000001</v>
      </c>
      <c r="G124" s="27">
        <v>59.7</v>
      </c>
      <c r="H124" s="27"/>
      <c r="I124" s="62" t="s">
        <v>320</v>
      </c>
    </row>
    <row r="125" spans="1:10" ht="12" customHeight="1">
      <c r="A125" s="284" t="s">
        <v>321</v>
      </c>
      <c r="B125" s="186" t="s">
        <v>438</v>
      </c>
      <c r="C125" s="27"/>
      <c r="D125" s="7"/>
      <c r="E125" s="7"/>
      <c r="F125" s="7"/>
      <c r="G125" s="7"/>
      <c r="H125" s="7"/>
      <c r="I125" s="62" t="s">
        <v>18</v>
      </c>
    </row>
    <row r="126" spans="1:10" ht="12" customHeight="1">
      <c r="A126" s="284"/>
      <c r="B126" s="186" t="s">
        <v>945</v>
      </c>
      <c r="C126" s="27">
        <v>3.5760000000000001</v>
      </c>
      <c r="D126" s="27">
        <v>67.986000000000004</v>
      </c>
      <c r="E126" s="27">
        <v>605.14</v>
      </c>
      <c r="F126" s="27">
        <v>220.559</v>
      </c>
      <c r="G126" s="27">
        <v>119.8</v>
      </c>
      <c r="H126" s="27"/>
      <c r="I126" s="62" t="s">
        <v>591</v>
      </c>
    </row>
    <row r="127" spans="1:10" ht="12" customHeight="1">
      <c r="A127" s="284" t="s">
        <v>322</v>
      </c>
      <c r="B127" s="186" t="s">
        <v>643</v>
      </c>
      <c r="C127" s="27"/>
      <c r="D127" s="7"/>
      <c r="E127" s="7"/>
      <c r="F127" s="7"/>
      <c r="G127" s="7"/>
      <c r="H127" s="7"/>
      <c r="I127" s="62" t="s">
        <v>161</v>
      </c>
    </row>
    <row r="128" spans="1:10" ht="12" customHeight="1">
      <c r="A128" s="284"/>
      <c r="B128" s="186" t="s">
        <v>586</v>
      </c>
      <c r="C128" s="27">
        <v>8682.1740000000009</v>
      </c>
      <c r="D128" s="27">
        <v>25695.156999999999</v>
      </c>
      <c r="E128" s="27">
        <v>18008.179</v>
      </c>
      <c r="F128" s="27">
        <v>20174.794999999998</v>
      </c>
      <c r="G128" s="27">
        <v>22037.1</v>
      </c>
      <c r="H128" s="27"/>
      <c r="I128" s="63" t="s">
        <v>592</v>
      </c>
      <c r="J128" s="32"/>
    </row>
    <row r="129" spans="1:10" ht="12" customHeight="1">
      <c r="A129" s="185" t="s">
        <v>323</v>
      </c>
      <c r="B129" s="186" t="s">
        <v>413</v>
      </c>
      <c r="C129" s="27">
        <v>20279.842000000001</v>
      </c>
      <c r="D129" s="27">
        <v>29330.598999999998</v>
      </c>
      <c r="E129" s="27">
        <v>24325.517</v>
      </c>
      <c r="F129" s="27">
        <v>20535.875</v>
      </c>
      <c r="G129" s="27">
        <v>23624.400000000001</v>
      </c>
      <c r="H129" s="27"/>
      <c r="I129" s="62" t="s">
        <v>324</v>
      </c>
    </row>
    <row r="130" spans="1:10" ht="12" customHeight="1">
      <c r="A130" s="185" t="s">
        <v>325</v>
      </c>
      <c r="B130" s="186" t="s">
        <v>411</v>
      </c>
      <c r="C130" s="27">
        <v>90246.850999999995</v>
      </c>
      <c r="D130" s="27">
        <v>44163.211000000003</v>
      </c>
      <c r="E130" s="27">
        <v>25438.221000000001</v>
      </c>
      <c r="F130" s="27">
        <v>26729.527999999998</v>
      </c>
      <c r="G130" s="27">
        <v>26831</v>
      </c>
      <c r="H130" s="27"/>
      <c r="I130" s="62" t="s">
        <v>326</v>
      </c>
    </row>
    <row r="131" spans="1:10" ht="12" customHeight="1">
      <c r="A131" s="284" t="s">
        <v>327</v>
      </c>
      <c r="B131" s="186" t="s">
        <v>946</v>
      </c>
      <c r="C131" s="27"/>
      <c r="D131" s="7"/>
      <c r="E131" s="7"/>
      <c r="F131" s="7"/>
      <c r="G131" s="7"/>
      <c r="H131" s="7"/>
      <c r="I131" s="62" t="s">
        <v>373</v>
      </c>
      <c r="J131" s="154"/>
    </row>
    <row r="132" spans="1:10" ht="12" customHeight="1">
      <c r="A132" s="284"/>
      <c r="B132" s="186" t="s">
        <v>799</v>
      </c>
      <c r="C132" s="27"/>
      <c r="D132" s="7"/>
      <c r="E132" s="7"/>
      <c r="F132" s="7"/>
      <c r="G132" s="7"/>
      <c r="H132" s="7"/>
      <c r="I132" s="63" t="s">
        <v>593</v>
      </c>
    </row>
    <row r="133" spans="1:10" ht="12" customHeight="1">
      <c r="A133" s="284"/>
      <c r="B133" s="186" t="s">
        <v>800</v>
      </c>
      <c r="C133" s="27">
        <v>1426899.6429999999</v>
      </c>
      <c r="D133" s="27">
        <v>18570.584999999999</v>
      </c>
      <c r="E133" s="27">
        <v>1285923.446</v>
      </c>
      <c r="F133" s="27">
        <v>2532267.2179999999</v>
      </c>
      <c r="G133" s="27">
        <v>690313.3</v>
      </c>
      <c r="H133" s="27"/>
      <c r="I133" s="63" t="s">
        <v>594</v>
      </c>
      <c r="J133" s="32"/>
    </row>
    <row r="134" spans="1:10" ht="12" customHeight="1">
      <c r="A134" s="185" t="s">
        <v>328</v>
      </c>
      <c r="B134" s="186" t="s">
        <v>412</v>
      </c>
      <c r="C134" s="27">
        <v>58586.637999999999</v>
      </c>
      <c r="D134" s="27">
        <v>68017.974000000002</v>
      </c>
      <c r="E134" s="27">
        <v>60172.595000000001</v>
      </c>
      <c r="F134" s="27">
        <v>45650.65</v>
      </c>
      <c r="G134" s="27">
        <v>36514.199999999997</v>
      </c>
      <c r="H134" s="27"/>
      <c r="I134" s="62" t="s">
        <v>329</v>
      </c>
      <c r="J134" s="32"/>
    </row>
    <row r="135" spans="1:10" ht="12" customHeight="1">
      <c r="A135" s="185" t="s">
        <v>330</v>
      </c>
      <c r="B135" s="186" t="s">
        <v>428</v>
      </c>
      <c r="C135" s="27">
        <v>9105.6910000000007</v>
      </c>
      <c r="D135" s="27">
        <v>8493.6360000000004</v>
      </c>
      <c r="E135" s="27">
        <v>7994.9350000000004</v>
      </c>
      <c r="F135" s="27">
        <v>16142.824000000001</v>
      </c>
      <c r="G135" s="27">
        <v>13143.7</v>
      </c>
      <c r="H135" s="27"/>
      <c r="I135" s="62" t="s">
        <v>331</v>
      </c>
    </row>
    <row r="136" spans="1:10" ht="12" customHeight="1">
      <c r="A136" s="185" t="s">
        <v>332</v>
      </c>
      <c r="B136" s="186" t="s">
        <v>434</v>
      </c>
      <c r="C136" s="27">
        <v>103860.41099999999</v>
      </c>
      <c r="D136" s="27">
        <v>88461.873999999996</v>
      </c>
      <c r="E136" s="27">
        <v>81263.486999999994</v>
      </c>
      <c r="F136" s="27">
        <v>67358.123000000007</v>
      </c>
      <c r="G136" s="27">
        <v>28316</v>
      </c>
      <c r="H136" s="27"/>
      <c r="I136" s="62" t="s">
        <v>333</v>
      </c>
    </row>
    <row r="137" spans="1:10" ht="12" customHeight="1">
      <c r="A137" s="185" t="s">
        <v>334</v>
      </c>
      <c r="B137" s="186" t="s">
        <v>425</v>
      </c>
      <c r="C137" s="27">
        <v>102.35299999999999</v>
      </c>
      <c r="D137" s="27">
        <v>522.39300000000003</v>
      </c>
      <c r="E137" s="27">
        <v>1189.7909999999999</v>
      </c>
      <c r="F137" s="27">
        <v>2652.8009999999999</v>
      </c>
      <c r="G137" s="27">
        <v>3000.4</v>
      </c>
      <c r="H137" s="27"/>
      <c r="I137" s="62" t="s">
        <v>335</v>
      </c>
    </row>
    <row r="138" spans="1:10" ht="12" customHeight="1">
      <c r="A138" s="185" t="s">
        <v>336</v>
      </c>
      <c r="B138" s="186" t="s">
        <v>430</v>
      </c>
      <c r="C138" s="27">
        <v>16991.381000000001</v>
      </c>
      <c r="D138" s="27">
        <v>16644.558000000001</v>
      </c>
      <c r="E138" s="27">
        <v>13506.769</v>
      </c>
      <c r="F138" s="27">
        <v>18938.842000000001</v>
      </c>
      <c r="G138" s="27">
        <v>24562.3</v>
      </c>
      <c r="H138" s="27"/>
      <c r="I138" s="62" t="s">
        <v>337</v>
      </c>
    </row>
    <row r="139" spans="1:10" ht="12" customHeight="1">
      <c r="A139" s="185" t="s">
        <v>338</v>
      </c>
      <c r="B139" s="186" t="s">
        <v>427</v>
      </c>
      <c r="C139" s="27">
        <v>8568.7880000000005</v>
      </c>
      <c r="D139" s="27">
        <v>7396.57</v>
      </c>
      <c r="E139" s="27">
        <v>10273.864</v>
      </c>
      <c r="F139" s="27">
        <v>14048.062</v>
      </c>
      <c r="G139" s="27">
        <v>8216.7999999999993</v>
      </c>
      <c r="H139" s="27"/>
      <c r="I139" s="62" t="s">
        <v>339</v>
      </c>
    </row>
    <row r="140" spans="1:10" ht="12" customHeight="1">
      <c r="A140" s="185" t="s">
        <v>340</v>
      </c>
      <c r="B140" s="186" t="s">
        <v>426</v>
      </c>
      <c r="C140" s="27">
        <v>663.322</v>
      </c>
      <c r="D140" s="27">
        <v>642.40099999999995</v>
      </c>
      <c r="E140" s="27">
        <v>320.358</v>
      </c>
      <c r="F140" s="27">
        <v>245.959</v>
      </c>
      <c r="G140" s="27">
        <v>32.700000000000003</v>
      </c>
      <c r="H140" s="27"/>
      <c r="I140" s="62" t="s">
        <v>341</v>
      </c>
    </row>
    <row r="141" spans="1:10" ht="12" customHeight="1">
      <c r="A141" s="192" t="s">
        <v>342</v>
      </c>
      <c r="B141" s="191" t="s">
        <v>429</v>
      </c>
      <c r="C141" s="27">
        <v>0</v>
      </c>
      <c r="D141" s="27">
        <v>0</v>
      </c>
      <c r="E141" s="27">
        <v>0</v>
      </c>
      <c r="F141" s="27">
        <v>0</v>
      </c>
      <c r="G141" s="27">
        <v>0</v>
      </c>
      <c r="H141" s="27"/>
      <c r="I141" s="62" t="s">
        <v>343</v>
      </c>
    </row>
    <row r="142" spans="1:10" ht="12" customHeight="1">
      <c r="A142" s="284" t="s">
        <v>344</v>
      </c>
      <c r="B142" s="186" t="s">
        <v>415</v>
      </c>
      <c r="C142" s="27"/>
      <c r="D142" s="7"/>
      <c r="E142" s="7"/>
      <c r="F142" s="7"/>
      <c r="G142" s="7"/>
      <c r="H142" s="7"/>
      <c r="I142" s="62" t="s">
        <v>19</v>
      </c>
    </row>
    <row r="143" spans="1:10" ht="12" customHeight="1">
      <c r="A143" s="284"/>
      <c r="B143" s="186" t="s">
        <v>717</v>
      </c>
      <c r="C143" s="27">
        <v>562.41</v>
      </c>
      <c r="D143" s="27">
        <v>970.65200000000004</v>
      </c>
      <c r="E143" s="27">
        <v>2012.1420000000001</v>
      </c>
      <c r="F143" s="27">
        <v>948.2</v>
      </c>
      <c r="G143" s="27">
        <v>620.78200000000004</v>
      </c>
      <c r="H143" s="27"/>
      <c r="I143" s="63" t="s">
        <v>596</v>
      </c>
    </row>
    <row r="144" spans="1:10" ht="12" customHeight="1">
      <c r="A144" s="284" t="s">
        <v>345</v>
      </c>
      <c r="B144" s="186" t="s">
        <v>432</v>
      </c>
      <c r="C144" s="27"/>
      <c r="D144" s="7"/>
      <c r="E144" s="7"/>
      <c r="F144" s="7"/>
      <c r="G144" s="7"/>
      <c r="H144" s="7"/>
      <c r="I144" s="62" t="s">
        <v>20</v>
      </c>
    </row>
    <row r="145" spans="1:10" ht="12" customHeight="1">
      <c r="A145" s="284"/>
      <c r="B145" s="186" t="s">
        <v>801</v>
      </c>
      <c r="C145" s="27">
        <v>830.28700000000003</v>
      </c>
      <c r="D145" s="27">
        <v>6065.9210000000003</v>
      </c>
      <c r="E145" s="27">
        <v>12712.873</v>
      </c>
      <c r="F145" s="27">
        <v>4874.1490000000003</v>
      </c>
      <c r="G145" s="27">
        <v>7264.8</v>
      </c>
      <c r="H145" s="27"/>
      <c r="I145" s="63" t="s">
        <v>597</v>
      </c>
    </row>
    <row r="146" spans="1:10" ht="12" customHeight="1">
      <c r="A146" s="185" t="s">
        <v>346</v>
      </c>
      <c r="B146" s="186" t="s">
        <v>431</v>
      </c>
      <c r="C146" s="27">
        <v>564.59400000000005</v>
      </c>
      <c r="D146" s="27">
        <v>46652.485000000001</v>
      </c>
      <c r="E146" s="27">
        <v>8556.393</v>
      </c>
      <c r="F146" s="27">
        <v>3792.0149999999999</v>
      </c>
      <c r="G146" s="27">
        <v>6054.3</v>
      </c>
      <c r="H146" s="27"/>
      <c r="I146" s="62" t="s">
        <v>347</v>
      </c>
    </row>
    <row r="147" spans="1:10" ht="12" customHeight="1">
      <c r="A147" s="284" t="s">
        <v>348</v>
      </c>
      <c r="B147" s="186" t="s">
        <v>440</v>
      </c>
      <c r="C147" s="27"/>
      <c r="D147" s="7"/>
      <c r="E147" s="7"/>
      <c r="F147" s="7"/>
      <c r="G147" s="7"/>
      <c r="H147" s="7"/>
      <c r="I147" s="62" t="s">
        <v>21</v>
      </c>
    </row>
    <row r="148" spans="1:10" ht="12" customHeight="1">
      <c r="A148" s="284"/>
      <c r="B148" s="186" t="s">
        <v>947</v>
      </c>
      <c r="C148" s="27">
        <v>28573.534</v>
      </c>
      <c r="D148" s="27">
        <v>87029.370999999999</v>
      </c>
      <c r="E148" s="27">
        <v>216453.76699999999</v>
      </c>
      <c r="F148" s="27">
        <v>239573.315</v>
      </c>
      <c r="G148" s="27">
        <v>236012.79999999999</v>
      </c>
      <c r="H148" s="27"/>
      <c r="I148" s="63" t="s">
        <v>598</v>
      </c>
      <c r="J148" s="32"/>
    </row>
    <row r="149" spans="1:10" ht="12" customHeight="1">
      <c r="A149" s="284" t="s">
        <v>349</v>
      </c>
      <c r="B149" s="189" t="s">
        <v>681</v>
      </c>
      <c r="C149" s="27"/>
      <c r="D149" s="7"/>
      <c r="E149" s="7"/>
      <c r="F149" s="7"/>
      <c r="G149" s="7"/>
      <c r="H149" s="7"/>
      <c r="I149" s="62" t="s">
        <v>22</v>
      </c>
    </row>
    <row r="150" spans="1:10" ht="12" customHeight="1">
      <c r="A150" s="284"/>
      <c r="B150" s="36" t="s">
        <v>948</v>
      </c>
      <c r="C150" s="27"/>
      <c r="D150" s="7"/>
      <c r="E150" s="7"/>
      <c r="F150" s="7"/>
      <c r="G150" s="7"/>
      <c r="H150" s="7"/>
      <c r="I150" s="63" t="s">
        <v>599</v>
      </c>
    </row>
    <row r="151" spans="1:10" ht="12" customHeight="1">
      <c r="A151" s="284"/>
      <c r="B151" s="189" t="s">
        <v>919</v>
      </c>
      <c r="C151" s="27">
        <v>73175.394</v>
      </c>
      <c r="D151" s="27">
        <v>121713.769</v>
      </c>
      <c r="E151" s="27">
        <v>165377.04</v>
      </c>
      <c r="F151" s="27">
        <v>163073.09299999999</v>
      </c>
      <c r="G151" s="27">
        <v>157770.4</v>
      </c>
      <c r="H151" s="27"/>
      <c r="I151" s="63" t="s">
        <v>600</v>
      </c>
      <c r="J151" s="31" t="s">
        <v>517</v>
      </c>
    </row>
    <row r="152" spans="1:10" ht="12" customHeight="1">
      <c r="A152" s="284" t="s">
        <v>350</v>
      </c>
      <c r="B152" s="186" t="s">
        <v>682</v>
      </c>
      <c r="C152" s="27"/>
      <c r="D152" s="27"/>
      <c r="E152" s="27"/>
      <c r="F152" s="27"/>
      <c r="G152" s="27"/>
      <c r="H152" s="27"/>
      <c r="I152" s="63" t="s">
        <v>23</v>
      </c>
    </row>
    <row r="153" spans="1:10" ht="12" customHeight="1">
      <c r="A153" s="284"/>
      <c r="B153" s="186" t="s">
        <v>949</v>
      </c>
      <c r="C153" s="27"/>
      <c r="D153" s="7"/>
      <c r="E153" s="7"/>
      <c r="F153" s="7"/>
      <c r="G153" s="7"/>
      <c r="H153" s="7"/>
      <c r="I153" s="63" t="s">
        <v>601</v>
      </c>
    </row>
    <row r="154" spans="1:10" ht="12" customHeight="1">
      <c r="A154" s="284"/>
      <c r="B154" s="186" t="s">
        <v>595</v>
      </c>
      <c r="C154" s="27">
        <v>1612.7070000000001</v>
      </c>
      <c r="D154" s="27">
        <v>3115.8919999999998</v>
      </c>
      <c r="E154" s="27">
        <v>2891.5990000000002</v>
      </c>
      <c r="F154" s="27">
        <v>2482.3580000000002</v>
      </c>
      <c r="G154" s="27">
        <v>441.7</v>
      </c>
      <c r="H154" s="27"/>
      <c r="I154" s="63" t="s">
        <v>602</v>
      </c>
      <c r="J154" s="32"/>
    </row>
    <row r="155" spans="1:10" ht="12" customHeight="1">
      <c r="A155" s="286" t="s">
        <v>351</v>
      </c>
      <c r="B155" s="186" t="s">
        <v>920</v>
      </c>
      <c r="C155" s="3"/>
      <c r="D155" s="3"/>
      <c r="E155" s="3"/>
      <c r="F155" s="3"/>
      <c r="G155" s="3"/>
      <c r="H155" s="3"/>
      <c r="I155" s="62" t="s">
        <v>24</v>
      </c>
    </row>
    <row r="156" spans="1:10" ht="12" customHeight="1">
      <c r="A156" s="284"/>
      <c r="B156" s="186" t="s">
        <v>921</v>
      </c>
      <c r="C156" s="3"/>
      <c r="D156" s="3"/>
      <c r="E156" s="3"/>
      <c r="F156" s="3"/>
      <c r="G156" s="3"/>
      <c r="H156" s="3"/>
      <c r="I156" s="63" t="s">
        <v>605</v>
      </c>
    </row>
    <row r="157" spans="1:10" ht="12" customHeight="1">
      <c r="A157" s="284"/>
      <c r="B157" s="186" t="s">
        <v>950</v>
      </c>
      <c r="C157" s="27">
        <v>53822.550999999999</v>
      </c>
      <c r="D157" s="27">
        <v>72778.731</v>
      </c>
      <c r="E157" s="27">
        <v>137037.89600000001</v>
      </c>
      <c r="F157" s="27">
        <v>112785.874</v>
      </c>
      <c r="G157" s="27">
        <v>156023.70000000001</v>
      </c>
      <c r="H157" s="27"/>
      <c r="I157" s="63" t="s">
        <v>606</v>
      </c>
    </row>
    <row r="158" spans="1:10" ht="12" customHeight="1">
      <c r="A158" s="284" t="s">
        <v>352</v>
      </c>
      <c r="B158" s="186" t="s">
        <v>449</v>
      </c>
      <c r="C158" s="27"/>
      <c r="D158" s="7"/>
      <c r="E158" s="7"/>
      <c r="F158" s="7"/>
      <c r="G158" s="7"/>
      <c r="H158" s="7"/>
      <c r="I158" s="62" t="s">
        <v>25</v>
      </c>
    </row>
    <row r="159" spans="1:10" ht="12" customHeight="1">
      <c r="A159" s="284"/>
      <c r="B159" s="186" t="s">
        <v>951</v>
      </c>
      <c r="C159" s="27">
        <v>13346.512000000001</v>
      </c>
      <c r="D159" s="27">
        <v>20115.585999999999</v>
      </c>
      <c r="E159" s="27">
        <v>34065.417999999998</v>
      </c>
      <c r="F159" s="27">
        <v>51837.332999999999</v>
      </c>
      <c r="G159" s="27">
        <v>34616</v>
      </c>
      <c r="H159" s="27"/>
      <c r="I159" s="63" t="s">
        <v>607</v>
      </c>
    </row>
    <row r="160" spans="1:10" ht="12" customHeight="1">
      <c r="A160" s="287" t="s">
        <v>353</v>
      </c>
      <c r="B160" s="186" t="s">
        <v>802</v>
      </c>
      <c r="C160" s="27"/>
      <c r="D160" s="7"/>
      <c r="E160" s="7"/>
      <c r="F160" s="7"/>
      <c r="G160" s="7"/>
      <c r="H160" s="7"/>
      <c r="I160" s="63"/>
    </row>
    <row r="161" spans="1:10" ht="12" customHeight="1">
      <c r="A161" s="287"/>
      <c r="B161" s="186" t="s">
        <v>922</v>
      </c>
      <c r="C161" s="27">
        <v>46.526000000000003</v>
      </c>
      <c r="D161" s="27">
        <v>3.3250000000000002</v>
      </c>
      <c r="E161" s="27">
        <v>46.109000000000002</v>
      </c>
      <c r="F161" s="27">
        <v>60.015999999999998</v>
      </c>
      <c r="G161" s="27">
        <v>241.7</v>
      </c>
      <c r="H161" s="27"/>
      <c r="I161" s="62" t="s">
        <v>354</v>
      </c>
    </row>
    <row r="162" spans="1:10" ht="12" customHeight="1">
      <c r="A162" s="284" t="s">
        <v>355</v>
      </c>
      <c r="B162" s="186" t="s">
        <v>898</v>
      </c>
      <c r="C162" s="27"/>
      <c r="D162" s="7"/>
      <c r="E162" s="7"/>
      <c r="F162" s="7"/>
      <c r="G162" s="7"/>
      <c r="H162" s="7"/>
      <c r="I162" s="62" t="s">
        <v>26</v>
      </c>
    </row>
    <row r="163" spans="1:10" ht="12" customHeight="1">
      <c r="A163" s="284"/>
      <c r="B163" s="186" t="s">
        <v>952</v>
      </c>
      <c r="C163" s="27"/>
      <c r="D163" s="7"/>
      <c r="E163" s="7"/>
      <c r="F163" s="7"/>
      <c r="G163" s="7"/>
      <c r="H163" s="7"/>
      <c r="I163" s="63" t="s">
        <v>608</v>
      </c>
    </row>
    <row r="164" spans="1:10" ht="12" customHeight="1">
      <c r="A164" s="284"/>
      <c r="B164" s="186" t="s">
        <v>603</v>
      </c>
      <c r="C164" s="27">
        <v>5599.4939999999997</v>
      </c>
      <c r="D164" s="27">
        <v>7079.42</v>
      </c>
      <c r="E164" s="27">
        <v>18819.368999999999</v>
      </c>
      <c r="F164" s="27">
        <v>51198.131999999998</v>
      </c>
      <c r="G164" s="27">
        <v>55962.400000000001</v>
      </c>
      <c r="H164" s="27"/>
      <c r="I164" s="63" t="s">
        <v>609</v>
      </c>
      <c r="J164" s="32"/>
    </row>
    <row r="165" spans="1:10" ht="12" customHeight="1">
      <c r="A165" s="185" t="s">
        <v>356</v>
      </c>
      <c r="B165" s="186" t="s">
        <v>953</v>
      </c>
      <c r="C165" s="27">
        <v>100.129</v>
      </c>
      <c r="D165" s="27">
        <v>63.052999999999997</v>
      </c>
      <c r="E165" s="27">
        <v>125.533</v>
      </c>
      <c r="F165" s="27">
        <v>218.042</v>
      </c>
      <c r="G165" s="27">
        <v>16651.099999999999</v>
      </c>
      <c r="H165" s="27"/>
      <c r="I165" s="62" t="s">
        <v>357</v>
      </c>
    </row>
    <row r="166" spans="1:10" ht="12" customHeight="1">
      <c r="A166" s="284" t="s">
        <v>358</v>
      </c>
      <c r="B166" s="186" t="s">
        <v>954</v>
      </c>
      <c r="C166" s="27"/>
      <c r="D166" s="7"/>
      <c r="E166" s="7"/>
      <c r="F166" s="7"/>
      <c r="G166" s="7"/>
      <c r="H166" s="7"/>
      <c r="I166" s="62" t="s">
        <v>27</v>
      </c>
    </row>
    <row r="167" spans="1:10" ht="12" customHeight="1">
      <c r="A167" s="284"/>
      <c r="B167" s="186" t="s">
        <v>923</v>
      </c>
      <c r="C167" s="27">
        <v>13.465</v>
      </c>
      <c r="D167" s="27">
        <v>16.885000000000002</v>
      </c>
      <c r="E167" s="27">
        <v>45.883000000000003</v>
      </c>
      <c r="F167" s="27">
        <v>24.509</v>
      </c>
      <c r="G167" s="27">
        <v>28.7</v>
      </c>
      <c r="H167" s="27"/>
      <c r="I167" s="63" t="s">
        <v>610</v>
      </c>
    </row>
    <row r="168" spans="1:10" ht="12" customHeight="1">
      <c r="A168" s="284" t="s">
        <v>359</v>
      </c>
      <c r="B168" s="186" t="s">
        <v>459</v>
      </c>
      <c r="C168" s="27"/>
      <c r="D168" s="27"/>
      <c r="E168" s="27"/>
      <c r="F168" s="27"/>
      <c r="G168" s="27"/>
      <c r="H168" s="27"/>
      <c r="I168" s="62" t="s">
        <v>28</v>
      </c>
    </row>
    <row r="169" spans="1:10" ht="12" customHeight="1">
      <c r="A169" s="284"/>
      <c r="B169" s="186" t="s">
        <v>683</v>
      </c>
      <c r="C169" s="27">
        <v>6945.61</v>
      </c>
      <c r="D169" s="27">
        <v>11898.359</v>
      </c>
      <c r="E169" s="27">
        <v>6941.6530000000002</v>
      </c>
      <c r="F169" s="27">
        <v>10711.192999999999</v>
      </c>
      <c r="G169" s="27">
        <v>10568</v>
      </c>
      <c r="H169" s="27"/>
      <c r="I169" s="63" t="s">
        <v>611</v>
      </c>
      <c r="J169" s="32"/>
    </row>
    <row r="170" spans="1:10" ht="12" customHeight="1">
      <c r="A170" s="284" t="s">
        <v>360</v>
      </c>
      <c r="B170" s="186" t="s">
        <v>417</v>
      </c>
      <c r="C170" s="27"/>
      <c r="D170" s="27"/>
      <c r="E170" s="27"/>
      <c r="F170" s="27"/>
      <c r="G170" s="27"/>
      <c r="H170" s="27"/>
      <c r="I170" s="62" t="s">
        <v>29</v>
      </c>
    </row>
    <row r="171" spans="1:10" ht="12" customHeight="1">
      <c r="A171" s="284"/>
      <c r="B171" s="186" t="s">
        <v>955</v>
      </c>
      <c r="C171" s="27">
        <v>212.476</v>
      </c>
      <c r="D171" s="27">
        <v>10753.143</v>
      </c>
      <c r="E171" s="27">
        <v>1916.182</v>
      </c>
      <c r="F171" s="27">
        <v>3693.5459999999998</v>
      </c>
      <c r="G171" s="27">
        <v>2573.1</v>
      </c>
      <c r="H171" s="27"/>
      <c r="I171" s="63" t="s">
        <v>612</v>
      </c>
    </row>
    <row r="172" spans="1:10" ht="12" customHeight="1">
      <c r="A172" s="185" t="s">
        <v>361</v>
      </c>
      <c r="B172" s="186" t="s">
        <v>414</v>
      </c>
      <c r="C172" s="27">
        <v>93.406999999999996</v>
      </c>
      <c r="D172" s="27">
        <v>31199.494999999999</v>
      </c>
      <c r="E172" s="27">
        <v>3511.9319999999998</v>
      </c>
      <c r="F172" s="27">
        <v>2096.8000000000002</v>
      </c>
      <c r="G172" s="27">
        <v>2226</v>
      </c>
      <c r="H172" s="27"/>
      <c r="I172" s="62" t="s">
        <v>362</v>
      </c>
    </row>
    <row r="173" spans="1:10" ht="13.9" customHeight="1">
      <c r="A173" s="284" t="s">
        <v>363</v>
      </c>
      <c r="B173" s="186" t="s">
        <v>457</v>
      </c>
      <c r="C173" s="27"/>
      <c r="D173" s="27"/>
      <c r="E173" s="27"/>
      <c r="F173" s="27"/>
      <c r="G173" s="27"/>
      <c r="H173" s="27"/>
      <c r="I173" s="62" t="s">
        <v>30</v>
      </c>
    </row>
    <row r="174" spans="1:10" ht="12" customHeight="1">
      <c r="A174" s="284"/>
      <c r="B174" s="186" t="s">
        <v>604</v>
      </c>
      <c r="C174" s="27">
        <v>110.209</v>
      </c>
      <c r="D174" s="27">
        <v>367.29</v>
      </c>
      <c r="E174" s="27">
        <v>695.71199999999999</v>
      </c>
      <c r="F174" s="27">
        <v>505.60700000000003</v>
      </c>
      <c r="G174" s="27">
        <v>553.20000000000005</v>
      </c>
      <c r="H174" s="27"/>
      <c r="I174" s="63" t="s">
        <v>613</v>
      </c>
      <c r="J174" s="32"/>
    </row>
    <row r="175" spans="1:10" ht="12" customHeight="1">
      <c r="A175" s="193"/>
      <c r="B175" s="156"/>
      <c r="C175" s="155"/>
      <c r="D175" s="155"/>
      <c r="E175" s="155"/>
      <c r="F175" s="114"/>
      <c r="G175" s="114"/>
      <c r="H175" s="114"/>
      <c r="I175" s="156"/>
    </row>
    <row r="176" spans="1:10" ht="11.25" customHeight="1">
      <c r="A176" s="194"/>
      <c r="B176" s="195"/>
      <c r="C176" s="115"/>
      <c r="D176" s="115"/>
      <c r="E176" s="115"/>
      <c r="I176" s="157"/>
    </row>
    <row r="177" spans="1:11" ht="9.75" customHeight="1">
      <c r="A177" s="196"/>
      <c r="B177" s="70"/>
      <c r="C177" s="142"/>
      <c r="D177" s="142"/>
      <c r="E177" s="142"/>
    </row>
    <row r="178" spans="1:11" s="159" customFormat="1">
      <c r="A178" s="117"/>
      <c r="B178" s="135"/>
      <c r="C178" s="53"/>
      <c r="D178" s="53"/>
      <c r="E178" s="53"/>
      <c r="I178" s="160"/>
      <c r="J178" s="161"/>
      <c r="K178" s="161"/>
    </row>
    <row r="179" spans="1:11" s="111" customFormat="1">
      <c r="A179" s="117"/>
      <c r="B179" s="50"/>
      <c r="I179" s="162"/>
    </row>
    <row r="180" spans="1:11">
      <c r="C180" s="29"/>
      <c r="D180" s="29"/>
      <c r="E180" s="29"/>
      <c r="J180" s="7"/>
      <c r="K180" s="2"/>
    </row>
    <row r="184" spans="1:11" ht="24" customHeight="1">
      <c r="A184" s="188"/>
      <c r="B184" s="36"/>
      <c r="C184" s="7"/>
      <c r="D184" s="7"/>
      <c r="E184" s="7"/>
    </row>
    <row r="185" spans="1:11" ht="14.25" customHeight="1">
      <c r="A185" s="188"/>
      <c r="B185" s="36"/>
      <c r="C185" s="7"/>
      <c r="D185" s="7"/>
      <c r="E185" s="7"/>
    </row>
    <row r="186" spans="1:11">
      <c r="A186" s="188"/>
      <c r="B186" s="36"/>
      <c r="C186" s="7"/>
      <c r="D186" s="7"/>
      <c r="E186" s="7"/>
    </row>
    <row r="187" spans="1:11">
      <c r="A187" s="188"/>
      <c r="B187" s="36"/>
      <c r="C187" s="7"/>
      <c r="D187" s="7"/>
      <c r="E187" s="7"/>
    </row>
    <row r="193" spans="3:5">
      <c r="C193" s="7"/>
      <c r="E193" s="24"/>
    </row>
  </sheetData>
  <mergeCells count="64">
    <mergeCell ref="A106:A107"/>
    <mergeCell ref="A108:A109"/>
    <mergeCell ref="A28:A29"/>
    <mergeCell ref="I6:I7"/>
    <mergeCell ref="B6:B7"/>
    <mergeCell ref="F6:F7"/>
    <mergeCell ref="A15:A16"/>
    <mergeCell ref="A17:A18"/>
    <mergeCell ref="A19:A21"/>
    <mergeCell ref="A22:A23"/>
    <mergeCell ref="A25:A26"/>
    <mergeCell ref="D6:D7"/>
    <mergeCell ref="C6:C7"/>
    <mergeCell ref="A58:A60"/>
    <mergeCell ref="A61:A64"/>
    <mergeCell ref="A68:A69"/>
    <mergeCell ref="A70:A71"/>
    <mergeCell ref="A38:A39"/>
    <mergeCell ref="A33:A35"/>
    <mergeCell ref="A44:A46"/>
    <mergeCell ref="A47:A48"/>
    <mergeCell ref="A50:A51"/>
    <mergeCell ref="A52:A53"/>
    <mergeCell ref="A55:A56"/>
    <mergeCell ref="A40:A41"/>
    <mergeCell ref="A1:I1"/>
    <mergeCell ref="A2:I2"/>
    <mergeCell ref="A3:I3"/>
    <mergeCell ref="A4:I4"/>
    <mergeCell ref="A30:A32"/>
    <mergeCell ref="E6:E7"/>
    <mergeCell ref="C5:I5"/>
    <mergeCell ref="G6:G7"/>
    <mergeCell ref="A90:A91"/>
    <mergeCell ref="A92:A94"/>
    <mergeCell ref="A95:A96"/>
    <mergeCell ref="A97:A98"/>
    <mergeCell ref="A100:A101"/>
    <mergeCell ref="A149:A151"/>
    <mergeCell ref="A152:A154"/>
    <mergeCell ref="A173:A174"/>
    <mergeCell ref="A170:A171"/>
    <mergeCell ref="A168:A169"/>
    <mergeCell ref="A166:A167"/>
    <mergeCell ref="A162:A164"/>
    <mergeCell ref="A160:A161"/>
    <mergeCell ref="A158:A159"/>
    <mergeCell ref="A155:A157"/>
    <mergeCell ref="A72:A73"/>
    <mergeCell ref="A131:A133"/>
    <mergeCell ref="A142:A143"/>
    <mergeCell ref="A144:A145"/>
    <mergeCell ref="A147:A148"/>
    <mergeCell ref="A74:A75"/>
    <mergeCell ref="A76:A77"/>
    <mergeCell ref="A127:A128"/>
    <mergeCell ref="A125:A126"/>
    <mergeCell ref="A120:A121"/>
    <mergeCell ref="A116:A118"/>
    <mergeCell ref="A111:A113"/>
    <mergeCell ref="A114:A115"/>
    <mergeCell ref="A82:A83"/>
    <mergeCell ref="A84:A85"/>
    <mergeCell ref="A86:A87"/>
  </mergeCells>
  <phoneticPr fontId="0" type="noConversion"/>
  <pageMargins left="0.78740157480314965" right="0.70866141732283472" top="0.98425196850393704" bottom="0.78740157480314965" header="0.51181102362204722" footer="0.51181102362204722"/>
  <pageSetup paperSize="9" scale="88" firstPageNumber="33" orientation="landscape" useFirstPageNumber="1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Лист10"/>
  <dimension ref="A1:J194"/>
  <sheetViews>
    <sheetView zoomScaleNormal="100" zoomScaleSheetLayoutView="100" workbookViewId="0">
      <selection activeCell="A3" sqref="A3:I3"/>
    </sheetView>
  </sheetViews>
  <sheetFormatPr defaultColWidth="9.28515625" defaultRowHeight="12.75"/>
  <cols>
    <col min="1" max="1" width="9" style="244" customWidth="1"/>
    <col min="2" max="2" width="36.28515625" style="151" customWidth="1"/>
    <col min="3" max="5" width="11.5703125" style="36" customWidth="1"/>
    <col min="6" max="6" width="12" style="36" customWidth="1"/>
    <col min="7" max="7" width="12.28515625" style="36" customWidth="1"/>
    <col min="8" max="8" width="1.5703125" style="36" customWidth="1"/>
    <col min="9" max="9" width="42.28515625" style="36" customWidth="1"/>
    <col min="10" max="10" width="11.42578125" style="36" customWidth="1"/>
    <col min="11" max="16384" width="9.28515625" style="36"/>
  </cols>
  <sheetData>
    <row r="1" spans="1:10" s="7" customFormat="1" ht="23.45" customHeight="1">
      <c r="A1" s="288" t="s">
        <v>966</v>
      </c>
      <c r="B1" s="288"/>
      <c r="C1" s="288"/>
      <c r="D1" s="288"/>
      <c r="E1" s="288"/>
      <c r="F1" s="288"/>
      <c r="G1" s="288"/>
      <c r="H1" s="288"/>
      <c r="I1" s="288"/>
    </row>
    <row r="2" spans="1:10" s="7" customFormat="1" ht="13.9" customHeight="1">
      <c r="A2" s="279" t="s">
        <v>879</v>
      </c>
      <c r="B2" s="279"/>
      <c r="C2" s="279"/>
      <c r="D2" s="279"/>
      <c r="E2" s="279"/>
      <c r="F2" s="279"/>
      <c r="G2" s="279"/>
      <c r="H2" s="279"/>
      <c r="I2" s="279"/>
    </row>
    <row r="3" spans="1:10" s="7" customFormat="1" ht="15.6" customHeight="1">
      <c r="A3" s="288" t="s">
        <v>853</v>
      </c>
      <c r="B3" s="288"/>
      <c r="C3" s="288"/>
      <c r="D3" s="288"/>
      <c r="E3" s="288"/>
      <c r="F3" s="288"/>
      <c r="G3" s="288"/>
      <c r="H3" s="288"/>
      <c r="I3" s="288"/>
    </row>
    <row r="4" spans="1:10" s="1" customFormat="1" ht="13.5" customHeight="1">
      <c r="A4" s="279" t="s">
        <v>726</v>
      </c>
      <c r="B4" s="279"/>
      <c r="C4" s="279"/>
      <c r="D4" s="279"/>
      <c r="E4" s="279"/>
      <c r="F4" s="279"/>
      <c r="G4" s="279"/>
      <c r="H4" s="279"/>
      <c r="I4" s="279"/>
    </row>
    <row r="5" spans="1:10" s="1" customFormat="1" ht="10.5" customHeight="1">
      <c r="A5" s="241"/>
      <c r="B5" s="200"/>
      <c r="C5" s="144"/>
      <c r="D5" s="144"/>
      <c r="E5" s="144"/>
      <c r="F5" s="144"/>
      <c r="G5" s="144"/>
      <c r="H5" s="144"/>
      <c r="I5" s="144"/>
    </row>
    <row r="6" spans="1:10" s="7" customFormat="1" ht="21" customHeight="1">
      <c r="A6" s="246" t="s">
        <v>492</v>
      </c>
      <c r="B6" s="296"/>
      <c r="C6" s="289">
        <v>2021</v>
      </c>
      <c r="D6" s="289">
        <v>2022</v>
      </c>
      <c r="E6" s="289">
        <v>2023</v>
      </c>
      <c r="F6" s="289">
        <v>2024</v>
      </c>
      <c r="G6" s="289">
        <v>2025</v>
      </c>
      <c r="H6" s="260"/>
      <c r="I6" s="292" t="s">
        <v>517</v>
      </c>
    </row>
    <row r="7" spans="1:10" s="145" customFormat="1" ht="11.25" customHeight="1">
      <c r="A7" s="247" t="s">
        <v>130</v>
      </c>
      <c r="B7" s="297"/>
      <c r="C7" s="290"/>
      <c r="D7" s="290"/>
      <c r="E7" s="290"/>
      <c r="F7" s="290"/>
      <c r="G7" s="290"/>
      <c r="H7" s="140"/>
      <c r="I7" s="293"/>
    </row>
    <row r="8" spans="1:10" s="145" customFormat="1" ht="12" customHeight="1">
      <c r="A8" s="248"/>
      <c r="B8" s="201"/>
      <c r="C8" s="146"/>
      <c r="D8" s="146"/>
      <c r="E8" s="146"/>
      <c r="F8" s="146"/>
      <c r="G8" s="146"/>
      <c r="H8" s="146"/>
      <c r="I8" s="147"/>
    </row>
    <row r="9" spans="1:10" s="11" customFormat="1" ht="12" customHeight="1">
      <c r="A9" s="249"/>
      <c r="B9" s="202" t="s">
        <v>529</v>
      </c>
      <c r="C9" s="66">
        <v>5580207.2819999997</v>
      </c>
      <c r="D9" s="66">
        <v>9803159.3819999993</v>
      </c>
      <c r="E9" s="66">
        <v>12517912.380000001</v>
      </c>
      <c r="F9" s="66">
        <v>12489267.311000001</v>
      </c>
      <c r="G9" s="66">
        <v>13666506.216</v>
      </c>
      <c r="H9" s="66"/>
      <c r="I9" s="59" t="s">
        <v>141</v>
      </c>
    </row>
    <row r="10" spans="1:10" s="7" customFormat="1" ht="8.25" customHeight="1">
      <c r="A10" s="249"/>
      <c r="B10" s="63"/>
      <c r="I10" s="62"/>
    </row>
    <row r="11" spans="1:10" s="7" customFormat="1" ht="12" customHeight="1">
      <c r="A11" s="203" t="s">
        <v>235</v>
      </c>
      <c r="B11" s="186" t="s">
        <v>909</v>
      </c>
      <c r="C11" s="60">
        <v>17072.589</v>
      </c>
      <c r="D11" s="60">
        <v>4775.1009999999997</v>
      </c>
      <c r="E11" s="60">
        <v>11841.081</v>
      </c>
      <c r="F11" s="60">
        <v>14630.232</v>
      </c>
      <c r="G11" s="60">
        <v>19213.751999999997</v>
      </c>
      <c r="H11" s="60"/>
      <c r="I11" s="62" t="s">
        <v>236</v>
      </c>
      <c r="J11" s="112"/>
    </row>
    <row r="12" spans="1:10" s="7" customFormat="1" ht="12" customHeight="1">
      <c r="A12" s="203" t="s">
        <v>237</v>
      </c>
      <c r="B12" s="186" t="s">
        <v>406</v>
      </c>
      <c r="C12" s="60">
        <v>51889.091999999997</v>
      </c>
      <c r="D12" s="60">
        <v>70100.793000000005</v>
      </c>
      <c r="E12" s="60">
        <v>67067.974000000002</v>
      </c>
      <c r="F12" s="60">
        <v>102339.598</v>
      </c>
      <c r="G12" s="60">
        <v>100366.467</v>
      </c>
      <c r="H12" s="60"/>
      <c r="I12" s="62" t="s">
        <v>238</v>
      </c>
    </row>
    <row r="13" spans="1:10" s="7" customFormat="1" ht="12" customHeight="1">
      <c r="A13" s="284" t="s">
        <v>239</v>
      </c>
      <c r="B13" s="186" t="s">
        <v>804</v>
      </c>
      <c r="C13" s="60"/>
      <c r="I13" s="62" t="s">
        <v>374</v>
      </c>
    </row>
    <row r="14" spans="1:10" s="7" customFormat="1" ht="12" customHeight="1">
      <c r="A14" s="284"/>
      <c r="B14" s="186" t="s">
        <v>805</v>
      </c>
      <c r="C14" s="60">
        <v>4574.991</v>
      </c>
      <c r="D14" s="60">
        <v>6415.8940000000002</v>
      </c>
      <c r="E14" s="60">
        <v>8830.9130000000005</v>
      </c>
      <c r="F14" s="60">
        <v>10456.343000000001</v>
      </c>
      <c r="G14" s="60">
        <v>15610.623000000001</v>
      </c>
      <c r="H14" s="60"/>
      <c r="I14" s="63" t="s">
        <v>494</v>
      </c>
    </row>
    <row r="15" spans="1:10" s="7" customFormat="1" ht="13.5" customHeight="1">
      <c r="A15" s="284" t="s">
        <v>240</v>
      </c>
      <c r="B15" s="186" t="s">
        <v>910</v>
      </c>
      <c r="C15" s="60"/>
      <c r="I15" s="62" t="s">
        <v>495</v>
      </c>
    </row>
    <row r="16" spans="1:10" s="7" customFormat="1" ht="12" customHeight="1">
      <c r="A16" s="284"/>
      <c r="B16" s="186" t="s">
        <v>496</v>
      </c>
      <c r="C16" s="60">
        <v>22160.850999999999</v>
      </c>
      <c r="D16" s="60">
        <v>37432.493000000002</v>
      </c>
      <c r="E16" s="60">
        <v>38496.413</v>
      </c>
      <c r="F16" s="60">
        <v>36211.396999999997</v>
      </c>
      <c r="G16" s="60">
        <v>54594.469000000005</v>
      </c>
      <c r="H16" s="60"/>
      <c r="I16" s="63" t="s">
        <v>497</v>
      </c>
    </row>
    <row r="17" spans="1:9" s="7" customFormat="1" ht="12" customHeight="1">
      <c r="A17" s="284" t="s">
        <v>241</v>
      </c>
      <c r="B17" s="186" t="s">
        <v>416</v>
      </c>
      <c r="C17" s="60"/>
      <c r="I17" s="62" t="s">
        <v>375</v>
      </c>
    </row>
    <row r="18" spans="1:9" s="7" customFormat="1" ht="12" customHeight="1">
      <c r="A18" s="284"/>
      <c r="B18" s="186" t="s">
        <v>498</v>
      </c>
      <c r="C18" s="60">
        <v>2088.123</v>
      </c>
      <c r="D18" s="60">
        <v>3927.2649999999999</v>
      </c>
      <c r="E18" s="60">
        <v>2562.9259999999999</v>
      </c>
      <c r="F18" s="60">
        <v>2631.9389999999999</v>
      </c>
      <c r="G18" s="60">
        <v>6040.72</v>
      </c>
      <c r="H18" s="60"/>
      <c r="I18" s="63" t="s">
        <v>499</v>
      </c>
    </row>
    <row r="19" spans="1:9" s="7" customFormat="1" ht="12" customHeight="1">
      <c r="A19" s="284" t="s">
        <v>242</v>
      </c>
      <c r="B19" s="186" t="s">
        <v>924</v>
      </c>
      <c r="C19" s="60"/>
      <c r="I19" s="62" t="s">
        <v>36</v>
      </c>
    </row>
    <row r="20" spans="1:9" s="7" customFormat="1" ht="12" customHeight="1">
      <c r="A20" s="284"/>
      <c r="B20" s="186" t="s">
        <v>925</v>
      </c>
      <c r="C20" s="60"/>
      <c r="I20" s="62" t="s">
        <v>614</v>
      </c>
    </row>
    <row r="21" spans="1:9" s="7" customFormat="1" ht="12" customHeight="1">
      <c r="A21" s="284"/>
      <c r="B21" s="186" t="s">
        <v>926</v>
      </c>
      <c r="C21" s="60">
        <v>4812.616</v>
      </c>
      <c r="D21" s="60">
        <v>6970.6049999999996</v>
      </c>
      <c r="E21" s="60">
        <v>12946.359</v>
      </c>
      <c r="F21" s="60">
        <v>22776.206999999999</v>
      </c>
      <c r="G21" s="60">
        <v>36601.024000000005</v>
      </c>
      <c r="H21" s="60"/>
      <c r="I21" s="63" t="s">
        <v>615</v>
      </c>
    </row>
    <row r="22" spans="1:9" s="7" customFormat="1" ht="12" customHeight="1">
      <c r="A22" s="284" t="s">
        <v>243</v>
      </c>
      <c r="B22" s="186" t="s">
        <v>700</v>
      </c>
      <c r="C22" s="60"/>
      <c r="I22" s="62" t="s">
        <v>377</v>
      </c>
    </row>
    <row r="23" spans="1:9" s="7" customFormat="1" ht="12" customHeight="1">
      <c r="A23" s="284"/>
      <c r="B23" s="186" t="s">
        <v>502</v>
      </c>
      <c r="C23" s="60">
        <v>76083.47</v>
      </c>
      <c r="D23" s="60">
        <v>64538.599000000002</v>
      </c>
      <c r="E23" s="60">
        <v>49736.106</v>
      </c>
      <c r="F23" s="60">
        <v>51176.146999999997</v>
      </c>
      <c r="G23" s="60">
        <v>77202.747000000018</v>
      </c>
      <c r="H23" s="60"/>
      <c r="I23" s="63" t="s">
        <v>503</v>
      </c>
    </row>
    <row r="24" spans="1:9" s="7" customFormat="1" ht="12" customHeight="1">
      <c r="A24" s="203" t="s">
        <v>244</v>
      </c>
      <c r="B24" s="186" t="s">
        <v>961</v>
      </c>
      <c r="C24" s="60">
        <v>93159.187999999995</v>
      </c>
      <c r="D24" s="60">
        <v>91777.429000000004</v>
      </c>
      <c r="E24" s="60">
        <v>138702.90900000001</v>
      </c>
      <c r="F24" s="60">
        <v>158172.40900000001</v>
      </c>
      <c r="G24" s="60">
        <v>165751.37600000002</v>
      </c>
      <c r="H24" s="60"/>
      <c r="I24" s="62" t="s">
        <v>245</v>
      </c>
    </row>
    <row r="25" spans="1:9" s="7" customFormat="1" ht="12" customHeight="1">
      <c r="A25" s="284" t="s">
        <v>246</v>
      </c>
      <c r="B25" s="186" t="s">
        <v>530</v>
      </c>
      <c r="C25" s="60"/>
      <c r="I25" s="36"/>
    </row>
    <row r="26" spans="1:9" s="7" customFormat="1" ht="12" customHeight="1">
      <c r="A26" s="284"/>
      <c r="B26" s="186" t="s">
        <v>616</v>
      </c>
      <c r="C26" s="60">
        <v>16333.097</v>
      </c>
      <c r="D26" s="60">
        <v>17205.058000000001</v>
      </c>
      <c r="E26" s="60">
        <v>17324.771000000001</v>
      </c>
      <c r="F26" s="60">
        <v>19892.956999999999</v>
      </c>
      <c r="G26" s="60">
        <v>27292.145999999997</v>
      </c>
      <c r="H26" s="60"/>
      <c r="I26" s="62" t="s">
        <v>247</v>
      </c>
    </row>
    <row r="27" spans="1:9" s="7" customFormat="1" ht="12" customHeight="1">
      <c r="A27" s="203" t="s">
        <v>248</v>
      </c>
      <c r="B27" s="186" t="s">
        <v>927</v>
      </c>
      <c r="C27" s="60">
        <v>67187.320000000007</v>
      </c>
      <c r="D27" s="60">
        <v>95408.837</v>
      </c>
      <c r="E27" s="60">
        <v>105026.10799999999</v>
      </c>
      <c r="F27" s="60">
        <v>88129.642999999996</v>
      </c>
      <c r="G27" s="60">
        <v>114098.49800000001</v>
      </c>
      <c r="H27" s="60"/>
      <c r="I27" s="62" t="s">
        <v>249</v>
      </c>
    </row>
    <row r="28" spans="1:9" s="7" customFormat="1" ht="12" customHeight="1">
      <c r="A28" s="284" t="s">
        <v>250</v>
      </c>
      <c r="B28" s="186" t="s">
        <v>460</v>
      </c>
      <c r="C28" s="60"/>
      <c r="D28" s="60"/>
      <c r="E28" s="60"/>
      <c r="F28" s="60"/>
      <c r="G28" s="60"/>
      <c r="H28" s="60"/>
      <c r="I28" s="62" t="s">
        <v>376</v>
      </c>
    </row>
    <row r="29" spans="1:9" s="7" customFormat="1" ht="12" customHeight="1">
      <c r="A29" s="284"/>
      <c r="B29" s="186" t="s">
        <v>534</v>
      </c>
      <c r="C29" s="60">
        <v>24463.748</v>
      </c>
      <c r="D29" s="60">
        <v>25110.620999999999</v>
      </c>
      <c r="E29" s="60">
        <v>37560.315999999999</v>
      </c>
      <c r="F29" s="60">
        <v>44023.72</v>
      </c>
      <c r="G29" s="60">
        <v>79317.285000000018</v>
      </c>
      <c r="H29" s="60"/>
      <c r="I29" s="63" t="s">
        <v>537</v>
      </c>
    </row>
    <row r="30" spans="1:9" s="7" customFormat="1" ht="12" customHeight="1">
      <c r="A30" s="284" t="s">
        <v>251</v>
      </c>
      <c r="B30" s="186" t="s">
        <v>803</v>
      </c>
      <c r="C30" s="60"/>
      <c r="I30" s="62" t="s">
        <v>378</v>
      </c>
    </row>
    <row r="31" spans="1:9" s="7" customFormat="1" ht="12" customHeight="1">
      <c r="A31" s="284"/>
      <c r="B31" s="186" t="s">
        <v>969</v>
      </c>
      <c r="C31" s="60">
        <v>6428.1710000000003</v>
      </c>
      <c r="D31" s="60">
        <v>17716.906999999999</v>
      </c>
      <c r="E31" s="60">
        <v>42617.741999999998</v>
      </c>
      <c r="F31" s="60">
        <v>27035.303</v>
      </c>
      <c r="G31" s="60">
        <v>28854.86</v>
      </c>
      <c r="H31" s="60"/>
      <c r="I31" s="63" t="s">
        <v>536</v>
      </c>
    </row>
    <row r="32" spans="1:9" s="7" customFormat="1" ht="12" customHeight="1">
      <c r="A32" s="284" t="s">
        <v>252</v>
      </c>
      <c r="B32" s="189" t="s">
        <v>531</v>
      </c>
      <c r="C32" s="60"/>
      <c r="I32" s="62" t="s">
        <v>532</v>
      </c>
    </row>
    <row r="33" spans="1:9" s="7" customFormat="1" ht="12" customHeight="1">
      <c r="A33" s="284"/>
      <c r="B33" s="189" t="s">
        <v>929</v>
      </c>
      <c r="C33" s="60"/>
      <c r="I33" s="62" t="s">
        <v>533</v>
      </c>
    </row>
    <row r="34" spans="1:9" s="7" customFormat="1" ht="12" customHeight="1">
      <c r="A34" s="284"/>
      <c r="B34" s="186" t="s">
        <v>788</v>
      </c>
      <c r="C34" s="60">
        <v>239.791</v>
      </c>
      <c r="D34" s="60">
        <v>716.91</v>
      </c>
      <c r="E34" s="60">
        <v>476.73899999999998</v>
      </c>
      <c r="F34" s="60">
        <v>650.95399999999995</v>
      </c>
      <c r="G34" s="60">
        <v>1048.8</v>
      </c>
      <c r="H34" s="60"/>
      <c r="I34" s="63" t="s">
        <v>535</v>
      </c>
    </row>
    <row r="35" spans="1:9" s="7" customFormat="1" ht="12" customHeight="1">
      <c r="A35" s="284" t="s">
        <v>253</v>
      </c>
      <c r="B35" s="186" t="s">
        <v>1045</v>
      </c>
      <c r="C35" s="60"/>
      <c r="I35" s="62" t="s">
        <v>31</v>
      </c>
    </row>
    <row r="36" spans="1:9" s="7" customFormat="1" ht="12" customHeight="1">
      <c r="A36" s="284"/>
      <c r="B36" s="186" t="s">
        <v>930</v>
      </c>
      <c r="C36" s="60">
        <v>162.86500000000001</v>
      </c>
      <c r="D36" s="60">
        <v>60.99</v>
      </c>
      <c r="E36" s="60">
        <v>37.944000000000003</v>
      </c>
      <c r="F36" s="60">
        <v>85.703000000000003</v>
      </c>
      <c r="G36" s="60">
        <v>108.9</v>
      </c>
      <c r="H36" s="60"/>
      <c r="I36" s="63" t="s">
        <v>538</v>
      </c>
    </row>
    <row r="37" spans="1:9" s="7" customFormat="1" ht="12" customHeight="1">
      <c r="A37" s="284" t="s">
        <v>254</v>
      </c>
      <c r="B37" s="186" t="s">
        <v>970</v>
      </c>
      <c r="C37" s="60"/>
      <c r="D37" s="60"/>
      <c r="E37" s="60"/>
      <c r="F37" s="60"/>
      <c r="G37" s="60"/>
      <c r="H37" s="60"/>
      <c r="I37" s="62" t="s">
        <v>372</v>
      </c>
    </row>
    <row r="38" spans="1:9" s="7" customFormat="1" ht="12" customHeight="1">
      <c r="A38" s="284"/>
      <c r="B38" s="186" t="s">
        <v>971</v>
      </c>
      <c r="C38" s="60">
        <v>76605.267999999996</v>
      </c>
      <c r="D38" s="60">
        <v>108844.38499999999</v>
      </c>
      <c r="E38" s="60">
        <v>78110.706999999995</v>
      </c>
      <c r="F38" s="60">
        <v>84944.551000000007</v>
      </c>
      <c r="G38" s="60">
        <v>126210.31300000001</v>
      </c>
      <c r="H38" s="60"/>
      <c r="I38" s="63" t="s">
        <v>541</v>
      </c>
    </row>
    <row r="39" spans="1:9" s="7" customFormat="1" ht="12" customHeight="1">
      <c r="A39" s="284" t="s">
        <v>255</v>
      </c>
      <c r="B39" s="186" t="s">
        <v>437</v>
      </c>
      <c r="C39" s="60"/>
      <c r="D39" s="60"/>
      <c r="E39" s="60"/>
      <c r="F39" s="60"/>
      <c r="G39" s="60"/>
      <c r="H39" s="60"/>
      <c r="I39" s="62" t="s">
        <v>32</v>
      </c>
    </row>
    <row r="40" spans="1:9" s="7" customFormat="1" ht="12" customHeight="1">
      <c r="A40" s="284"/>
      <c r="B40" s="186" t="s">
        <v>539</v>
      </c>
      <c r="C40" s="60">
        <v>9062.5229999999992</v>
      </c>
      <c r="D40" s="60">
        <v>14044.429</v>
      </c>
      <c r="E40" s="60">
        <v>12543.807000000001</v>
      </c>
      <c r="F40" s="60">
        <v>12281.633</v>
      </c>
      <c r="G40" s="60">
        <v>26106.635999999999</v>
      </c>
      <c r="H40" s="60"/>
      <c r="I40" s="63" t="s">
        <v>540</v>
      </c>
    </row>
    <row r="41" spans="1:9" s="7" customFormat="1" ht="12" customHeight="1">
      <c r="A41" s="203" t="s">
        <v>256</v>
      </c>
      <c r="B41" s="186" t="s">
        <v>664</v>
      </c>
      <c r="C41" s="60">
        <v>41737.754999999997</v>
      </c>
      <c r="D41" s="60">
        <v>98864.846000000005</v>
      </c>
      <c r="E41" s="60">
        <v>64546.148000000001</v>
      </c>
      <c r="F41" s="60">
        <v>59050.771000000001</v>
      </c>
      <c r="G41" s="60">
        <v>65223.03</v>
      </c>
      <c r="H41" s="60"/>
      <c r="I41" s="62" t="s">
        <v>642</v>
      </c>
    </row>
    <row r="42" spans="1:9" s="7" customFormat="1" ht="15" customHeight="1">
      <c r="A42" s="203" t="s">
        <v>257</v>
      </c>
      <c r="B42" s="186" t="s">
        <v>407</v>
      </c>
      <c r="C42" s="60">
        <v>46894.103000000003</v>
      </c>
      <c r="D42" s="60">
        <v>52523.896000000001</v>
      </c>
      <c r="E42" s="60">
        <v>63656.728999999999</v>
      </c>
      <c r="F42" s="60">
        <v>95682.725999999995</v>
      </c>
      <c r="G42" s="60">
        <v>99570.426999999996</v>
      </c>
      <c r="H42" s="60"/>
      <c r="I42" s="62" t="s">
        <v>258</v>
      </c>
    </row>
    <row r="43" spans="1:9" s="7" customFormat="1" ht="12" customHeight="1">
      <c r="A43" s="284" t="s">
        <v>259</v>
      </c>
      <c r="B43" s="186" t="s">
        <v>933</v>
      </c>
      <c r="C43" s="36"/>
      <c r="D43" s="36"/>
      <c r="E43" s="36"/>
      <c r="F43" s="36"/>
      <c r="G43" s="36"/>
      <c r="H43" s="36"/>
      <c r="I43" s="62" t="s">
        <v>33</v>
      </c>
    </row>
    <row r="44" spans="1:9" s="7" customFormat="1" ht="12" customHeight="1">
      <c r="A44" s="284"/>
      <c r="B44" s="186" t="s">
        <v>934</v>
      </c>
      <c r="C44" s="36"/>
      <c r="D44" s="36"/>
      <c r="E44" s="36"/>
      <c r="F44" s="36"/>
      <c r="G44" s="36"/>
      <c r="H44" s="36"/>
      <c r="I44" s="63" t="s">
        <v>617</v>
      </c>
    </row>
    <row r="45" spans="1:9" s="7" customFormat="1" ht="12" customHeight="1">
      <c r="A45" s="284"/>
      <c r="B45" s="186" t="s">
        <v>544</v>
      </c>
      <c r="C45" s="60">
        <v>68832.771999999997</v>
      </c>
      <c r="D45" s="60">
        <v>77175.879000000001</v>
      </c>
      <c r="E45" s="60">
        <v>79938.505999999994</v>
      </c>
      <c r="F45" s="60">
        <v>81595.952000000005</v>
      </c>
      <c r="G45" s="60">
        <v>222447.41499999998</v>
      </c>
      <c r="H45" s="60"/>
      <c r="I45" s="63" t="s">
        <v>543</v>
      </c>
    </row>
    <row r="46" spans="1:9" s="7" customFormat="1" ht="12" customHeight="1">
      <c r="A46" s="284" t="s">
        <v>260</v>
      </c>
      <c r="B46" s="191" t="s">
        <v>962</v>
      </c>
      <c r="C46" s="60"/>
      <c r="I46" s="62" t="s">
        <v>379</v>
      </c>
    </row>
    <row r="47" spans="1:9" s="7" customFormat="1" ht="12" customHeight="1">
      <c r="A47" s="284"/>
      <c r="B47" s="186" t="s">
        <v>545</v>
      </c>
      <c r="C47" s="60">
        <v>31968.903999999999</v>
      </c>
      <c r="D47" s="60">
        <v>113176.514</v>
      </c>
      <c r="E47" s="60">
        <v>44015.62</v>
      </c>
      <c r="F47" s="60">
        <v>62504.228999999999</v>
      </c>
      <c r="G47" s="60">
        <v>79393.671000000002</v>
      </c>
      <c r="H47" s="60"/>
      <c r="I47" s="63" t="s">
        <v>546</v>
      </c>
    </row>
    <row r="48" spans="1:9" s="7" customFormat="1" ht="12" customHeight="1">
      <c r="A48" s="203" t="s">
        <v>261</v>
      </c>
      <c r="B48" s="186" t="s">
        <v>422</v>
      </c>
      <c r="C48" s="60">
        <v>54939.328000000001</v>
      </c>
      <c r="D48" s="60">
        <v>67850.667000000001</v>
      </c>
      <c r="E48" s="60">
        <v>83092.198999999993</v>
      </c>
      <c r="F48" s="60">
        <v>95756.914000000004</v>
      </c>
      <c r="G48" s="60">
        <v>132048.299</v>
      </c>
      <c r="H48" s="60"/>
      <c r="I48" s="62" t="s">
        <v>262</v>
      </c>
    </row>
    <row r="49" spans="1:9" s="7" customFormat="1" ht="12" customHeight="1">
      <c r="A49" s="284" t="s">
        <v>263</v>
      </c>
      <c r="B49" s="186" t="s">
        <v>410</v>
      </c>
      <c r="C49" s="60"/>
      <c r="I49" s="62" t="s">
        <v>380</v>
      </c>
    </row>
    <row r="50" spans="1:9" s="7" customFormat="1" ht="12" customHeight="1">
      <c r="A50" s="284"/>
      <c r="B50" s="186" t="s">
        <v>547</v>
      </c>
      <c r="C50" s="60">
        <v>76566.953999999998</v>
      </c>
      <c r="D50" s="60">
        <v>105026.496</v>
      </c>
      <c r="E50" s="60">
        <v>117154.00599999999</v>
      </c>
      <c r="F50" s="60">
        <v>117379.15399999999</v>
      </c>
      <c r="G50" s="60">
        <v>177500.285</v>
      </c>
      <c r="H50" s="60"/>
      <c r="I50" s="63" t="s">
        <v>548</v>
      </c>
    </row>
    <row r="51" spans="1:9" s="7" customFormat="1" ht="12" customHeight="1">
      <c r="A51" s="284" t="s">
        <v>264</v>
      </c>
      <c r="B51" s="186" t="s">
        <v>935</v>
      </c>
      <c r="C51" s="60"/>
      <c r="I51" s="62" t="s">
        <v>381</v>
      </c>
    </row>
    <row r="52" spans="1:9" s="7" customFormat="1" ht="12" customHeight="1">
      <c r="A52" s="284"/>
      <c r="B52" s="186" t="s">
        <v>550</v>
      </c>
      <c r="C52" s="60">
        <v>17758.153999999999</v>
      </c>
      <c r="D52" s="60">
        <v>38983.544999999998</v>
      </c>
      <c r="E52" s="60">
        <v>36221.008999999998</v>
      </c>
      <c r="F52" s="60">
        <v>33787.195</v>
      </c>
      <c r="G52" s="60">
        <v>66607.656000000003</v>
      </c>
      <c r="H52" s="60"/>
      <c r="I52" s="63" t="s">
        <v>549</v>
      </c>
    </row>
    <row r="53" spans="1:9" s="7" customFormat="1" ht="12" customHeight="1">
      <c r="A53" s="203" t="s">
        <v>265</v>
      </c>
      <c r="B53" s="186" t="s">
        <v>461</v>
      </c>
      <c r="C53" s="60">
        <v>59018.091</v>
      </c>
      <c r="D53" s="60">
        <v>52950.945</v>
      </c>
      <c r="E53" s="60">
        <v>71133.322</v>
      </c>
      <c r="F53" s="60">
        <v>82044.796000000002</v>
      </c>
      <c r="G53" s="60">
        <v>110321.118</v>
      </c>
      <c r="H53" s="60"/>
      <c r="I53" s="62" t="s">
        <v>266</v>
      </c>
    </row>
    <row r="54" spans="1:9" s="7" customFormat="1" ht="12" customHeight="1">
      <c r="A54" s="284" t="s">
        <v>267</v>
      </c>
      <c r="B54" s="186" t="s">
        <v>911</v>
      </c>
      <c r="C54" s="60"/>
      <c r="I54" s="62" t="s">
        <v>382</v>
      </c>
    </row>
    <row r="55" spans="1:9" s="7" customFormat="1" ht="12" customHeight="1">
      <c r="A55" s="284"/>
      <c r="B55" s="186" t="s">
        <v>551</v>
      </c>
      <c r="C55" s="60">
        <v>33896.769999999997</v>
      </c>
      <c r="D55" s="60">
        <v>38381.523000000001</v>
      </c>
      <c r="E55" s="60">
        <v>69043.040999999997</v>
      </c>
      <c r="F55" s="60">
        <v>63329.105000000003</v>
      </c>
      <c r="G55" s="60">
        <v>128054.80799999999</v>
      </c>
      <c r="H55" s="60"/>
      <c r="I55" s="63" t="s">
        <v>383</v>
      </c>
    </row>
    <row r="56" spans="1:9" s="7" customFormat="1" ht="12" customHeight="1">
      <c r="A56" s="203" t="s">
        <v>268</v>
      </c>
      <c r="B56" s="186" t="s">
        <v>912</v>
      </c>
      <c r="C56" s="60">
        <v>2822.5030000000002</v>
      </c>
      <c r="D56" s="60">
        <v>2416.7199999999998</v>
      </c>
      <c r="E56" s="60">
        <v>2578.1799999999998</v>
      </c>
      <c r="F56" s="60">
        <v>5664.5839999999998</v>
      </c>
      <c r="G56" s="60">
        <v>8420.121000000001</v>
      </c>
      <c r="H56" s="60"/>
      <c r="I56" s="62" t="s">
        <v>269</v>
      </c>
    </row>
    <row r="57" spans="1:9" s="7" customFormat="1" ht="12" customHeight="1">
      <c r="A57" s="284" t="s">
        <v>270</v>
      </c>
      <c r="B57" s="186" t="s">
        <v>806</v>
      </c>
      <c r="C57" s="60"/>
      <c r="D57" s="60"/>
      <c r="E57" s="60"/>
      <c r="F57" s="60"/>
      <c r="G57" s="60"/>
      <c r="H57" s="60"/>
      <c r="I57" s="62" t="s">
        <v>384</v>
      </c>
    </row>
    <row r="58" spans="1:9" s="7" customFormat="1" ht="12" customHeight="1">
      <c r="A58" s="284"/>
      <c r="B58" s="186" t="s">
        <v>807</v>
      </c>
      <c r="C58" s="60"/>
      <c r="D58" s="60"/>
      <c r="E58" s="60"/>
      <c r="F58" s="60"/>
      <c r="G58" s="60"/>
      <c r="H58" s="60"/>
      <c r="I58" s="63" t="s">
        <v>555</v>
      </c>
    </row>
    <row r="59" spans="1:9" s="7" customFormat="1" ht="12" customHeight="1">
      <c r="A59" s="284"/>
      <c r="B59" s="186" t="s">
        <v>554</v>
      </c>
      <c r="C59" s="60">
        <v>899114.95900000003</v>
      </c>
      <c r="D59" s="60">
        <v>1076817.4750000001</v>
      </c>
      <c r="E59" s="60">
        <v>1008162.856</v>
      </c>
      <c r="F59" s="60">
        <v>1410207.6329999999</v>
      </c>
      <c r="G59" s="60">
        <v>1719554.8800000001</v>
      </c>
      <c r="H59" s="60"/>
      <c r="I59" s="63" t="s">
        <v>556</v>
      </c>
    </row>
    <row r="60" spans="1:9" s="7" customFormat="1" ht="12" customHeight="1">
      <c r="A60" s="284" t="s">
        <v>271</v>
      </c>
      <c r="B60" s="189" t="s">
        <v>669</v>
      </c>
      <c r="C60" s="60"/>
      <c r="I60" s="62" t="s">
        <v>0</v>
      </c>
    </row>
    <row r="61" spans="1:9" s="7" customFormat="1" ht="12" customHeight="1">
      <c r="A61" s="284"/>
      <c r="B61" s="186" t="s">
        <v>913</v>
      </c>
      <c r="C61" s="60"/>
      <c r="I61" s="63" t="s">
        <v>557</v>
      </c>
    </row>
    <row r="62" spans="1:9" s="7" customFormat="1" ht="12" customHeight="1">
      <c r="A62" s="284"/>
      <c r="B62" s="189" t="s">
        <v>914</v>
      </c>
      <c r="C62" s="60"/>
      <c r="I62" s="63" t="s">
        <v>618</v>
      </c>
    </row>
    <row r="63" spans="1:9" s="7" customFormat="1" ht="12" customHeight="1">
      <c r="A63" s="284"/>
      <c r="B63" s="189" t="s">
        <v>791</v>
      </c>
      <c r="C63" s="60">
        <v>28079.651000000002</v>
      </c>
      <c r="D63" s="60">
        <v>34694.883000000002</v>
      </c>
      <c r="E63" s="60">
        <v>43790.934000000001</v>
      </c>
      <c r="F63" s="60">
        <v>51608.544999999998</v>
      </c>
      <c r="G63" s="60">
        <v>51652.081999999988</v>
      </c>
      <c r="H63" s="60"/>
      <c r="I63" s="63" t="s">
        <v>619</v>
      </c>
    </row>
    <row r="64" spans="1:9" s="7" customFormat="1" ht="12" customHeight="1">
      <c r="A64" s="203" t="s">
        <v>272</v>
      </c>
      <c r="B64" s="186" t="s">
        <v>408</v>
      </c>
      <c r="C64" s="60">
        <v>10924.212</v>
      </c>
      <c r="D64" s="60">
        <v>25703.766</v>
      </c>
      <c r="E64" s="60">
        <v>29125.258999999998</v>
      </c>
      <c r="F64" s="60">
        <v>26833.437000000002</v>
      </c>
      <c r="G64" s="60">
        <v>38032.638000000006</v>
      </c>
      <c r="H64" s="60"/>
      <c r="I64" s="62" t="s">
        <v>273</v>
      </c>
    </row>
    <row r="65" spans="1:9" s="7" customFormat="1" ht="12" customHeight="1">
      <c r="A65" s="203" t="s">
        <v>274</v>
      </c>
      <c r="B65" s="186" t="s">
        <v>409</v>
      </c>
      <c r="C65" s="60">
        <v>189776.08</v>
      </c>
      <c r="D65" s="60">
        <v>238499.15400000001</v>
      </c>
      <c r="E65" s="60">
        <v>231591.85699999999</v>
      </c>
      <c r="F65" s="60">
        <v>250319.39300000001</v>
      </c>
      <c r="G65" s="60">
        <v>280949.16599999997</v>
      </c>
      <c r="H65" s="60"/>
      <c r="I65" s="62" t="s">
        <v>219</v>
      </c>
    </row>
    <row r="66" spans="1:9" s="7" customFormat="1" ht="12" customHeight="1">
      <c r="A66" s="203" t="s">
        <v>275</v>
      </c>
      <c r="B66" s="186" t="s">
        <v>670</v>
      </c>
      <c r="C66" s="60">
        <v>59338.534</v>
      </c>
      <c r="D66" s="60">
        <v>65487.357000000004</v>
      </c>
      <c r="E66" s="60">
        <v>51420.805999999997</v>
      </c>
      <c r="F66" s="60">
        <v>47301.411</v>
      </c>
      <c r="G66" s="60">
        <v>49768.528000000006</v>
      </c>
      <c r="H66" s="60"/>
      <c r="I66" s="62" t="s">
        <v>186</v>
      </c>
    </row>
    <row r="67" spans="1:9" s="7" customFormat="1" ht="12" customHeight="1">
      <c r="A67" s="284" t="s">
        <v>276</v>
      </c>
      <c r="B67" s="186" t="s">
        <v>936</v>
      </c>
      <c r="C67" s="60"/>
      <c r="I67" s="62" t="s">
        <v>1</v>
      </c>
    </row>
    <row r="68" spans="1:9" s="7" customFormat="1" ht="12" customHeight="1">
      <c r="A68" s="284"/>
      <c r="B68" s="186" t="s">
        <v>560</v>
      </c>
      <c r="C68" s="60">
        <v>36386.184999999998</v>
      </c>
      <c r="D68" s="60">
        <v>51573.097000000002</v>
      </c>
      <c r="E68" s="60">
        <v>67112.725000000006</v>
      </c>
      <c r="F68" s="60">
        <v>74090.11</v>
      </c>
      <c r="G68" s="60">
        <v>108460.613</v>
      </c>
      <c r="H68" s="60"/>
      <c r="I68" s="63" t="s">
        <v>561</v>
      </c>
    </row>
    <row r="69" spans="1:9" s="7" customFormat="1" ht="12" customHeight="1">
      <c r="A69" s="284" t="s">
        <v>277</v>
      </c>
      <c r="B69" s="186" t="s">
        <v>671</v>
      </c>
      <c r="C69" s="60"/>
      <c r="D69" s="60"/>
      <c r="E69" s="60"/>
      <c r="F69" s="60"/>
      <c r="G69" s="60"/>
      <c r="H69" s="60"/>
      <c r="I69" s="62" t="s">
        <v>648</v>
      </c>
    </row>
    <row r="70" spans="1:9" s="7" customFormat="1" ht="12" customHeight="1">
      <c r="A70" s="284"/>
      <c r="B70" s="186" t="s">
        <v>640</v>
      </c>
      <c r="C70" s="60">
        <v>58964.074999999997</v>
      </c>
      <c r="D70" s="60">
        <v>84025.64</v>
      </c>
      <c r="E70" s="60">
        <v>103275.31</v>
      </c>
      <c r="F70" s="60">
        <v>108188.319</v>
      </c>
      <c r="G70" s="60">
        <v>128616.65800000001</v>
      </c>
      <c r="H70" s="60"/>
      <c r="I70" s="63" t="s">
        <v>665</v>
      </c>
    </row>
    <row r="71" spans="1:9" s="7" customFormat="1" ht="12" customHeight="1">
      <c r="A71" s="284" t="s">
        <v>278</v>
      </c>
      <c r="B71" s="186" t="s">
        <v>937</v>
      </c>
      <c r="C71" s="60"/>
      <c r="I71" s="62" t="s">
        <v>2</v>
      </c>
    </row>
    <row r="72" spans="1:9" s="7" customFormat="1" ht="12" customHeight="1">
      <c r="A72" s="284"/>
      <c r="B72" s="186" t="s">
        <v>691</v>
      </c>
      <c r="C72" s="60"/>
      <c r="I72" s="63" t="s">
        <v>620</v>
      </c>
    </row>
    <row r="73" spans="1:9" s="7" customFormat="1" ht="12" customHeight="1">
      <c r="A73" s="284"/>
      <c r="B73" s="186" t="s">
        <v>692</v>
      </c>
      <c r="C73" s="60">
        <v>37723.625</v>
      </c>
      <c r="D73" s="60">
        <v>57222.131999999998</v>
      </c>
      <c r="E73" s="60">
        <v>52417.114999999998</v>
      </c>
      <c r="F73" s="60">
        <v>68497.237999999998</v>
      </c>
      <c r="G73" s="60">
        <v>74053.559000000008</v>
      </c>
      <c r="H73" s="60"/>
      <c r="I73" s="63" t="s">
        <v>621</v>
      </c>
    </row>
    <row r="74" spans="1:9" s="7" customFormat="1" ht="12" customHeight="1">
      <c r="A74" s="284" t="s">
        <v>279</v>
      </c>
      <c r="B74" s="186" t="s">
        <v>672</v>
      </c>
      <c r="C74" s="60"/>
      <c r="I74" s="62" t="s">
        <v>3</v>
      </c>
    </row>
    <row r="75" spans="1:9" s="7" customFormat="1" ht="12" customHeight="1">
      <c r="A75" s="284"/>
      <c r="B75" s="186" t="s">
        <v>564</v>
      </c>
      <c r="C75" s="60">
        <v>5490.98</v>
      </c>
      <c r="D75" s="60">
        <v>7666.6639999999998</v>
      </c>
      <c r="E75" s="60">
        <v>9069.2139999999999</v>
      </c>
      <c r="F75" s="60">
        <v>10705.406000000001</v>
      </c>
      <c r="G75" s="60">
        <v>12265.760999999999</v>
      </c>
      <c r="H75" s="60"/>
      <c r="I75" s="63" t="s">
        <v>565</v>
      </c>
    </row>
    <row r="76" spans="1:9" s="7" customFormat="1" ht="12" customHeight="1">
      <c r="A76" s="284" t="s">
        <v>280</v>
      </c>
      <c r="B76" s="186" t="s">
        <v>673</v>
      </c>
      <c r="C76" s="60"/>
      <c r="I76" s="62" t="s">
        <v>4</v>
      </c>
    </row>
    <row r="77" spans="1:9" s="7" customFormat="1" ht="12" customHeight="1">
      <c r="A77" s="284"/>
      <c r="B77" s="186" t="s">
        <v>566</v>
      </c>
      <c r="C77" s="60">
        <v>7812.7560000000003</v>
      </c>
      <c r="D77" s="60">
        <v>13052.26</v>
      </c>
      <c r="E77" s="60">
        <v>17319.257000000001</v>
      </c>
      <c r="F77" s="60">
        <v>15375.9</v>
      </c>
      <c r="G77" s="60">
        <v>15943.411000000002</v>
      </c>
      <c r="H77" s="60"/>
      <c r="I77" s="63" t="s">
        <v>567</v>
      </c>
    </row>
    <row r="78" spans="1:9" s="7" customFormat="1" ht="12" customHeight="1">
      <c r="A78" s="203" t="s">
        <v>281</v>
      </c>
      <c r="B78" s="186" t="s">
        <v>674</v>
      </c>
      <c r="C78" s="60">
        <v>1950.0530000000001</v>
      </c>
      <c r="D78" s="60">
        <v>3251.473</v>
      </c>
      <c r="E78" s="60">
        <v>3260.5720000000001</v>
      </c>
      <c r="F78" s="60">
        <v>1966.953</v>
      </c>
      <c r="G78" s="60">
        <v>2220.9879999999998</v>
      </c>
      <c r="H78" s="60"/>
      <c r="I78" s="62" t="s">
        <v>282</v>
      </c>
    </row>
    <row r="79" spans="1:9" s="7" customFormat="1" ht="12" customHeight="1">
      <c r="A79" s="203" t="s">
        <v>283</v>
      </c>
      <c r="B79" s="204" t="s">
        <v>1047</v>
      </c>
      <c r="C79" s="60">
        <v>70597.269</v>
      </c>
      <c r="D79" s="60">
        <v>69849.66</v>
      </c>
      <c r="E79" s="60">
        <v>81530.168999999994</v>
      </c>
      <c r="F79" s="60">
        <v>91132.785999999993</v>
      </c>
      <c r="G79" s="60">
        <v>116662.32800000001</v>
      </c>
      <c r="H79" s="60"/>
      <c r="I79" s="68" t="s">
        <v>1046</v>
      </c>
    </row>
    <row r="80" spans="1:9" s="7" customFormat="1" ht="12" customHeight="1">
      <c r="A80" s="250" t="s">
        <v>284</v>
      </c>
      <c r="B80" s="186" t="s">
        <v>857</v>
      </c>
      <c r="C80" s="60">
        <v>189656.274</v>
      </c>
      <c r="D80" s="60">
        <v>302403.59100000001</v>
      </c>
      <c r="E80" s="60">
        <v>265679.08600000001</v>
      </c>
      <c r="F80" s="60">
        <v>265314.24699999997</v>
      </c>
      <c r="G80" s="60">
        <v>355764.90699999995</v>
      </c>
      <c r="H80" s="60"/>
      <c r="I80" s="69" t="s">
        <v>856</v>
      </c>
    </row>
    <row r="81" spans="1:9" s="7" customFormat="1" ht="23.25" customHeight="1">
      <c r="A81" s="203" t="s">
        <v>285</v>
      </c>
      <c r="B81" s="186" t="s">
        <v>448</v>
      </c>
      <c r="C81" s="60">
        <v>58693.788999999997</v>
      </c>
      <c r="D81" s="60">
        <v>101116.712</v>
      </c>
      <c r="E81" s="60">
        <v>83762.471000000005</v>
      </c>
      <c r="F81" s="60">
        <v>86475.873000000007</v>
      </c>
      <c r="G81" s="60">
        <v>115947.505</v>
      </c>
      <c r="H81" s="60"/>
      <c r="I81" s="62" t="s">
        <v>286</v>
      </c>
    </row>
    <row r="82" spans="1:9" s="7" customFormat="1" ht="12" customHeight="1">
      <c r="A82" s="284" t="s">
        <v>287</v>
      </c>
      <c r="B82" s="186" t="s">
        <v>450</v>
      </c>
      <c r="C82" s="60"/>
      <c r="I82" s="62" t="s">
        <v>5</v>
      </c>
    </row>
    <row r="83" spans="1:9" s="7" customFormat="1" ht="12" customHeight="1">
      <c r="A83" s="284"/>
      <c r="B83" s="186" t="s">
        <v>956</v>
      </c>
      <c r="C83" s="60">
        <v>354.423</v>
      </c>
      <c r="D83" s="60">
        <v>1664.0540000000001</v>
      </c>
      <c r="E83" s="60">
        <v>1160.2260000000001</v>
      </c>
      <c r="F83" s="60">
        <v>1597.855</v>
      </c>
      <c r="G83" s="60">
        <v>1087.2709999999997</v>
      </c>
      <c r="H83" s="60"/>
      <c r="I83" s="63" t="s">
        <v>568</v>
      </c>
    </row>
    <row r="84" spans="1:9" s="7" customFormat="1" ht="12" customHeight="1">
      <c r="A84" s="284" t="s">
        <v>288</v>
      </c>
      <c r="B84" s="186" t="s">
        <v>569</v>
      </c>
      <c r="C84" s="60"/>
      <c r="I84" s="62" t="s">
        <v>6</v>
      </c>
    </row>
    <row r="85" spans="1:9" s="7" customFormat="1" ht="12" customHeight="1">
      <c r="A85" s="284"/>
      <c r="B85" s="186" t="s">
        <v>570</v>
      </c>
      <c r="C85" s="60">
        <v>17039.138999999999</v>
      </c>
      <c r="D85" s="60">
        <v>35672.39</v>
      </c>
      <c r="E85" s="60">
        <v>12529.243</v>
      </c>
      <c r="F85" s="60">
        <v>15354.362999999999</v>
      </c>
      <c r="G85" s="60">
        <v>10725.151000000002</v>
      </c>
      <c r="H85" s="60"/>
      <c r="I85" s="63" t="s">
        <v>571</v>
      </c>
    </row>
    <row r="86" spans="1:9" s="7" customFormat="1" ht="12" customHeight="1">
      <c r="A86" s="284" t="s">
        <v>289</v>
      </c>
      <c r="B86" s="186" t="s">
        <v>957</v>
      </c>
      <c r="C86" s="60"/>
      <c r="I86" s="62" t="s">
        <v>622</v>
      </c>
    </row>
    <row r="87" spans="1:9" s="7" customFormat="1" ht="12" customHeight="1">
      <c r="A87" s="284"/>
      <c r="B87" s="186" t="s">
        <v>472</v>
      </c>
      <c r="C87" s="60">
        <v>77.997</v>
      </c>
      <c r="D87" s="60">
        <v>174.96799999999999</v>
      </c>
      <c r="E87" s="60">
        <v>885.78399999999999</v>
      </c>
      <c r="F87" s="60">
        <v>658.23</v>
      </c>
      <c r="G87" s="60">
        <v>31.765999999999998</v>
      </c>
      <c r="H87" s="60"/>
      <c r="I87" s="63" t="s">
        <v>623</v>
      </c>
    </row>
    <row r="88" spans="1:9" s="7" customFormat="1" ht="12" customHeight="1">
      <c r="A88" s="203" t="s">
        <v>290</v>
      </c>
      <c r="B88" s="186" t="s">
        <v>938</v>
      </c>
      <c r="C88" s="60">
        <v>89661.816000000006</v>
      </c>
      <c r="D88" s="60">
        <v>103049.33199999999</v>
      </c>
      <c r="E88" s="60">
        <v>83485.228000000003</v>
      </c>
      <c r="F88" s="60">
        <v>102125.86199999999</v>
      </c>
      <c r="G88" s="60">
        <v>180302.761</v>
      </c>
      <c r="H88" s="60"/>
      <c r="I88" s="62" t="s">
        <v>291</v>
      </c>
    </row>
    <row r="89" spans="1:9" s="7" customFormat="1" ht="12" customHeight="1">
      <c r="A89" s="203" t="s">
        <v>292</v>
      </c>
      <c r="B89" s="186" t="s">
        <v>421</v>
      </c>
      <c r="C89" s="60">
        <v>217.36500000000001</v>
      </c>
      <c r="D89" s="60">
        <v>50.106999999999999</v>
      </c>
      <c r="E89" s="60">
        <v>165.74799999999999</v>
      </c>
      <c r="F89" s="60">
        <v>115.992</v>
      </c>
      <c r="G89" s="60">
        <v>58.8</v>
      </c>
      <c r="H89" s="60"/>
      <c r="I89" s="62" t="s">
        <v>293</v>
      </c>
    </row>
    <row r="90" spans="1:9" s="7" customFormat="1" ht="12" customHeight="1">
      <c r="A90" s="284">
        <v>46</v>
      </c>
      <c r="B90" s="109" t="s">
        <v>1044</v>
      </c>
      <c r="C90" s="60"/>
      <c r="I90" s="62" t="s">
        <v>7</v>
      </c>
    </row>
    <row r="91" spans="1:9" s="7" customFormat="1" ht="12" customHeight="1">
      <c r="A91" s="284"/>
      <c r="B91" s="189" t="s">
        <v>472</v>
      </c>
      <c r="C91" s="60">
        <v>363.02699999999999</v>
      </c>
      <c r="D91" s="60">
        <v>41.281999999999996</v>
      </c>
      <c r="E91" s="60">
        <v>62.494999999999997</v>
      </c>
      <c r="F91" s="60">
        <v>47.661000000000001</v>
      </c>
      <c r="G91" s="60">
        <v>52.3</v>
      </c>
      <c r="H91" s="60"/>
      <c r="I91" s="63" t="s">
        <v>572</v>
      </c>
    </row>
    <row r="92" spans="1:9" s="7" customFormat="1" ht="12" customHeight="1">
      <c r="A92" s="284">
        <v>47</v>
      </c>
      <c r="B92" s="186" t="s">
        <v>436</v>
      </c>
      <c r="C92" s="60"/>
      <c r="I92" s="62" t="s">
        <v>8</v>
      </c>
    </row>
    <row r="93" spans="1:9" s="7" customFormat="1" ht="12" customHeight="1">
      <c r="A93" s="284"/>
      <c r="B93" s="186" t="s">
        <v>675</v>
      </c>
      <c r="C93" s="60"/>
      <c r="I93" s="63" t="s">
        <v>573</v>
      </c>
    </row>
    <row r="94" spans="1:9" s="7" customFormat="1" ht="12" customHeight="1">
      <c r="A94" s="284"/>
      <c r="B94" s="186" t="s">
        <v>676</v>
      </c>
      <c r="C94" s="60">
        <v>768.23</v>
      </c>
      <c r="D94" s="60">
        <v>908.38699999999994</v>
      </c>
      <c r="E94" s="60">
        <v>797.91600000000005</v>
      </c>
      <c r="F94" s="60">
        <v>1339.68</v>
      </c>
      <c r="G94" s="60">
        <v>2139.8159999999998</v>
      </c>
      <c r="H94" s="60"/>
      <c r="I94" s="63" t="s">
        <v>574</v>
      </c>
    </row>
    <row r="95" spans="1:9" s="7" customFormat="1" ht="12" customHeight="1">
      <c r="A95" s="284">
        <v>48</v>
      </c>
      <c r="B95" s="186" t="s">
        <v>424</v>
      </c>
      <c r="C95" s="60"/>
      <c r="I95" s="62" t="s">
        <v>9</v>
      </c>
    </row>
    <row r="96" spans="1:9" s="7" customFormat="1" ht="12" customHeight="1">
      <c r="A96" s="284"/>
      <c r="B96" s="186" t="s">
        <v>576</v>
      </c>
      <c r="C96" s="60">
        <v>59940.148000000001</v>
      </c>
      <c r="D96" s="60">
        <v>83524.156000000003</v>
      </c>
      <c r="E96" s="60">
        <v>71956.103000000003</v>
      </c>
      <c r="F96" s="60">
        <v>84752.184999999998</v>
      </c>
      <c r="G96" s="60">
        <v>98387.496000000014</v>
      </c>
      <c r="H96" s="60"/>
      <c r="I96" s="63" t="s">
        <v>575</v>
      </c>
    </row>
    <row r="97" spans="1:9" s="7" customFormat="1" ht="12" customHeight="1">
      <c r="A97" s="284">
        <v>49</v>
      </c>
      <c r="B97" s="186" t="s">
        <v>451</v>
      </c>
      <c r="C97" s="60"/>
      <c r="I97" s="62" t="s">
        <v>10</v>
      </c>
    </row>
    <row r="98" spans="1:9" s="7" customFormat="1" ht="12" customHeight="1">
      <c r="A98" s="284"/>
      <c r="B98" s="186" t="s">
        <v>939</v>
      </c>
      <c r="C98" s="60">
        <v>11677.971</v>
      </c>
      <c r="D98" s="60">
        <v>24924.848000000002</v>
      </c>
      <c r="E98" s="60">
        <v>9345.2919999999995</v>
      </c>
      <c r="F98" s="60">
        <v>9453.0589999999993</v>
      </c>
      <c r="G98" s="60">
        <v>14512.961000000001</v>
      </c>
      <c r="H98" s="60"/>
      <c r="I98" s="63" t="s">
        <v>577</v>
      </c>
    </row>
    <row r="99" spans="1:9" s="7" customFormat="1" ht="12" customHeight="1">
      <c r="A99" s="203" t="s">
        <v>294</v>
      </c>
      <c r="B99" s="186" t="s">
        <v>420</v>
      </c>
      <c r="C99" s="60">
        <v>10558.371999999999</v>
      </c>
      <c r="D99" s="60">
        <v>19806.471000000001</v>
      </c>
      <c r="E99" s="60">
        <v>17069.775000000001</v>
      </c>
      <c r="F99" s="60">
        <v>5208.3509999999997</v>
      </c>
      <c r="G99" s="60">
        <v>26804</v>
      </c>
      <c r="H99" s="60"/>
      <c r="I99" s="62" t="s">
        <v>295</v>
      </c>
    </row>
    <row r="100" spans="1:9" s="7" customFormat="1" ht="12" customHeight="1">
      <c r="A100" s="284" t="s">
        <v>296</v>
      </c>
      <c r="B100" s="186" t="s">
        <v>915</v>
      </c>
      <c r="C100" s="60"/>
      <c r="D100" s="60"/>
      <c r="E100" s="60"/>
      <c r="F100" s="60"/>
      <c r="G100" s="60"/>
      <c r="H100" s="60"/>
      <c r="I100" s="62" t="s">
        <v>11</v>
      </c>
    </row>
    <row r="101" spans="1:9" s="7" customFormat="1" ht="12" customHeight="1">
      <c r="A101" s="284"/>
      <c r="B101" s="186" t="s">
        <v>579</v>
      </c>
      <c r="C101" s="60">
        <v>564.80999999999995</v>
      </c>
      <c r="D101" s="60">
        <v>523.80999999999995</v>
      </c>
      <c r="E101" s="60">
        <v>657.63800000000003</v>
      </c>
      <c r="F101" s="60">
        <v>568.48900000000003</v>
      </c>
      <c r="G101" s="60">
        <v>249.83099999999996</v>
      </c>
      <c r="H101" s="60"/>
      <c r="I101" s="63" t="s">
        <v>578</v>
      </c>
    </row>
    <row r="102" spans="1:9" s="7" customFormat="1" ht="12" customHeight="1">
      <c r="A102" s="203" t="s">
        <v>297</v>
      </c>
      <c r="B102" s="186" t="s">
        <v>423</v>
      </c>
      <c r="C102" s="60">
        <v>13710.573</v>
      </c>
      <c r="D102" s="60">
        <v>8300.3230000000003</v>
      </c>
      <c r="E102" s="60">
        <v>15347.171</v>
      </c>
      <c r="F102" s="60">
        <v>10032.072</v>
      </c>
      <c r="G102" s="60">
        <v>13529.620999999999</v>
      </c>
      <c r="H102" s="60"/>
      <c r="I102" s="62" t="s">
        <v>298</v>
      </c>
    </row>
    <row r="103" spans="1:9" s="7" customFormat="1" ht="12" customHeight="1">
      <c r="A103" s="203" t="s">
        <v>299</v>
      </c>
      <c r="B103" s="186" t="s">
        <v>940</v>
      </c>
      <c r="C103" s="60">
        <v>20.323</v>
      </c>
      <c r="D103" s="60">
        <v>36.606999999999999</v>
      </c>
      <c r="E103" s="60">
        <v>10663.022000000001</v>
      </c>
      <c r="F103" s="60">
        <v>53.543999999999997</v>
      </c>
      <c r="G103" s="60">
        <v>127.908</v>
      </c>
      <c r="H103" s="60"/>
      <c r="I103" s="62" t="s">
        <v>300</v>
      </c>
    </row>
    <row r="104" spans="1:9" s="7" customFormat="1" ht="12" customHeight="1">
      <c r="A104" s="203" t="s">
        <v>301</v>
      </c>
      <c r="B104" s="186" t="s">
        <v>418</v>
      </c>
      <c r="C104" s="60">
        <v>81350.373999999996</v>
      </c>
      <c r="D104" s="60">
        <v>278046.69799999997</v>
      </c>
      <c r="E104" s="60">
        <v>142217.16800000001</v>
      </c>
      <c r="F104" s="60">
        <v>145612.19899999999</v>
      </c>
      <c r="G104" s="60">
        <v>157180.09300000002</v>
      </c>
      <c r="H104" s="60"/>
      <c r="I104" s="62" t="s">
        <v>302</v>
      </c>
    </row>
    <row r="105" spans="1:9" s="7" customFormat="1" ht="12" customHeight="1">
      <c r="A105" s="203" t="s">
        <v>303</v>
      </c>
      <c r="B105" s="186" t="s">
        <v>419</v>
      </c>
      <c r="C105" s="60">
        <v>34115.491000000002</v>
      </c>
      <c r="D105" s="60">
        <v>33366.875</v>
      </c>
      <c r="E105" s="60">
        <v>11012.14</v>
      </c>
      <c r="F105" s="60">
        <v>132217.598</v>
      </c>
      <c r="G105" s="60">
        <v>111318.53</v>
      </c>
      <c r="H105" s="60"/>
      <c r="I105" s="62" t="s">
        <v>304</v>
      </c>
    </row>
    <row r="106" spans="1:9" s="7" customFormat="1" ht="12" customHeight="1">
      <c r="A106" s="284" t="s">
        <v>305</v>
      </c>
      <c r="B106" s="186" t="s">
        <v>1048</v>
      </c>
      <c r="C106" s="60"/>
      <c r="I106" s="62" t="s">
        <v>12</v>
      </c>
    </row>
    <row r="107" spans="1:9" s="7" customFormat="1" ht="12" customHeight="1">
      <c r="A107" s="284"/>
      <c r="B107" s="186" t="s">
        <v>941</v>
      </c>
      <c r="C107" s="60">
        <v>20518.400000000001</v>
      </c>
      <c r="D107" s="60">
        <v>21428.418000000001</v>
      </c>
      <c r="E107" s="60">
        <v>19113.38</v>
      </c>
      <c r="F107" s="60">
        <v>18592.024000000001</v>
      </c>
      <c r="G107" s="60">
        <v>31226.314999999999</v>
      </c>
      <c r="H107" s="60"/>
      <c r="I107" s="63" t="s">
        <v>580</v>
      </c>
    </row>
    <row r="108" spans="1:9" s="7" customFormat="1" ht="12" customHeight="1">
      <c r="A108" s="284" t="s">
        <v>306</v>
      </c>
      <c r="B108" s="186" t="s">
        <v>433</v>
      </c>
      <c r="C108" s="60"/>
      <c r="I108" s="62" t="s">
        <v>13</v>
      </c>
    </row>
    <row r="109" spans="1:9" s="7" customFormat="1" ht="12" customHeight="1">
      <c r="A109" s="284"/>
      <c r="B109" s="186" t="s">
        <v>942</v>
      </c>
      <c r="C109" s="60">
        <v>16129.444</v>
      </c>
      <c r="D109" s="60">
        <v>17157.55</v>
      </c>
      <c r="E109" s="60">
        <v>17360.032999999999</v>
      </c>
      <c r="F109" s="60">
        <v>23258.794999999998</v>
      </c>
      <c r="G109" s="60">
        <v>25761.03</v>
      </c>
      <c r="H109" s="60"/>
      <c r="I109" s="63" t="s">
        <v>581</v>
      </c>
    </row>
    <row r="110" spans="1:9" s="7" customFormat="1" ht="12" customHeight="1">
      <c r="A110" s="203" t="s">
        <v>307</v>
      </c>
      <c r="B110" s="186" t="s">
        <v>435</v>
      </c>
      <c r="C110" s="60">
        <v>24540.388999999999</v>
      </c>
      <c r="D110" s="60">
        <v>103446.927</v>
      </c>
      <c r="E110" s="60">
        <v>5124.8959999999997</v>
      </c>
      <c r="F110" s="60">
        <v>3748.366</v>
      </c>
      <c r="G110" s="60">
        <v>4259.2049999999999</v>
      </c>
      <c r="H110" s="60"/>
      <c r="I110" s="62" t="s">
        <v>308</v>
      </c>
    </row>
    <row r="111" spans="1:9" s="7" customFormat="1" ht="12" customHeight="1">
      <c r="A111" s="284" t="s">
        <v>309</v>
      </c>
      <c r="B111" s="186" t="s">
        <v>958</v>
      </c>
      <c r="C111" s="60"/>
      <c r="D111" s="60"/>
      <c r="E111" s="60"/>
      <c r="F111" s="60"/>
      <c r="G111" s="60"/>
      <c r="H111" s="60"/>
      <c r="I111" s="62" t="s">
        <v>14</v>
      </c>
    </row>
    <row r="112" spans="1:9" s="7" customFormat="1" ht="12" customHeight="1">
      <c r="A112" s="284"/>
      <c r="B112" s="36" t="s">
        <v>678</v>
      </c>
      <c r="C112" s="60"/>
      <c r="D112" s="60"/>
      <c r="E112" s="60"/>
      <c r="F112" s="60"/>
      <c r="G112" s="60"/>
      <c r="H112" s="60"/>
      <c r="I112" s="63" t="s">
        <v>582</v>
      </c>
    </row>
    <row r="113" spans="1:9" s="7" customFormat="1" ht="12" customHeight="1">
      <c r="A113" s="284"/>
      <c r="B113" s="36" t="s">
        <v>583</v>
      </c>
      <c r="C113" s="60">
        <v>5260.4790000000003</v>
      </c>
      <c r="D113" s="60">
        <v>7802.5339999999997</v>
      </c>
      <c r="E113" s="60">
        <v>21852.802</v>
      </c>
      <c r="F113" s="60">
        <v>31719.155999999999</v>
      </c>
      <c r="G113" s="60">
        <v>32868.523000000001</v>
      </c>
      <c r="H113" s="60"/>
      <c r="I113" s="63" t="s">
        <v>584</v>
      </c>
    </row>
    <row r="114" spans="1:9" s="7" customFormat="1" ht="12" customHeight="1">
      <c r="A114" s="284">
        <v>60</v>
      </c>
      <c r="B114" s="186" t="s">
        <v>447</v>
      </c>
      <c r="C114" s="60"/>
      <c r="I114" s="62" t="s">
        <v>15</v>
      </c>
    </row>
    <row r="115" spans="1:9" s="7" customFormat="1" ht="12" customHeight="1">
      <c r="A115" s="284"/>
      <c r="B115" s="186" t="s">
        <v>588</v>
      </c>
      <c r="C115" s="60">
        <v>231608.799</v>
      </c>
      <c r="D115" s="60">
        <v>717238.01800000004</v>
      </c>
      <c r="E115" s="60">
        <v>429931.62</v>
      </c>
      <c r="F115" s="60">
        <v>92991.512000000002</v>
      </c>
      <c r="G115" s="60">
        <v>52463.212</v>
      </c>
      <c r="H115" s="60"/>
      <c r="I115" s="63" t="s">
        <v>587</v>
      </c>
    </row>
    <row r="116" spans="1:9" s="7" customFormat="1" ht="12" customHeight="1">
      <c r="A116" s="284" t="s">
        <v>311</v>
      </c>
      <c r="B116" s="186" t="s">
        <v>447</v>
      </c>
      <c r="C116" s="60"/>
      <c r="I116" s="62" t="s">
        <v>16</v>
      </c>
    </row>
    <row r="117" spans="1:9" s="7" customFormat="1" ht="12" customHeight="1">
      <c r="A117" s="284"/>
      <c r="B117" s="186" t="s">
        <v>967</v>
      </c>
      <c r="C117" s="60">
        <v>268721.83399999997</v>
      </c>
      <c r="D117" s="60">
        <v>311381.77799999999</v>
      </c>
      <c r="E117" s="60">
        <v>144828.796</v>
      </c>
      <c r="F117" s="60">
        <v>112365.33500000001</v>
      </c>
      <c r="G117" s="60">
        <v>74586.526999999987</v>
      </c>
      <c r="H117" s="60"/>
      <c r="I117" s="63" t="s">
        <v>808</v>
      </c>
    </row>
    <row r="118" spans="1:9" s="7" customFormat="1" ht="12.75" customHeight="1">
      <c r="A118" s="203" t="s">
        <v>312</v>
      </c>
      <c r="B118" s="186" t="s">
        <v>917</v>
      </c>
      <c r="C118" s="60">
        <v>95196.442999999999</v>
      </c>
      <c r="D118" s="60">
        <v>113300.70299999999</v>
      </c>
      <c r="E118" s="60">
        <v>44644.411</v>
      </c>
      <c r="F118" s="60">
        <v>59352.025999999998</v>
      </c>
      <c r="G118" s="60">
        <v>52551.433999999987</v>
      </c>
      <c r="H118" s="60"/>
      <c r="I118" s="62" t="s">
        <v>313</v>
      </c>
    </row>
    <row r="119" spans="1:9" s="7" customFormat="1" ht="12" customHeight="1">
      <c r="A119" s="286" t="s">
        <v>314</v>
      </c>
      <c r="B119" s="186" t="s">
        <v>679</v>
      </c>
      <c r="C119" s="36"/>
      <c r="D119" s="36"/>
      <c r="E119" s="36"/>
      <c r="F119" s="36"/>
      <c r="G119" s="36"/>
      <c r="H119" s="36"/>
      <c r="I119" s="62" t="s">
        <v>624</v>
      </c>
    </row>
    <row r="120" spans="1:9" s="7" customFormat="1" ht="12" customHeight="1">
      <c r="A120" s="284"/>
      <c r="B120" s="186" t="s">
        <v>943</v>
      </c>
      <c r="C120" s="60">
        <v>30791.433000000001</v>
      </c>
      <c r="D120" s="60">
        <v>42197.673999999999</v>
      </c>
      <c r="E120" s="60">
        <v>49131.671000000002</v>
      </c>
      <c r="F120" s="60">
        <v>70460.744000000006</v>
      </c>
      <c r="G120" s="60">
        <v>81610.653000000006</v>
      </c>
      <c r="H120" s="60"/>
      <c r="I120" s="63" t="s">
        <v>625</v>
      </c>
    </row>
    <row r="121" spans="1:9" s="7" customFormat="1" ht="12" customHeight="1">
      <c r="A121" s="203" t="s">
        <v>315</v>
      </c>
      <c r="B121" s="186" t="s">
        <v>680</v>
      </c>
      <c r="C121" s="60">
        <v>150282.179</v>
      </c>
      <c r="D121" s="60">
        <v>539694.79599999997</v>
      </c>
      <c r="E121" s="60">
        <v>286475.62099999998</v>
      </c>
      <c r="F121" s="60">
        <v>151199.62599999999</v>
      </c>
      <c r="G121" s="60">
        <v>160118.39999999999</v>
      </c>
      <c r="H121" s="60"/>
      <c r="I121" s="62" t="s">
        <v>316</v>
      </c>
    </row>
    <row r="122" spans="1:9" s="7" customFormat="1" ht="12" customHeight="1">
      <c r="A122" s="203" t="s">
        <v>317</v>
      </c>
      <c r="B122" s="186" t="s">
        <v>944</v>
      </c>
      <c r="C122" s="60">
        <v>2704.027</v>
      </c>
      <c r="D122" s="60">
        <v>23067.439999999999</v>
      </c>
      <c r="E122" s="60">
        <v>2572.5520000000001</v>
      </c>
      <c r="F122" s="60">
        <v>2169.9160000000002</v>
      </c>
      <c r="G122" s="60">
        <v>2608.2890000000002</v>
      </c>
      <c r="H122" s="60"/>
      <c r="I122" s="62" t="s">
        <v>318</v>
      </c>
    </row>
    <row r="123" spans="1:9" s="7" customFormat="1" ht="12" customHeight="1">
      <c r="A123" s="203" t="s">
        <v>319</v>
      </c>
      <c r="B123" s="186" t="s">
        <v>918</v>
      </c>
      <c r="C123" s="60">
        <v>981.6</v>
      </c>
      <c r="D123" s="60">
        <v>1364.1669999999999</v>
      </c>
      <c r="E123" s="60">
        <v>1524.722</v>
      </c>
      <c r="F123" s="60">
        <v>2078.6329999999998</v>
      </c>
      <c r="G123" s="60">
        <v>572.96100000000013</v>
      </c>
      <c r="H123" s="60"/>
      <c r="I123" s="62" t="s">
        <v>320</v>
      </c>
    </row>
    <row r="124" spans="1:9" s="7" customFormat="1" ht="12" customHeight="1">
      <c r="A124" s="284" t="s">
        <v>321</v>
      </c>
      <c r="B124" s="186" t="s">
        <v>438</v>
      </c>
      <c r="C124" s="60"/>
      <c r="I124" s="62" t="s">
        <v>18</v>
      </c>
    </row>
    <row r="125" spans="1:9" s="7" customFormat="1" ht="12" customHeight="1">
      <c r="A125" s="284"/>
      <c r="B125" s="186" t="s">
        <v>945</v>
      </c>
      <c r="C125" s="60">
        <v>1271.509</v>
      </c>
      <c r="D125" s="60">
        <v>5591.768</v>
      </c>
      <c r="E125" s="60">
        <v>2225.8090000000002</v>
      </c>
      <c r="F125" s="60">
        <v>669.34500000000003</v>
      </c>
      <c r="G125" s="60">
        <v>381.74200000000002</v>
      </c>
      <c r="H125" s="60"/>
      <c r="I125" s="62" t="s">
        <v>591</v>
      </c>
    </row>
    <row r="126" spans="1:9" s="7" customFormat="1" ht="12" customHeight="1">
      <c r="A126" s="284" t="s">
        <v>322</v>
      </c>
      <c r="B126" s="186" t="s">
        <v>643</v>
      </c>
      <c r="C126" s="60"/>
      <c r="I126" s="62" t="s">
        <v>161</v>
      </c>
    </row>
    <row r="127" spans="1:9" s="7" customFormat="1" ht="12" customHeight="1">
      <c r="A127" s="284"/>
      <c r="B127" s="186" t="s">
        <v>586</v>
      </c>
      <c r="C127" s="60">
        <v>20205.483</v>
      </c>
      <c r="D127" s="60">
        <v>27496.809000000001</v>
      </c>
      <c r="E127" s="60">
        <v>33605.345000000001</v>
      </c>
      <c r="F127" s="60">
        <v>48449.849000000002</v>
      </c>
      <c r="G127" s="60">
        <v>97033.326000000001</v>
      </c>
      <c r="H127" s="60"/>
      <c r="I127" s="63" t="s">
        <v>592</v>
      </c>
    </row>
    <row r="128" spans="1:9" s="7" customFormat="1" ht="12" customHeight="1">
      <c r="A128" s="203" t="s">
        <v>323</v>
      </c>
      <c r="B128" s="186" t="s">
        <v>413</v>
      </c>
      <c r="C128" s="60">
        <v>39310.868999999999</v>
      </c>
      <c r="D128" s="60">
        <v>38319.300000000003</v>
      </c>
      <c r="E128" s="60">
        <v>45541.851999999999</v>
      </c>
      <c r="F128" s="60">
        <v>63262.044999999998</v>
      </c>
      <c r="G128" s="60">
        <v>93615.777000000002</v>
      </c>
      <c r="H128" s="60"/>
      <c r="I128" s="62" t="s">
        <v>324</v>
      </c>
    </row>
    <row r="129" spans="1:9" s="7" customFormat="1" ht="12" customHeight="1">
      <c r="A129" s="203" t="s">
        <v>325</v>
      </c>
      <c r="B129" s="186" t="s">
        <v>411</v>
      </c>
      <c r="C129" s="60">
        <v>19619.502</v>
      </c>
      <c r="D129" s="60">
        <v>29818.074000000001</v>
      </c>
      <c r="E129" s="60">
        <v>23304.12</v>
      </c>
      <c r="F129" s="60">
        <v>31610.903999999999</v>
      </c>
      <c r="G129" s="60">
        <v>38097.521000000001</v>
      </c>
      <c r="H129" s="60"/>
      <c r="I129" s="62" t="s">
        <v>326</v>
      </c>
    </row>
    <row r="130" spans="1:9" s="7" customFormat="1" ht="12" customHeight="1">
      <c r="A130" s="284" t="s">
        <v>327</v>
      </c>
      <c r="B130" s="186" t="s">
        <v>946</v>
      </c>
      <c r="C130" s="60"/>
      <c r="I130" s="62" t="s">
        <v>373</v>
      </c>
    </row>
    <row r="131" spans="1:9" s="7" customFormat="1" ht="12" customHeight="1">
      <c r="A131" s="284"/>
      <c r="B131" s="186" t="s">
        <v>799</v>
      </c>
      <c r="C131" s="60"/>
      <c r="I131" s="63" t="s">
        <v>593</v>
      </c>
    </row>
    <row r="132" spans="1:9" s="7" customFormat="1" ht="12" customHeight="1">
      <c r="A132" s="284"/>
      <c r="B132" s="186" t="s">
        <v>800</v>
      </c>
      <c r="C132" s="60">
        <v>28354.797999999999</v>
      </c>
      <c r="D132" s="60">
        <v>33763.131000000001</v>
      </c>
      <c r="E132" s="60">
        <v>36089.044000000002</v>
      </c>
      <c r="F132" s="60">
        <v>27423.88</v>
      </c>
      <c r="G132" s="60">
        <v>372820.46699999995</v>
      </c>
      <c r="H132" s="60"/>
      <c r="I132" s="63" t="s">
        <v>594</v>
      </c>
    </row>
    <row r="133" spans="1:9" s="7" customFormat="1" ht="12" customHeight="1">
      <c r="A133" s="203" t="s">
        <v>328</v>
      </c>
      <c r="B133" s="186" t="s">
        <v>412</v>
      </c>
      <c r="C133" s="60">
        <v>206816.641</v>
      </c>
      <c r="D133" s="60">
        <v>270482.95400000003</v>
      </c>
      <c r="E133" s="60">
        <v>310872.89199999999</v>
      </c>
      <c r="F133" s="60">
        <v>451456.01</v>
      </c>
      <c r="G133" s="60">
        <v>915337.12100000004</v>
      </c>
      <c r="H133" s="60"/>
      <c r="I133" s="62" t="s">
        <v>329</v>
      </c>
    </row>
    <row r="134" spans="1:9" s="7" customFormat="1" ht="12" customHeight="1">
      <c r="A134" s="203" t="s">
        <v>330</v>
      </c>
      <c r="B134" s="186" t="s">
        <v>428</v>
      </c>
      <c r="C134" s="60">
        <v>115376.111</v>
      </c>
      <c r="D134" s="60">
        <v>171486.66500000001</v>
      </c>
      <c r="E134" s="60">
        <v>162700.10399999999</v>
      </c>
      <c r="F134" s="60">
        <v>203812.85800000001</v>
      </c>
      <c r="G134" s="60">
        <v>379437.55000000005</v>
      </c>
      <c r="H134" s="60"/>
      <c r="I134" s="62" t="s">
        <v>331</v>
      </c>
    </row>
    <row r="135" spans="1:9" s="7" customFormat="1" ht="12" customHeight="1">
      <c r="A135" s="203" t="s">
        <v>332</v>
      </c>
      <c r="B135" s="186" t="s">
        <v>434</v>
      </c>
      <c r="C135" s="60">
        <v>5790.9480000000003</v>
      </c>
      <c r="D135" s="60">
        <v>7354.5209999999997</v>
      </c>
      <c r="E135" s="60">
        <v>4829.183</v>
      </c>
      <c r="F135" s="60">
        <v>7484.1</v>
      </c>
      <c r="G135" s="60">
        <v>8997.0849999999973</v>
      </c>
      <c r="H135" s="60"/>
      <c r="I135" s="62" t="s">
        <v>333</v>
      </c>
    </row>
    <row r="136" spans="1:9" s="7" customFormat="1" ht="12" customHeight="1">
      <c r="A136" s="203" t="s">
        <v>334</v>
      </c>
      <c r="B136" s="186" t="s">
        <v>425</v>
      </c>
      <c r="C136" s="60">
        <v>107.72199999999999</v>
      </c>
      <c r="D136" s="60">
        <v>244.02199999999999</v>
      </c>
      <c r="E136" s="60">
        <v>119.69799999999999</v>
      </c>
      <c r="F136" s="60">
        <v>292.68400000000003</v>
      </c>
      <c r="G136" s="60">
        <v>150.02600000000001</v>
      </c>
      <c r="H136" s="60"/>
      <c r="I136" s="62" t="s">
        <v>335</v>
      </c>
    </row>
    <row r="137" spans="1:9" s="7" customFormat="1" ht="12" customHeight="1">
      <c r="A137" s="203" t="s">
        <v>336</v>
      </c>
      <c r="B137" s="186" t="s">
        <v>430</v>
      </c>
      <c r="C137" s="60">
        <v>41008.232000000004</v>
      </c>
      <c r="D137" s="60">
        <v>66999.832999999999</v>
      </c>
      <c r="E137" s="60">
        <v>70588.284</v>
      </c>
      <c r="F137" s="60">
        <v>66612.816999999995</v>
      </c>
      <c r="G137" s="60">
        <v>102056.97800000003</v>
      </c>
      <c r="H137" s="60"/>
      <c r="I137" s="62" t="s">
        <v>337</v>
      </c>
    </row>
    <row r="138" spans="1:9" s="7" customFormat="1" ht="12" customHeight="1">
      <c r="A138" s="203" t="s">
        <v>338</v>
      </c>
      <c r="B138" s="186" t="s">
        <v>427</v>
      </c>
      <c r="C138" s="60">
        <v>1358.221</v>
      </c>
      <c r="D138" s="60">
        <v>643.61699999999996</v>
      </c>
      <c r="E138" s="60">
        <v>585.06100000000004</v>
      </c>
      <c r="F138" s="60">
        <v>793.952</v>
      </c>
      <c r="G138" s="60">
        <v>604.90499999999997</v>
      </c>
      <c r="H138" s="60"/>
      <c r="I138" s="62" t="s">
        <v>339</v>
      </c>
    </row>
    <row r="139" spans="1:9" s="7" customFormat="1" ht="12" customHeight="1">
      <c r="A139" s="203" t="s">
        <v>340</v>
      </c>
      <c r="B139" s="186" t="s">
        <v>426</v>
      </c>
      <c r="C139" s="60">
        <v>755.28300000000002</v>
      </c>
      <c r="D139" s="60">
        <v>20.722000000000001</v>
      </c>
      <c r="E139" s="60">
        <v>78.44</v>
      </c>
      <c r="F139" s="60">
        <v>170.64500000000001</v>
      </c>
      <c r="G139" s="60">
        <v>471.54699999999997</v>
      </c>
      <c r="H139" s="60"/>
      <c r="I139" s="62" t="s">
        <v>341</v>
      </c>
    </row>
    <row r="140" spans="1:9" s="7" customFormat="1" ht="12" customHeight="1">
      <c r="A140" s="245" t="s">
        <v>342</v>
      </c>
      <c r="B140" s="191" t="s">
        <v>429</v>
      </c>
      <c r="C140" s="60">
        <v>331.56400000000002</v>
      </c>
      <c r="D140" s="60">
        <v>206.071</v>
      </c>
      <c r="E140" s="60">
        <v>30.006</v>
      </c>
      <c r="F140" s="60">
        <v>1067.595</v>
      </c>
      <c r="G140" s="60">
        <v>346.05799999999999</v>
      </c>
      <c r="H140" s="60"/>
      <c r="I140" s="62" t="s">
        <v>343</v>
      </c>
    </row>
    <row r="141" spans="1:9" s="7" customFormat="1" ht="12" customHeight="1">
      <c r="A141" s="284" t="s">
        <v>344</v>
      </c>
      <c r="B141" s="186" t="s">
        <v>415</v>
      </c>
      <c r="C141" s="60"/>
      <c r="I141" s="62" t="s">
        <v>19</v>
      </c>
    </row>
    <row r="142" spans="1:9" s="7" customFormat="1" ht="12" customHeight="1">
      <c r="A142" s="284"/>
      <c r="B142" s="186" t="s">
        <v>717</v>
      </c>
      <c r="C142" s="60">
        <v>658.56200000000001</v>
      </c>
      <c r="D142" s="60">
        <v>940.755</v>
      </c>
      <c r="E142" s="60">
        <v>877.86699999999996</v>
      </c>
      <c r="F142" s="60">
        <v>838.04</v>
      </c>
      <c r="G142" s="60">
        <v>620.15099999999995</v>
      </c>
      <c r="H142" s="60"/>
      <c r="I142" s="63" t="s">
        <v>596</v>
      </c>
    </row>
    <row r="143" spans="1:9" s="7" customFormat="1" ht="12" customHeight="1">
      <c r="A143" s="284" t="s">
        <v>345</v>
      </c>
      <c r="B143" s="186" t="s">
        <v>432</v>
      </c>
      <c r="C143" s="60"/>
      <c r="D143" s="60"/>
      <c r="E143" s="60"/>
      <c r="F143" s="60"/>
      <c r="G143" s="60"/>
      <c r="H143" s="60"/>
      <c r="I143" s="62" t="s">
        <v>20</v>
      </c>
    </row>
    <row r="144" spans="1:9" s="7" customFormat="1" ht="12" customHeight="1">
      <c r="A144" s="284"/>
      <c r="B144" s="186" t="s">
        <v>647</v>
      </c>
      <c r="C144" s="60">
        <v>14651.972</v>
      </c>
      <c r="D144" s="60">
        <v>36060.853999999999</v>
      </c>
      <c r="E144" s="60">
        <v>20352.816999999999</v>
      </c>
      <c r="F144" s="60">
        <v>21158</v>
      </c>
      <c r="G144" s="60">
        <v>26229.295999999998</v>
      </c>
      <c r="H144" s="60"/>
      <c r="I144" s="63" t="s">
        <v>597</v>
      </c>
    </row>
    <row r="145" spans="1:9" s="7" customFormat="1" ht="12" customHeight="1">
      <c r="A145" s="203" t="s">
        <v>346</v>
      </c>
      <c r="B145" s="186" t="s">
        <v>431</v>
      </c>
      <c r="C145" s="60">
        <v>48913.764000000003</v>
      </c>
      <c r="D145" s="60">
        <v>455148.22600000002</v>
      </c>
      <c r="E145" s="60">
        <v>209516.30499999999</v>
      </c>
      <c r="F145" s="60">
        <v>72164.289999999994</v>
      </c>
      <c r="G145" s="60">
        <v>89536.930000000008</v>
      </c>
      <c r="H145" s="60"/>
      <c r="I145" s="62" t="s">
        <v>347</v>
      </c>
    </row>
    <row r="146" spans="1:9" s="7" customFormat="1" ht="12" customHeight="1">
      <c r="A146" s="284" t="s">
        <v>348</v>
      </c>
      <c r="B146" s="186" t="s">
        <v>440</v>
      </c>
      <c r="C146" s="60"/>
      <c r="I146" s="62" t="s">
        <v>21</v>
      </c>
    </row>
    <row r="147" spans="1:9" s="7" customFormat="1" ht="12" customHeight="1">
      <c r="A147" s="284"/>
      <c r="B147" s="186" t="s">
        <v>947</v>
      </c>
      <c r="C147" s="60">
        <v>444512.97600000002</v>
      </c>
      <c r="D147" s="60">
        <v>1132901.179</v>
      </c>
      <c r="E147" s="60">
        <v>2589429.9530000002</v>
      </c>
      <c r="F147" s="60">
        <v>3101842.8509999998</v>
      </c>
      <c r="G147" s="60">
        <v>2105522.3299999991</v>
      </c>
      <c r="H147" s="60"/>
      <c r="I147" s="63" t="s">
        <v>598</v>
      </c>
    </row>
    <row r="148" spans="1:9" s="7" customFormat="1" ht="12" customHeight="1">
      <c r="A148" s="284" t="s">
        <v>349</v>
      </c>
      <c r="B148" s="189" t="s">
        <v>681</v>
      </c>
      <c r="C148" s="60"/>
      <c r="I148" s="62" t="s">
        <v>22</v>
      </c>
    </row>
    <row r="149" spans="1:9" s="7" customFormat="1" ht="12" customHeight="1">
      <c r="A149" s="284"/>
      <c r="B149" s="36" t="s">
        <v>948</v>
      </c>
      <c r="C149" s="60"/>
      <c r="I149" s="63" t="s">
        <v>599</v>
      </c>
    </row>
    <row r="150" spans="1:9" s="7" customFormat="1" ht="12" customHeight="1">
      <c r="A150" s="284"/>
      <c r="B150" s="189" t="s">
        <v>919</v>
      </c>
      <c r="C150" s="60">
        <v>326448.55200000003</v>
      </c>
      <c r="D150" s="60">
        <v>532544.29799999995</v>
      </c>
      <c r="E150" s="60">
        <v>654341.40300000005</v>
      </c>
      <c r="F150" s="60">
        <v>734129.28799999994</v>
      </c>
      <c r="G150" s="60">
        <v>838085.30799999996</v>
      </c>
      <c r="H150" s="60"/>
      <c r="I150" s="63" t="s">
        <v>600</v>
      </c>
    </row>
    <row r="151" spans="1:9" s="7" customFormat="1" ht="12" customHeight="1">
      <c r="A151" s="284" t="s">
        <v>350</v>
      </c>
      <c r="B151" s="186" t="s">
        <v>682</v>
      </c>
      <c r="C151" s="60"/>
      <c r="I151" s="63" t="s">
        <v>23</v>
      </c>
    </row>
    <row r="152" spans="1:9" s="7" customFormat="1" ht="12" customHeight="1">
      <c r="A152" s="284"/>
      <c r="B152" s="186" t="s">
        <v>949</v>
      </c>
      <c r="C152" s="60"/>
      <c r="I152" s="63" t="s">
        <v>601</v>
      </c>
    </row>
    <row r="153" spans="1:9" s="7" customFormat="1" ht="12" customHeight="1">
      <c r="A153" s="284"/>
      <c r="B153" s="186" t="s">
        <v>595</v>
      </c>
      <c r="C153" s="60">
        <v>11170.021000000001</v>
      </c>
      <c r="D153" s="60">
        <v>15533.547</v>
      </c>
      <c r="E153" s="60">
        <v>17151.021000000001</v>
      </c>
      <c r="F153" s="60">
        <v>21894.031999999999</v>
      </c>
      <c r="G153" s="60">
        <v>18038.777999999998</v>
      </c>
      <c r="H153" s="60"/>
      <c r="I153" s="63" t="s">
        <v>602</v>
      </c>
    </row>
    <row r="154" spans="1:9" s="7" customFormat="1" ht="12" customHeight="1">
      <c r="A154" s="284" t="s">
        <v>351</v>
      </c>
      <c r="B154" s="186" t="s">
        <v>920</v>
      </c>
      <c r="C154" s="60"/>
      <c r="I154" s="62" t="s">
        <v>24</v>
      </c>
    </row>
    <row r="155" spans="1:9" s="7" customFormat="1" ht="12" customHeight="1">
      <c r="A155" s="284"/>
      <c r="B155" s="186" t="s">
        <v>921</v>
      </c>
      <c r="C155" s="60"/>
      <c r="I155" s="63" t="s">
        <v>605</v>
      </c>
    </row>
    <row r="156" spans="1:9" s="7" customFormat="1" ht="12" customHeight="1">
      <c r="A156" s="284"/>
      <c r="B156" s="186" t="s">
        <v>950</v>
      </c>
      <c r="C156" s="60">
        <v>302909.15700000001</v>
      </c>
      <c r="D156" s="60">
        <v>733984.23699999996</v>
      </c>
      <c r="E156" s="60">
        <v>3208560.6779999998</v>
      </c>
      <c r="F156" s="60">
        <v>2294583.2230000002</v>
      </c>
      <c r="G156" s="60">
        <v>1889252.4439999997</v>
      </c>
      <c r="H156" s="60"/>
      <c r="I156" s="63" t="s">
        <v>606</v>
      </c>
    </row>
    <row r="157" spans="1:9" s="7" customFormat="1" ht="12" customHeight="1">
      <c r="A157" s="286" t="s">
        <v>352</v>
      </c>
      <c r="B157" s="186" t="s">
        <v>449</v>
      </c>
      <c r="C157" s="36"/>
      <c r="D157" s="36"/>
      <c r="E157" s="36"/>
      <c r="F157" s="36"/>
      <c r="G157" s="36"/>
      <c r="H157" s="36"/>
      <c r="I157" s="62" t="s">
        <v>25</v>
      </c>
    </row>
    <row r="158" spans="1:9" s="7" customFormat="1" ht="12" customHeight="1">
      <c r="A158" s="284"/>
      <c r="B158" s="186" t="s">
        <v>951</v>
      </c>
      <c r="C158" s="60">
        <v>64201.5</v>
      </c>
      <c r="D158" s="60">
        <v>80899.243000000002</v>
      </c>
      <c r="E158" s="60">
        <v>132172.383</v>
      </c>
      <c r="F158" s="60">
        <v>49668.665000000001</v>
      </c>
      <c r="G158" s="60">
        <v>57624.902000000002</v>
      </c>
      <c r="H158" s="60"/>
      <c r="I158" s="63" t="s">
        <v>607</v>
      </c>
    </row>
    <row r="159" spans="1:9" s="7" customFormat="1" ht="12" customHeight="1">
      <c r="A159" s="245" t="s">
        <v>353</v>
      </c>
      <c r="B159" s="191" t="s">
        <v>968</v>
      </c>
      <c r="C159" s="60">
        <v>332.786</v>
      </c>
      <c r="D159" s="60">
        <v>307.55599999999998</v>
      </c>
      <c r="E159" s="60">
        <v>1633.4880000000001</v>
      </c>
      <c r="F159" s="60">
        <v>5725.8890000000001</v>
      </c>
      <c r="G159" s="60">
        <v>8899.4379999999983</v>
      </c>
      <c r="H159" s="60"/>
      <c r="I159" s="62" t="s">
        <v>354</v>
      </c>
    </row>
    <row r="160" spans="1:9" s="7" customFormat="1" ht="12" customHeight="1">
      <c r="A160" s="284" t="s">
        <v>355</v>
      </c>
      <c r="B160" s="186" t="s">
        <v>898</v>
      </c>
      <c r="C160" s="60"/>
      <c r="D160" s="112"/>
      <c r="E160" s="112"/>
      <c r="F160" s="112"/>
      <c r="I160" s="62" t="s">
        <v>26</v>
      </c>
    </row>
    <row r="161" spans="1:9" s="7" customFormat="1" ht="12" customHeight="1">
      <c r="A161" s="284"/>
      <c r="B161" s="186" t="s">
        <v>952</v>
      </c>
      <c r="C161" s="60"/>
      <c r="D161" s="112"/>
      <c r="E161" s="112"/>
      <c r="F161" s="112"/>
      <c r="I161" s="63" t="s">
        <v>608</v>
      </c>
    </row>
    <row r="162" spans="1:9" s="7" customFormat="1" ht="12" customHeight="1">
      <c r="A162" s="284"/>
      <c r="B162" s="186" t="s">
        <v>603</v>
      </c>
      <c r="C162" s="60">
        <v>49643.752999999997</v>
      </c>
      <c r="D162" s="60">
        <v>78983.133000000002</v>
      </c>
      <c r="E162" s="60">
        <v>132178.39600000001</v>
      </c>
      <c r="F162" s="60">
        <v>137151.16699999999</v>
      </c>
      <c r="G162" s="60">
        <v>198589.98800000004</v>
      </c>
      <c r="H162" s="60"/>
      <c r="I162" s="63" t="s">
        <v>609</v>
      </c>
    </row>
    <row r="163" spans="1:9" s="7" customFormat="1" ht="12" customHeight="1">
      <c r="A163" s="203" t="s">
        <v>356</v>
      </c>
      <c r="B163" s="186" t="s">
        <v>953</v>
      </c>
      <c r="C163" s="60">
        <v>966.01099999999997</v>
      </c>
      <c r="D163" s="60">
        <v>2173.9450000000002</v>
      </c>
      <c r="E163" s="60">
        <v>3561.3040000000001</v>
      </c>
      <c r="F163" s="60">
        <v>6874.3310000000001</v>
      </c>
      <c r="G163" s="60">
        <v>8658.4560000000001</v>
      </c>
      <c r="H163" s="60"/>
      <c r="I163" s="62" t="s">
        <v>357</v>
      </c>
    </row>
    <row r="164" spans="1:9" s="7" customFormat="1" ht="12" customHeight="1">
      <c r="A164" s="284" t="s">
        <v>358</v>
      </c>
      <c r="B164" s="186" t="s">
        <v>954</v>
      </c>
      <c r="C164" s="60"/>
      <c r="D164" s="112"/>
      <c r="E164" s="112"/>
      <c r="F164" s="112"/>
      <c r="I164" s="62" t="s">
        <v>27</v>
      </c>
    </row>
    <row r="165" spans="1:9" s="7" customFormat="1" ht="12" customHeight="1">
      <c r="A165" s="284"/>
      <c r="B165" s="186" t="s">
        <v>923</v>
      </c>
      <c r="C165" s="60">
        <v>238.34800000000001</v>
      </c>
      <c r="D165" s="60">
        <v>351.52100000000002</v>
      </c>
      <c r="E165" s="60">
        <v>514.17200000000003</v>
      </c>
      <c r="F165" s="60">
        <v>732.38499999999999</v>
      </c>
      <c r="G165" s="60">
        <v>1150.2830000000001</v>
      </c>
      <c r="H165" s="60"/>
      <c r="I165" s="63" t="s">
        <v>610</v>
      </c>
    </row>
    <row r="166" spans="1:9" s="7" customFormat="1" ht="12" customHeight="1">
      <c r="A166" s="284" t="s">
        <v>359</v>
      </c>
      <c r="B166" s="186" t="s">
        <v>459</v>
      </c>
      <c r="C166" s="60"/>
      <c r="D166" s="112"/>
      <c r="E166" s="112"/>
      <c r="F166" s="112"/>
      <c r="I166" s="62" t="s">
        <v>28</v>
      </c>
    </row>
    <row r="167" spans="1:9" s="7" customFormat="1" ht="12" customHeight="1">
      <c r="A167" s="284"/>
      <c r="B167" s="186" t="s">
        <v>683</v>
      </c>
      <c r="C167" s="60">
        <v>27799.011999999999</v>
      </c>
      <c r="D167" s="60">
        <v>44470.142999999996</v>
      </c>
      <c r="E167" s="60">
        <v>41672.247000000003</v>
      </c>
      <c r="F167" s="60">
        <v>75615.626999999993</v>
      </c>
      <c r="G167" s="60">
        <v>110907.253</v>
      </c>
      <c r="H167" s="60"/>
      <c r="I167" s="63" t="s">
        <v>611</v>
      </c>
    </row>
    <row r="168" spans="1:9" s="7" customFormat="1" ht="12" customHeight="1">
      <c r="A168" s="284" t="s">
        <v>360</v>
      </c>
      <c r="B168" s="186" t="s">
        <v>417</v>
      </c>
      <c r="C168" s="60"/>
      <c r="D168" s="60"/>
      <c r="E168" s="60"/>
      <c r="F168" s="60"/>
      <c r="G168" s="60"/>
      <c r="H168" s="60"/>
      <c r="I168" s="62" t="s">
        <v>29</v>
      </c>
    </row>
    <row r="169" spans="1:9" s="7" customFormat="1" ht="12" customHeight="1">
      <c r="A169" s="284"/>
      <c r="B169" s="186" t="s">
        <v>955</v>
      </c>
      <c r="C169" s="60">
        <v>10617.761</v>
      </c>
      <c r="D169" s="60">
        <v>28343.952000000001</v>
      </c>
      <c r="E169" s="60">
        <v>17360.400000000001</v>
      </c>
      <c r="F169" s="60">
        <v>28382.809000000001</v>
      </c>
      <c r="G169" s="60">
        <v>47250.093000000008</v>
      </c>
      <c r="H169" s="60"/>
      <c r="I169" s="63" t="s">
        <v>612</v>
      </c>
    </row>
    <row r="170" spans="1:9" s="7" customFormat="1" ht="12" customHeight="1">
      <c r="A170" s="203" t="s">
        <v>361</v>
      </c>
      <c r="B170" s="186" t="s">
        <v>414</v>
      </c>
      <c r="C170" s="60">
        <v>56139.470999999998</v>
      </c>
      <c r="D170" s="112">
        <v>163377.568</v>
      </c>
      <c r="E170" s="112">
        <v>68400.81</v>
      </c>
      <c r="F170" s="112">
        <v>57721.963000000003</v>
      </c>
      <c r="G170" s="112">
        <v>62663.57</v>
      </c>
      <c r="H170" s="112"/>
      <c r="I170" s="62" t="s">
        <v>362</v>
      </c>
    </row>
    <row r="171" spans="1:9" s="7" customFormat="1" ht="12" customHeight="1">
      <c r="A171" s="284" t="s">
        <v>363</v>
      </c>
      <c r="B171" s="186" t="s">
        <v>457</v>
      </c>
      <c r="C171" s="60"/>
      <c r="D171" s="60"/>
      <c r="E171" s="60"/>
      <c r="F171" s="60"/>
      <c r="G171" s="60"/>
      <c r="H171" s="60"/>
      <c r="I171" s="62" t="s">
        <v>30</v>
      </c>
    </row>
    <row r="172" spans="1:9" s="7" customFormat="1" ht="12" customHeight="1">
      <c r="A172" s="284"/>
      <c r="B172" s="186" t="s">
        <v>604</v>
      </c>
      <c r="C172" s="60">
        <v>187.66900000000001</v>
      </c>
      <c r="D172" s="60">
        <v>23.791</v>
      </c>
      <c r="E172" s="60">
        <v>41.49</v>
      </c>
      <c r="F172" s="60">
        <v>7.157</v>
      </c>
      <c r="G172" s="58">
        <v>185.767</v>
      </c>
      <c r="H172" s="58"/>
      <c r="I172" s="63" t="s">
        <v>613</v>
      </c>
    </row>
    <row r="173" spans="1:9" s="7" customFormat="1" ht="11.25" customHeight="1">
      <c r="A173" s="251"/>
      <c r="B173" s="205"/>
      <c r="C173" s="72"/>
      <c r="D173" s="72"/>
      <c r="E173" s="72"/>
      <c r="F173" s="64"/>
      <c r="G173" s="64"/>
      <c r="H173" s="64"/>
      <c r="I173" s="148"/>
    </row>
    <row r="174" spans="1:9" ht="12" customHeight="1">
      <c r="C174" s="71"/>
      <c r="D174" s="71"/>
      <c r="E174" s="71"/>
    </row>
    <row r="175" spans="1:9" ht="19.5" customHeight="1">
      <c r="A175" s="252"/>
      <c r="B175" s="206"/>
      <c r="C175" s="150"/>
      <c r="D175" s="150"/>
      <c r="E175" s="150"/>
      <c r="F175" s="150"/>
      <c r="G175" s="150"/>
      <c r="H175" s="150"/>
      <c r="I175" s="150"/>
    </row>
    <row r="176" spans="1:9" ht="12.75" customHeight="1">
      <c r="A176" s="253"/>
      <c r="B176" s="68"/>
      <c r="C176" s="8"/>
      <c r="D176" s="8"/>
      <c r="E176" s="8"/>
      <c r="F176" s="8"/>
      <c r="G176" s="8"/>
      <c r="H176" s="8"/>
      <c r="I176" s="8"/>
    </row>
    <row r="177" spans="6:9" ht="20.25" customHeight="1">
      <c r="F177" s="67"/>
      <c r="G177" s="67"/>
      <c r="H177" s="67"/>
      <c r="I177" s="149"/>
    </row>
    <row r="178" spans="6:9">
      <c r="I178" s="149"/>
    </row>
    <row r="179" spans="6:9">
      <c r="I179" s="149"/>
    </row>
    <row r="180" spans="6:9" ht="19.5" customHeight="1">
      <c r="I180" s="149"/>
    </row>
    <row r="181" spans="6:9" ht="17.25" customHeight="1">
      <c r="I181" s="149"/>
    </row>
    <row r="194" spans="5:5">
      <c r="E194" s="146"/>
    </row>
  </sheetData>
  <mergeCells count="64">
    <mergeCell ref="A116:A117"/>
    <mergeCell ref="A100:A101"/>
    <mergeCell ref="A106:A107"/>
    <mergeCell ref="A108:A109"/>
    <mergeCell ref="A111:A113"/>
    <mergeCell ref="A114:A115"/>
    <mergeCell ref="A86:A87"/>
    <mergeCell ref="A90:A91"/>
    <mergeCell ref="A92:A94"/>
    <mergeCell ref="A95:A96"/>
    <mergeCell ref="A97:A98"/>
    <mergeCell ref="A164:A165"/>
    <mergeCell ref="A166:A167"/>
    <mergeCell ref="A168:A169"/>
    <mergeCell ref="A171:A172"/>
    <mergeCell ref="A154:A156"/>
    <mergeCell ref="A13:A14"/>
    <mergeCell ref="A15:A16"/>
    <mergeCell ref="A17:A18"/>
    <mergeCell ref="A157:A158"/>
    <mergeCell ref="A160:A162"/>
    <mergeCell ref="A151:A153"/>
    <mergeCell ref="A148:A150"/>
    <mergeCell ref="A146:A147"/>
    <mergeCell ref="A143:A144"/>
    <mergeCell ref="A141:A142"/>
    <mergeCell ref="A130:A132"/>
    <mergeCell ref="A126:A127"/>
    <mergeCell ref="A124:A125"/>
    <mergeCell ref="A119:A120"/>
    <mergeCell ref="A82:A83"/>
    <mergeCell ref="A84:A85"/>
    <mergeCell ref="A2:I2"/>
    <mergeCell ref="A1:I1"/>
    <mergeCell ref="A4:I4"/>
    <mergeCell ref="A3:I3"/>
    <mergeCell ref="I6:I7"/>
    <mergeCell ref="B6:B7"/>
    <mergeCell ref="C6:C7"/>
    <mergeCell ref="D6:D7"/>
    <mergeCell ref="E6:E7"/>
    <mergeCell ref="F6:F7"/>
    <mergeCell ref="G6:G7"/>
    <mergeCell ref="A19:A21"/>
    <mergeCell ref="A22:A23"/>
    <mergeCell ref="A28:A29"/>
    <mergeCell ref="A30:A31"/>
    <mergeCell ref="A35:A36"/>
    <mergeCell ref="A25:A26"/>
    <mergeCell ref="A32:A34"/>
    <mergeCell ref="A37:A38"/>
    <mergeCell ref="A39:A40"/>
    <mergeCell ref="A43:A45"/>
    <mergeCell ref="A46:A47"/>
    <mergeCell ref="A49:A50"/>
    <mergeCell ref="A69:A70"/>
    <mergeCell ref="A71:A73"/>
    <mergeCell ref="A74:A75"/>
    <mergeCell ref="A76:A77"/>
    <mergeCell ref="A51:A52"/>
    <mergeCell ref="A54:A55"/>
    <mergeCell ref="A57:A59"/>
    <mergeCell ref="A60:A63"/>
    <mergeCell ref="A67:A68"/>
  </mergeCells>
  <phoneticPr fontId="0" type="noConversion"/>
  <pageMargins left="0.70866141732283472" right="0.70866141732283472" top="0.98425196850393704" bottom="0.78740157480314965" header="0.51181102362204722" footer="0.51181102362204722"/>
  <pageSetup paperSize="9" scale="88" firstPageNumber="38" orientation="landscape" useFirstPageNumber="1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Лист11"/>
  <dimension ref="A3:H64"/>
  <sheetViews>
    <sheetView zoomScaleNormal="100" zoomScaleSheetLayoutView="100" workbookViewId="0">
      <selection activeCell="A5" sqref="A5:H5"/>
    </sheetView>
  </sheetViews>
  <sheetFormatPr defaultColWidth="9.28515625" defaultRowHeight="12.75"/>
  <cols>
    <col min="1" max="1" width="44.85546875" style="3" customWidth="1"/>
    <col min="2" max="6" width="11.42578125" style="1" customWidth="1"/>
    <col min="7" max="7" width="1.28515625" style="1" customWidth="1"/>
    <col min="8" max="8" width="45.42578125" style="1" customWidth="1"/>
    <col min="9" max="16384" width="9.28515625" style="1"/>
  </cols>
  <sheetData>
    <row r="3" spans="1:8" ht="15" customHeight="1">
      <c r="A3" s="271" t="s">
        <v>980</v>
      </c>
      <c r="B3" s="271"/>
      <c r="C3" s="271"/>
      <c r="D3" s="271"/>
      <c r="E3" s="271"/>
      <c r="F3" s="271"/>
      <c r="G3" s="271"/>
      <c r="H3" s="271"/>
    </row>
    <row r="4" spans="1:8" ht="15" customHeight="1">
      <c r="A4" s="283" t="s">
        <v>879</v>
      </c>
      <c r="B4" s="283"/>
      <c r="C4" s="283"/>
      <c r="D4" s="283"/>
      <c r="E4" s="283"/>
      <c r="F4" s="283"/>
      <c r="G4" s="283"/>
      <c r="H4" s="283"/>
    </row>
    <row r="5" spans="1:8" ht="16.5" customHeight="1">
      <c r="A5" s="271" t="s">
        <v>978</v>
      </c>
      <c r="B5" s="271"/>
      <c r="C5" s="271"/>
      <c r="D5" s="271"/>
      <c r="E5" s="271"/>
      <c r="F5" s="271"/>
      <c r="G5" s="271"/>
      <c r="H5" s="271"/>
    </row>
    <row r="6" spans="1:8" s="12" customFormat="1" ht="20.45" customHeight="1">
      <c r="A6" s="283" t="s">
        <v>726</v>
      </c>
      <c r="B6" s="283"/>
      <c r="C6" s="283"/>
      <c r="D6" s="283"/>
      <c r="E6" s="283"/>
      <c r="F6" s="283"/>
      <c r="G6" s="283"/>
      <c r="H6" s="283"/>
    </row>
    <row r="7" spans="1:8" s="12" customFormat="1" ht="12.75" customHeight="1">
      <c r="A7" s="178"/>
      <c r="B7" s="139"/>
      <c r="C7" s="139"/>
      <c r="D7" s="139"/>
      <c r="E7" s="139"/>
      <c r="F7" s="139"/>
      <c r="G7" s="139"/>
      <c r="H7" s="139" t="s">
        <v>517</v>
      </c>
    </row>
    <row r="8" spans="1:8" ht="18" customHeight="1">
      <c r="A8" s="45"/>
      <c r="B8" s="73">
        <v>2021</v>
      </c>
      <c r="C8" s="73">
        <v>2022</v>
      </c>
      <c r="D8" s="73">
        <v>2023</v>
      </c>
      <c r="E8" s="73">
        <v>2024</v>
      </c>
      <c r="F8" s="73">
        <v>2025</v>
      </c>
      <c r="G8" s="73"/>
      <c r="H8" s="164" t="s">
        <v>517</v>
      </c>
    </row>
    <row r="9" spans="1:8" ht="12.95" customHeight="1">
      <c r="B9" s="49"/>
      <c r="C9" s="49"/>
      <c r="D9" s="49"/>
      <c r="E9" s="49"/>
      <c r="F9" s="49"/>
      <c r="G9" s="49"/>
      <c r="H9" s="75"/>
    </row>
    <row r="10" spans="1:8" s="9" customFormat="1" ht="12.95" customHeight="1">
      <c r="A10" s="4" t="s">
        <v>998</v>
      </c>
      <c r="B10" s="53">
        <v>2752163.747</v>
      </c>
      <c r="C10" s="53">
        <v>2254702.932</v>
      </c>
      <c r="D10" s="53">
        <v>3384856.0929999999</v>
      </c>
      <c r="E10" s="53">
        <v>5141743.5</v>
      </c>
      <c r="F10" s="53">
        <v>3022949.9920000001</v>
      </c>
      <c r="G10" s="53"/>
      <c r="H10" s="94" t="s">
        <v>878</v>
      </c>
    </row>
    <row r="11" spans="1:8" ht="12.95" customHeight="1">
      <c r="H11" s="165"/>
    </row>
    <row r="12" spans="1:8" ht="18" customHeight="1">
      <c r="A12" s="3" t="s">
        <v>981</v>
      </c>
      <c r="B12" s="27">
        <v>263796.62199999997</v>
      </c>
      <c r="C12" s="27">
        <v>417752.24300000002</v>
      </c>
      <c r="D12" s="27">
        <v>370785.755</v>
      </c>
      <c r="E12" s="27">
        <v>405903.91700000002</v>
      </c>
      <c r="F12" s="27">
        <v>342851.853</v>
      </c>
      <c r="G12" s="27"/>
      <c r="H12" s="70" t="s">
        <v>168</v>
      </c>
    </row>
    <row r="13" spans="1:8" ht="16.5" customHeight="1">
      <c r="A13" s="3" t="s">
        <v>441</v>
      </c>
      <c r="B13" s="27">
        <v>28474.083999999999</v>
      </c>
      <c r="C13" s="27">
        <v>13805.278</v>
      </c>
      <c r="D13" s="27">
        <v>17379.316999999999</v>
      </c>
      <c r="E13" s="27">
        <v>15626.343000000001</v>
      </c>
      <c r="F13" s="27">
        <v>25973.472000000002</v>
      </c>
      <c r="G13" s="27"/>
      <c r="H13" s="70" t="s">
        <v>169</v>
      </c>
    </row>
    <row r="14" spans="1:8" ht="16.5" customHeight="1">
      <c r="A14" s="3" t="s">
        <v>982</v>
      </c>
      <c r="B14" s="27">
        <v>378023.42099999997</v>
      </c>
      <c r="C14" s="27">
        <v>303158.04200000002</v>
      </c>
      <c r="D14" s="27">
        <v>378730.93099999998</v>
      </c>
      <c r="E14" s="27">
        <v>358757.2</v>
      </c>
      <c r="F14" s="27">
        <v>515458.39</v>
      </c>
      <c r="G14" s="27"/>
      <c r="H14" s="70" t="s">
        <v>170</v>
      </c>
    </row>
    <row r="15" spans="1:8" ht="14.25" customHeight="1">
      <c r="A15" s="3" t="s">
        <v>684</v>
      </c>
      <c r="B15" s="27"/>
      <c r="H15" s="70" t="s">
        <v>171</v>
      </c>
    </row>
    <row r="16" spans="1:8" ht="13.5" customHeight="1">
      <c r="A16" s="3" t="s">
        <v>983</v>
      </c>
      <c r="B16" s="27">
        <v>99988.394</v>
      </c>
      <c r="C16" s="27">
        <v>198850.649</v>
      </c>
      <c r="D16" s="27">
        <v>201170.87899999999</v>
      </c>
      <c r="E16" s="27">
        <v>321430.47100000002</v>
      </c>
      <c r="F16" s="27">
        <v>277888.50599999999</v>
      </c>
      <c r="G16" s="27"/>
      <c r="H16" s="79" t="s">
        <v>188</v>
      </c>
    </row>
    <row r="17" spans="1:8" ht="16.5" customHeight="1">
      <c r="A17" s="3" t="s">
        <v>984</v>
      </c>
      <c r="B17" s="27">
        <v>438.791</v>
      </c>
      <c r="C17" s="27">
        <v>708.61</v>
      </c>
      <c r="D17" s="27">
        <v>612.07100000000003</v>
      </c>
      <c r="E17" s="27">
        <v>452.96499999999997</v>
      </c>
      <c r="F17" s="27">
        <v>738.81899999999996</v>
      </c>
      <c r="G17" s="27"/>
      <c r="H17" s="70" t="s">
        <v>35</v>
      </c>
    </row>
    <row r="18" spans="1:8" ht="16.5" customHeight="1">
      <c r="A18" s="3" t="s">
        <v>685</v>
      </c>
      <c r="B18" s="27"/>
      <c r="H18" s="70" t="s">
        <v>391</v>
      </c>
    </row>
    <row r="19" spans="1:8" ht="14.25" customHeight="1">
      <c r="A19" s="3" t="s">
        <v>985</v>
      </c>
      <c r="B19" s="27">
        <v>26289.442999999999</v>
      </c>
      <c r="C19" s="27">
        <v>45104.612000000001</v>
      </c>
      <c r="D19" s="27">
        <v>56895.195</v>
      </c>
      <c r="E19" s="27">
        <v>53958.097999999998</v>
      </c>
      <c r="F19" s="27">
        <v>74486.732000000004</v>
      </c>
      <c r="G19" s="27"/>
      <c r="H19" s="79" t="s">
        <v>128</v>
      </c>
    </row>
    <row r="20" spans="1:8" ht="15.75" customHeight="1">
      <c r="A20" s="3" t="s">
        <v>986</v>
      </c>
      <c r="B20" s="27"/>
      <c r="C20" s="27"/>
      <c r="D20" s="27"/>
      <c r="E20" s="27"/>
      <c r="F20" s="27"/>
      <c r="G20" s="27"/>
      <c r="H20" s="70" t="s">
        <v>34</v>
      </c>
    </row>
    <row r="21" spans="1:8" ht="14.25" customHeight="1">
      <c r="A21" s="3" t="s">
        <v>1049</v>
      </c>
      <c r="B21" s="27">
        <v>238322.47899999999</v>
      </c>
      <c r="C21" s="27">
        <v>550177.59199999995</v>
      </c>
      <c r="D21" s="27">
        <v>264809.42800000001</v>
      </c>
      <c r="E21" s="27">
        <v>440419.33600000001</v>
      </c>
      <c r="F21" s="27">
        <v>224435.41500000001</v>
      </c>
      <c r="G21" s="27"/>
      <c r="H21" s="79" t="s">
        <v>504</v>
      </c>
    </row>
    <row r="22" spans="1:8" ht="18" customHeight="1">
      <c r="A22" s="3" t="s">
        <v>686</v>
      </c>
      <c r="B22" s="27">
        <v>170571.40100000001</v>
      </c>
      <c r="C22" s="27">
        <v>304783.17099999997</v>
      </c>
      <c r="D22" s="27">
        <v>553129.99800000002</v>
      </c>
      <c r="E22" s="27">
        <v>569722.09900000005</v>
      </c>
      <c r="F22" s="27">
        <v>589664.82299999997</v>
      </c>
      <c r="G22" s="27"/>
      <c r="H22" s="70" t="s">
        <v>172</v>
      </c>
    </row>
    <row r="23" spans="1:8" ht="16.5" customHeight="1">
      <c r="A23" s="3" t="s">
        <v>987</v>
      </c>
      <c r="B23" s="27">
        <v>127951.618</v>
      </c>
      <c r="C23" s="27">
        <v>406610.69199999998</v>
      </c>
      <c r="D23" s="27">
        <v>257009.478</v>
      </c>
      <c r="E23" s="27">
        <v>469349.40399999998</v>
      </c>
      <c r="F23" s="27">
        <v>288586.68800000002</v>
      </c>
      <c r="G23" s="27"/>
      <c r="H23" s="70" t="s">
        <v>173</v>
      </c>
    </row>
    <row r="24" spans="1:8" ht="16.5" customHeight="1">
      <c r="A24" s="3" t="s">
        <v>687</v>
      </c>
      <c r="B24" s="27"/>
      <c r="H24" s="70" t="s">
        <v>174</v>
      </c>
    </row>
    <row r="25" spans="1:8" ht="13.15" customHeight="1">
      <c r="A25" s="3" t="s">
        <v>505</v>
      </c>
      <c r="B25" s="27">
        <v>1418307.4939999999</v>
      </c>
      <c r="C25" s="27">
        <v>13752.043</v>
      </c>
      <c r="D25" s="27">
        <v>1284333.041</v>
      </c>
      <c r="E25" s="27">
        <v>2506123.585</v>
      </c>
      <c r="F25" s="27">
        <v>682865.29399999999</v>
      </c>
      <c r="G25" s="27"/>
      <c r="H25" s="79" t="s">
        <v>189</v>
      </c>
    </row>
    <row r="26" spans="1:8" ht="8.25" customHeight="1">
      <c r="A26" s="6"/>
      <c r="B26" s="166"/>
      <c r="C26" s="166"/>
      <c r="D26" s="166"/>
      <c r="E26" s="5"/>
      <c r="F26" s="5"/>
      <c r="G26" s="5"/>
      <c r="H26" s="167"/>
    </row>
    <row r="27" spans="1:8" ht="17.25" customHeight="1">
      <c r="A27" s="209" t="s">
        <v>1001</v>
      </c>
      <c r="B27" s="168"/>
      <c r="C27" s="168"/>
      <c r="D27" s="168"/>
      <c r="E27" s="21"/>
      <c r="F27" s="21"/>
      <c r="G27" s="21"/>
      <c r="H27" s="21"/>
    </row>
    <row r="28" spans="1:8" ht="11.25" customHeight="1">
      <c r="A28" s="1" t="s">
        <v>725</v>
      </c>
      <c r="B28" s="15"/>
      <c r="C28" s="15"/>
      <c r="D28" s="15"/>
      <c r="E28" s="15"/>
      <c r="F28" s="15"/>
      <c r="G28" s="15"/>
      <c r="H28" s="15"/>
    </row>
    <row r="29" spans="1:8" ht="12.95" customHeight="1"/>
    <row r="30" spans="1:8" ht="12.95" customHeight="1"/>
    <row r="31" spans="1:8" ht="17.45" customHeight="1">
      <c r="A31" s="271" t="s">
        <v>988</v>
      </c>
      <c r="B31" s="271"/>
      <c r="C31" s="271"/>
      <c r="D31" s="271"/>
      <c r="E31" s="271"/>
      <c r="F31" s="271"/>
      <c r="G31" s="271"/>
      <c r="H31" s="271"/>
    </row>
    <row r="32" spans="1:8" ht="15" customHeight="1">
      <c r="A32" s="298" t="s">
        <v>879</v>
      </c>
      <c r="B32" s="298"/>
      <c r="C32" s="298"/>
      <c r="D32" s="298"/>
      <c r="E32" s="298"/>
      <c r="F32" s="298"/>
      <c r="G32" s="298"/>
      <c r="H32" s="298"/>
    </row>
    <row r="33" spans="1:8" ht="15" customHeight="1">
      <c r="A33" s="271" t="s">
        <v>979</v>
      </c>
      <c r="B33" s="271"/>
      <c r="C33" s="271"/>
      <c r="D33" s="271"/>
      <c r="E33" s="271"/>
      <c r="F33" s="271"/>
      <c r="G33" s="271"/>
      <c r="H33" s="271"/>
    </row>
    <row r="34" spans="1:8" s="12" customFormat="1" ht="17.25" customHeight="1">
      <c r="A34" s="283" t="s">
        <v>726</v>
      </c>
      <c r="B34" s="283"/>
      <c r="C34" s="283"/>
      <c r="D34" s="283"/>
      <c r="E34" s="283"/>
      <c r="F34" s="283"/>
      <c r="G34" s="283"/>
      <c r="H34" s="283"/>
    </row>
    <row r="35" spans="1:8" s="12" customFormat="1" ht="14.25" customHeight="1">
      <c r="A35" s="178"/>
      <c r="B35" s="139"/>
      <c r="C35" s="139"/>
      <c r="D35" s="139"/>
      <c r="E35" s="139"/>
      <c r="F35" s="139"/>
      <c r="G35" s="139"/>
      <c r="H35" s="139"/>
    </row>
    <row r="36" spans="1:8" s="12" customFormat="1" ht="18" customHeight="1">
      <c r="A36" s="208"/>
      <c r="B36" s="44">
        <v>2021</v>
      </c>
      <c r="C36" s="44">
        <v>2022</v>
      </c>
      <c r="D36" s="44">
        <v>2023</v>
      </c>
      <c r="E36" s="44">
        <v>2024</v>
      </c>
      <c r="F36" s="73">
        <v>2025</v>
      </c>
      <c r="G36" s="73"/>
      <c r="H36" s="85"/>
    </row>
    <row r="37" spans="1:8" ht="12.95" customHeight="1">
      <c r="B37" s="3"/>
      <c r="C37" s="3"/>
      <c r="D37" s="3"/>
      <c r="E37" s="3"/>
      <c r="F37" s="3"/>
      <c r="G37" s="3"/>
      <c r="H37" s="75"/>
    </row>
    <row r="38" spans="1:8" s="9" customFormat="1" ht="12.95" customHeight="1">
      <c r="A38" s="4" t="s">
        <v>529</v>
      </c>
      <c r="B38" s="53">
        <v>5580207.2819999997</v>
      </c>
      <c r="C38" s="53">
        <v>9803159.3819999993</v>
      </c>
      <c r="D38" s="53">
        <v>12517912.380000001</v>
      </c>
      <c r="E38" s="53">
        <v>12489267.311000001</v>
      </c>
      <c r="F38" s="53">
        <v>13666506.216</v>
      </c>
      <c r="G38" s="53"/>
      <c r="H38" s="94" t="s">
        <v>141</v>
      </c>
    </row>
    <row r="39" spans="1:8" ht="14.25" customHeight="1">
      <c r="H39" s="94"/>
    </row>
    <row r="40" spans="1:8" ht="16.5" customHeight="1">
      <c r="A40" s="68" t="s">
        <v>981</v>
      </c>
      <c r="B40" s="27">
        <v>663695.93999999994</v>
      </c>
      <c r="C40" s="27">
        <v>906609.04599999997</v>
      </c>
      <c r="D40" s="27">
        <v>912168.46600000001</v>
      </c>
      <c r="E40" s="27">
        <v>996303.51699999999</v>
      </c>
      <c r="F40" s="27">
        <v>1379276.287</v>
      </c>
      <c r="G40" s="27"/>
      <c r="H40" s="70" t="s">
        <v>168</v>
      </c>
    </row>
    <row r="41" spans="1:8" ht="16.5" customHeight="1">
      <c r="A41" s="68" t="s">
        <v>441</v>
      </c>
      <c r="B41" s="27">
        <v>134778.889</v>
      </c>
      <c r="C41" s="27">
        <v>157645.56</v>
      </c>
      <c r="D41" s="27">
        <v>188134.236</v>
      </c>
      <c r="E41" s="27">
        <v>199281.20499999999</v>
      </c>
      <c r="F41" s="27">
        <v>287480.77600000001</v>
      </c>
      <c r="G41" s="27"/>
      <c r="H41" s="70" t="s">
        <v>169</v>
      </c>
    </row>
    <row r="42" spans="1:8" ht="16.5" customHeight="1">
      <c r="A42" s="68" t="s">
        <v>982</v>
      </c>
      <c r="B42" s="27">
        <v>60106.199000000001</v>
      </c>
      <c r="C42" s="27">
        <v>76035.376999999993</v>
      </c>
      <c r="D42" s="27">
        <v>75961.316999999995</v>
      </c>
      <c r="E42" s="27">
        <v>111312.75199999999</v>
      </c>
      <c r="F42" s="27">
        <v>173580.04500000001</v>
      </c>
      <c r="G42" s="27"/>
      <c r="H42" s="70" t="s">
        <v>170</v>
      </c>
    </row>
    <row r="43" spans="1:8" ht="16.5" customHeight="1">
      <c r="A43" s="68" t="s">
        <v>684</v>
      </c>
      <c r="B43" s="27"/>
      <c r="H43" s="70" t="s">
        <v>171</v>
      </c>
    </row>
    <row r="44" spans="1:8" ht="16.5" customHeight="1">
      <c r="A44" s="3" t="s">
        <v>983</v>
      </c>
      <c r="B44" s="27">
        <v>899108.20400000003</v>
      </c>
      <c r="C44" s="27">
        <v>1076817.4750000001</v>
      </c>
      <c r="D44" s="27">
        <v>1008140.3689999999</v>
      </c>
      <c r="E44" s="27">
        <v>1410156.648</v>
      </c>
      <c r="F44" s="27">
        <v>1719537.8670000001</v>
      </c>
      <c r="G44" s="27"/>
      <c r="H44" s="79" t="s">
        <v>188</v>
      </c>
    </row>
    <row r="45" spans="1:8" ht="16.5" customHeight="1">
      <c r="A45" s="68" t="s">
        <v>984</v>
      </c>
      <c r="B45" s="27">
        <v>56441.233999999997</v>
      </c>
      <c r="C45" s="27">
        <v>76776.922999999995</v>
      </c>
      <c r="D45" s="27">
        <v>55449.792999999998</v>
      </c>
      <c r="E45" s="27">
        <v>53744.476000000002</v>
      </c>
      <c r="F45" s="27">
        <v>90808.010999999999</v>
      </c>
      <c r="G45" s="27"/>
      <c r="H45" s="70" t="s">
        <v>35</v>
      </c>
    </row>
    <row r="46" spans="1:8" ht="16.5" customHeight="1">
      <c r="A46" s="68" t="s">
        <v>685</v>
      </c>
      <c r="B46" s="27"/>
      <c r="H46" s="70" t="s">
        <v>391</v>
      </c>
    </row>
    <row r="47" spans="1:8" ht="16.5" customHeight="1">
      <c r="A47" s="68" t="s">
        <v>989</v>
      </c>
      <c r="B47" s="27">
        <v>625780.98899999994</v>
      </c>
      <c r="C47" s="27">
        <v>827551.62600000005</v>
      </c>
      <c r="D47" s="27">
        <v>866930.68599999999</v>
      </c>
      <c r="E47" s="27">
        <v>912495.07299999997</v>
      </c>
      <c r="F47" s="27">
        <v>1109425.277</v>
      </c>
      <c r="G47" s="27"/>
      <c r="H47" s="79" t="s">
        <v>128</v>
      </c>
    </row>
    <row r="48" spans="1:8" ht="16.5" customHeight="1">
      <c r="A48" s="68" t="s">
        <v>986</v>
      </c>
      <c r="B48" s="27"/>
      <c r="C48" s="27"/>
      <c r="D48" s="27"/>
      <c r="E48" s="27"/>
      <c r="F48" s="27"/>
      <c r="G48" s="27"/>
      <c r="H48" s="70" t="s">
        <v>34</v>
      </c>
    </row>
    <row r="49" spans="1:8" ht="16.5" customHeight="1">
      <c r="A49" s="68" t="s">
        <v>1049</v>
      </c>
      <c r="B49" s="27">
        <v>1207921.7080000001</v>
      </c>
      <c r="C49" s="27">
        <v>2668175.1830000002</v>
      </c>
      <c r="D49" s="27">
        <v>1926047.6540000001</v>
      </c>
      <c r="E49" s="27">
        <v>1825307.0919999999</v>
      </c>
      <c r="F49" s="27">
        <v>2753442.9640000002</v>
      </c>
      <c r="G49" s="27"/>
      <c r="H49" s="79" t="s">
        <v>504</v>
      </c>
    </row>
    <row r="50" spans="1:8" ht="16.5" customHeight="1">
      <c r="A50" s="68" t="s">
        <v>686</v>
      </c>
      <c r="B50" s="27">
        <v>1145475.817</v>
      </c>
      <c r="C50" s="27">
        <v>2498621.912</v>
      </c>
      <c r="D50" s="27">
        <v>6597032.9689999996</v>
      </c>
      <c r="E50" s="27">
        <v>6194072.8260000004</v>
      </c>
      <c r="F50" s="27">
        <v>4930356.3590000002</v>
      </c>
      <c r="G50" s="27"/>
      <c r="H50" s="70" t="s">
        <v>172</v>
      </c>
    </row>
    <row r="51" spans="1:8" ht="16.5" customHeight="1">
      <c r="A51" s="3" t="s">
        <v>987</v>
      </c>
      <c r="B51" s="27">
        <v>766295.89300000004</v>
      </c>
      <c r="C51" s="27">
        <v>1488431.77</v>
      </c>
      <c r="D51" s="27">
        <v>868186.28</v>
      </c>
      <c r="E51" s="27">
        <v>780491.45900000003</v>
      </c>
      <c r="F51" s="27">
        <v>878970.66399999999</v>
      </c>
      <c r="G51" s="27"/>
      <c r="H51" s="70" t="s">
        <v>173</v>
      </c>
    </row>
    <row r="52" spans="1:8" ht="16.5" customHeight="1">
      <c r="A52" s="68" t="s">
        <v>687</v>
      </c>
      <c r="B52" s="27"/>
      <c r="H52" s="70" t="s">
        <v>174</v>
      </c>
    </row>
    <row r="53" spans="1:8" ht="15" customHeight="1">
      <c r="A53" s="68" t="s">
        <v>505</v>
      </c>
      <c r="B53" s="27">
        <v>20602.409</v>
      </c>
      <c r="C53" s="27">
        <v>26494.51</v>
      </c>
      <c r="D53" s="27">
        <v>19860.61</v>
      </c>
      <c r="E53" s="27">
        <v>6102.2629999999999</v>
      </c>
      <c r="F53" s="27">
        <v>343627.96600000001</v>
      </c>
      <c r="G53" s="27"/>
      <c r="H53" s="79" t="s">
        <v>189</v>
      </c>
    </row>
    <row r="54" spans="1:8" ht="12.95" customHeight="1">
      <c r="A54" s="6"/>
      <c r="B54" s="97"/>
      <c r="C54" s="97"/>
      <c r="D54" s="97"/>
      <c r="E54" s="6"/>
      <c r="F54" s="6"/>
      <c r="G54" s="6"/>
      <c r="H54" s="98"/>
    </row>
    <row r="55" spans="1:8" ht="19.5" customHeight="1">
      <c r="A55" s="209" t="s">
        <v>1001</v>
      </c>
      <c r="B55" s="26"/>
      <c r="C55" s="26"/>
      <c r="D55" s="26"/>
      <c r="H55" s="15"/>
    </row>
    <row r="56" spans="1:8" ht="12.75" customHeight="1">
      <c r="A56" s="1" t="s">
        <v>725</v>
      </c>
      <c r="B56" s="26"/>
      <c r="C56" s="26"/>
      <c r="D56" s="26"/>
    </row>
    <row r="57" spans="1:8" ht="12.95" customHeight="1"/>
    <row r="58" spans="1:8" ht="12.95" customHeight="1"/>
    <row r="59" spans="1:8" ht="12.95" customHeight="1"/>
    <row r="60" spans="1:8" ht="12.95" customHeight="1"/>
    <row r="61" spans="1:8" ht="12.95" customHeight="1"/>
    <row r="62" spans="1:8" ht="12.95" customHeight="1"/>
    <row r="63" spans="1:8" ht="12.95" customHeight="1"/>
    <row r="64" spans="1:8" ht="12.95" customHeight="1">
      <c r="D64" s="24"/>
    </row>
  </sheetData>
  <mergeCells count="8">
    <mergeCell ref="A32:H32"/>
    <mergeCell ref="A33:H33"/>
    <mergeCell ref="A34:H34"/>
    <mergeCell ref="A3:H3"/>
    <mergeCell ref="A4:H4"/>
    <mergeCell ref="A5:H5"/>
    <mergeCell ref="A6:H6"/>
    <mergeCell ref="A31:H31"/>
  </mergeCells>
  <phoneticPr fontId="0" type="noConversion"/>
  <pageMargins left="0.78740157480314965" right="0.78740157480314965" top="0.78740157480314965" bottom="0.78740157480314965" header="0.51181102362204722" footer="0.51181102362204722"/>
  <pageSetup paperSize="9" scale="88" firstPageNumber="43" orientation="landscape" useFirstPageNumber="1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Лист12"/>
  <dimension ref="A1:K73"/>
  <sheetViews>
    <sheetView zoomScaleNormal="100" zoomScaleSheetLayoutView="100" workbookViewId="0">
      <selection activeCell="A4" sqref="A4:H4"/>
    </sheetView>
  </sheetViews>
  <sheetFormatPr defaultColWidth="9.28515625" defaultRowHeight="12.75"/>
  <cols>
    <col min="1" max="1" width="44.42578125" style="3" customWidth="1"/>
    <col min="2" max="6" width="11.42578125" style="3" customWidth="1"/>
    <col min="7" max="7" width="1" style="3" customWidth="1"/>
    <col min="8" max="8" width="46.5703125" style="3" customWidth="1"/>
    <col min="9" max="16384" width="9.28515625" style="3"/>
  </cols>
  <sheetData>
    <row r="1" spans="1:10" ht="12.75" customHeight="1"/>
    <row r="2" spans="1:10" ht="18.75">
      <c r="A2" s="271" t="s">
        <v>990</v>
      </c>
      <c r="B2" s="271"/>
      <c r="C2" s="271"/>
      <c r="D2" s="271"/>
      <c r="E2" s="271"/>
      <c r="F2" s="271"/>
      <c r="G2" s="271"/>
      <c r="H2" s="271"/>
    </row>
    <row r="3" spans="1:10" ht="13.5">
      <c r="A3" s="283" t="s">
        <v>879</v>
      </c>
      <c r="B3" s="283"/>
      <c r="C3" s="283"/>
      <c r="D3" s="283"/>
      <c r="E3" s="283"/>
      <c r="F3" s="283"/>
      <c r="G3" s="283"/>
      <c r="H3" s="283"/>
    </row>
    <row r="4" spans="1:10" ht="15" customHeight="1">
      <c r="A4" s="271" t="s">
        <v>809</v>
      </c>
      <c r="B4" s="271"/>
      <c r="C4" s="271"/>
      <c r="D4" s="271"/>
      <c r="E4" s="271"/>
      <c r="F4" s="271"/>
      <c r="G4" s="271"/>
      <c r="H4" s="271"/>
    </row>
    <row r="5" spans="1:10" s="12" customFormat="1" ht="17.25" customHeight="1">
      <c r="A5" s="299" t="s">
        <v>810</v>
      </c>
      <c r="B5" s="299"/>
      <c r="C5" s="299"/>
      <c r="D5" s="299"/>
      <c r="E5" s="299"/>
      <c r="F5" s="299"/>
      <c r="G5" s="299"/>
      <c r="H5" s="299"/>
    </row>
    <row r="6" spans="1:10" s="14" customFormat="1" ht="18" customHeight="1">
      <c r="A6" s="134"/>
      <c r="B6" s="73">
        <v>2021</v>
      </c>
      <c r="C6" s="73">
        <v>2022</v>
      </c>
      <c r="D6" s="73">
        <v>2023</v>
      </c>
      <c r="E6" s="73">
        <v>2024</v>
      </c>
      <c r="F6" s="73">
        <v>2025</v>
      </c>
      <c r="G6" s="73"/>
      <c r="H6" s="74"/>
    </row>
    <row r="7" spans="1:10" ht="12" customHeight="1">
      <c r="H7" s="75"/>
    </row>
    <row r="8" spans="1:10" s="4" customFormat="1" ht="12.75" customHeight="1">
      <c r="A8" s="4" t="s">
        <v>529</v>
      </c>
      <c r="B8" s="53">
        <v>2752163.747</v>
      </c>
      <c r="C8" s="53">
        <v>2254702.932</v>
      </c>
      <c r="D8" s="53">
        <v>3384856.0929999999</v>
      </c>
      <c r="E8" s="53">
        <v>5141743.4610000001</v>
      </c>
      <c r="F8" s="53">
        <v>3022949.9920000001</v>
      </c>
      <c r="G8" s="53"/>
      <c r="H8" s="76" t="s">
        <v>141</v>
      </c>
    </row>
    <row r="9" spans="1:10" ht="10.5" customHeight="1">
      <c r="B9" s="77"/>
      <c r="C9" s="77"/>
      <c r="D9" s="77"/>
      <c r="E9" s="77"/>
      <c r="F9" s="77"/>
      <c r="G9" s="77"/>
      <c r="H9" s="78"/>
    </row>
    <row r="10" spans="1:10" ht="12.75" customHeight="1">
      <c r="A10" s="3" t="s">
        <v>456</v>
      </c>
      <c r="B10" s="27">
        <v>268533.054</v>
      </c>
      <c r="C10" s="27">
        <v>411050.87800000003</v>
      </c>
      <c r="D10" s="27">
        <v>365625.359</v>
      </c>
      <c r="E10" s="27">
        <v>400806.16200000001</v>
      </c>
      <c r="F10" s="27">
        <v>343901.86900000001</v>
      </c>
      <c r="G10" s="27"/>
      <c r="H10" s="70" t="s">
        <v>175</v>
      </c>
    </row>
    <row r="11" spans="1:10" ht="12.75" customHeight="1">
      <c r="A11" s="128" t="s">
        <v>454</v>
      </c>
      <c r="B11" s="27">
        <v>157395.764</v>
      </c>
      <c r="C11" s="27">
        <v>284070.60399999999</v>
      </c>
      <c r="D11" s="27">
        <v>224576.796</v>
      </c>
      <c r="E11" s="27">
        <v>241588.49799999999</v>
      </c>
      <c r="F11" s="27">
        <v>183023.85399999999</v>
      </c>
      <c r="G11" s="27"/>
      <c r="H11" s="70" t="s">
        <v>176</v>
      </c>
    </row>
    <row r="12" spans="1:10" ht="12.75" customHeight="1">
      <c r="A12" s="128" t="s">
        <v>455</v>
      </c>
      <c r="B12" s="27">
        <v>111137.29</v>
      </c>
      <c r="C12" s="27">
        <v>126980.274</v>
      </c>
      <c r="D12" s="27">
        <v>141048.56299999999</v>
      </c>
      <c r="E12" s="27">
        <v>159217.66399999999</v>
      </c>
      <c r="F12" s="27">
        <v>160878.01500000001</v>
      </c>
      <c r="G12" s="27"/>
      <c r="H12" s="70" t="s">
        <v>177</v>
      </c>
      <c r="J12" s="3" t="s">
        <v>517</v>
      </c>
    </row>
    <row r="13" spans="1:10" ht="12.75" customHeight="1">
      <c r="A13" s="3" t="s">
        <v>991</v>
      </c>
      <c r="B13" s="27"/>
      <c r="C13" s="27"/>
      <c r="D13" s="27"/>
      <c r="E13" s="27"/>
      <c r="F13" s="27"/>
      <c r="G13" s="27"/>
      <c r="H13" s="70" t="s">
        <v>178</v>
      </c>
    </row>
    <row r="14" spans="1:10" ht="12.75" customHeight="1">
      <c r="A14" s="3" t="s">
        <v>506</v>
      </c>
      <c r="B14" s="27">
        <v>2082573.132</v>
      </c>
      <c r="C14" s="27">
        <v>956764.326</v>
      </c>
      <c r="D14" s="27">
        <v>1986152.763</v>
      </c>
      <c r="E14" s="27">
        <v>3276932.13</v>
      </c>
      <c r="F14" s="27">
        <v>1499697.865</v>
      </c>
      <c r="G14" s="27"/>
      <c r="H14" s="70" t="s">
        <v>390</v>
      </c>
    </row>
    <row r="15" spans="1:10" ht="12.75" customHeight="1">
      <c r="A15" s="128" t="s">
        <v>454</v>
      </c>
      <c r="B15" s="27">
        <v>379523.174</v>
      </c>
      <c r="C15" s="27">
        <v>310253.09899999999</v>
      </c>
      <c r="D15" s="27">
        <v>381477.01400000002</v>
      </c>
      <c r="E15" s="27">
        <v>351175.84</v>
      </c>
      <c r="F15" s="27">
        <v>516430.99099999998</v>
      </c>
      <c r="G15" s="27"/>
      <c r="H15" s="70" t="s">
        <v>176</v>
      </c>
    </row>
    <row r="16" spans="1:10" ht="12.75" customHeight="1">
      <c r="A16" s="128" t="s">
        <v>455</v>
      </c>
      <c r="B16" s="27">
        <v>1703049.9580000001</v>
      </c>
      <c r="C16" s="27">
        <v>646511.22699999996</v>
      </c>
      <c r="D16" s="27">
        <v>1604675.7490000001</v>
      </c>
      <c r="E16" s="27">
        <v>2925756.29</v>
      </c>
      <c r="F16" s="27">
        <v>983266.87399999995</v>
      </c>
      <c r="G16" s="27"/>
      <c r="H16" s="70" t="s">
        <v>177</v>
      </c>
    </row>
    <row r="17" spans="1:11" ht="12.75" customHeight="1">
      <c r="A17" s="3" t="s">
        <v>453</v>
      </c>
      <c r="B17" s="27">
        <v>99994.054999999993</v>
      </c>
      <c r="C17" s="27">
        <v>199050.61600000001</v>
      </c>
      <c r="D17" s="27">
        <v>201352.15900000001</v>
      </c>
      <c r="E17" s="27">
        <v>318684.3</v>
      </c>
      <c r="F17" s="27">
        <v>277947.12</v>
      </c>
      <c r="G17" s="27"/>
      <c r="H17" s="70" t="s">
        <v>179</v>
      </c>
    </row>
    <row r="18" spans="1:11" ht="12.75" customHeight="1">
      <c r="A18" s="128" t="s">
        <v>454</v>
      </c>
      <c r="B18" s="27">
        <v>31584.148000000001</v>
      </c>
      <c r="C18" s="27">
        <v>54365.285000000003</v>
      </c>
      <c r="D18" s="27">
        <v>87349.228000000003</v>
      </c>
      <c r="E18" s="27">
        <v>86413.978000000003</v>
      </c>
      <c r="F18" s="27">
        <v>95746.096000000005</v>
      </c>
      <c r="G18" s="27"/>
      <c r="H18" s="70" t="s">
        <v>176</v>
      </c>
    </row>
    <row r="19" spans="1:11" ht="12.75" customHeight="1">
      <c r="A19" s="128" t="s">
        <v>455</v>
      </c>
      <c r="B19" s="27">
        <v>68409.907000000007</v>
      </c>
      <c r="C19" s="27">
        <v>144685.33100000001</v>
      </c>
      <c r="D19" s="27">
        <v>114002.931</v>
      </c>
      <c r="E19" s="27">
        <v>232270.4</v>
      </c>
      <c r="F19" s="27">
        <v>182201.024</v>
      </c>
      <c r="G19" s="27"/>
      <c r="H19" s="70" t="s">
        <v>177</v>
      </c>
    </row>
    <row r="20" spans="1:11" ht="12.75" customHeight="1">
      <c r="A20" s="3" t="s">
        <v>458</v>
      </c>
      <c r="B20" s="27"/>
      <c r="C20" s="27"/>
      <c r="D20" s="27"/>
      <c r="E20" s="27"/>
      <c r="F20" s="27"/>
      <c r="G20" s="27"/>
      <c r="H20" s="70" t="s">
        <v>224</v>
      </c>
    </row>
    <row r="21" spans="1:11" ht="14.25" customHeight="1">
      <c r="A21" s="3" t="s">
        <v>992</v>
      </c>
      <c r="B21" s="27">
        <v>97379.195999999996</v>
      </c>
      <c r="C21" s="27">
        <v>208947.15900000001</v>
      </c>
      <c r="D21" s="27">
        <v>372227.19500000001</v>
      </c>
      <c r="E21" s="27">
        <v>434268.54200000002</v>
      </c>
      <c r="F21" s="27">
        <v>322570.32400000002</v>
      </c>
      <c r="G21" s="27"/>
      <c r="H21" s="68" t="s">
        <v>223</v>
      </c>
    </row>
    <row r="22" spans="1:11" ht="12.75" customHeight="1">
      <c r="A22" s="128" t="s">
        <v>649</v>
      </c>
      <c r="B22" s="27">
        <v>83964.668000000005</v>
      </c>
      <c r="C22" s="27">
        <v>181171.995</v>
      </c>
      <c r="D22" s="27">
        <v>287893.27600000001</v>
      </c>
      <c r="E22" s="264">
        <v>298810.35200000001</v>
      </c>
      <c r="F22" s="27">
        <v>259229.22099999999</v>
      </c>
      <c r="G22" s="27"/>
      <c r="H22" s="79" t="s">
        <v>180</v>
      </c>
    </row>
    <row r="23" spans="1:11" ht="12.75" customHeight="1">
      <c r="A23" s="128" t="s">
        <v>993</v>
      </c>
      <c r="B23" s="27">
        <v>13414.528</v>
      </c>
      <c r="C23" s="27">
        <v>27775.164000000001</v>
      </c>
      <c r="D23" s="27">
        <v>84333.918999999994</v>
      </c>
      <c r="E23" s="264">
        <v>135458.19</v>
      </c>
      <c r="F23" s="27">
        <v>63341.103000000003</v>
      </c>
      <c r="G23" s="27"/>
      <c r="H23" s="79" t="s">
        <v>181</v>
      </c>
    </row>
    <row r="24" spans="1:11" ht="12.75" customHeight="1">
      <c r="A24" s="3" t="s">
        <v>650</v>
      </c>
      <c r="B24" s="27"/>
      <c r="C24" s="27"/>
      <c r="D24" s="27"/>
      <c r="E24" s="27"/>
      <c r="F24" s="27"/>
      <c r="G24" s="27"/>
      <c r="H24" s="70" t="s">
        <v>182</v>
      </c>
    </row>
    <row r="25" spans="1:11" ht="12.75" customHeight="1">
      <c r="A25" s="3" t="s">
        <v>994</v>
      </c>
      <c r="B25" s="27">
        <v>71196.202999999994</v>
      </c>
      <c r="C25" s="27">
        <v>109486.912</v>
      </c>
      <c r="D25" s="27">
        <v>206261.54699999999</v>
      </c>
      <c r="E25" s="27">
        <v>182911.3</v>
      </c>
      <c r="F25" s="27">
        <v>306996.18099999998</v>
      </c>
      <c r="G25" s="27"/>
      <c r="H25" s="70" t="s">
        <v>702</v>
      </c>
    </row>
    <row r="26" spans="1:11" ht="12.75" customHeight="1">
      <c r="A26" s="128" t="s">
        <v>963</v>
      </c>
      <c r="B26" s="27">
        <v>8409.7540000000008</v>
      </c>
      <c r="C26" s="27">
        <v>23554.322</v>
      </c>
      <c r="D26" s="27">
        <v>71957.084000000003</v>
      </c>
      <c r="E26" s="27">
        <v>31909.633999999998</v>
      </c>
      <c r="F26" s="27">
        <v>75698.81</v>
      </c>
      <c r="G26" s="27"/>
      <c r="H26" s="79" t="s">
        <v>507</v>
      </c>
    </row>
    <row r="27" spans="1:11" ht="12.75" customHeight="1">
      <c r="A27" s="128" t="s">
        <v>452</v>
      </c>
      <c r="B27" s="27">
        <v>12305.538</v>
      </c>
      <c r="C27" s="27">
        <v>21792.67</v>
      </c>
      <c r="D27" s="27">
        <v>39681.671000000002</v>
      </c>
      <c r="E27" s="27">
        <v>63576.993000000002</v>
      </c>
      <c r="F27" s="27">
        <v>39531.069000000003</v>
      </c>
      <c r="G27" s="27"/>
      <c r="H27" s="79" t="s">
        <v>508</v>
      </c>
    </row>
    <row r="28" spans="1:11" ht="12.75" customHeight="1">
      <c r="A28" s="128" t="s">
        <v>993</v>
      </c>
      <c r="B28" s="27">
        <v>50480.911</v>
      </c>
      <c r="C28" s="27">
        <v>64139.92</v>
      </c>
      <c r="D28" s="27">
        <v>94622.792000000001</v>
      </c>
      <c r="E28" s="27">
        <v>87424.710999999996</v>
      </c>
      <c r="F28" s="27">
        <v>191766.302</v>
      </c>
      <c r="G28" s="27"/>
      <c r="H28" s="79" t="s">
        <v>509</v>
      </c>
    </row>
    <row r="29" spans="1:11" ht="12.75" customHeight="1">
      <c r="A29" s="3" t="s">
        <v>977</v>
      </c>
      <c r="B29" s="27"/>
      <c r="C29" s="27"/>
      <c r="D29" s="27"/>
      <c r="E29" s="27"/>
      <c r="F29" s="27"/>
      <c r="G29" s="27"/>
      <c r="H29" s="70" t="s">
        <v>183</v>
      </c>
    </row>
    <row r="30" spans="1:11" ht="12.75" customHeight="1">
      <c r="A30" s="3" t="s">
        <v>688</v>
      </c>
      <c r="B30" s="27">
        <v>124861.993</v>
      </c>
      <c r="C30" s="27">
        <v>358894.66200000001</v>
      </c>
      <c r="D30" s="27">
        <v>233048.19399999999</v>
      </c>
      <c r="E30" s="27">
        <v>500393.05900000001</v>
      </c>
      <c r="F30" s="26">
        <v>265356.56800000003</v>
      </c>
      <c r="G30" s="26"/>
      <c r="H30" s="70" t="s">
        <v>184</v>
      </c>
      <c r="K30" s="3" t="s">
        <v>517</v>
      </c>
    </row>
    <row r="31" spans="1:11" ht="13.5" customHeight="1">
      <c r="A31" s="70" t="s">
        <v>689</v>
      </c>
      <c r="B31" s="27">
        <v>7626.1139999999996</v>
      </c>
      <c r="C31" s="27">
        <v>10508.379000000001</v>
      </c>
      <c r="D31" s="27">
        <v>20188.876</v>
      </c>
      <c r="E31" s="27">
        <v>27747.897000000001</v>
      </c>
      <c r="F31" s="27">
        <v>6480.0649999999996</v>
      </c>
      <c r="G31" s="27"/>
      <c r="H31" s="70" t="s">
        <v>368</v>
      </c>
    </row>
    <row r="32" spans="1:11" ht="13.5" customHeight="1">
      <c r="A32" s="6"/>
      <c r="B32" s="6"/>
      <c r="C32" s="6"/>
      <c r="D32" s="6"/>
      <c r="E32" s="6"/>
      <c r="F32" s="6"/>
      <c r="G32" s="6"/>
      <c r="H32" s="6"/>
    </row>
    <row r="33" spans="1:9" ht="18" customHeight="1">
      <c r="A33" s="254" t="s">
        <v>997</v>
      </c>
      <c r="B33" s="27"/>
      <c r="C33" s="27"/>
      <c r="D33" s="27"/>
      <c r="E33" s="21"/>
      <c r="F33" s="21"/>
      <c r="G33" s="21"/>
      <c r="H33" s="21"/>
    </row>
    <row r="34" spans="1:9" ht="11.25" customHeight="1">
      <c r="A34" s="1" t="s">
        <v>723</v>
      </c>
      <c r="B34" s="27"/>
      <c r="C34" s="27"/>
      <c r="D34" s="27"/>
      <c r="E34" s="23"/>
      <c r="F34" s="23"/>
      <c r="G34" s="23"/>
      <c r="H34" s="22"/>
    </row>
    <row r="35" spans="1:9" ht="15.75" customHeight="1">
      <c r="B35" s="2"/>
      <c r="C35" s="2" t="s">
        <v>517</v>
      </c>
      <c r="D35" s="2"/>
      <c r="E35" s="16"/>
      <c r="F35" s="16"/>
      <c r="G35" s="16"/>
      <c r="H35" s="22"/>
    </row>
    <row r="36" spans="1:9" ht="17.25" customHeight="1">
      <c r="B36" s="1"/>
      <c r="C36" s="1"/>
      <c r="D36" s="1"/>
      <c r="H36" s="22"/>
    </row>
    <row r="37" spans="1:9" ht="17.25" customHeight="1">
      <c r="A37" s="271" t="s">
        <v>995</v>
      </c>
      <c r="B37" s="271"/>
      <c r="C37" s="271"/>
      <c r="D37" s="271"/>
      <c r="E37" s="271"/>
      <c r="F37" s="271"/>
      <c r="G37" s="271"/>
      <c r="H37" s="271"/>
    </row>
    <row r="38" spans="1:9" ht="17.25" customHeight="1">
      <c r="A38" s="283" t="s">
        <v>879</v>
      </c>
      <c r="B38" s="283"/>
      <c r="C38" s="283"/>
      <c r="D38" s="283"/>
      <c r="E38" s="283"/>
      <c r="F38" s="283"/>
      <c r="G38" s="283"/>
      <c r="H38" s="283"/>
    </row>
    <row r="39" spans="1:9" ht="17.25" customHeight="1">
      <c r="A39" s="271" t="s">
        <v>811</v>
      </c>
      <c r="B39" s="271"/>
      <c r="C39" s="271"/>
      <c r="D39" s="271"/>
      <c r="E39" s="271"/>
      <c r="F39" s="271"/>
      <c r="G39" s="271"/>
      <c r="H39" s="271"/>
    </row>
    <row r="40" spans="1:9" s="12" customFormat="1" ht="21.75" customHeight="1">
      <c r="A40" s="299" t="s">
        <v>726</v>
      </c>
      <c r="B40" s="299"/>
      <c r="C40" s="299"/>
      <c r="D40" s="299"/>
      <c r="E40" s="299"/>
      <c r="F40" s="299"/>
      <c r="G40" s="299"/>
      <c r="H40" s="299"/>
    </row>
    <row r="41" spans="1:9" ht="18" customHeight="1">
      <c r="A41" s="134"/>
      <c r="B41" s="80">
        <v>2021</v>
      </c>
      <c r="C41" s="80">
        <v>2022</v>
      </c>
      <c r="D41" s="80">
        <v>2023</v>
      </c>
      <c r="E41" s="80">
        <v>2024</v>
      </c>
      <c r="F41" s="80">
        <v>2025</v>
      </c>
      <c r="G41" s="80"/>
      <c r="H41" s="73"/>
    </row>
    <row r="42" spans="1:9" ht="12" customHeight="1">
      <c r="A42" s="14"/>
      <c r="B42" s="14"/>
      <c r="C42" s="14"/>
      <c r="D42" s="14"/>
      <c r="E42" s="14"/>
      <c r="F42" s="14"/>
      <c r="G42" s="14"/>
      <c r="H42" s="81"/>
    </row>
    <row r="43" spans="1:9" ht="12" customHeight="1">
      <c r="A43" s="4" t="s">
        <v>529</v>
      </c>
      <c r="B43" s="66">
        <v>5580207.2819999997</v>
      </c>
      <c r="C43" s="66">
        <v>9803159.3819999993</v>
      </c>
      <c r="D43" s="66">
        <v>12517912.380000001</v>
      </c>
      <c r="E43" s="66">
        <v>12489267.311000001</v>
      </c>
      <c r="F43" s="66">
        <v>13666506.216</v>
      </c>
      <c r="G43" s="66"/>
      <c r="H43" s="76" t="s">
        <v>141</v>
      </c>
    </row>
    <row r="44" spans="1:9" ht="12" customHeight="1">
      <c r="B44" s="82"/>
      <c r="C44" s="82"/>
      <c r="D44" s="82"/>
      <c r="E44" s="82"/>
      <c r="F44" s="82"/>
      <c r="G44" s="82"/>
      <c r="H44" s="78"/>
    </row>
    <row r="45" spans="1:9" ht="15" customHeight="1">
      <c r="A45" s="3" t="s">
        <v>456</v>
      </c>
      <c r="B45" s="27">
        <v>773622.87899999996</v>
      </c>
      <c r="C45" s="27">
        <v>1048684.54</v>
      </c>
      <c r="D45" s="27">
        <v>1014512.8860000001</v>
      </c>
      <c r="E45" s="27">
        <v>1139888.922</v>
      </c>
      <c r="F45" s="27">
        <v>1590931.22</v>
      </c>
      <c r="G45" s="27"/>
      <c r="H45" s="70" t="s">
        <v>175</v>
      </c>
    </row>
    <row r="46" spans="1:9" ht="12.75" customHeight="1">
      <c r="A46" s="128" t="s">
        <v>454</v>
      </c>
      <c r="B46" s="27">
        <v>272264.174</v>
      </c>
      <c r="C46" s="27">
        <v>288721.95699999999</v>
      </c>
      <c r="D46" s="27">
        <v>331223.33500000002</v>
      </c>
      <c r="E46" s="27">
        <v>344169.57799999998</v>
      </c>
      <c r="F46" s="27">
        <v>415529.28899999999</v>
      </c>
      <c r="G46" s="27"/>
      <c r="H46" s="70" t="s">
        <v>176</v>
      </c>
    </row>
    <row r="47" spans="1:9" ht="12.75" customHeight="1">
      <c r="A47" s="128" t="s">
        <v>455</v>
      </c>
      <c r="B47" s="27">
        <v>501358.70500000002</v>
      </c>
      <c r="C47" s="27">
        <v>759962.58299999998</v>
      </c>
      <c r="D47" s="27">
        <v>683289.55099999998</v>
      </c>
      <c r="E47" s="27">
        <v>795719.34400000004</v>
      </c>
      <c r="F47" s="27">
        <v>1175401.9310000001</v>
      </c>
      <c r="G47" s="27"/>
      <c r="H47" s="70" t="s">
        <v>177</v>
      </c>
    </row>
    <row r="48" spans="1:9" ht="12.75" customHeight="1">
      <c r="A48" s="3" t="s">
        <v>996</v>
      </c>
      <c r="B48" s="27"/>
      <c r="C48" s="27"/>
      <c r="D48" s="27"/>
      <c r="E48" s="27"/>
      <c r="F48" s="27"/>
      <c r="G48" s="27"/>
      <c r="H48" s="70" t="s">
        <v>178</v>
      </c>
      <c r="I48" s="3" t="s">
        <v>517</v>
      </c>
    </row>
    <row r="49" spans="1:10" ht="12.75" customHeight="1">
      <c r="A49" s="3" t="s">
        <v>506</v>
      </c>
      <c r="B49" s="27">
        <v>1580364.5819999999</v>
      </c>
      <c r="C49" s="27">
        <v>3293974.3280000002</v>
      </c>
      <c r="D49" s="27">
        <v>2474971.5920000002</v>
      </c>
      <c r="E49" s="27">
        <v>2386049.77</v>
      </c>
      <c r="F49" s="27">
        <v>3882531.156</v>
      </c>
      <c r="G49" s="27"/>
      <c r="H49" s="70" t="s">
        <v>390</v>
      </c>
    </row>
    <row r="50" spans="1:10" ht="12.75" customHeight="1">
      <c r="A50" s="128" t="s">
        <v>454</v>
      </c>
      <c r="B50" s="27">
        <v>40385.159</v>
      </c>
      <c r="C50" s="27">
        <v>54012.271000000001</v>
      </c>
      <c r="D50" s="27">
        <v>86271.698000000004</v>
      </c>
      <c r="E50" s="27">
        <v>74251.247000000003</v>
      </c>
      <c r="F50" s="27">
        <v>85555.895999999993</v>
      </c>
      <c r="G50" s="27"/>
      <c r="H50" s="70" t="s">
        <v>176</v>
      </c>
    </row>
    <row r="51" spans="1:10" ht="12.75" customHeight="1">
      <c r="A51" s="128" t="s">
        <v>455</v>
      </c>
      <c r="B51" s="27">
        <v>1539979.423</v>
      </c>
      <c r="C51" s="27">
        <v>3239962.057</v>
      </c>
      <c r="D51" s="27">
        <v>2388699.8939999999</v>
      </c>
      <c r="E51" s="27">
        <v>2311798.523</v>
      </c>
      <c r="F51" s="27">
        <v>3796975.26</v>
      </c>
      <c r="G51" s="27"/>
      <c r="H51" s="70" t="s">
        <v>177</v>
      </c>
    </row>
    <row r="52" spans="1:10" ht="12.75" customHeight="1">
      <c r="A52" s="3" t="s">
        <v>453</v>
      </c>
      <c r="B52" s="27">
        <v>890236.38899999997</v>
      </c>
      <c r="C52" s="27">
        <v>1067493.1869999999</v>
      </c>
      <c r="D52" s="27">
        <v>997686.97100000002</v>
      </c>
      <c r="E52" s="27">
        <v>1373898.2290000001</v>
      </c>
      <c r="F52" s="27">
        <v>1644361.3419999999</v>
      </c>
      <c r="G52" s="27"/>
      <c r="H52" s="70" t="s">
        <v>179</v>
      </c>
    </row>
    <row r="53" spans="1:10" ht="12.75" customHeight="1">
      <c r="A53" s="128" t="s">
        <v>454</v>
      </c>
      <c r="B53" s="27">
        <v>86160.061000000002</v>
      </c>
      <c r="C53" s="27">
        <v>87729.702000000005</v>
      </c>
      <c r="D53" s="27">
        <v>118855.37300000001</v>
      </c>
      <c r="E53" s="27">
        <v>110754.63099999999</v>
      </c>
      <c r="F53" s="27">
        <v>142232.98300000001</v>
      </c>
      <c r="G53" s="27"/>
      <c r="H53" s="70" t="s">
        <v>176</v>
      </c>
      <c r="J53" s="3" t="s">
        <v>517</v>
      </c>
    </row>
    <row r="54" spans="1:10" ht="12.75" customHeight="1">
      <c r="A54" s="128" t="s">
        <v>455</v>
      </c>
      <c r="B54" s="27">
        <v>804076.32799999998</v>
      </c>
      <c r="C54" s="27">
        <v>979763.48499999999</v>
      </c>
      <c r="D54" s="27">
        <v>878831.598</v>
      </c>
      <c r="E54" s="27">
        <v>1263143.598</v>
      </c>
      <c r="F54" s="27">
        <v>1502128.3589999999</v>
      </c>
      <c r="G54" s="27"/>
      <c r="H54" s="70" t="s">
        <v>177</v>
      </c>
      <c r="J54" s="3" t="s">
        <v>517</v>
      </c>
    </row>
    <row r="55" spans="1:10" ht="12.75" customHeight="1">
      <c r="A55" s="3" t="s">
        <v>458</v>
      </c>
      <c r="B55" s="27"/>
      <c r="C55" s="27"/>
      <c r="D55" s="27"/>
      <c r="E55" s="27"/>
      <c r="F55" s="27"/>
      <c r="G55" s="27"/>
      <c r="H55" s="70" t="s">
        <v>224</v>
      </c>
    </row>
    <row r="56" spans="1:10" ht="12.75" customHeight="1">
      <c r="A56" s="3" t="s">
        <v>992</v>
      </c>
      <c r="B56" s="27">
        <v>713258.02899999998</v>
      </c>
      <c r="C56" s="27">
        <v>1563830.3570000001</v>
      </c>
      <c r="D56" s="27">
        <v>3165269.5109999999</v>
      </c>
      <c r="E56" s="27">
        <v>3749401.4479999999</v>
      </c>
      <c r="F56" s="27">
        <v>2887293.5430000001</v>
      </c>
      <c r="G56" s="27"/>
      <c r="H56" s="68" t="s">
        <v>223</v>
      </c>
    </row>
    <row r="57" spans="1:10" ht="12.75" customHeight="1">
      <c r="A57" s="128" t="s">
        <v>649</v>
      </c>
      <c r="B57" s="27">
        <v>526029.52599999995</v>
      </c>
      <c r="C57" s="27">
        <v>842733.59400000004</v>
      </c>
      <c r="D57" s="27">
        <v>1159274.061</v>
      </c>
      <c r="E57" s="27">
        <v>1358470.8160000001</v>
      </c>
      <c r="F57" s="27">
        <v>1765634.362</v>
      </c>
      <c r="G57" s="27"/>
      <c r="H57" s="79" t="s">
        <v>180</v>
      </c>
    </row>
    <row r="58" spans="1:10" ht="12.75" customHeight="1">
      <c r="A58" s="128" t="s">
        <v>993</v>
      </c>
      <c r="B58" s="27">
        <v>187228.503</v>
      </c>
      <c r="C58" s="27">
        <v>721096.76300000004</v>
      </c>
      <c r="D58" s="27">
        <v>2005995.45</v>
      </c>
      <c r="E58" s="27">
        <v>2390930.6320000002</v>
      </c>
      <c r="F58" s="27">
        <v>1121659.1810000001</v>
      </c>
      <c r="G58" s="27"/>
      <c r="H58" s="79" t="s">
        <v>181</v>
      </c>
    </row>
    <row r="59" spans="1:10" ht="12.75" customHeight="1">
      <c r="A59" s="3" t="s">
        <v>650</v>
      </c>
      <c r="B59" s="27"/>
      <c r="C59" s="27"/>
      <c r="D59" s="27"/>
      <c r="E59" s="27"/>
      <c r="F59" s="27"/>
      <c r="G59" s="27"/>
      <c r="H59" s="70" t="s">
        <v>182</v>
      </c>
    </row>
    <row r="60" spans="1:10" ht="12.75" customHeight="1">
      <c r="A60" s="3" t="s">
        <v>994</v>
      </c>
      <c r="B60" s="27">
        <v>444429.81800000003</v>
      </c>
      <c r="C60" s="27">
        <v>974272.44499999995</v>
      </c>
      <c r="D60" s="27">
        <v>3481748.094</v>
      </c>
      <c r="E60" s="27">
        <v>2501565.5589999999</v>
      </c>
      <c r="F60" s="27">
        <v>2119089.1060000001</v>
      </c>
      <c r="G60" s="27"/>
      <c r="H60" s="70" t="s">
        <v>702</v>
      </c>
      <c r="I60" s="3" t="s">
        <v>517</v>
      </c>
      <c r="J60" s="3" t="s">
        <v>517</v>
      </c>
    </row>
    <row r="61" spans="1:10" ht="12.75" customHeight="1">
      <c r="A61" s="128" t="s">
        <v>963</v>
      </c>
      <c r="B61" s="27">
        <v>147921.622</v>
      </c>
      <c r="C61" s="27">
        <v>538730.147</v>
      </c>
      <c r="D61" s="27">
        <v>2771287.2429999998</v>
      </c>
      <c r="E61" s="27">
        <v>1740727.8940000001</v>
      </c>
      <c r="F61" s="27">
        <v>1066895.9669999999</v>
      </c>
      <c r="G61" s="27"/>
      <c r="H61" s="83" t="s">
        <v>507</v>
      </c>
    </row>
    <row r="62" spans="1:10" ht="12.75" customHeight="1">
      <c r="A62" s="128" t="s">
        <v>452</v>
      </c>
      <c r="B62" s="27">
        <v>164335.231</v>
      </c>
      <c r="C62" s="27">
        <v>180347.73300000001</v>
      </c>
      <c r="D62" s="27">
        <v>441638.29800000001</v>
      </c>
      <c r="E62" s="27">
        <v>457531.37199999997</v>
      </c>
      <c r="F62" s="27">
        <v>692891.96499999997</v>
      </c>
      <c r="G62" s="27"/>
      <c r="H62" s="83" t="s">
        <v>508</v>
      </c>
      <c r="I62" s="3" t="s">
        <v>517</v>
      </c>
    </row>
    <row r="63" spans="1:10" ht="12.75" customHeight="1">
      <c r="A63" s="128" t="s">
        <v>993</v>
      </c>
      <c r="B63" s="27">
        <v>132172.965</v>
      </c>
      <c r="C63" s="27">
        <v>255194.565</v>
      </c>
      <c r="D63" s="27">
        <v>268822.55300000001</v>
      </c>
      <c r="E63" s="27">
        <v>303306.29300000001</v>
      </c>
      <c r="F63" s="27">
        <v>359301.174</v>
      </c>
      <c r="G63" s="27"/>
      <c r="H63" s="79" t="s">
        <v>1050</v>
      </c>
    </row>
    <row r="64" spans="1:10" ht="12.75" customHeight="1">
      <c r="A64" s="3" t="s">
        <v>977</v>
      </c>
      <c r="B64" s="27"/>
      <c r="C64" s="27"/>
      <c r="D64" s="27"/>
      <c r="E64" s="27"/>
      <c r="F64" s="27"/>
      <c r="G64" s="27"/>
      <c r="H64" s="70" t="s">
        <v>183</v>
      </c>
    </row>
    <row r="65" spans="1:10" ht="12.75" customHeight="1">
      <c r="A65" s="3" t="s">
        <v>688</v>
      </c>
      <c r="B65" s="27">
        <v>1169623.6580000001</v>
      </c>
      <c r="C65" s="27">
        <v>1846958.4680000001</v>
      </c>
      <c r="D65" s="27">
        <v>1368489.3</v>
      </c>
      <c r="E65" s="27">
        <v>1325981.4709999999</v>
      </c>
      <c r="F65" s="27">
        <v>1530666.7890000001</v>
      </c>
      <c r="G65" s="27"/>
      <c r="H65" s="70" t="s">
        <v>184</v>
      </c>
      <c r="J65" s="3" t="s">
        <v>517</v>
      </c>
    </row>
    <row r="66" spans="1:10" ht="15" customHeight="1">
      <c r="A66" s="3" t="s">
        <v>848</v>
      </c>
      <c r="B66" s="27">
        <v>8671.9269999999997</v>
      </c>
      <c r="C66" s="27">
        <v>7946.0569999999998</v>
      </c>
      <c r="D66" s="27">
        <v>15234.026</v>
      </c>
      <c r="E66" s="27">
        <v>12481.912</v>
      </c>
      <c r="F66" s="27">
        <v>11633.06</v>
      </c>
      <c r="G66" s="27"/>
      <c r="H66" s="70" t="s">
        <v>368</v>
      </c>
    </row>
    <row r="67" spans="1:10" ht="11.25" customHeight="1">
      <c r="A67" s="6" t="s">
        <v>849</v>
      </c>
      <c r="B67" s="6"/>
      <c r="C67" s="6"/>
      <c r="D67" s="6"/>
      <c r="E67" s="6"/>
      <c r="F67" s="6"/>
      <c r="G67" s="6"/>
      <c r="H67" s="84"/>
    </row>
    <row r="68" spans="1:10" ht="22.5" customHeight="1">
      <c r="A68" s="254" t="s">
        <v>997</v>
      </c>
      <c r="B68" s="27"/>
      <c r="C68" s="27"/>
      <c r="D68" s="27"/>
      <c r="H68" s="15"/>
    </row>
    <row r="69" spans="1:10" ht="11.25" customHeight="1">
      <c r="A69" s="1" t="s">
        <v>723</v>
      </c>
      <c r="B69" s="16"/>
      <c r="C69" s="16" t="s">
        <v>517</v>
      </c>
      <c r="D69" s="16"/>
      <c r="E69" s="16"/>
      <c r="F69" s="16"/>
      <c r="G69" s="16"/>
    </row>
    <row r="70" spans="1:10" ht="12.95" customHeight="1">
      <c r="B70" s="16"/>
      <c r="C70" s="16"/>
      <c r="D70" s="16"/>
      <c r="E70" s="16"/>
      <c r="F70" s="16"/>
      <c r="G70" s="16"/>
      <c r="H70" s="3" t="s">
        <v>517</v>
      </c>
    </row>
    <row r="73" spans="1:10">
      <c r="D73" s="24"/>
    </row>
  </sheetData>
  <mergeCells count="8">
    <mergeCell ref="A38:H38"/>
    <mergeCell ref="A39:H39"/>
    <mergeCell ref="A40:H40"/>
    <mergeCell ref="A2:H2"/>
    <mergeCell ref="A3:H3"/>
    <mergeCell ref="A4:H4"/>
    <mergeCell ref="A5:H5"/>
    <mergeCell ref="A37:H37"/>
  </mergeCells>
  <phoneticPr fontId="0" type="noConversion"/>
  <pageMargins left="0.78740157480314965" right="0.70866141732283472" top="0.98425196850393704" bottom="0.78740157480314965" header="0.51181102362204722" footer="0.51181102362204722"/>
  <pageSetup paperSize="9" scale="88" firstPageNumber="45" orientation="landscape" useFirstPageNumber="1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Лист3"/>
  <dimension ref="A2:I41"/>
  <sheetViews>
    <sheetView zoomScaleNormal="100" zoomScaleSheetLayoutView="100" workbookViewId="0">
      <selection activeCell="A4" sqref="A4:G4"/>
    </sheetView>
  </sheetViews>
  <sheetFormatPr defaultRowHeight="12.75"/>
  <cols>
    <col min="1" max="1" width="51.85546875" style="3" customWidth="1"/>
    <col min="2" max="6" width="10.7109375" style="3" customWidth="1"/>
    <col min="7" max="7" width="48.5703125" style="3" customWidth="1"/>
    <col min="8" max="16384" width="9.140625" style="3"/>
  </cols>
  <sheetData>
    <row r="2" spans="1:8" ht="17.25" customHeight="1">
      <c r="A2" s="282" t="s">
        <v>1066</v>
      </c>
      <c r="B2" s="282"/>
      <c r="C2" s="282"/>
      <c r="D2" s="282"/>
      <c r="E2" s="282"/>
      <c r="F2" s="282"/>
      <c r="G2" s="282"/>
    </row>
    <row r="3" spans="1:8" ht="13.5">
      <c r="A3" s="279" t="s">
        <v>879</v>
      </c>
      <c r="B3" s="279"/>
      <c r="C3" s="279"/>
      <c r="D3" s="279"/>
      <c r="E3" s="279"/>
      <c r="F3" s="279"/>
      <c r="G3" s="279"/>
      <c r="H3" s="210"/>
    </row>
    <row r="4" spans="1:8" ht="15.75">
      <c r="A4" s="282" t="s">
        <v>1067</v>
      </c>
      <c r="B4" s="282"/>
      <c r="C4" s="282"/>
      <c r="D4" s="282"/>
      <c r="E4" s="282"/>
      <c r="F4" s="282"/>
      <c r="G4" s="282"/>
    </row>
    <row r="5" spans="1:8" ht="15.75" customHeight="1">
      <c r="A5" s="300" t="s">
        <v>733</v>
      </c>
      <c r="B5" s="300"/>
      <c r="C5" s="300"/>
      <c r="D5" s="300"/>
      <c r="E5" s="300"/>
      <c r="F5" s="300"/>
      <c r="G5" s="300"/>
    </row>
    <row r="6" spans="1:8" ht="15.75" customHeight="1">
      <c r="B6" s="6"/>
      <c r="C6" s="6"/>
      <c r="D6" s="6"/>
      <c r="E6" s="6"/>
      <c r="F6" s="6"/>
      <c r="G6" s="169"/>
    </row>
    <row r="7" spans="1:8" ht="15" customHeight="1">
      <c r="A7" s="85"/>
      <c r="B7" s="73">
        <v>2021</v>
      </c>
      <c r="C7" s="73">
        <v>2022</v>
      </c>
      <c r="D7" s="73">
        <v>2023</v>
      </c>
      <c r="E7" s="73">
        <v>2024</v>
      </c>
      <c r="F7" s="73">
        <v>2025</v>
      </c>
      <c r="G7" s="86"/>
    </row>
    <row r="8" spans="1:8">
      <c r="A8" s="211"/>
      <c r="G8" s="87"/>
    </row>
    <row r="9" spans="1:8">
      <c r="A9" s="76" t="s">
        <v>1065</v>
      </c>
      <c r="B9" s="52">
        <v>2752163.747</v>
      </c>
      <c r="C9" s="52">
        <v>2254702.932</v>
      </c>
      <c r="D9" s="52">
        <v>3384856.0929999999</v>
      </c>
      <c r="E9" s="52">
        <v>5141743.4610000001</v>
      </c>
      <c r="F9" s="52">
        <v>3022949.9920000001</v>
      </c>
      <c r="G9" s="88" t="s">
        <v>1064</v>
      </c>
    </row>
    <row r="10" spans="1:8" ht="17.25" customHeight="1">
      <c r="A10" s="212" t="s">
        <v>735</v>
      </c>
      <c r="E10" s="54"/>
      <c r="F10" s="54"/>
      <c r="G10" s="89" t="s">
        <v>404</v>
      </c>
    </row>
    <row r="11" spans="1:8" ht="14.25" customHeight="1">
      <c r="A11" s="91" t="s">
        <v>736</v>
      </c>
      <c r="B11" s="54">
        <v>169857.97700000001</v>
      </c>
      <c r="C11" s="54">
        <v>294067.69300000003</v>
      </c>
      <c r="D11" s="54">
        <v>254135.9</v>
      </c>
      <c r="E11" s="54">
        <v>241930.66899999999</v>
      </c>
      <c r="F11" s="54">
        <v>151468.81200000001</v>
      </c>
      <c r="G11" s="90" t="s">
        <v>737</v>
      </c>
    </row>
    <row r="12" spans="1:8" ht="14.25" customHeight="1">
      <c r="A12" s="91" t="s">
        <v>738</v>
      </c>
      <c r="B12" s="54">
        <v>210396.66</v>
      </c>
      <c r="C12" s="54">
        <v>194797.163</v>
      </c>
      <c r="D12" s="54">
        <v>324679.58299999998</v>
      </c>
      <c r="E12" s="54">
        <v>334166.56300000002</v>
      </c>
      <c r="F12" s="54">
        <v>549417.92799999996</v>
      </c>
      <c r="G12" s="90" t="s">
        <v>739</v>
      </c>
    </row>
    <row r="13" spans="1:8" ht="14.25" customHeight="1">
      <c r="A13" s="91"/>
      <c r="B13" s="54"/>
      <c r="E13" s="54"/>
      <c r="F13" s="54"/>
      <c r="G13" s="90" t="s">
        <v>812</v>
      </c>
    </row>
    <row r="14" spans="1:8" ht="12" customHeight="1">
      <c r="A14" s="91" t="s">
        <v>1007</v>
      </c>
      <c r="B14" s="54">
        <v>2218287.6970000002</v>
      </c>
      <c r="C14" s="54">
        <v>1644743.72</v>
      </c>
      <c r="D14" s="54">
        <v>2711965.1510000001</v>
      </c>
      <c r="E14" s="54">
        <v>4490010.3279999997</v>
      </c>
      <c r="F14" s="54">
        <v>2277091.73</v>
      </c>
      <c r="G14" s="79" t="s">
        <v>816</v>
      </c>
    </row>
    <row r="15" spans="1:8" ht="12" customHeight="1">
      <c r="A15" s="91" t="s">
        <v>814</v>
      </c>
      <c r="B15" s="54"/>
      <c r="C15" s="54"/>
      <c r="D15" s="54"/>
      <c r="E15" s="54"/>
      <c r="F15" s="54"/>
      <c r="G15" s="79" t="s">
        <v>813</v>
      </c>
    </row>
    <row r="16" spans="1:8" ht="12" customHeight="1">
      <c r="A16" s="79" t="s">
        <v>817</v>
      </c>
      <c r="B16" s="54">
        <v>101.43300000000001</v>
      </c>
      <c r="C16" s="54">
        <v>101.8</v>
      </c>
      <c r="D16" s="54">
        <v>113.437</v>
      </c>
      <c r="E16" s="54">
        <v>115.206</v>
      </c>
      <c r="F16" s="54">
        <v>4383.82</v>
      </c>
      <c r="G16" s="91" t="s">
        <v>815</v>
      </c>
    </row>
    <row r="17" spans="1:9" ht="12" customHeight="1">
      <c r="A17" s="79" t="s">
        <v>1002</v>
      </c>
      <c r="B17" s="54"/>
      <c r="C17" s="54"/>
      <c r="D17" s="54"/>
      <c r="E17" s="54"/>
      <c r="F17" s="54"/>
      <c r="G17" s="91" t="s">
        <v>819</v>
      </c>
    </row>
    <row r="18" spans="1:9" ht="12.75" customHeight="1">
      <c r="A18" s="91" t="s">
        <v>818</v>
      </c>
      <c r="B18" s="54">
        <v>152832.90400000001</v>
      </c>
      <c r="C18" s="54">
        <v>113179.807</v>
      </c>
      <c r="D18" s="54">
        <v>90084.244999999995</v>
      </c>
      <c r="E18" s="54">
        <v>72813.201000000001</v>
      </c>
      <c r="F18" s="54">
        <v>37016.866000000002</v>
      </c>
      <c r="G18" s="91" t="s">
        <v>820</v>
      </c>
    </row>
    <row r="19" spans="1:9">
      <c r="A19" s="79" t="s">
        <v>740</v>
      </c>
      <c r="B19" s="54" t="s">
        <v>133</v>
      </c>
      <c r="C19" s="54" t="s">
        <v>133</v>
      </c>
      <c r="D19" s="54" t="s">
        <v>133</v>
      </c>
      <c r="E19" s="54" t="s">
        <v>133</v>
      </c>
      <c r="F19" s="54" t="s">
        <v>133</v>
      </c>
      <c r="G19" s="91" t="s">
        <v>741</v>
      </c>
    </row>
    <row r="20" spans="1:9">
      <c r="A20" s="79" t="s">
        <v>821</v>
      </c>
      <c r="B20" s="54"/>
      <c r="C20" s="54"/>
      <c r="D20" s="54"/>
      <c r="E20" s="54"/>
      <c r="F20" s="54"/>
      <c r="G20" s="91" t="s">
        <v>822</v>
      </c>
      <c r="I20" s="3" t="s">
        <v>517</v>
      </c>
    </row>
    <row r="21" spans="1:9" ht="12.75" customHeight="1">
      <c r="A21" s="79" t="s">
        <v>1012</v>
      </c>
      <c r="B21" s="54" t="s">
        <v>133</v>
      </c>
      <c r="C21" s="54" t="s">
        <v>133</v>
      </c>
      <c r="D21" s="54" t="s">
        <v>133</v>
      </c>
      <c r="E21" s="54" t="s">
        <v>133</v>
      </c>
      <c r="F21" s="54" t="s">
        <v>133</v>
      </c>
      <c r="G21" s="91" t="s">
        <v>823</v>
      </c>
    </row>
    <row r="22" spans="1:9">
      <c r="A22" s="79" t="s">
        <v>1008</v>
      </c>
      <c r="B22" s="54" t="s">
        <v>133</v>
      </c>
      <c r="C22" s="54" t="s">
        <v>133</v>
      </c>
      <c r="D22" s="54" t="s">
        <v>133</v>
      </c>
      <c r="E22" s="54" t="s">
        <v>133</v>
      </c>
      <c r="F22" s="54" t="s">
        <v>133</v>
      </c>
      <c r="G22" s="91" t="s">
        <v>742</v>
      </c>
    </row>
    <row r="23" spans="1:9">
      <c r="A23" s="91" t="s">
        <v>743</v>
      </c>
      <c r="B23" s="54" t="s">
        <v>133</v>
      </c>
      <c r="C23" s="54" t="s">
        <v>133</v>
      </c>
      <c r="D23" s="54" t="s">
        <v>133</v>
      </c>
      <c r="E23" s="54"/>
      <c r="F23" s="54" t="s">
        <v>133</v>
      </c>
      <c r="G23" s="91" t="s">
        <v>744</v>
      </c>
    </row>
    <row r="24" spans="1:9">
      <c r="A24" s="170" t="s">
        <v>745</v>
      </c>
      <c r="B24" s="54">
        <v>576.86699999999996</v>
      </c>
      <c r="C24" s="54">
        <v>7445.4380000000001</v>
      </c>
      <c r="D24" s="54">
        <v>3170.6880000000001</v>
      </c>
      <c r="E24" s="54">
        <v>2199.8870000000002</v>
      </c>
      <c r="F24" s="54">
        <v>3017.6239999999998</v>
      </c>
      <c r="G24" s="91" t="s">
        <v>746</v>
      </c>
    </row>
    <row r="25" spans="1:9">
      <c r="A25" s="170" t="s">
        <v>747</v>
      </c>
      <c r="B25" s="54" t="s">
        <v>133</v>
      </c>
      <c r="C25" s="54" t="s">
        <v>133</v>
      </c>
      <c r="D25" s="54" t="s">
        <v>133</v>
      </c>
      <c r="E25" s="54" t="s">
        <v>133</v>
      </c>
      <c r="F25" s="54" t="s">
        <v>133</v>
      </c>
      <c r="G25" s="91" t="s">
        <v>748</v>
      </c>
      <c r="I25" s="3" t="s">
        <v>517</v>
      </c>
    </row>
    <row r="26" spans="1:9">
      <c r="A26" s="170" t="s">
        <v>1003</v>
      </c>
      <c r="B26" s="54" t="s">
        <v>133</v>
      </c>
      <c r="C26" s="54" t="s">
        <v>133</v>
      </c>
      <c r="D26" s="54" t="s">
        <v>133</v>
      </c>
      <c r="E26" s="54" t="s">
        <v>133</v>
      </c>
      <c r="F26" s="54" t="s">
        <v>133</v>
      </c>
      <c r="G26" s="91" t="s">
        <v>749</v>
      </c>
    </row>
    <row r="27" spans="1:9" ht="12" customHeight="1">
      <c r="A27" s="170" t="s">
        <v>750</v>
      </c>
      <c r="B27" s="54">
        <v>0</v>
      </c>
      <c r="C27" s="54">
        <v>0</v>
      </c>
      <c r="D27" s="54">
        <v>0.2</v>
      </c>
      <c r="E27" s="54" t="s">
        <v>133</v>
      </c>
      <c r="F27" s="54" t="s">
        <v>133</v>
      </c>
      <c r="G27" s="91" t="s">
        <v>751</v>
      </c>
    </row>
    <row r="28" spans="1:9">
      <c r="A28" s="170" t="s">
        <v>1009</v>
      </c>
      <c r="B28" s="54" t="s">
        <v>133</v>
      </c>
      <c r="C28" s="54" t="s">
        <v>133</v>
      </c>
      <c r="D28" s="54" t="s">
        <v>133</v>
      </c>
      <c r="E28" s="54" t="s">
        <v>133</v>
      </c>
      <c r="F28" s="54" t="s">
        <v>133</v>
      </c>
      <c r="G28" s="91" t="s">
        <v>752</v>
      </c>
    </row>
    <row r="29" spans="1:9" ht="24.75" customHeight="1">
      <c r="A29" s="79" t="s">
        <v>1004</v>
      </c>
      <c r="B29" s="54" t="s">
        <v>133</v>
      </c>
      <c r="C29" s="54" t="s">
        <v>133</v>
      </c>
      <c r="D29" s="54" t="s">
        <v>133</v>
      </c>
      <c r="E29" s="54" t="s">
        <v>133</v>
      </c>
      <c r="F29" s="54" t="s">
        <v>133</v>
      </c>
      <c r="G29" s="91" t="s">
        <v>753</v>
      </c>
      <c r="I29" s="3" t="s">
        <v>517</v>
      </c>
    </row>
    <row r="30" spans="1:9">
      <c r="A30" s="170" t="s">
        <v>1005</v>
      </c>
      <c r="B30" s="54" t="s">
        <v>133</v>
      </c>
      <c r="C30" s="54" t="s">
        <v>133</v>
      </c>
      <c r="D30" s="54" t="s">
        <v>133</v>
      </c>
      <c r="E30" s="54" t="s">
        <v>133</v>
      </c>
      <c r="F30" s="54" t="s">
        <v>133</v>
      </c>
      <c r="G30" s="90" t="s">
        <v>754</v>
      </c>
    </row>
    <row r="31" spans="1:9" ht="13.5" customHeight="1">
      <c r="A31" s="170" t="s">
        <v>1010</v>
      </c>
      <c r="B31" s="54" t="s">
        <v>133</v>
      </c>
      <c r="C31" s="54" t="s">
        <v>133</v>
      </c>
      <c r="D31" s="54" t="s">
        <v>133</v>
      </c>
      <c r="E31" s="54"/>
      <c r="F31" s="54"/>
      <c r="G31" s="91" t="s">
        <v>755</v>
      </c>
    </row>
    <row r="32" spans="1:9">
      <c r="A32" s="170" t="s">
        <v>1013</v>
      </c>
      <c r="B32" s="27">
        <v>110.2</v>
      </c>
      <c r="C32" s="27">
        <v>367.3</v>
      </c>
      <c r="D32" s="27">
        <v>706.88900000000001</v>
      </c>
      <c r="E32" s="27">
        <v>507.60700000000003</v>
      </c>
      <c r="F32" s="27">
        <v>553.21199999999999</v>
      </c>
      <c r="G32" s="91" t="s">
        <v>756</v>
      </c>
    </row>
    <row r="33" spans="1:7">
      <c r="A33" s="213" t="s">
        <v>1011</v>
      </c>
      <c r="B33" s="54"/>
      <c r="C33" s="54"/>
      <c r="D33" s="54"/>
      <c r="E33" s="54"/>
      <c r="F33" s="54"/>
      <c r="G33" s="170" t="s">
        <v>757</v>
      </c>
    </row>
    <row r="34" spans="1:7">
      <c r="A34" s="79" t="s">
        <v>1006</v>
      </c>
      <c r="B34" s="54" t="s">
        <v>133</v>
      </c>
      <c r="C34" s="54" t="s">
        <v>133</v>
      </c>
      <c r="D34" s="54" t="s">
        <v>133</v>
      </c>
      <c r="E34" s="54" t="s">
        <v>133</v>
      </c>
      <c r="F34" s="54" t="s">
        <v>133</v>
      </c>
      <c r="G34" s="170" t="s">
        <v>758</v>
      </c>
    </row>
    <row r="35" spans="1:7">
      <c r="A35" s="79" t="s">
        <v>759</v>
      </c>
      <c r="B35" s="54" t="s">
        <v>133</v>
      </c>
      <c r="C35" s="54" t="s">
        <v>133</v>
      </c>
      <c r="D35" s="54" t="s">
        <v>133</v>
      </c>
      <c r="E35" s="54" t="s">
        <v>133</v>
      </c>
      <c r="F35" s="54" t="s">
        <v>133</v>
      </c>
      <c r="G35" s="170" t="s">
        <v>760</v>
      </c>
    </row>
    <row r="36" spans="1:7" ht="9.75" customHeight="1">
      <c r="A36" s="214"/>
      <c r="B36" s="92"/>
      <c r="C36" s="92"/>
      <c r="D36" s="92"/>
      <c r="E36" s="92"/>
      <c r="F36" s="92"/>
      <c r="G36" s="171"/>
    </row>
    <row r="37" spans="1:7" ht="21" customHeight="1">
      <c r="A37" s="8" t="s">
        <v>1014</v>
      </c>
    </row>
    <row r="38" spans="1:7">
      <c r="A38" s="172" t="s">
        <v>836</v>
      </c>
    </row>
    <row r="40" spans="1:7">
      <c r="C40" s="1"/>
      <c r="D40" s="1"/>
    </row>
    <row r="41" spans="1:7">
      <c r="D41" s="24"/>
    </row>
  </sheetData>
  <mergeCells count="4">
    <mergeCell ref="A2:G2"/>
    <mergeCell ref="A4:G4"/>
    <mergeCell ref="A3:G3"/>
    <mergeCell ref="A5:G5"/>
  </mergeCells>
  <pageMargins left="0.70866141732283472" right="0.51181102362204722" top="0.74803149606299213" bottom="0.74803149606299213" header="0.31496062992125984" footer="0.31496062992125984"/>
  <pageSetup paperSize="9" scale="88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Лист4"/>
  <dimension ref="A3:H41"/>
  <sheetViews>
    <sheetView zoomScaleNormal="100" zoomScaleSheetLayoutView="100" workbookViewId="0">
      <selection activeCell="A5" sqref="A5:G5"/>
    </sheetView>
  </sheetViews>
  <sheetFormatPr defaultRowHeight="12.75"/>
  <cols>
    <col min="1" max="1" width="47.5703125" style="3" customWidth="1"/>
    <col min="2" max="3" width="10.28515625" style="3" bestFit="1" customWidth="1"/>
    <col min="4" max="5" width="11.28515625" style="3" customWidth="1"/>
    <col min="6" max="6" width="11.28515625" style="3" bestFit="1" customWidth="1"/>
    <col min="7" max="7" width="48.42578125" style="3" customWidth="1"/>
    <col min="8" max="8" width="34.85546875" style="3" customWidth="1"/>
    <col min="9" max="253" width="9.140625" style="3"/>
    <col min="254" max="256" width="37" style="3" customWidth="1"/>
    <col min="257" max="258" width="9.28515625" style="3" customWidth="1"/>
    <col min="259" max="509" width="9.140625" style="3"/>
    <col min="510" max="512" width="37" style="3" customWidth="1"/>
    <col min="513" max="514" width="9.28515625" style="3" customWidth="1"/>
    <col min="515" max="765" width="9.140625" style="3"/>
    <col min="766" max="768" width="37" style="3" customWidth="1"/>
    <col min="769" max="770" width="9.28515625" style="3" customWidth="1"/>
    <col min="771" max="1021" width="9.140625" style="3"/>
    <col min="1022" max="1024" width="37" style="3" customWidth="1"/>
    <col min="1025" max="1026" width="9.28515625" style="3" customWidth="1"/>
    <col min="1027" max="1277" width="9.140625" style="3"/>
    <col min="1278" max="1280" width="37" style="3" customWidth="1"/>
    <col min="1281" max="1282" width="9.28515625" style="3" customWidth="1"/>
    <col min="1283" max="1533" width="9.140625" style="3"/>
    <col min="1534" max="1536" width="37" style="3" customWidth="1"/>
    <col min="1537" max="1538" width="9.28515625" style="3" customWidth="1"/>
    <col min="1539" max="1789" width="9.140625" style="3"/>
    <col min="1790" max="1792" width="37" style="3" customWidth="1"/>
    <col min="1793" max="1794" width="9.28515625" style="3" customWidth="1"/>
    <col min="1795" max="2045" width="9.140625" style="3"/>
    <col min="2046" max="2048" width="37" style="3" customWidth="1"/>
    <col min="2049" max="2050" width="9.28515625" style="3" customWidth="1"/>
    <col min="2051" max="2301" width="9.140625" style="3"/>
    <col min="2302" max="2304" width="37" style="3" customWidth="1"/>
    <col min="2305" max="2306" width="9.28515625" style="3" customWidth="1"/>
    <col min="2307" max="2557" width="9.140625" style="3"/>
    <col min="2558" max="2560" width="37" style="3" customWidth="1"/>
    <col min="2561" max="2562" width="9.28515625" style="3" customWidth="1"/>
    <col min="2563" max="2813" width="9.140625" style="3"/>
    <col min="2814" max="2816" width="37" style="3" customWidth="1"/>
    <col min="2817" max="2818" width="9.28515625" style="3" customWidth="1"/>
    <col min="2819" max="3069" width="9.140625" style="3"/>
    <col min="3070" max="3072" width="37" style="3" customWidth="1"/>
    <col min="3073" max="3074" width="9.28515625" style="3" customWidth="1"/>
    <col min="3075" max="3325" width="9.140625" style="3"/>
    <col min="3326" max="3328" width="37" style="3" customWidth="1"/>
    <col min="3329" max="3330" width="9.28515625" style="3" customWidth="1"/>
    <col min="3331" max="3581" width="9.140625" style="3"/>
    <col min="3582" max="3584" width="37" style="3" customWidth="1"/>
    <col min="3585" max="3586" width="9.28515625" style="3" customWidth="1"/>
    <col min="3587" max="3837" width="9.140625" style="3"/>
    <col min="3838" max="3840" width="37" style="3" customWidth="1"/>
    <col min="3841" max="3842" width="9.28515625" style="3" customWidth="1"/>
    <col min="3843" max="4093" width="9.140625" style="3"/>
    <col min="4094" max="4096" width="37" style="3" customWidth="1"/>
    <col min="4097" max="4098" width="9.28515625" style="3" customWidth="1"/>
    <col min="4099" max="4349" width="9.140625" style="3"/>
    <col min="4350" max="4352" width="37" style="3" customWidth="1"/>
    <col min="4353" max="4354" width="9.28515625" style="3" customWidth="1"/>
    <col min="4355" max="4605" width="9.140625" style="3"/>
    <col min="4606" max="4608" width="37" style="3" customWidth="1"/>
    <col min="4609" max="4610" width="9.28515625" style="3" customWidth="1"/>
    <col min="4611" max="4861" width="9.140625" style="3"/>
    <col min="4862" max="4864" width="37" style="3" customWidth="1"/>
    <col min="4865" max="4866" width="9.28515625" style="3" customWidth="1"/>
    <col min="4867" max="5117" width="9.140625" style="3"/>
    <col min="5118" max="5120" width="37" style="3" customWidth="1"/>
    <col min="5121" max="5122" width="9.28515625" style="3" customWidth="1"/>
    <col min="5123" max="5373" width="9.140625" style="3"/>
    <col min="5374" max="5376" width="37" style="3" customWidth="1"/>
    <col min="5377" max="5378" width="9.28515625" style="3" customWidth="1"/>
    <col min="5379" max="5629" width="9.140625" style="3"/>
    <col min="5630" max="5632" width="37" style="3" customWidth="1"/>
    <col min="5633" max="5634" width="9.28515625" style="3" customWidth="1"/>
    <col min="5635" max="5885" width="9.140625" style="3"/>
    <col min="5886" max="5888" width="37" style="3" customWidth="1"/>
    <col min="5889" max="5890" width="9.28515625" style="3" customWidth="1"/>
    <col min="5891" max="6141" width="9.140625" style="3"/>
    <col min="6142" max="6144" width="37" style="3" customWidth="1"/>
    <col min="6145" max="6146" width="9.28515625" style="3" customWidth="1"/>
    <col min="6147" max="6397" width="9.140625" style="3"/>
    <col min="6398" max="6400" width="37" style="3" customWidth="1"/>
    <col min="6401" max="6402" width="9.28515625" style="3" customWidth="1"/>
    <col min="6403" max="6653" width="9.140625" style="3"/>
    <col min="6654" max="6656" width="37" style="3" customWidth="1"/>
    <col min="6657" max="6658" width="9.28515625" style="3" customWidth="1"/>
    <col min="6659" max="6909" width="9.140625" style="3"/>
    <col min="6910" max="6912" width="37" style="3" customWidth="1"/>
    <col min="6913" max="6914" width="9.28515625" style="3" customWidth="1"/>
    <col min="6915" max="7165" width="9.140625" style="3"/>
    <col min="7166" max="7168" width="37" style="3" customWidth="1"/>
    <col min="7169" max="7170" width="9.28515625" style="3" customWidth="1"/>
    <col min="7171" max="7421" width="9.140625" style="3"/>
    <col min="7422" max="7424" width="37" style="3" customWidth="1"/>
    <col min="7425" max="7426" width="9.28515625" style="3" customWidth="1"/>
    <col min="7427" max="7677" width="9.140625" style="3"/>
    <col min="7678" max="7680" width="37" style="3" customWidth="1"/>
    <col min="7681" max="7682" width="9.28515625" style="3" customWidth="1"/>
    <col min="7683" max="7933" width="9.140625" style="3"/>
    <col min="7934" max="7936" width="37" style="3" customWidth="1"/>
    <col min="7937" max="7938" width="9.28515625" style="3" customWidth="1"/>
    <col min="7939" max="8189" width="9.140625" style="3"/>
    <col min="8190" max="8192" width="37" style="3" customWidth="1"/>
    <col min="8193" max="8194" width="9.28515625" style="3" customWidth="1"/>
    <col min="8195" max="8445" width="9.140625" style="3"/>
    <col min="8446" max="8448" width="37" style="3" customWidth="1"/>
    <col min="8449" max="8450" width="9.28515625" style="3" customWidth="1"/>
    <col min="8451" max="8701" width="9.140625" style="3"/>
    <col min="8702" max="8704" width="37" style="3" customWidth="1"/>
    <col min="8705" max="8706" width="9.28515625" style="3" customWidth="1"/>
    <col min="8707" max="8957" width="9.140625" style="3"/>
    <col min="8958" max="8960" width="37" style="3" customWidth="1"/>
    <col min="8961" max="8962" width="9.28515625" style="3" customWidth="1"/>
    <col min="8963" max="9213" width="9.140625" style="3"/>
    <col min="9214" max="9216" width="37" style="3" customWidth="1"/>
    <col min="9217" max="9218" width="9.28515625" style="3" customWidth="1"/>
    <col min="9219" max="9469" width="9.140625" style="3"/>
    <col min="9470" max="9472" width="37" style="3" customWidth="1"/>
    <col min="9473" max="9474" width="9.28515625" style="3" customWidth="1"/>
    <col min="9475" max="9725" width="9.140625" style="3"/>
    <col min="9726" max="9728" width="37" style="3" customWidth="1"/>
    <col min="9729" max="9730" width="9.28515625" style="3" customWidth="1"/>
    <col min="9731" max="9981" width="9.140625" style="3"/>
    <col min="9982" max="9984" width="37" style="3" customWidth="1"/>
    <col min="9985" max="9986" width="9.28515625" style="3" customWidth="1"/>
    <col min="9987" max="10237" width="9.140625" style="3"/>
    <col min="10238" max="10240" width="37" style="3" customWidth="1"/>
    <col min="10241" max="10242" width="9.28515625" style="3" customWidth="1"/>
    <col min="10243" max="10493" width="9.140625" style="3"/>
    <col min="10494" max="10496" width="37" style="3" customWidth="1"/>
    <col min="10497" max="10498" width="9.28515625" style="3" customWidth="1"/>
    <col min="10499" max="10749" width="9.140625" style="3"/>
    <col min="10750" max="10752" width="37" style="3" customWidth="1"/>
    <col min="10753" max="10754" width="9.28515625" style="3" customWidth="1"/>
    <col min="10755" max="11005" width="9.140625" style="3"/>
    <col min="11006" max="11008" width="37" style="3" customWidth="1"/>
    <col min="11009" max="11010" width="9.28515625" style="3" customWidth="1"/>
    <col min="11011" max="11261" width="9.140625" style="3"/>
    <col min="11262" max="11264" width="37" style="3" customWidth="1"/>
    <col min="11265" max="11266" width="9.28515625" style="3" customWidth="1"/>
    <col min="11267" max="11517" width="9.140625" style="3"/>
    <col min="11518" max="11520" width="37" style="3" customWidth="1"/>
    <col min="11521" max="11522" width="9.28515625" style="3" customWidth="1"/>
    <col min="11523" max="11773" width="9.140625" style="3"/>
    <col min="11774" max="11776" width="37" style="3" customWidth="1"/>
    <col min="11777" max="11778" width="9.28515625" style="3" customWidth="1"/>
    <col min="11779" max="12029" width="9.140625" style="3"/>
    <col min="12030" max="12032" width="37" style="3" customWidth="1"/>
    <col min="12033" max="12034" width="9.28515625" style="3" customWidth="1"/>
    <col min="12035" max="12285" width="9.140625" style="3"/>
    <col min="12286" max="12288" width="37" style="3" customWidth="1"/>
    <col min="12289" max="12290" width="9.28515625" style="3" customWidth="1"/>
    <col min="12291" max="12541" width="9.140625" style="3"/>
    <col min="12542" max="12544" width="37" style="3" customWidth="1"/>
    <col min="12545" max="12546" width="9.28515625" style="3" customWidth="1"/>
    <col min="12547" max="12797" width="9.140625" style="3"/>
    <col min="12798" max="12800" width="37" style="3" customWidth="1"/>
    <col min="12801" max="12802" width="9.28515625" style="3" customWidth="1"/>
    <col min="12803" max="13053" width="9.140625" style="3"/>
    <col min="13054" max="13056" width="37" style="3" customWidth="1"/>
    <col min="13057" max="13058" width="9.28515625" style="3" customWidth="1"/>
    <col min="13059" max="13309" width="9.140625" style="3"/>
    <col min="13310" max="13312" width="37" style="3" customWidth="1"/>
    <col min="13313" max="13314" width="9.28515625" style="3" customWidth="1"/>
    <col min="13315" max="13565" width="9.140625" style="3"/>
    <col min="13566" max="13568" width="37" style="3" customWidth="1"/>
    <col min="13569" max="13570" width="9.28515625" style="3" customWidth="1"/>
    <col min="13571" max="13821" width="9.140625" style="3"/>
    <col min="13822" max="13824" width="37" style="3" customWidth="1"/>
    <col min="13825" max="13826" width="9.28515625" style="3" customWidth="1"/>
    <col min="13827" max="14077" width="9.140625" style="3"/>
    <col min="14078" max="14080" width="37" style="3" customWidth="1"/>
    <col min="14081" max="14082" width="9.28515625" style="3" customWidth="1"/>
    <col min="14083" max="14333" width="9.140625" style="3"/>
    <col min="14334" max="14336" width="37" style="3" customWidth="1"/>
    <col min="14337" max="14338" width="9.28515625" style="3" customWidth="1"/>
    <col min="14339" max="14589" width="9.140625" style="3"/>
    <col min="14590" max="14592" width="37" style="3" customWidth="1"/>
    <col min="14593" max="14594" width="9.28515625" style="3" customWidth="1"/>
    <col min="14595" max="14845" width="9.140625" style="3"/>
    <col min="14846" max="14848" width="37" style="3" customWidth="1"/>
    <col min="14849" max="14850" width="9.28515625" style="3" customWidth="1"/>
    <col min="14851" max="15101" width="9.140625" style="3"/>
    <col min="15102" max="15104" width="37" style="3" customWidth="1"/>
    <col min="15105" max="15106" width="9.28515625" style="3" customWidth="1"/>
    <col min="15107" max="15357" width="9.140625" style="3"/>
    <col min="15358" max="15360" width="37" style="3" customWidth="1"/>
    <col min="15361" max="15362" width="9.28515625" style="3" customWidth="1"/>
    <col min="15363" max="15613" width="9.140625" style="3"/>
    <col min="15614" max="15616" width="37" style="3" customWidth="1"/>
    <col min="15617" max="15618" width="9.28515625" style="3" customWidth="1"/>
    <col min="15619" max="15869" width="9.140625" style="3"/>
    <col min="15870" max="15872" width="37" style="3" customWidth="1"/>
    <col min="15873" max="15874" width="9.28515625" style="3" customWidth="1"/>
    <col min="15875" max="16125" width="9.140625" style="3"/>
    <col min="16126" max="16128" width="37" style="3" customWidth="1"/>
    <col min="16129" max="16130" width="9.28515625" style="3" customWidth="1"/>
    <col min="16131" max="16384" width="9.140625" style="3"/>
  </cols>
  <sheetData>
    <row r="3" spans="1:8" ht="15.75">
      <c r="A3" s="282" t="s">
        <v>1068</v>
      </c>
      <c r="B3" s="282"/>
      <c r="C3" s="282"/>
      <c r="D3" s="282"/>
      <c r="E3" s="282"/>
      <c r="F3" s="282"/>
      <c r="G3" s="282"/>
    </row>
    <row r="4" spans="1:8" ht="13.5">
      <c r="A4" s="300" t="s">
        <v>1015</v>
      </c>
      <c r="B4" s="300"/>
      <c r="C4" s="300"/>
      <c r="D4" s="300"/>
      <c r="E4" s="300"/>
      <c r="F4" s="300"/>
      <c r="G4" s="300"/>
    </row>
    <row r="5" spans="1:8" ht="15.75">
      <c r="A5" s="282" t="s">
        <v>1069</v>
      </c>
      <c r="B5" s="282"/>
      <c r="C5" s="282"/>
      <c r="D5" s="282"/>
      <c r="E5" s="282"/>
      <c r="F5" s="282"/>
      <c r="G5" s="282"/>
    </row>
    <row r="6" spans="1:8" ht="13.5">
      <c r="A6" s="300" t="s">
        <v>733</v>
      </c>
      <c r="B6" s="300"/>
      <c r="C6" s="300"/>
      <c r="D6" s="300"/>
      <c r="E6" s="300"/>
      <c r="F6" s="300"/>
      <c r="G6" s="300"/>
    </row>
    <row r="7" spans="1:8">
      <c r="A7" s="6"/>
      <c r="B7" s="6"/>
      <c r="C7" s="6"/>
      <c r="D7" s="6"/>
      <c r="E7" s="6"/>
      <c r="F7" s="6"/>
      <c r="G7" s="6"/>
    </row>
    <row r="8" spans="1:8" ht="17.25" customHeight="1">
      <c r="A8" s="85"/>
      <c r="B8" s="215">
        <v>2021</v>
      </c>
      <c r="C8" s="215">
        <v>2022</v>
      </c>
      <c r="D8" s="215">
        <v>2023</v>
      </c>
      <c r="E8" s="215">
        <v>2024</v>
      </c>
      <c r="F8" s="215">
        <v>2025</v>
      </c>
      <c r="G8" s="86"/>
      <c r="H8" s="216"/>
    </row>
    <row r="9" spans="1:8">
      <c r="A9" s="211"/>
      <c r="G9" s="87"/>
    </row>
    <row r="10" spans="1:8">
      <c r="A10" s="76" t="s">
        <v>1065</v>
      </c>
      <c r="B10" s="53">
        <v>5580207.2819999997</v>
      </c>
      <c r="C10" s="53">
        <v>9803159.3819999993</v>
      </c>
      <c r="D10" s="53">
        <v>12517912.380000001</v>
      </c>
      <c r="E10" s="53">
        <v>12489267.311000001</v>
      </c>
      <c r="F10" s="53">
        <v>13666506.216</v>
      </c>
      <c r="G10" s="88" t="s">
        <v>1064</v>
      </c>
    </row>
    <row r="11" spans="1:8" ht="17.25" customHeight="1">
      <c r="A11" s="212" t="s">
        <v>735</v>
      </c>
      <c r="E11" s="27"/>
      <c r="F11" s="27"/>
      <c r="G11" s="89" t="s">
        <v>404</v>
      </c>
    </row>
    <row r="12" spans="1:8" ht="12.75" customHeight="1">
      <c r="A12" s="91" t="s">
        <v>736</v>
      </c>
      <c r="B12" s="27">
        <v>269481.61800000002</v>
      </c>
      <c r="C12" s="27">
        <v>291388.82500000001</v>
      </c>
      <c r="D12" s="27">
        <v>370013.46799999999</v>
      </c>
      <c r="E12" s="27">
        <v>364985.18099999998</v>
      </c>
      <c r="F12" s="27">
        <v>438192.87800000003</v>
      </c>
      <c r="G12" s="90" t="s">
        <v>737</v>
      </c>
    </row>
    <row r="13" spans="1:8">
      <c r="A13" s="91" t="s">
        <v>738</v>
      </c>
      <c r="B13" s="27">
        <v>105332.465</v>
      </c>
      <c r="C13" s="27">
        <v>108023.77099999999</v>
      </c>
      <c r="D13" s="27">
        <v>143629.94099999999</v>
      </c>
      <c r="E13" s="27">
        <v>142058.66099999999</v>
      </c>
      <c r="F13" s="27">
        <v>182416.30499999999</v>
      </c>
      <c r="G13" s="90" t="s">
        <v>739</v>
      </c>
    </row>
    <row r="14" spans="1:8">
      <c r="A14" s="91"/>
      <c r="B14" s="27"/>
      <c r="E14" s="27"/>
      <c r="F14" s="27"/>
      <c r="G14" s="90" t="s">
        <v>812</v>
      </c>
    </row>
    <row r="15" spans="1:8" ht="13.5" customHeight="1">
      <c r="A15" s="91" t="s">
        <v>1007</v>
      </c>
      <c r="B15" s="27">
        <v>5173727.4189999998</v>
      </c>
      <c r="C15" s="27">
        <v>9292118.7009999994</v>
      </c>
      <c r="D15" s="27">
        <v>11906396.407</v>
      </c>
      <c r="E15" s="27">
        <v>11831447.873</v>
      </c>
      <c r="F15" s="27">
        <v>12871836.202</v>
      </c>
      <c r="G15" s="79" t="s">
        <v>816</v>
      </c>
    </row>
    <row r="16" spans="1:8" ht="13.5" customHeight="1">
      <c r="A16" s="91" t="s">
        <v>814</v>
      </c>
      <c r="B16" s="27"/>
      <c r="C16" s="27"/>
      <c r="D16" s="27"/>
      <c r="E16" s="27"/>
      <c r="F16" s="27"/>
      <c r="G16" s="79" t="s">
        <v>813</v>
      </c>
    </row>
    <row r="17" spans="1:8">
      <c r="A17" s="79" t="s">
        <v>817</v>
      </c>
      <c r="B17" s="27">
        <v>9964.7999999999993</v>
      </c>
      <c r="C17" s="27">
        <v>73526.038</v>
      </c>
      <c r="D17" s="27">
        <v>73250.917000000001</v>
      </c>
      <c r="E17" s="27">
        <v>123684.173</v>
      </c>
      <c r="F17" s="27">
        <v>129107.053</v>
      </c>
      <c r="G17" s="91" t="s">
        <v>815</v>
      </c>
    </row>
    <row r="18" spans="1:8" ht="25.5">
      <c r="A18" s="79" t="s">
        <v>1002</v>
      </c>
      <c r="E18" s="27"/>
      <c r="F18" s="27"/>
      <c r="G18" s="91" t="s">
        <v>819</v>
      </c>
    </row>
    <row r="19" spans="1:8">
      <c r="A19" s="91" t="s">
        <v>818</v>
      </c>
      <c r="B19" s="27">
        <v>9549.8220000000001</v>
      </c>
      <c r="C19" s="27">
        <v>11840.539000000001</v>
      </c>
      <c r="D19" s="27">
        <v>11585.33</v>
      </c>
      <c r="E19" s="27">
        <v>15168.379000000001</v>
      </c>
      <c r="F19" s="27">
        <v>26963.885999999999</v>
      </c>
      <c r="G19" s="91" t="s">
        <v>820</v>
      </c>
    </row>
    <row r="20" spans="1:8">
      <c r="A20" s="79" t="s">
        <v>740</v>
      </c>
      <c r="B20" s="54" t="s">
        <v>133</v>
      </c>
      <c r="C20" s="54" t="s">
        <v>133</v>
      </c>
      <c r="D20" s="54" t="s">
        <v>133</v>
      </c>
      <c r="E20" s="54" t="s">
        <v>133</v>
      </c>
      <c r="F20" s="54" t="s">
        <v>133</v>
      </c>
      <c r="G20" s="91" t="s">
        <v>741</v>
      </c>
    </row>
    <row r="21" spans="1:8">
      <c r="A21" s="79" t="s">
        <v>821</v>
      </c>
      <c r="B21" s="54"/>
      <c r="C21" s="54"/>
      <c r="D21" s="54" t="s">
        <v>133</v>
      </c>
      <c r="E21" s="54" t="s">
        <v>133</v>
      </c>
      <c r="F21" s="54" t="s">
        <v>133</v>
      </c>
      <c r="G21" s="91" t="s">
        <v>822</v>
      </c>
    </row>
    <row r="22" spans="1:8" ht="15" customHeight="1">
      <c r="A22" s="79" t="s">
        <v>1012</v>
      </c>
      <c r="B22" s="54" t="s">
        <v>133</v>
      </c>
      <c r="C22" s="54" t="s">
        <v>133</v>
      </c>
      <c r="D22" s="54" t="s">
        <v>133</v>
      </c>
      <c r="E22" s="54" t="s">
        <v>133</v>
      </c>
      <c r="F22" s="54" t="s">
        <v>133</v>
      </c>
      <c r="G22" s="91" t="s">
        <v>823</v>
      </c>
    </row>
    <row r="23" spans="1:8">
      <c r="A23" s="79" t="s">
        <v>1008</v>
      </c>
      <c r="B23" s="54" t="s">
        <v>133</v>
      </c>
      <c r="C23" s="54" t="s">
        <v>133</v>
      </c>
      <c r="D23" s="54" t="s">
        <v>133</v>
      </c>
      <c r="E23" s="54" t="s">
        <v>133</v>
      </c>
      <c r="F23" s="54" t="s">
        <v>133</v>
      </c>
      <c r="G23" s="91" t="s">
        <v>742</v>
      </c>
      <c r="H23" s="54" t="s">
        <v>517</v>
      </c>
    </row>
    <row r="24" spans="1:8" ht="13.5" customHeight="1">
      <c r="A24" s="91" t="s">
        <v>743</v>
      </c>
      <c r="B24" s="54" t="s">
        <v>133</v>
      </c>
      <c r="C24" s="54" t="s">
        <v>133</v>
      </c>
      <c r="D24" s="54" t="s">
        <v>133</v>
      </c>
      <c r="E24" s="54" t="s">
        <v>133</v>
      </c>
      <c r="F24" s="54" t="s">
        <v>133</v>
      </c>
      <c r="G24" s="91" t="s">
        <v>744</v>
      </c>
    </row>
    <row r="25" spans="1:8">
      <c r="A25" s="170" t="s">
        <v>745</v>
      </c>
      <c r="B25" s="27">
        <v>11958.091</v>
      </c>
      <c r="C25" s="27">
        <v>26213.65</v>
      </c>
      <c r="D25" s="27">
        <v>12960.103999999999</v>
      </c>
      <c r="E25" s="54">
        <v>11914.049000000001</v>
      </c>
      <c r="F25" s="54">
        <v>17727.992999999999</v>
      </c>
      <c r="G25" s="91" t="s">
        <v>746</v>
      </c>
    </row>
    <row r="26" spans="1:8">
      <c r="A26" s="170" t="s">
        <v>747</v>
      </c>
      <c r="B26" s="54" t="s">
        <v>133</v>
      </c>
      <c r="C26" s="54" t="s">
        <v>133</v>
      </c>
      <c r="D26" s="54" t="s">
        <v>133</v>
      </c>
      <c r="E26" s="54" t="s">
        <v>133</v>
      </c>
      <c r="F26" s="54" t="s">
        <v>133</v>
      </c>
      <c r="G26" s="91" t="s">
        <v>748</v>
      </c>
      <c r="H26" s="54" t="s">
        <v>517</v>
      </c>
    </row>
    <row r="27" spans="1:8">
      <c r="A27" s="170" t="s">
        <v>1003</v>
      </c>
      <c r="B27" s="54" t="s">
        <v>133</v>
      </c>
      <c r="C27" s="54" t="s">
        <v>133</v>
      </c>
      <c r="D27" s="54" t="s">
        <v>133</v>
      </c>
      <c r="E27" s="54" t="s">
        <v>133</v>
      </c>
      <c r="F27" s="54" t="s">
        <v>133</v>
      </c>
      <c r="G27" s="91" t="s">
        <v>749</v>
      </c>
    </row>
    <row r="28" spans="1:8" ht="13.5" customHeight="1">
      <c r="A28" s="170" t="s">
        <v>750</v>
      </c>
      <c r="B28" s="27">
        <v>5.4</v>
      </c>
      <c r="C28" s="54">
        <v>13.1</v>
      </c>
      <c r="D28" s="54">
        <v>8.7919999999999998</v>
      </c>
      <c r="E28" s="54">
        <v>1.8380000000000001</v>
      </c>
      <c r="F28" s="54">
        <v>76.132000000000005</v>
      </c>
      <c r="G28" s="91" t="s">
        <v>751</v>
      </c>
    </row>
    <row r="29" spans="1:8" ht="13.5" customHeight="1">
      <c r="A29" s="170" t="s">
        <v>1009</v>
      </c>
      <c r="B29" s="54" t="s">
        <v>133</v>
      </c>
      <c r="C29" s="54" t="s">
        <v>133</v>
      </c>
      <c r="D29" s="54" t="s">
        <v>133</v>
      </c>
      <c r="E29" s="54" t="s">
        <v>133</v>
      </c>
      <c r="F29" s="54" t="s">
        <v>133</v>
      </c>
      <c r="G29" s="91" t="s">
        <v>752</v>
      </c>
    </row>
    <row r="30" spans="1:8" ht="26.25" customHeight="1">
      <c r="A30" s="79" t="s">
        <v>1004</v>
      </c>
      <c r="B30" s="54" t="s">
        <v>133</v>
      </c>
      <c r="C30" s="113" t="s">
        <v>133</v>
      </c>
      <c r="D30" s="113" t="s">
        <v>133</v>
      </c>
      <c r="E30" s="54" t="s">
        <v>133</v>
      </c>
      <c r="F30" s="54" t="s">
        <v>133</v>
      </c>
      <c r="G30" s="91" t="s">
        <v>753</v>
      </c>
    </row>
    <row r="31" spans="1:8" ht="13.5" customHeight="1">
      <c r="A31" s="170" t="s">
        <v>1005</v>
      </c>
      <c r="B31" s="54" t="s">
        <v>133</v>
      </c>
      <c r="C31" s="54" t="s">
        <v>133</v>
      </c>
      <c r="D31" s="54" t="s">
        <v>133</v>
      </c>
      <c r="E31" s="54" t="s">
        <v>133</v>
      </c>
      <c r="F31" s="54" t="s">
        <v>133</v>
      </c>
      <c r="G31" s="90" t="s">
        <v>754</v>
      </c>
    </row>
    <row r="32" spans="1:8" ht="13.5" customHeight="1">
      <c r="A32" s="170" t="s">
        <v>1010</v>
      </c>
      <c r="B32" s="54" t="s">
        <v>133</v>
      </c>
      <c r="C32" s="54" t="s">
        <v>133</v>
      </c>
      <c r="D32" s="54" t="s">
        <v>133</v>
      </c>
      <c r="E32" s="54" t="s">
        <v>133</v>
      </c>
      <c r="F32" s="54" t="s">
        <v>133</v>
      </c>
      <c r="G32" s="91" t="s">
        <v>755</v>
      </c>
    </row>
    <row r="33" spans="1:7">
      <c r="A33" s="170" t="s">
        <v>1013</v>
      </c>
      <c r="B33" s="27">
        <v>187.7</v>
      </c>
      <c r="C33" s="27">
        <v>34.799999999999997</v>
      </c>
      <c r="D33" s="27">
        <v>67.421000000000006</v>
      </c>
      <c r="E33" s="54">
        <v>7.157</v>
      </c>
      <c r="F33" s="54">
        <v>185.767</v>
      </c>
      <c r="G33" s="91" t="s">
        <v>756</v>
      </c>
    </row>
    <row r="34" spans="1:7">
      <c r="A34" s="213" t="s">
        <v>1011</v>
      </c>
      <c r="B34" s="54" t="s">
        <v>133</v>
      </c>
      <c r="C34" s="54" t="s">
        <v>133</v>
      </c>
      <c r="D34" s="54" t="s">
        <v>133</v>
      </c>
      <c r="E34" s="54" t="s">
        <v>133</v>
      </c>
      <c r="F34" s="54" t="s">
        <v>133</v>
      </c>
      <c r="G34" s="170" t="s">
        <v>757</v>
      </c>
    </row>
    <row r="35" spans="1:7">
      <c r="A35" s="79" t="s">
        <v>1006</v>
      </c>
      <c r="B35" s="54" t="s">
        <v>133</v>
      </c>
      <c r="C35" s="54" t="s">
        <v>133</v>
      </c>
      <c r="D35" s="54" t="s">
        <v>133</v>
      </c>
      <c r="E35" s="54" t="s">
        <v>133</v>
      </c>
      <c r="F35" s="54" t="s">
        <v>133</v>
      </c>
      <c r="G35" s="170" t="s">
        <v>758</v>
      </c>
    </row>
    <row r="36" spans="1:7">
      <c r="A36" s="79" t="s">
        <v>759</v>
      </c>
      <c r="B36" s="54" t="s">
        <v>133</v>
      </c>
      <c r="C36" s="54" t="s">
        <v>133</v>
      </c>
      <c r="D36" s="54" t="s">
        <v>133</v>
      </c>
      <c r="E36" s="54" t="s">
        <v>133</v>
      </c>
      <c r="F36" s="54" t="s">
        <v>133</v>
      </c>
      <c r="G36" s="170" t="s">
        <v>760</v>
      </c>
    </row>
    <row r="37" spans="1:7" ht="9" customHeight="1">
      <c r="A37" s="214"/>
      <c r="B37" s="92"/>
      <c r="C37" s="92"/>
      <c r="D37" s="92"/>
      <c r="E37" s="92"/>
      <c r="F37" s="92"/>
      <c r="G37" s="171"/>
    </row>
    <row r="38" spans="1:7" ht="18.75" customHeight="1">
      <c r="A38" s="8" t="s">
        <v>1014</v>
      </c>
    </row>
    <row r="39" spans="1:7">
      <c r="A39" s="172" t="s">
        <v>836</v>
      </c>
    </row>
    <row r="41" spans="1:7">
      <c r="D41" s="24"/>
    </row>
  </sheetData>
  <mergeCells count="4">
    <mergeCell ref="A3:G3"/>
    <mergeCell ref="A4:G4"/>
    <mergeCell ref="A5:G5"/>
    <mergeCell ref="A6:G6"/>
  </mergeCells>
  <pageMargins left="0.70866141732283472" right="0.70866141732283472" top="0.74803149606299213" bottom="0.74803149606299213" header="0.31496062992125984" footer="0.31496062992125984"/>
  <pageSetup paperSize="9" scale="88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Лист6"/>
  <dimension ref="A1:M121"/>
  <sheetViews>
    <sheetView zoomScaleNormal="100" zoomScaleSheetLayoutView="100" workbookViewId="0">
      <selection sqref="A1:G1"/>
    </sheetView>
  </sheetViews>
  <sheetFormatPr defaultColWidth="9.140625" defaultRowHeight="12.75"/>
  <cols>
    <col min="1" max="1" width="21.5703125" style="3" customWidth="1"/>
    <col min="2" max="6" width="10.5703125" style="1" customWidth="1"/>
    <col min="7" max="7" width="23.28515625" style="1" customWidth="1"/>
    <col min="8" max="8" width="15.140625" style="1" customWidth="1"/>
    <col min="9" max="16384" width="9.140625" style="1"/>
  </cols>
  <sheetData>
    <row r="1" spans="1:9" ht="18.75" customHeight="1">
      <c r="A1" s="271" t="s">
        <v>1017</v>
      </c>
      <c r="B1" s="271"/>
      <c r="C1" s="271"/>
      <c r="D1" s="271"/>
      <c r="E1" s="271"/>
      <c r="F1" s="271"/>
      <c r="G1" s="271"/>
    </row>
    <row r="2" spans="1:9" ht="12.95" customHeight="1">
      <c r="A2" s="301" t="s">
        <v>879</v>
      </c>
      <c r="B2" s="301"/>
      <c r="C2" s="301"/>
      <c r="D2" s="301"/>
      <c r="E2" s="301"/>
      <c r="F2" s="301"/>
      <c r="G2" s="301"/>
    </row>
    <row r="3" spans="1:9" ht="15" customHeight="1">
      <c r="A3" s="271" t="s">
        <v>731</v>
      </c>
      <c r="B3" s="271"/>
      <c r="C3" s="271"/>
      <c r="D3" s="271"/>
      <c r="E3" s="271"/>
      <c r="F3" s="271"/>
      <c r="G3" s="271"/>
    </row>
    <row r="4" spans="1:9" s="3" customFormat="1" ht="12.95" customHeight="1">
      <c r="A4" s="301" t="s">
        <v>726</v>
      </c>
      <c r="B4" s="301"/>
      <c r="C4" s="301"/>
      <c r="D4" s="301"/>
      <c r="E4" s="301"/>
      <c r="F4" s="301"/>
      <c r="G4" s="301"/>
    </row>
    <row r="5" spans="1:9" s="3" customFormat="1" ht="6.75" customHeight="1">
      <c r="A5" s="220"/>
      <c r="B5" s="217"/>
      <c r="C5" s="217"/>
      <c r="D5" s="217"/>
      <c r="E5" s="217"/>
      <c r="F5" s="217"/>
      <c r="G5" s="217"/>
    </row>
    <row r="6" spans="1:9" s="12" customFormat="1" ht="12.95" customHeight="1">
      <c r="A6" s="86"/>
      <c r="B6" s="44">
        <v>2021</v>
      </c>
      <c r="C6" s="44">
        <v>2022</v>
      </c>
      <c r="D6" s="44">
        <v>2023</v>
      </c>
      <c r="E6" s="44">
        <v>2024</v>
      </c>
      <c r="F6" s="44">
        <v>2025</v>
      </c>
      <c r="G6" s="86"/>
    </row>
    <row r="7" spans="1:9" ht="8.25" customHeight="1">
      <c r="A7" s="93"/>
      <c r="B7" s="3"/>
      <c r="C7" s="3"/>
      <c r="D7" s="3"/>
      <c r="E7" s="3"/>
      <c r="F7" s="3"/>
      <c r="G7" s="93"/>
    </row>
    <row r="8" spans="1:9" ht="12.95" customHeight="1">
      <c r="A8" s="4" t="s">
        <v>998</v>
      </c>
      <c r="B8" s="52">
        <v>2752163.747</v>
      </c>
      <c r="C8" s="52">
        <v>2254702.932</v>
      </c>
      <c r="D8" s="52">
        <v>3384856.0929999999</v>
      </c>
      <c r="E8" s="52">
        <v>5141743.4610000001</v>
      </c>
      <c r="F8" s="52">
        <v>3022949.9920000001</v>
      </c>
      <c r="G8" s="76" t="s">
        <v>1051</v>
      </c>
    </row>
    <row r="9" spans="1:9" ht="12.95" customHeight="1">
      <c r="A9" s="76"/>
      <c r="B9" s="3"/>
      <c r="C9" s="3"/>
      <c r="D9" s="3"/>
      <c r="E9" s="3"/>
      <c r="F9" s="3"/>
      <c r="G9" s="76"/>
    </row>
    <row r="10" spans="1:9" ht="12.95" customHeight="1">
      <c r="A10" s="94" t="s">
        <v>37</v>
      </c>
      <c r="B10" s="52">
        <v>1871423.7</v>
      </c>
      <c r="C10" s="52">
        <v>1187656.5</v>
      </c>
      <c r="D10" s="52">
        <v>2008520.1</v>
      </c>
      <c r="E10" s="52">
        <v>3664599.7</v>
      </c>
      <c r="F10" s="52">
        <v>1572991.2</v>
      </c>
      <c r="G10" s="94" t="s">
        <v>1052</v>
      </c>
      <c r="H10" s="53"/>
    </row>
    <row r="11" spans="1:9" ht="12.95" customHeight="1">
      <c r="A11" s="16" t="s">
        <v>518</v>
      </c>
      <c r="B11" s="49"/>
      <c r="C11" s="49"/>
      <c r="D11" s="49"/>
      <c r="E11" s="49"/>
      <c r="F11" s="49"/>
      <c r="G11" s="79" t="s">
        <v>132</v>
      </c>
    </row>
    <row r="12" spans="1:9" ht="12.95" customHeight="1">
      <c r="A12" s="68" t="s">
        <v>38</v>
      </c>
      <c r="B12" s="27">
        <v>17.491</v>
      </c>
      <c r="C12" s="27">
        <v>575.94299999999998</v>
      </c>
      <c r="D12" s="27">
        <v>369.81299999999999</v>
      </c>
      <c r="E12" s="27">
        <v>428.87700000000001</v>
      </c>
      <c r="F12" s="27">
        <v>222.46199999999999</v>
      </c>
      <c r="G12" s="68" t="s">
        <v>38</v>
      </c>
      <c r="H12" s="2"/>
    </row>
    <row r="13" spans="1:9" ht="12.95" customHeight="1">
      <c r="A13" s="68" t="s">
        <v>396</v>
      </c>
      <c r="B13" s="27">
        <v>172.92</v>
      </c>
      <c r="C13" s="27">
        <v>0</v>
      </c>
      <c r="D13" s="27">
        <v>145.202</v>
      </c>
      <c r="E13" s="27">
        <v>0</v>
      </c>
      <c r="F13" s="27">
        <v>67.003</v>
      </c>
      <c r="G13" s="68" t="s">
        <v>396</v>
      </c>
      <c r="H13" s="2"/>
      <c r="I13" s="1" t="s">
        <v>517</v>
      </c>
    </row>
    <row r="14" spans="1:9" ht="12.95" customHeight="1">
      <c r="A14" s="68" t="s">
        <v>1016</v>
      </c>
      <c r="B14" s="54">
        <v>0</v>
      </c>
      <c r="C14" s="27">
        <v>0</v>
      </c>
      <c r="D14" s="27">
        <v>0</v>
      </c>
      <c r="E14" s="27">
        <v>0</v>
      </c>
      <c r="F14" s="27">
        <v>0</v>
      </c>
      <c r="G14" s="70" t="s">
        <v>1016</v>
      </c>
      <c r="H14" s="2"/>
    </row>
    <row r="15" spans="1:9" ht="12.95" customHeight="1">
      <c r="A15" s="68" t="s">
        <v>39</v>
      </c>
      <c r="B15" s="27">
        <v>15847.106</v>
      </c>
      <c r="C15" s="27">
        <v>24395.636999999999</v>
      </c>
      <c r="D15" s="27">
        <v>33965.798000000003</v>
      </c>
      <c r="E15" s="27">
        <v>43850.578999999998</v>
      </c>
      <c r="F15" s="27">
        <v>100270.409</v>
      </c>
      <c r="G15" s="68" t="s">
        <v>39</v>
      </c>
      <c r="H15" s="2"/>
      <c r="I15" s="1" t="s">
        <v>517</v>
      </c>
    </row>
    <row r="16" spans="1:9" ht="12.95" customHeight="1">
      <c r="A16" s="68" t="s">
        <v>40</v>
      </c>
      <c r="B16" s="27">
        <v>7566.1480000000001</v>
      </c>
      <c r="C16" s="27">
        <v>14772.263000000001</v>
      </c>
      <c r="D16" s="27">
        <v>9173.1350000000002</v>
      </c>
      <c r="E16" s="27">
        <v>27192.894</v>
      </c>
      <c r="F16" s="27">
        <v>17169.847000000002</v>
      </c>
      <c r="G16" s="68" t="s">
        <v>40</v>
      </c>
      <c r="H16" s="2"/>
    </row>
    <row r="17" spans="1:13" ht="12.95" customHeight="1">
      <c r="A17" s="68" t="s">
        <v>41</v>
      </c>
      <c r="B17" s="27">
        <v>5139.4660000000003</v>
      </c>
      <c r="C17" s="27">
        <v>1476.9880000000001</v>
      </c>
      <c r="D17" s="27">
        <v>618.67499999999995</v>
      </c>
      <c r="E17" s="27">
        <v>472.24900000000002</v>
      </c>
      <c r="F17" s="27">
        <v>766.226</v>
      </c>
      <c r="G17" s="68" t="s">
        <v>41</v>
      </c>
      <c r="H17" s="2"/>
    </row>
    <row r="18" spans="1:13" ht="14.25" customHeight="1">
      <c r="A18" s="68" t="s">
        <v>397</v>
      </c>
      <c r="B18" s="27">
        <v>552.13300000000004</v>
      </c>
      <c r="C18" s="27">
        <v>381.66399999999999</v>
      </c>
      <c r="D18" s="27">
        <v>297.03800000000001</v>
      </c>
      <c r="E18" s="27">
        <v>236.774</v>
      </c>
      <c r="F18" s="27">
        <v>987.65599999999995</v>
      </c>
      <c r="G18" s="68" t="s">
        <v>397</v>
      </c>
      <c r="H18" s="2"/>
    </row>
    <row r="19" spans="1:13" ht="12.95" customHeight="1">
      <c r="A19" s="68" t="s">
        <v>42</v>
      </c>
      <c r="B19" s="27">
        <v>199.59299999999999</v>
      </c>
      <c r="C19" s="27">
        <v>962.95899999999995</v>
      </c>
      <c r="D19" s="27">
        <v>1657.1</v>
      </c>
      <c r="E19" s="27">
        <v>534.298</v>
      </c>
      <c r="F19" s="27">
        <v>249.47499999999999</v>
      </c>
      <c r="G19" s="68" t="s">
        <v>42</v>
      </c>
      <c r="H19" s="2"/>
      <c r="J19" s="1" t="s">
        <v>517</v>
      </c>
    </row>
    <row r="20" spans="1:13" ht="12.95" customHeight="1">
      <c r="A20" s="68" t="s">
        <v>43</v>
      </c>
      <c r="B20" s="27">
        <v>12513.432000000001</v>
      </c>
      <c r="C20" s="27">
        <v>15796.88</v>
      </c>
      <c r="D20" s="27">
        <v>7638.8789999999999</v>
      </c>
      <c r="E20" s="27">
        <v>5092.2089999999998</v>
      </c>
      <c r="F20" s="27">
        <v>5275.7380000000003</v>
      </c>
      <c r="G20" s="68" t="s">
        <v>43</v>
      </c>
      <c r="H20" s="2"/>
      <c r="M20" s="1" t="s">
        <v>713</v>
      </c>
    </row>
    <row r="21" spans="1:13" ht="12.95" customHeight="1">
      <c r="A21" s="68" t="s">
        <v>44</v>
      </c>
      <c r="B21" s="27">
        <v>639.31600000000003</v>
      </c>
      <c r="C21" s="27">
        <v>2153.2420000000002</v>
      </c>
      <c r="D21" s="27">
        <v>578.93100000000004</v>
      </c>
      <c r="E21" s="27">
        <v>774.44200000000001</v>
      </c>
      <c r="F21" s="27">
        <v>1333.1659999999999</v>
      </c>
      <c r="G21" s="68" t="s">
        <v>44</v>
      </c>
      <c r="H21" s="2"/>
    </row>
    <row r="22" spans="1:13" ht="12.95" customHeight="1">
      <c r="A22" s="68" t="s">
        <v>45</v>
      </c>
      <c r="B22" s="27">
        <v>0</v>
      </c>
      <c r="C22" s="27">
        <v>82.552999999999997</v>
      </c>
      <c r="D22" s="27">
        <v>1411.498</v>
      </c>
      <c r="E22" s="27">
        <v>9.4909999999999997</v>
      </c>
      <c r="F22" s="27">
        <v>39.067</v>
      </c>
      <c r="G22" s="68" t="s">
        <v>45</v>
      </c>
      <c r="H22" s="2"/>
      <c r="J22" s="1" t="s">
        <v>517</v>
      </c>
    </row>
    <row r="23" spans="1:13" ht="12.95" customHeight="1">
      <c r="A23" s="68" t="s">
        <v>47</v>
      </c>
      <c r="B23" s="27">
        <v>65.123000000000005</v>
      </c>
      <c r="C23" s="27">
        <v>5463.2240000000002</v>
      </c>
      <c r="D23" s="27">
        <v>587.88</v>
      </c>
      <c r="E23" s="27">
        <v>453.61200000000002</v>
      </c>
      <c r="F23" s="27">
        <v>246.63499999999999</v>
      </c>
      <c r="G23" s="68" t="s">
        <v>47</v>
      </c>
      <c r="H23" s="2"/>
    </row>
    <row r="24" spans="1:13" ht="12.95" customHeight="1">
      <c r="A24" s="68" t="s">
        <v>48</v>
      </c>
      <c r="B24" s="27">
        <v>9700.6360000000004</v>
      </c>
      <c r="C24" s="27">
        <v>228.37700000000001</v>
      </c>
      <c r="D24" s="27">
        <v>1815.3219999999999</v>
      </c>
      <c r="E24" s="27">
        <v>226.91499999999999</v>
      </c>
      <c r="F24" s="27">
        <v>1629.7139999999999</v>
      </c>
      <c r="G24" s="68" t="s">
        <v>48</v>
      </c>
      <c r="H24" s="2"/>
    </row>
    <row r="25" spans="1:13" ht="12.95" customHeight="1">
      <c r="A25" s="70" t="s">
        <v>49</v>
      </c>
      <c r="B25" s="27">
        <v>1838.67</v>
      </c>
      <c r="C25" s="27">
        <v>1934.0039999999999</v>
      </c>
      <c r="D25" s="27">
        <v>2091.1860000000001</v>
      </c>
      <c r="E25" s="27">
        <v>1969.172</v>
      </c>
      <c r="F25" s="27">
        <v>2821.9659999999999</v>
      </c>
      <c r="G25" s="70" t="s">
        <v>49</v>
      </c>
      <c r="H25" s="2"/>
    </row>
    <row r="26" spans="1:13" ht="12.95" customHeight="1">
      <c r="A26" s="68" t="s">
        <v>50</v>
      </c>
      <c r="B26" s="27">
        <v>2101.6840000000002</v>
      </c>
      <c r="C26" s="27">
        <v>5850.2510000000002</v>
      </c>
      <c r="D26" s="27">
        <v>1017.347</v>
      </c>
      <c r="E26" s="27">
        <v>3026.8420000000001</v>
      </c>
      <c r="F26" s="27">
        <v>6416.4260000000004</v>
      </c>
      <c r="G26" s="68" t="s">
        <v>50</v>
      </c>
      <c r="H26" s="2"/>
    </row>
    <row r="27" spans="1:13" ht="12.95" customHeight="1">
      <c r="A27" s="68" t="s">
        <v>51</v>
      </c>
      <c r="B27" s="27">
        <v>0</v>
      </c>
      <c r="C27" s="27">
        <v>17.779</v>
      </c>
      <c r="D27" s="27">
        <v>0</v>
      </c>
      <c r="E27" s="27">
        <v>10.92</v>
      </c>
      <c r="F27" s="27">
        <v>0</v>
      </c>
      <c r="G27" s="68" t="s">
        <v>51</v>
      </c>
      <c r="H27" s="2"/>
    </row>
    <row r="28" spans="1:13" ht="12.95" customHeight="1">
      <c r="A28" s="68" t="s">
        <v>52</v>
      </c>
      <c r="B28" s="27">
        <v>3435.4749999999999</v>
      </c>
      <c r="C28" s="27">
        <v>1456.567</v>
      </c>
      <c r="D28" s="27">
        <v>1556.855</v>
      </c>
      <c r="E28" s="27">
        <v>1424.0350000000001</v>
      </c>
      <c r="F28" s="27">
        <v>1419.8</v>
      </c>
      <c r="G28" s="68" t="s">
        <v>52</v>
      </c>
      <c r="H28" s="2"/>
    </row>
    <row r="29" spans="1:13" ht="12.95" customHeight="1">
      <c r="A29" s="68" t="s">
        <v>53</v>
      </c>
      <c r="B29" s="27">
        <v>1085.356</v>
      </c>
      <c r="C29" s="26">
        <v>3896.8620000000001</v>
      </c>
      <c r="D29" s="26">
        <v>368.82299999999998</v>
      </c>
      <c r="E29" s="26">
        <v>3112.8330000000001</v>
      </c>
      <c r="F29" s="26">
        <v>238.28100000000001</v>
      </c>
      <c r="G29" s="68" t="s">
        <v>53</v>
      </c>
      <c r="H29" s="2"/>
    </row>
    <row r="30" spans="1:13" ht="12.95" customHeight="1">
      <c r="A30" s="68" t="s">
        <v>106</v>
      </c>
      <c r="B30" s="27">
        <v>1271.5260000000001</v>
      </c>
      <c r="C30" s="27">
        <f>[1]T_13!$F$32</f>
        <v>8165.8469999999998</v>
      </c>
      <c r="D30" s="27">
        <v>0.04</v>
      </c>
      <c r="E30" s="27">
        <v>0</v>
      </c>
      <c r="F30" s="27">
        <v>5.58</v>
      </c>
      <c r="G30" s="79" t="s">
        <v>830</v>
      </c>
      <c r="H30" s="2"/>
    </row>
    <row r="31" spans="1:13" ht="12.95" customHeight="1">
      <c r="A31" s="68" t="s">
        <v>54</v>
      </c>
      <c r="B31" s="27">
        <v>715.31100000000004</v>
      </c>
      <c r="C31" s="27">
        <f>[1]T_13!$F$34</f>
        <v>4876.1369999999997</v>
      </c>
      <c r="D31" s="27">
        <v>3071.105</v>
      </c>
      <c r="E31" s="27">
        <v>871.37300000000005</v>
      </c>
      <c r="F31" s="27">
        <v>3382.26</v>
      </c>
      <c r="G31" s="68" t="s">
        <v>54</v>
      </c>
      <c r="H31" s="2"/>
    </row>
    <row r="32" spans="1:13" ht="12.95" customHeight="1">
      <c r="A32" s="68" t="s">
        <v>55</v>
      </c>
      <c r="B32" s="27">
        <v>83.558999999999997</v>
      </c>
      <c r="C32" s="27">
        <f>[1]T_13!$F$35</f>
        <v>9.5069999999999997</v>
      </c>
      <c r="D32" s="27">
        <v>24.617000000000001</v>
      </c>
      <c r="E32" s="27">
        <v>7.97</v>
      </c>
      <c r="F32" s="27">
        <v>18.66</v>
      </c>
      <c r="G32" s="68" t="s">
        <v>55</v>
      </c>
      <c r="H32" s="2"/>
    </row>
    <row r="33" spans="1:10" ht="12.95" customHeight="1">
      <c r="A33" s="68" t="s">
        <v>56</v>
      </c>
      <c r="B33" s="27">
        <v>2212.192</v>
      </c>
      <c r="C33" s="27">
        <f>[1]T_13!$F$36</f>
        <v>3806.5630000000001</v>
      </c>
      <c r="D33" s="27">
        <v>4274.692</v>
      </c>
      <c r="E33" s="27">
        <v>4299.9229999999998</v>
      </c>
      <c r="F33" s="27">
        <v>3156.9940000000001</v>
      </c>
      <c r="G33" s="68" t="s">
        <v>56</v>
      </c>
      <c r="H33" s="2"/>
    </row>
    <row r="34" spans="1:10" ht="12.95" customHeight="1">
      <c r="A34" s="68" t="s">
        <v>58</v>
      </c>
      <c r="B34" s="27">
        <v>393340.098</v>
      </c>
      <c r="C34" s="27">
        <f>[1]T_13!$F$160</f>
        <v>1069691.9129999999</v>
      </c>
      <c r="D34" s="27">
        <v>823728.78099999996</v>
      </c>
      <c r="E34" s="27">
        <v>1151703.2109999999</v>
      </c>
      <c r="F34" s="27">
        <v>738547.99699999997</v>
      </c>
      <c r="G34" s="68" t="s">
        <v>58</v>
      </c>
      <c r="H34" s="2"/>
    </row>
    <row r="35" spans="1:10" ht="12.95" customHeight="1">
      <c r="A35" s="68" t="s">
        <v>59</v>
      </c>
      <c r="B35" s="27">
        <v>463.88799999999998</v>
      </c>
      <c r="C35" s="27">
        <f>[1]T_13!$F$39</f>
        <v>5266.5060000000003</v>
      </c>
      <c r="D35" s="27">
        <v>5526.9080000000004</v>
      </c>
      <c r="E35" s="27">
        <v>171.58500000000001</v>
      </c>
      <c r="F35" s="27">
        <v>274.81200000000001</v>
      </c>
      <c r="G35" s="68" t="s">
        <v>59</v>
      </c>
      <c r="H35" s="2"/>
    </row>
    <row r="36" spans="1:10" ht="12.95" customHeight="1">
      <c r="A36" s="68" t="s">
        <v>398</v>
      </c>
      <c r="B36" s="27">
        <v>8734.4609999999993</v>
      </c>
      <c r="C36" s="27">
        <f>[1]T_13!$F$41</f>
        <v>9608.2749999999996</v>
      </c>
      <c r="D36" s="27">
        <v>10409.439</v>
      </c>
      <c r="E36" s="27">
        <v>11227.921</v>
      </c>
      <c r="F36" s="27">
        <v>12647.768</v>
      </c>
      <c r="G36" s="68" t="s">
        <v>398</v>
      </c>
      <c r="H36" s="2"/>
    </row>
    <row r="37" spans="1:10" ht="14.25" customHeight="1">
      <c r="A37" s="68" t="s">
        <v>60</v>
      </c>
      <c r="B37" s="27">
        <v>3</v>
      </c>
      <c r="C37" s="27">
        <f>[1]T_13!$F$42</f>
        <v>641.72299999999996</v>
      </c>
      <c r="D37" s="27">
        <v>1010.508</v>
      </c>
      <c r="E37" s="27">
        <v>23.459</v>
      </c>
      <c r="F37" s="27">
        <v>86.768000000000001</v>
      </c>
      <c r="G37" s="68" t="s">
        <v>60</v>
      </c>
      <c r="H37" s="2"/>
    </row>
    <row r="38" spans="1:10" ht="14.25" customHeight="1">
      <c r="A38" s="68" t="s">
        <v>107</v>
      </c>
      <c r="B38" s="27">
        <v>396.077</v>
      </c>
      <c r="C38" s="27">
        <f>[1]T_13!$F$43</f>
        <v>84.069000000000003</v>
      </c>
      <c r="D38" s="27">
        <v>270.28100000000001</v>
      </c>
      <c r="E38" s="27">
        <v>227.137</v>
      </c>
      <c r="F38" s="27">
        <v>51.573</v>
      </c>
      <c r="G38" s="68" t="s">
        <v>107</v>
      </c>
      <c r="H38" s="2"/>
      <c r="I38" s="26"/>
    </row>
    <row r="39" spans="1:10" ht="12.75" customHeight="1">
      <c r="A39" s="207" t="s">
        <v>516</v>
      </c>
      <c r="D39" s="27"/>
      <c r="E39" s="27"/>
      <c r="F39" s="27"/>
      <c r="G39" s="47" t="s">
        <v>519</v>
      </c>
      <c r="H39" s="2"/>
    </row>
    <row r="40" spans="1:10" ht="12.95" customHeight="1">
      <c r="A40" s="207" t="s">
        <v>1076</v>
      </c>
      <c r="B40" s="27">
        <v>234232.56</v>
      </c>
      <c r="C40" s="27">
        <f>[1]T_13!$F$44</f>
        <v>431.58</v>
      </c>
      <c r="D40" s="27">
        <v>776.52099999999996</v>
      </c>
      <c r="E40" s="27">
        <v>1212631.567</v>
      </c>
      <c r="F40" s="27">
        <v>233547.63099999999</v>
      </c>
      <c r="G40" s="47" t="s">
        <v>1075</v>
      </c>
      <c r="H40" s="2"/>
      <c r="J40" s="26"/>
    </row>
    <row r="41" spans="1:10" ht="12.95" customHeight="1">
      <c r="A41" s="68" t="s">
        <v>61</v>
      </c>
      <c r="B41" s="27">
        <v>6487.6940000000004</v>
      </c>
      <c r="C41" s="27">
        <f>[1]T_13!$F$164</f>
        <v>1259.3710000000001</v>
      </c>
      <c r="D41" s="27">
        <v>1749.885</v>
      </c>
      <c r="E41" s="27">
        <v>284.68400000000003</v>
      </c>
      <c r="F41" s="27">
        <v>587.30100000000004</v>
      </c>
      <c r="G41" s="68" t="s">
        <v>61</v>
      </c>
      <c r="H41" s="2"/>
    </row>
    <row r="42" spans="1:10" ht="12.95" customHeight="1">
      <c r="A42" s="68" t="s">
        <v>62</v>
      </c>
      <c r="B42" s="27">
        <v>67.266999999999996</v>
      </c>
      <c r="C42" s="27">
        <f>[1]T_13!$F$45</f>
        <v>111.735</v>
      </c>
      <c r="D42" s="27">
        <v>175.13300000000001</v>
      </c>
      <c r="E42" s="27">
        <v>113.875</v>
      </c>
      <c r="F42" s="27">
        <v>125.949</v>
      </c>
      <c r="G42" s="68" t="s">
        <v>62</v>
      </c>
      <c r="H42" s="2"/>
    </row>
    <row r="43" spans="1:10" ht="12.95" customHeight="1">
      <c r="A43" s="68" t="s">
        <v>63</v>
      </c>
      <c r="B43" s="27">
        <v>321.30200000000002</v>
      </c>
      <c r="C43" s="27">
        <f>[1]T_13!$F$46</f>
        <v>810.88099999999997</v>
      </c>
      <c r="D43" s="27">
        <v>813.71199999999999</v>
      </c>
      <c r="E43" s="27">
        <v>19288.560000000001</v>
      </c>
      <c r="F43" s="27">
        <v>698.12699999999995</v>
      </c>
      <c r="G43" s="68" t="s">
        <v>63</v>
      </c>
      <c r="H43" s="2"/>
    </row>
    <row r="44" spans="1:10" ht="12.95" customHeight="1">
      <c r="A44" s="68" t="s">
        <v>64</v>
      </c>
      <c r="B44" s="27">
        <v>186.352</v>
      </c>
      <c r="C44" s="27">
        <f>[1]T_13!$F$47</f>
        <v>357.84899999999999</v>
      </c>
      <c r="D44" s="27">
        <v>117.169</v>
      </c>
      <c r="E44" s="27">
        <v>2957.2660000000001</v>
      </c>
      <c r="F44" s="27">
        <v>237.995</v>
      </c>
      <c r="G44" s="68" t="s">
        <v>64</v>
      </c>
      <c r="H44" s="2"/>
    </row>
    <row r="45" spans="1:10" ht="12.95" customHeight="1">
      <c r="A45" s="68" t="s">
        <v>762</v>
      </c>
      <c r="B45" s="27">
        <v>663.78700000000003</v>
      </c>
      <c r="C45" s="27">
        <f>[1]T_13!$F$48</f>
        <v>318.334</v>
      </c>
      <c r="D45" s="27">
        <v>2275.65</v>
      </c>
      <c r="E45" s="27">
        <v>50.6</v>
      </c>
      <c r="F45" s="27">
        <v>116.05</v>
      </c>
      <c r="G45" s="68" t="s">
        <v>762</v>
      </c>
      <c r="H45" s="2"/>
    </row>
    <row r="46" spans="1:10" ht="12.95" customHeight="1">
      <c r="A46" s="68" t="s">
        <v>693</v>
      </c>
      <c r="B46" s="27">
        <v>566.029</v>
      </c>
      <c r="C46" s="27">
        <f>[1]T_13!$F$49</f>
        <v>1069.979</v>
      </c>
      <c r="D46" s="27">
        <v>1114.376</v>
      </c>
      <c r="E46" s="27">
        <v>1093.5150000000001</v>
      </c>
      <c r="F46" s="27">
        <v>1206.6790000000001</v>
      </c>
      <c r="G46" s="68" t="s">
        <v>65</v>
      </c>
      <c r="H46" s="2"/>
    </row>
    <row r="47" spans="1:10" ht="12.95" customHeight="1">
      <c r="A47" s="68" t="s">
        <v>66</v>
      </c>
      <c r="B47" s="27">
        <v>1159546.6000000001</v>
      </c>
      <c r="C47" s="27">
        <f>[1]T_13!$F$50</f>
        <v>447.28300000000002</v>
      </c>
      <c r="D47" s="27">
        <v>1088559.933</v>
      </c>
      <c r="E47" s="27">
        <v>1166225.1769999999</v>
      </c>
      <c r="F47" s="27">
        <v>438241.033</v>
      </c>
      <c r="G47" s="68" t="s">
        <v>66</v>
      </c>
      <c r="H47" s="2"/>
    </row>
    <row r="48" spans="1:10" ht="12.95" customHeight="1">
      <c r="A48" s="68" t="s">
        <v>67</v>
      </c>
      <c r="B48" s="27">
        <v>48.883000000000003</v>
      </c>
      <c r="C48" s="27">
        <f>[1]T_13!$F$51</f>
        <v>275.18700000000001</v>
      </c>
      <c r="D48" s="27">
        <v>56.177</v>
      </c>
      <c r="E48" s="27">
        <v>223.95</v>
      </c>
      <c r="F48" s="27">
        <v>42.067999999999998</v>
      </c>
      <c r="G48" s="68" t="s">
        <v>67</v>
      </c>
      <c r="H48" s="2"/>
    </row>
    <row r="49" spans="1:8" ht="12.95" customHeight="1">
      <c r="A49" s="68" t="s">
        <v>68</v>
      </c>
      <c r="B49" s="27">
        <v>1196.6320000000001</v>
      </c>
      <c r="C49" s="27">
        <f>[1]T_13!$F$52</f>
        <v>677.625</v>
      </c>
      <c r="D49" s="27">
        <v>990.68899999999996</v>
      </c>
      <c r="E49" s="27">
        <v>840.96400000000006</v>
      </c>
      <c r="F49" s="27">
        <v>217.76900000000001</v>
      </c>
      <c r="G49" s="68" t="s">
        <v>68</v>
      </c>
      <c r="H49" s="2"/>
    </row>
    <row r="50" spans="1:8" ht="12.95" customHeight="1">
      <c r="A50" s="68"/>
      <c r="B50" s="53"/>
      <c r="C50" s="53"/>
      <c r="D50" s="53"/>
      <c r="E50" s="3"/>
      <c r="F50" s="3"/>
      <c r="G50" s="258"/>
      <c r="H50" s="2"/>
    </row>
    <row r="51" spans="1:8" ht="12.95" customHeight="1">
      <c r="A51" s="94" t="s">
        <v>399</v>
      </c>
      <c r="B51" s="53">
        <v>873060.76700000011</v>
      </c>
      <c r="C51" s="53">
        <v>1058453.5</v>
      </c>
      <c r="D51" s="53">
        <v>1361166.7</v>
      </c>
      <c r="E51" s="53">
        <v>1464261.3</v>
      </c>
      <c r="F51" s="53">
        <v>1424742.3</v>
      </c>
      <c r="G51" s="94" t="s">
        <v>399</v>
      </c>
      <c r="H51" s="2"/>
    </row>
    <row r="52" spans="1:8" ht="12.95" customHeight="1">
      <c r="A52" s="16" t="s">
        <v>518</v>
      </c>
      <c r="B52" s="49"/>
      <c r="C52" s="49"/>
      <c r="D52" s="49"/>
      <c r="E52" s="49"/>
      <c r="F52" s="49"/>
      <c r="G52" s="79" t="s">
        <v>400</v>
      </c>
      <c r="H52" s="2"/>
    </row>
    <row r="53" spans="1:8" ht="12.95" customHeight="1">
      <c r="A53" s="68" t="s">
        <v>668</v>
      </c>
      <c r="B53" s="27">
        <v>4277.4780000000001</v>
      </c>
      <c r="C53" s="27">
        <f>[1]T_13!$F$155</f>
        <v>5696.4620000000004</v>
      </c>
      <c r="D53" s="27">
        <v>3821.8820000000001</v>
      </c>
      <c r="E53" s="27">
        <v>8077.0439999999999</v>
      </c>
      <c r="F53" s="27">
        <v>8533.1830000000009</v>
      </c>
      <c r="G53" s="68" t="s">
        <v>69</v>
      </c>
      <c r="H53" s="2"/>
    </row>
    <row r="54" spans="1:8" ht="12.95" customHeight="1">
      <c r="A54" s="68" t="s">
        <v>70</v>
      </c>
      <c r="B54" s="27">
        <v>104.217</v>
      </c>
      <c r="C54" s="27">
        <v>833.58600000000001</v>
      </c>
      <c r="D54" s="27">
        <v>408.14699999999999</v>
      </c>
      <c r="E54" s="27">
        <v>352.548</v>
      </c>
      <c r="F54" s="27">
        <v>3446.5630000000001</v>
      </c>
      <c r="G54" s="70" t="s">
        <v>70</v>
      </c>
      <c r="H54" s="2"/>
    </row>
    <row r="55" spans="1:8" ht="12.95" customHeight="1">
      <c r="A55" s="68" t="s">
        <v>528</v>
      </c>
      <c r="B55" s="27">
        <v>14370.200999999999</v>
      </c>
      <c r="C55" s="27">
        <v>21572.578000000001</v>
      </c>
      <c r="D55" s="27">
        <v>14873.124</v>
      </c>
      <c r="E55" s="27">
        <v>50488.993999999999</v>
      </c>
      <c r="F55" s="27">
        <v>29245.538</v>
      </c>
      <c r="G55" s="70" t="s">
        <v>71</v>
      </c>
      <c r="H55" s="2"/>
    </row>
    <row r="56" spans="1:8" ht="12.95" customHeight="1">
      <c r="A56" s="68" t="s">
        <v>109</v>
      </c>
      <c r="B56" s="27">
        <v>44.567</v>
      </c>
      <c r="C56" s="27">
        <v>243.08600000000001</v>
      </c>
      <c r="D56" s="27">
        <v>11.781000000000001</v>
      </c>
      <c r="E56" s="27">
        <v>186.69499999999999</v>
      </c>
      <c r="F56" s="27">
        <v>68.832999999999998</v>
      </c>
      <c r="G56" s="68" t="s">
        <v>109</v>
      </c>
      <c r="H56" s="2"/>
    </row>
    <row r="57" spans="1:8" ht="12.95" customHeight="1">
      <c r="A57" s="68" t="s">
        <v>110</v>
      </c>
      <c r="B57" s="27">
        <v>15.273</v>
      </c>
      <c r="C57" s="27">
        <v>8.6940000000000008</v>
      </c>
      <c r="D57" s="27">
        <v>46.89</v>
      </c>
      <c r="E57" s="27">
        <v>46.820999999999998</v>
      </c>
      <c r="F57" s="27">
        <v>44.860999999999997</v>
      </c>
      <c r="G57" s="68" t="s">
        <v>110</v>
      </c>
      <c r="H57" s="2"/>
    </row>
    <row r="58" spans="1:8" ht="12.95" customHeight="1">
      <c r="A58" s="68" t="s">
        <v>72</v>
      </c>
      <c r="B58" s="27">
        <v>4074.5949999999998</v>
      </c>
      <c r="C58" s="27">
        <v>1345.94</v>
      </c>
      <c r="D58" s="27">
        <v>1000.913</v>
      </c>
      <c r="E58" s="27">
        <v>973.52499999999998</v>
      </c>
      <c r="F58" s="27">
        <v>1575.998</v>
      </c>
      <c r="G58" s="68" t="s">
        <v>72</v>
      </c>
      <c r="H58" s="2"/>
    </row>
    <row r="59" spans="1:8" ht="11.25" customHeight="1">
      <c r="A59" s="68" t="s">
        <v>73</v>
      </c>
      <c r="B59" s="27">
        <v>7061.2690000000002</v>
      </c>
      <c r="C59" s="27">
        <v>4113.4369999999999</v>
      </c>
      <c r="D59" s="27">
        <v>4497.7939999999999</v>
      </c>
      <c r="E59" s="27">
        <v>5005.0159999999996</v>
      </c>
      <c r="F59" s="27">
        <v>8068.51</v>
      </c>
      <c r="G59" s="68" t="s">
        <v>73</v>
      </c>
      <c r="H59" s="2"/>
    </row>
    <row r="60" spans="1:8" ht="12.95" customHeight="1">
      <c r="A60" s="68" t="s">
        <v>74</v>
      </c>
      <c r="B60" s="27">
        <v>25.177</v>
      </c>
      <c r="C60" s="27">
        <v>22.6</v>
      </c>
      <c r="D60" s="27">
        <v>40.4</v>
      </c>
      <c r="E60" s="27">
        <v>18.286000000000001</v>
      </c>
      <c r="F60" s="27">
        <v>33.859000000000002</v>
      </c>
      <c r="G60" s="68" t="s">
        <v>74</v>
      </c>
      <c r="H60" s="2"/>
    </row>
    <row r="61" spans="1:8" ht="12.95" customHeight="1">
      <c r="A61" s="68" t="s">
        <v>75</v>
      </c>
      <c r="B61" s="27">
        <v>5169.3559999999998</v>
      </c>
      <c r="C61" s="27">
        <v>10478.174999999999</v>
      </c>
      <c r="D61" s="27">
        <v>7502.3879999999999</v>
      </c>
      <c r="E61" s="27">
        <v>27401.909</v>
      </c>
      <c r="F61" s="27">
        <v>9946.0120000000006</v>
      </c>
      <c r="G61" s="68" t="s">
        <v>75</v>
      </c>
      <c r="H61" s="2"/>
    </row>
    <row r="62" spans="1:8">
      <c r="A62" s="70" t="s">
        <v>111</v>
      </c>
      <c r="B62" s="27">
        <v>227.90299999999999</v>
      </c>
      <c r="C62" s="27">
        <v>293.78399999999999</v>
      </c>
      <c r="D62" s="27">
        <v>511.68299999999999</v>
      </c>
      <c r="E62" s="27">
        <v>139.45500000000001</v>
      </c>
      <c r="F62" s="27">
        <v>902.92100000000005</v>
      </c>
      <c r="G62" s="68" t="s">
        <v>111</v>
      </c>
      <c r="H62" s="2"/>
    </row>
    <row r="63" spans="1:8">
      <c r="A63" s="68" t="s">
        <v>76</v>
      </c>
      <c r="B63" s="27">
        <v>795.91300000000001</v>
      </c>
      <c r="C63" s="27">
        <v>33.487000000000002</v>
      </c>
      <c r="D63" s="27">
        <v>578.08799999999997</v>
      </c>
      <c r="E63" s="27">
        <v>68.381</v>
      </c>
      <c r="F63" s="27">
        <v>1126.9770000000001</v>
      </c>
      <c r="G63" s="68" t="s">
        <v>76</v>
      </c>
      <c r="H63" s="2"/>
    </row>
    <row r="64" spans="1:8">
      <c r="A64" s="68" t="s">
        <v>77</v>
      </c>
      <c r="B64" s="27">
        <v>957.45100000000002</v>
      </c>
      <c r="C64" s="27">
        <v>545</v>
      </c>
      <c r="D64" s="27">
        <v>613.41600000000005</v>
      </c>
      <c r="E64" s="27">
        <v>425.80500000000001</v>
      </c>
      <c r="F64" s="27">
        <v>516.61900000000003</v>
      </c>
      <c r="G64" s="70" t="s">
        <v>77</v>
      </c>
      <c r="H64" s="2"/>
    </row>
    <row r="65" spans="1:7">
      <c r="A65" s="68" t="s">
        <v>78</v>
      </c>
      <c r="B65" s="27">
        <v>959.81</v>
      </c>
      <c r="C65" s="27">
        <v>13451.880999999999</v>
      </c>
      <c r="D65" s="27">
        <v>25427.924999999999</v>
      </c>
      <c r="E65" s="27">
        <v>18317.787</v>
      </c>
      <c r="F65" s="27">
        <v>36347.082999999999</v>
      </c>
      <c r="G65" s="68" t="s">
        <v>78</v>
      </c>
    </row>
    <row r="66" spans="1:7">
      <c r="A66" s="68" t="s">
        <v>527</v>
      </c>
      <c r="B66" s="27">
        <v>382191.799</v>
      </c>
      <c r="C66" s="27">
        <v>410888.08600000001</v>
      </c>
      <c r="D66" s="27">
        <v>449009.32500000001</v>
      </c>
      <c r="E66" s="27">
        <v>494556.777</v>
      </c>
      <c r="F66" s="27">
        <v>480588.02299999999</v>
      </c>
      <c r="G66" s="68" t="s">
        <v>79</v>
      </c>
    </row>
    <row r="67" spans="1:7">
      <c r="A67" s="68" t="s">
        <v>112</v>
      </c>
      <c r="B67" s="27">
        <v>0</v>
      </c>
      <c r="C67" s="27">
        <v>23.8</v>
      </c>
      <c r="D67" s="27">
        <v>2.8479999999999999</v>
      </c>
      <c r="E67" s="27">
        <v>0</v>
      </c>
      <c r="F67" s="27">
        <v>38.284999999999997</v>
      </c>
      <c r="G67" s="68" t="s">
        <v>112</v>
      </c>
    </row>
    <row r="68" spans="1:7">
      <c r="A68" s="68" t="s">
        <v>401</v>
      </c>
      <c r="B68" s="27">
        <v>103.236</v>
      </c>
      <c r="C68" s="27">
        <v>53.7</v>
      </c>
      <c r="D68" s="27">
        <v>199.43</v>
      </c>
      <c r="E68" s="27">
        <v>103.627</v>
      </c>
      <c r="F68" s="27">
        <v>159.773</v>
      </c>
      <c r="G68" s="68" t="s">
        <v>401</v>
      </c>
    </row>
    <row r="69" spans="1:7">
      <c r="A69" s="68" t="s">
        <v>80</v>
      </c>
      <c r="B69" s="27">
        <v>307.536</v>
      </c>
      <c r="C69" s="27">
        <v>104.1</v>
      </c>
      <c r="D69" s="27">
        <v>28.864000000000001</v>
      </c>
      <c r="E69" s="27">
        <v>43.9</v>
      </c>
      <c r="F69" s="27">
        <v>82.778999999999996</v>
      </c>
      <c r="G69" s="68" t="s">
        <v>80</v>
      </c>
    </row>
    <row r="70" spans="1:7" ht="14.25" customHeight="1">
      <c r="A70" s="68" t="s">
        <v>775</v>
      </c>
      <c r="B70" s="27">
        <v>64090.574000000001</v>
      </c>
      <c r="C70" s="27">
        <v>60800.135000000002</v>
      </c>
      <c r="D70" s="27">
        <v>80446.342999999993</v>
      </c>
      <c r="E70" s="27">
        <v>123615.60400000001</v>
      </c>
      <c r="F70" s="27">
        <v>152586.21100000001</v>
      </c>
      <c r="G70" s="68" t="s">
        <v>776</v>
      </c>
    </row>
    <row r="71" spans="1:7" ht="14.25" customHeight="1">
      <c r="A71" s="68" t="s">
        <v>832</v>
      </c>
      <c r="B71" s="27">
        <v>22907.914000000001</v>
      </c>
      <c r="C71" s="27">
        <v>16277.896000000001</v>
      </c>
      <c r="D71" s="27">
        <v>117406.111</v>
      </c>
      <c r="E71" s="27">
        <v>131435.51</v>
      </c>
      <c r="F71" s="27">
        <v>2636.5720000000001</v>
      </c>
      <c r="G71" s="68" t="s">
        <v>829</v>
      </c>
    </row>
    <row r="72" spans="1:7" ht="12.95" customHeight="1">
      <c r="A72" s="68" t="s">
        <v>402</v>
      </c>
      <c r="B72" s="27">
        <v>642.47900000000004</v>
      </c>
      <c r="C72" s="27">
        <v>3937.0329999999999</v>
      </c>
      <c r="D72" s="27">
        <v>4504.0320000000002</v>
      </c>
      <c r="E72" s="27">
        <v>4177.9750000000004</v>
      </c>
      <c r="F72" s="27">
        <v>5085.1279999999997</v>
      </c>
      <c r="G72" s="68" t="s">
        <v>402</v>
      </c>
    </row>
    <row r="73" spans="1:7" ht="12.95" customHeight="1">
      <c r="A73" s="68" t="s">
        <v>81</v>
      </c>
      <c r="B73" s="27">
        <v>0</v>
      </c>
      <c r="C73" s="27">
        <v>6193.8</v>
      </c>
      <c r="D73" s="27">
        <v>1704.174</v>
      </c>
      <c r="E73" s="27">
        <v>1534.8869999999999</v>
      </c>
      <c r="F73" s="27">
        <v>1.081</v>
      </c>
      <c r="G73" s="68" t="s">
        <v>81</v>
      </c>
    </row>
    <row r="74" spans="1:7" ht="12.95" customHeight="1">
      <c r="A74" s="68" t="s">
        <v>113</v>
      </c>
      <c r="B74" s="27">
        <v>215.31299999999999</v>
      </c>
      <c r="C74" s="27">
        <v>657.85500000000002</v>
      </c>
      <c r="D74" s="27">
        <v>23.018000000000001</v>
      </c>
      <c r="E74" s="27">
        <v>154.89599999999999</v>
      </c>
      <c r="F74" s="27">
        <v>10815.343000000001</v>
      </c>
      <c r="G74" s="68" t="s">
        <v>113</v>
      </c>
    </row>
    <row r="75" spans="1:7" ht="12.95" customHeight="1">
      <c r="A75" s="68" t="s">
        <v>82</v>
      </c>
      <c r="B75" s="27">
        <v>5.8</v>
      </c>
      <c r="C75" s="27">
        <v>2398.4639999999999</v>
      </c>
      <c r="D75" s="27">
        <v>1714.498</v>
      </c>
      <c r="E75" s="27">
        <v>8937.2279999999992</v>
      </c>
      <c r="F75" s="27">
        <v>7610.58</v>
      </c>
      <c r="G75" s="68" t="s">
        <v>82</v>
      </c>
    </row>
    <row r="76" spans="1:7" ht="12.95" customHeight="1">
      <c r="A76" s="68" t="s">
        <v>834</v>
      </c>
      <c r="B76" s="27">
        <v>0</v>
      </c>
      <c r="C76" s="27">
        <v>0</v>
      </c>
      <c r="D76" s="27">
        <v>0.42099999999999999</v>
      </c>
      <c r="E76" s="27">
        <v>0.14499999999999999</v>
      </c>
      <c r="F76" s="27">
        <v>71.033000000000001</v>
      </c>
      <c r="G76" s="68" t="s">
        <v>828</v>
      </c>
    </row>
    <row r="77" spans="1:7" ht="12.95" customHeight="1">
      <c r="A77" s="207" t="s">
        <v>525</v>
      </c>
      <c r="B77" s="27"/>
      <c r="C77" s="27"/>
      <c r="G77" s="68" t="s">
        <v>526</v>
      </c>
    </row>
    <row r="78" spans="1:7" ht="12.95" customHeight="1">
      <c r="A78" s="3" t="s">
        <v>1070</v>
      </c>
      <c r="B78" s="27">
        <v>54760.188999999998</v>
      </c>
      <c r="C78" s="27">
        <v>101003.06200000001</v>
      </c>
      <c r="D78" s="27">
        <v>189423.54500000001</v>
      </c>
      <c r="E78" s="27">
        <v>116895.21400000001</v>
      </c>
      <c r="F78" s="27">
        <v>123981.80100000001</v>
      </c>
      <c r="G78" s="68" t="s">
        <v>1071</v>
      </c>
    </row>
    <row r="79" spans="1:7" ht="12.95" customHeight="1">
      <c r="A79" s="68" t="s">
        <v>827</v>
      </c>
      <c r="B79" s="27">
        <v>188.375</v>
      </c>
      <c r="C79" s="27">
        <v>490.83100000000002</v>
      </c>
      <c r="D79" s="27">
        <v>265.69299999999998</v>
      </c>
      <c r="E79" s="27">
        <v>57.384</v>
      </c>
      <c r="F79" s="27">
        <v>194.83699999999999</v>
      </c>
      <c r="G79" s="68" t="s">
        <v>827</v>
      </c>
    </row>
    <row r="80" spans="1:7" ht="12.75" customHeight="1">
      <c r="A80" s="68" t="s">
        <v>83</v>
      </c>
      <c r="B80" s="27">
        <v>1205.4749999999999</v>
      </c>
      <c r="C80" s="27">
        <v>1292.165</v>
      </c>
      <c r="D80" s="27">
        <v>1530.646</v>
      </c>
      <c r="E80" s="27">
        <v>1941.8979999999999</v>
      </c>
      <c r="F80" s="27">
        <v>1597.14</v>
      </c>
      <c r="G80" s="68" t="s">
        <v>83</v>
      </c>
    </row>
    <row r="81" spans="1:7" ht="12.95" customHeight="1">
      <c r="A81" s="70" t="s">
        <v>524</v>
      </c>
      <c r="B81" s="27">
        <v>587.85</v>
      </c>
      <c r="C81" s="27">
        <v>1059.434</v>
      </c>
      <c r="D81" s="27">
        <v>3389.058</v>
      </c>
      <c r="E81" s="27">
        <v>2572.0659999999998</v>
      </c>
      <c r="F81" s="27">
        <v>2723.6979999999999</v>
      </c>
      <c r="G81" s="70" t="s">
        <v>715</v>
      </c>
    </row>
    <row r="82" spans="1:7" ht="12.95" customHeight="1">
      <c r="A82" s="70" t="s">
        <v>523</v>
      </c>
      <c r="B82" s="27">
        <v>453.90100000000001</v>
      </c>
      <c r="C82" s="27">
        <v>1380.087</v>
      </c>
      <c r="D82" s="27">
        <v>996.98</v>
      </c>
      <c r="E82" s="27">
        <v>2804.8539999999998</v>
      </c>
      <c r="F82" s="27">
        <v>4137.0249999999996</v>
      </c>
      <c r="G82" s="70" t="s">
        <v>84</v>
      </c>
    </row>
    <row r="83" spans="1:7" ht="12.95" customHeight="1">
      <c r="A83" s="68" t="s">
        <v>85</v>
      </c>
      <c r="B83" s="27">
        <v>39.444000000000003</v>
      </c>
      <c r="C83" s="27">
        <v>134.762</v>
      </c>
      <c r="D83" s="27">
        <v>127.298</v>
      </c>
      <c r="E83" s="27">
        <v>73.781000000000006</v>
      </c>
      <c r="F83" s="27">
        <v>0.11600000000000001</v>
      </c>
      <c r="G83" s="68" t="s">
        <v>85</v>
      </c>
    </row>
    <row r="84" spans="1:7" ht="12.95" customHeight="1">
      <c r="A84" s="68" t="s">
        <v>403</v>
      </c>
      <c r="B84" s="27">
        <v>5572.5</v>
      </c>
      <c r="C84" s="27">
        <v>5172.3810000000003</v>
      </c>
      <c r="D84" s="27">
        <v>0</v>
      </c>
      <c r="E84" s="27">
        <v>4642.1850000000004</v>
      </c>
      <c r="F84" s="27">
        <v>2456.1559999999999</v>
      </c>
      <c r="G84" s="68" t="s">
        <v>403</v>
      </c>
    </row>
    <row r="85" spans="1:7" ht="12.95" customHeight="1">
      <c r="A85" s="3" t="s">
        <v>1032</v>
      </c>
      <c r="B85" s="27">
        <v>23794.237000000001</v>
      </c>
      <c r="C85" s="27">
        <v>3314.8470000000002</v>
      </c>
      <c r="D85" s="27">
        <v>1202.6420000000001</v>
      </c>
      <c r="E85" s="27">
        <v>26.776</v>
      </c>
      <c r="F85" s="27">
        <v>28983.513999999999</v>
      </c>
      <c r="G85" s="68" t="s">
        <v>86</v>
      </c>
    </row>
    <row r="86" spans="1:7" ht="12.95" customHeight="1">
      <c r="A86" s="68" t="s">
        <v>87</v>
      </c>
      <c r="B86" s="1">
        <v>1.2</v>
      </c>
      <c r="C86" s="2">
        <v>28.927</v>
      </c>
      <c r="D86" s="2">
        <v>131.47399999999999</v>
      </c>
      <c r="E86" s="2">
        <v>378.09699999999998</v>
      </c>
      <c r="F86" s="2">
        <v>346.99400000000003</v>
      </c>
      <c r="G86" s="68" t="s">
        <v>87</v>
      </c>
    </row>
    <row r="87" spans="1:7" ht="12.95" customHeight="1">
      <c r="A87" s="68" t="s">
        <v>88</v>
      </c>
      <c r="B87" s="2">
        <v>3.7850000000000001</v>
      </c>
      <c r="C87" s="2">
        <v>251.71799999999999</v>
      </c>
      <c r="D87" s="2">
        <v>137.92599999999999</v>
      </c>
      <c r="E87" s="2">
        <v>128.90899999999999</v>
      </c>
      <c r="F87" s="2">
        <v>6.7</v>
      </c>
      <c r="G87" s="68" t="s">
        <v>88</v>
      </c>
    </row>
    <row r="88" spans="1:7" ht="12.95" customHeight="1">
      <c r="A88" s="3" t="s">
        <v>721</v>
      </c>
      <c r="B88" s="27">
        <v>5065.8810000000003</v>
      </c>
      <c r="C88" s="2">
        <v>4737.01</v>
      </c>
      <c r="D88" s="2">
        <v>4619.9719999999998</v>
      </c>
      <c r="E88" s="2">
        <v>8145.32</v>
      </c>
      <c r="F88" s="2">
        <v>8225.7420000000002</v>
      </c>
      <c r="G88" s="68" t="s">
        <v>89</v>
      </c>
    </row>
    <row r="89" spans="1:7" ht="12.95" customHeight="1">
      <c r="A89" s="68" t="s">
        <v>722</v>
      </c>
      <c r="B89" s="27">
        <v>90641.376000000004</v>
      </c>
      <c r="C89" s="27">
        <v>140674.15700000001</v>
      </c>
      <c r="D89" s="27">
        <v>153106.34599999999</v>
      </c>
      <c r="E89" s="27">
        <v>102831.163</v>
      </c>
      <c r="F89" s="27">
        <v>76379.451000000001</v>
      </c>
      <c r="G89" s="68" t="s">
        <v>90</v>
      </c>
    </row>
    <row r="90" spans="1:7" ht="12.95" customHeight="1">
      <c r="A90" s="3" t="s">
        <v>1021</v>
      </c>
      <c r="B90" s="27">
        <v>180142.959</v>
      </c>
      <c r="C90" s="27">
        <v>236646.68</v>
      </c>
      <c r="D90" s="27">
        <v>290766.70299999998</v>
      </c>
      <c r="E90" s="27">
        <v>346858.766</v>
      </c>
      <c r="F90" s="27">
        <v>405650.43400000001</v>
      </c>
      <c r="G90" s="68" t="s">
        <v>91</v>
      </c>
    </row>
    <row r="91" spans="1:7" ht="12.95" customHeight="1">
      <c r="A91" s="68" t="s">
        <v>92</v>
      </c>
      <c r="B91" s="27">
        <v>488</v>
      </c>
      <c r="C91" s="27">
        <v>1278.317</v>
      </c>
      <c r="D91" s="27">
        <v>774.327</v>
      </c>
      <c r="E91" s="27">
        <v>831.95</v>
      </c>
      <c r="F91" s="27">
        <v>598.245</v>
      </c>
      <c r="G91" s="68" t="s">
        <v>92</v>
      </c>
    </row>
    <row r="92" spans="1:7" ht="12.95" customHeight="1">
      <c r="A92" s="68"/>
      <c r="B92" s="3"/>
      <c r="C92" s="3"/>
      <c r="D92" s="3"/>
      <c r="E92" s="3"/>
      <c r="F92" s="3"/>
      <c r="G92" s="223"/>
    </row>
    <row r="93" spans="1:7" ht="12.95" customHeight="1">
      <c r="A93" s="94" t="s">
        <v>445</v>
      </c>
      <c r="B93" s="53">
        <v>5197.6580000000004</v>
      </c>
      <c r="C93" s="53">
        <v>5664.54</v>
      </c>
      <c r="D93" s="53">
        <v>7959.5119999999997</v>
      </c>
      <c r="E93" s="53">
        <v>8057.0780000000004</v>
      </c>
      <c r="F93" s="53">
        <v>13244.198</v>
      </c>
      <c r="G93" s="94" t="s">
        <v>93</v>
      </c>
    </row>
    <row r="94" spans="1:7" ht="12.95" customHeight="1">
      <c r="A94" s="16" t="s">
        <v>518</v>
      </c>
      <c r="B94" s="49"/>
      <c r="C94" s="49"/>
      <c r="D94" s="49"/>
      <c r="E94" s="49"/>
      <c r="F94" s="49"/>
      <c r="G94" s="79" t="s">
        <v>772</v>
      </c>
    </row>
    <row r="95" spans="1:7" ht="12.95" customHeight="1">
      <c r="A95" s="68" t="s">
        <v>94</v>
      </c>
      <c r="B95" s="27">
        <v>654.12599999999998</v>
      </c>
      <c r="C95" s="27">
        <v>258.31299999999999</v>
      </c>
      <c r="D95" s="27">
        <v>372.41199999999998</v>
      </c>
      <c r="E95" s="27">
        <v>1070.3040000000001</v>
      </c>
      <c r="F95" s="27">
        <v>1056.768</v>
      </c>
      <c r="G95" s="68" t="s">
        <v>94</v>
      </c>
    </row>
    <row r="96" spans="1:7" ht="12.95" customHeight="1">
      <c r="A96" s="68" t="s">
        <v>95</v>
      </c>
      <c r="B96" s="27">
        <v>2.3580000000000001</v>
      </c>
      <c r="C96" s="27">
        <v>64.69</v>
      </c>
      <c r="D96" s="27">
        <v>87.808000000000007</v>
      </c>
      <c r="E96" s="27">
        <v>31.581</v>
      </c>
      <c r="F96" s="27">
        <v>15.148</v>
      </c>
      <c r="G96" s="68" t="s">
        <v>95</v>
      </c>
    </row>
    <row r="97" spans="1:7" ht="12.95" customHeight="1">
      <c r="A97" s="68" t="s">
        <v>121</v>
      </c>
      <c r="B97" s="1">
        <v>29.7</v>
      </c>
      <c r="C97" s="2">
        <v>130.42500000000001</v>
      </c>
      <c r="D97" s="2">
        <v>95.528999999999996</v>
      </c>
      <c r="E97" s="2">
        <v>8.0500000000000007</v>
      </c>
      <c r="F97" s="2">
        <v>3</v>
      </c>
      <c r="G97" s="70" t="s">
        <v>121</v>
      </c>
    </row>
    <row r="98" spans="1:7" ht="12.95" customHeight="1">
      <c r="A98" s="68" t="s">
        <v>520</v>
      </c>
      <c r="B98" s="27"/>
      <c r="G98" s="68" t="s">
        <v>521</v>
      </c>
    </row>
    <row r="99" spans="1:7" ht="12.75" customHeight="1">
      <c r="A99" s="3" t="s">
        <v>1072</v>
      </c>
      <c r="B99" s="27">
        <v>4511.4549999999999</v>
      </c>
      <c r="C99" s="27">
        <v>4820.33</v>
      </c>
      <c r="D99" s="27">
        <v>7220.4620000000004</v>
      </c>
      <c r="E99" s="27">
        <v>6279.82</v>
      </c>
      <c r="F99" s="27">
        <v>10952.182000000001</v>
      </c>
      <c r="G99" s="96" t="s">
        <v>1073</v>
      </c>
    </row>
    <row r="100" spans="1:7" ht="12.95" customHeight="1">
      <c r="B100" s="27"/>
      <c r="C100" s="27"/>
      <c r="D100" s="27"/>
      <c r="E100" s="27"/>
      <c r="F100" s="27"/>
      <c r="G100" s="96"/>
    </row>
    <row r="101" spans="1:7" ht="12.95" customHeight="1">
      <c r="A101" s="94" t="s">
        <v>97</v>
      </c>
      <c r="B101" s="53">
        <v>2266.8139999999999</v>
      </c>
      <c r="C101" s="53">
        <v>2510.5770000000002</v>
      </c>
      <c r="D101" s="53">
        <v>6672.6279999999997</v>
      </c>
      <c r="E101" s="53">
        <v>7125.692</v>
      </c>
      <c r="F101" s="53">
        <v>11046.380999999999</v>
      </c>
      <c r="G101" s="94" t="s">
        <v>97</v>
      </c>
    </row>
    <row r="102" spans="1:7" ht="12.95" customHeight="1">
      <c r="A102" s="16" t="s">
        <v>518</v>
      </c>
      <c r="B102" s="49"/>
      <c r="C102" s="49"/>
      <c r="D102" s="49"/>
      <c r="E102" s="49"/>
      <c r="F102" s="49"/>
      <c r="G102" s="70" t="s">
        <v>1074</v>
      </c>
    </row>
    <row r="103" spans="1:7" ht="12.95" customHeight="1">
      <c r="A103" s="16" t="s">
        <v>835</v>
      </c>
      <c r="B103" s="27">
        <v>13.09</v>
      </c>
      <c r="C103" s="27">
        <v>3.2</v>
      </c>
      <c r="D103" s="27">
        <v>0</v>
      </c>
      <c r="E103" s="27">
        <v>7.0000000000000001E-3</v>
      </c>
      <c r="F103" s="27">
        <v>83.762</v>
      </c>
      <c r="G103" s="68" t="s">
        <v>835</v>
      </c>
    </row>
    <row r="104" spans="1:7" ht="12.95" customHeight="1">
      <c r="A104" s="96" t="s">
        <v>98</v>
      </c>
      <c r="B104" s="27">
        <v>2026.087</v>
      </c>
      <c r="C104" s="27">
        <v>1936.511</v>
      </c>
      <c r="D104" s="27">
        <v>1617.5219999999999</v>
      </c>
      <c r="E104" s="27">
        <v>2124.5929999999998</v>
      </c>
      <c r="F104" s="27">
        <v>2904.835</v>
      </c>
      <c r="G104" s="68" t="s">
        <v>98</v>
      </c>
    </row>
    <row r="105" spans="1:7" ht="12.95" customHeight="1">
      <c r="A105" s="96" t="s">
        <v>99</v>
      </c>
      <c r="B105" s="113">
        <v>0.4</v>
      </c>
      <c r="C105" s="113">
        <v>3.4</v>
      </c>
      <c r="D105" s="113">
        <v>89.8</v>
      </c>
      <c r="E105" s="113">
        <v>163.37</v>
      </c>
      <c r="F105" s="113">
        <v>465.06299999999999</v>
      </c>
      <c r="G105" s="68" t="s">
        <v>99</v>
      </c>
    </row>
    <row r="106" spans="1:7" ht="12.95" customHeight="1">
      <c r="A106" s="96" t="s">
        <v>627</v>
      </c>
      <c r="B106" s="54">
        <v>0.4</v>
      </c>
      <c r="C106" s="54">
        <v>0</v>
      </c>
      <c r="D106" s="54">
        <v>93.15</v>
      </c>
      <c r="E106" s="54">
        <v>622.9</v>
      </c>
      <c r="F106" s="54">
        <v>2699.9180000000001</v>
      </c>
      <c r="G106" s="68" t="s">
        <v>627</v>
      </c>
    </row>
    <row r="107" spans="1:7" ht="12.95" customHeight="1">
      <c r="A107" s="96" t="s">
        <v>1018</v>
      </c>
      <c r="B107" s="27">
        <v>87.6</v>
      </c>
      <c r="C107" s="27">
        <v>0</v>
      </c>
      <c r="D107" s="27">
        <v>103.24</v>
      </c>
      <c r="E107" s="27">
        <v>0.11</v>
      </c>
      <c r="F107" s="27">
        <v>16.5</v>
      </c>
      <c r="G107" s="68" t="s">
        <v>100</v>
      </c>
    </row>
    <row r="108" spans="1:7" ht="12.95" customHeight="1">
      <c r="A108" s="70"/>
      <c r="B108" s="3"/>
      <c r="C108" s="3"/>
      <c r="D108" s="3"/>
      <c r="E108" s="3"/>
      <c r="F108" s="3"/>
      <c r="G108" s="70"/>
    </row>
    <row r="109" spans="1:7" ht="12.95" customHeight="1">
      <c r="A109" s="76" t="s">
        <v>644</v>
      </c>
      <c r="B109" s="53">
        <v>117.95</v>
      </c>
      <c r="C109" s="53">
        <v>116.4</v>
      </c>
      <c r="D109" s="53">
        <v>88.965000000000003</v>
      </c>
      <c r="E109" s="53">
        <v>5.9630000000000001</v>
      </c>
      <c r="F109" s="53">
        <v>87.289000000000001</v>
      </c>
      <c r="G109" s="76" t="s">
        <v>101</v>
      </c>
    </row>
    <row r="110" spans="1:7" ht="12.95" customHeight="1">
      <c r="A110" s="16" t="s">
        <v>518</v>
      </c>
      <c r="B110" s="3"/>
      <c r="C110" s="3"/>
      <c r="D110" s="3"/>
      <c r="E110" s="3"/>
      <c r="F110" s="3"/>
      <c r="G110" s="68" t="s">
        <v>185</v>
      </c>
    </row>
    <row r="111" spans="1:7" ht="12.95" customHeight="1">
      <c r="A111" s="68" t="s">
        <v>102</v>
      </c>
      <c r="B111" s="27">
        <v>117.9</v>
      </c>
      <c r="C111" s="27">
        <v>80.400000000000006</v>
      </c>
      <c r="D111" s="27">
        <v>71.405000000000001</v>
      </c>
      <c r="E111" s="27">
        <v>4.9630000000000001</v>
      </c>
      <c r="F111" s="27">
        <v>60.652999999999999</v>
      </c>
      <c r="G111" s="70" t="s">
        <v>102</v>
      </c>
    </row>
    <row r="112" spans="1:7" ht="12.95" customHeight="1">
      <c r="A112" s="68" t="s">
        <v>964</v>
      </c>
      <c r="B112" s="27">
        <v>0</v>
      </c>
      <c r="C112" s="27">
        <v>4</v>
      </c>
      <c r="D112" s="27">
        <v>2.75</v>
      </c>
      <c r="E112" s="27">
        <v>1</v>
      </c>
      <c r="F112" s="27">
        <v>26.635999999999999</v>
      </c>
      <c r="G112" s="70" t="s">
        <v>103</v>
      </c>
    </row>
    <row r="113" spans="1:8" ht="12.95" customHeight="1">
      <c r="A113" s="98"/>
      <c r="B113" s="97"/>
      <c r="C113" s="97"/>
      <c r="D113" s="97"/>
      <c r="E113" s="6"/>
      <c r="F113" s="6"/>
      <c r="G113" s="98"/>
    </row>
    <row r="114" spans="1:8" ht="18" customHeight="1">
      <c r="A114" s="221"/>
    </row>
    <row r="115" spans="1:8" ht="18" customHeight="1">
      <c r="A115" s="222"/>
      <c r="B115" s="231"/>
      <c r="C115" s="231"/>
      <c r="D115" s="231"/>
      <c r="E115" s="9"/>
      <c r="F115" s="9"/>
      <c r="G115" s="259"/>
      <c r="H115" s="9"/>
    </row>
    <row r="116" spans="1:8" ht="22.9" customHeight="1">
      <c r="A116" s="100"/>
      <c r="B116" s="218"/>
      <c r="C116" s="218"/>
      <c r="D116" s="218"/>
      <c r="E116" s="218"/>
      <c r="F116" s="218"/>
      <c r="G116" s="218"/>
    </row>
    <row r="117" spans="1:8" ht="12" customHeight="1">
      <c r="B117" s="231"/>
      <c r="C117" s="231"/>
      <c r="D117" s="231"/>
    </row>
    <row r="118" spans="1:8" ht="12" customHeight="1"/>
    <row r="121" spans="1:8">
      <c r="D121" s="24"/>
    </row>
  </sheetData>
  <mergeCells count="4">
    <mergeCell ref="A1:G1"/>
    <mergeCell ref="A2:G2"/>
    <mergeCell ref="A3:G3"/>
    <mergeCell ref="A4:G4"/>
  </mergeCells>
  <phoneticPr fontId="0" type="noConversion"/>
  <pageMargins left="0.78740157480314965" right="0.78740157480314965" top="0.78740157480314965" bottom="0.78740157480314965" header="0.51181102362204722" footer="0.51181102362204722"/>
  <pageSetup paperSize="9" scale="88" firstPageNumber="47" orientation="portrait" useFirstPageNumber="1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Лист8"/>
  <dimension ref="A1:I131"/>
  <sheetViews>
    <sheetView zoomScaleNormal="100" zoomScaleSheetLayoutView="100" workbookViewId="0">
      <selection activeCell="A3" sqref="A3:G3"/>
    </sheetView>
  </sheetViews>
  <sheetFormatPr defaultColWidth="9.140625" defaultRowHeight="12.75"/>
  <cols>
    <col min="1" max="1" width="21" style="3" customWidth="1"/>
    <col min="2" max="3" width="10.7109375" style="1" customWidth="1"/>
    <col min="4" max="5" width="11.140625" style="1" customWidth="1"/>
    <col min="6" max="6" width="11.28515625" style="1" customWidth="1"/>
    <col min="7" max="7" width="22.85546875" style="1" customWidth="1"/>
    <col min="8" max="8" width="10.28515625" style="1" customWidth="1"/>
    <col min="9" max="16384" width="9.140625" style="1"/>
  </cols>
  <sheetData>
    <row r="1" spans="1:9" ht="18.75" customHeight="1">
      <c r="A1" s="271" t="s">
        <v>1022</v>
      </c>
      <c r="B1" s="271"/>
      <c r="C1" s="271"/>
      <c r="D1" s="271"/>
      <c r="E1" s="271"/>
      <c r="F1" s="271"/>
      <c r="G1" s="271"/>
    </row>
    <row r="2" spans="1:9" ht="12.75" customHeight="1">
      <c r="A2" s="301" t="s">
        <v>879</v>
      </c>
      <c r="B2" s="301"/>
      <c r="C2" s="301"/>
      <c r="D2" s="301"/>
      <c r="E2" s="301"/>
      <c r="F2" s="301"/>
      <c r="G2" s="301"/>
    </row>
    <row r="3" spans="1:9" ht="20.25" customHeight="1">
      <c r="A3" s="271" t="s">
        <v>730</v>
      </c>
      <c r="B3" s="271"/>
      <c r="C3" s="271"/>
      <c r="D3" s="271"/>
      <c r="E3" s="271"/>
      <c r="F3" s="271"/>
      <c r="G3" s="271"/>
      <c r="H3" s="27"/>
      <c r="I3" s="13"/>
    </row>
    <row r="4" spans="1:9" s="3" customFormat="1" ht="12.75" customHeight="1">
      <c r="A4" s="301" t="s">
        <v>726</v>
      </c>
      <c r="B4" s="301"/>
      <c r="C4" s="301"/>
      <c r="D4" s="301"/>
      <c r="E4" s="301"/>
      <c r="F4" s="301"/>
      <c r="G4" s="301"/>
    </row>
    <row r="5" spans="1:9" s="12" customFormat="1" ht="15" customHeight="1">
      <c r="A5" s="86"/>
      <c r="B5" s="44">
        <v>2021</v>
      </c>
      <c r="C5" s="44">
        <v>2022</v>
      </c>
      <c r="D5" s="44">
        <v>2023</v>
      </c>
      <c r="E5" s="44">
        <v>2024</v>
      </c>
      <c r="F5" s="44">
        <v>2025</v>
      </c>
      <c r="G5" s="86"/>
    </row>
    <row r="6" spans="1:9" s="9" customFormat="1" ht="9" customHeight="1">
      <c r="A6" s="93"/>
      <c r="B6" s="4"/>
      <c r="C6" s="4"/>
      <c r="D6" s="4"/>
      <c r="E6" s="4"/>
      <c r="F6" s="4"/>
      <c r="G6" s="93"/>
      <c r="I6" s="3"/>
    </row>
    <row r="7" spans="1:9" s="9" customFormat="1" ht="12" customHeight="1">
      <c r="A7" s="4" t="s">
        <v>529</v>
      </c>
      <c r="B7" s="53">
        <v>5580207.2819999997</v>
      </c>
      <c r="C7" s="53">
        <v>9803159.3819999993</v>
      </c>
      <c r="D7" s="53">
        <v>12517912.380000001</v>
      </c>
      <c r="E7" s="53">
        <v>12489267.311000001</v>
      </c>
      <c r="F7" s="53">
        <v>13666506.216</v>
      </c>
      <c r="G7" s="76" t="s">
        <v>1060</v>
      </c>
      <c r="H7" s="118"/>
      <c r="I7" s="219"/>
    </row>
    <row r="8" spans="1:9" s="9" customFormat="1" ht="12.75" customHeight="1">
      <c r="A8" s="76"/>
      <c r="C8" s="28"/>
      <c r="D8" s="28"/>
      <c r="E8" s="28"/>
      <c r="F8" s="28"/>
      <c r="G8" s="76"/>
    </row>
    <row r="9" spans="1:9" s="9" customFormat="1" ht="12" customHeight="1">
      <c r="A9" s="94" t="s">
        <v>37</v>
      </c>
      <c r="B9" s="53">
        <v>2349539.9</v>
      </c>
      <c r="C9" s="53">
        <v>3108984.1</v>
      </c>
      <c r="D9" s="52">
        <v>3518923.8</v>
      </c>
      <c r="E9" s="53">
        <v>3721834.8</v>
      </c>
      <c r="F9" s="53">
        <v>4423231.2</v>
      </c>
      <c r="G9" s="94" t="s">
        <v>1052</v>
      </c>
      <c r="H9" s="118"/>
    </row>
    <row r="10" spans="1:9" s="10" customFormat="1" ht="10.5" customHeight="1">
      <c r="A10" s="16" t="s">
        <v>518</v>
      </c>
      <c r="B10" s="100"/>
      <c r="C10" s="117"/>
      <c r="D10" s="117"/>
      <c r="E10" s="117"/>
      <c r="F10" s="117"/>
      <c r="G10" s="79" t="s">
        <v>132</v>
      </c>
      <c r="H10" s="101"/>
    </row>
    <row r="11" spans="1:9" ht="12" customHeight="1">
      <c r="A11" s="68" t="s">
        <v>38</v>
      </c>
      <c r="B11" s="99">
        <v>6049.8630000000003</v>
      </c>
      <c r="C11" s="101">
        <v>13973.828</v>
      </c>
      <c r="D11" s="101">
        <v>27559.371999999999</v>
      </c>
      <c r="E11" s="101">
        <v>30405.455000000002</v>
      </c>
      <c r="F11" s="101">
        <v>31444.625</v>
      </c>
      <c r="G11" s="68" t="s">
        <v>38</v>
      </c>
      <c r="I11" s="2"/>
    </row>
    <row r="12" spans="1:9" ht="12" customHeight="1">
      <c r="A12" s="68" t="s">
        <v>39</v>
      </c>
      <c r="B12" s="99">
        <v>58163.51</v>
      </c>
      <c r="C12" s="101">
        <v>86956.716</v>
      </c>
      <c r="D12" s="101">
        <v>83051.861999999994</v>
      </c>
      <c r="E12" s="101">
        <v>89901.879000000001</v>
      </c>
      <c r="F12" s="101">
        <v>170229.7</v>
      </c>
      <c r="G12" s="68" t="s">
        <v>39</v>
      </c>
      <c r="H12" s="26"/>
      <c r="I12" s="2"/>
    </row>
    <row r="13" spans="1:9" ht="12" customHeight="1">
      <c r="A13" s="68" t="s">
        <v>40</v>
      </c>
      <c r="B13" s="1">
        <v>8521.277</v>
      </c>
      <c r="C13" s="2">
        <v>11844.757</v>
      </c>
      <c r="D13" s="2">
        <v>18520.267</v>
      </c>
      <c r="E13" s="2">
        <v>17357.128000000001</v>
      </c>
      <c r="F13" s="2">
        <v>19609.09</v>
      </c>
      <c r="G13" s="68" t="s">
        <v>40</v>
      </c>
      <c r="I13" s="2"/>
    </row>
    <row r="14" spans="1:9" ht="12" customHeight="1">
      <c r="A14" s="68" t="s">
        <v>41</v>
      </c>
      <c r="B14" s="1">
        <v>6836.8919999999998</v>
      </c>
      <c r="C14" s="2">
        <v>5132.3220000000001</v>
      </c>
      <c r="D14" s="2">
        <v>5824.8149999999996</v>
      </c>
      <c r="E14" s="2">
        <v>8863.9509999999991</v>
      </c>
      <c r="F14" s="2">
        <v>12534.422</v>
      </c>
      <c r="G14" s="68" t="s">
        <v>41</v>
      </c>
      <c r="I14" s="2"/>
    </row>
    <row r="15" spans="1:9" ht="12" customHeight="1">
      <c r="A15" s="68" t="s">
        <v>1016</v>
      </c>
      <c r="B15" s="1">
        <v>62.71</v>
      </c>
      <c r="C15" s="2">
        <v>73.445999999999998</v>
      </c>
      <c r="D15" s="2">
        <v>0.107</v>
      </c>
      <c r="E15" s="2">
        <v>0.76300000000000001</v>
      </c>
      <c r="F15" s="2">
        <v>0.185</v>
      </c>
      <c r="G15" s="70" t="s">
        <v>1016</v>
      </c>
      <c r="I15" s="2"/>
    </row>
    <row r="16" spans="1:9" ht="12" customHeight="1">
      <c r="A16" s="68" t="s">
        <v>42</v>
      </c>
      <c r="B16" s="99">
        <v>8062.7740000000003</v>
      </c>
      <c r="C16" s="101">
        <v>7451.6109999999999</v>
      </c>
      <c r="D16" s="101">
        <v>13064.468999999999</v>
      </c>
      <c r="E16" s="101">
        <v>13859.966</v>
      </c>
      <c r="F16" s="101">
        <v>15016.98</v>
      </c>
      <c r="G16" s="68" t="s">
        <v>42</v>
      </c>
      <c r="I16" s="2"/>
    </row>
    <row r="17" spans="1:9" ht="12" customHeight="1">
      <c r="A17" s="68" t="s">
        <v>43</v>
      </c>
      <c r="B17" s="99">
        <v>63248.862999999998</v>
      </c>
      <c r="C17" s="101">
        <v>164626.636</v>
      </c>
      <c r="D17" s="101">
        <v>421846.95299999998</v>
      </c>
      <c r="E17" s="101">
        <v>251693.06400000001</v>
      </c>
      <c r="F17" s="101">
        <v>192840.69399999999</v>
      </c>
      <c r="G17" s="68" t="s">
        <v>43</v>
      </c>
      <c r="I17" s="2"/>
    </row>
    <row r="18" spans="1:9" ht="12" customHeight="1">
      <c r="A18" s="68" t="s">
        <v>44</v>
      </c>
      <c r="B18" s="99">
        <v>1822.472</v>
      </c>
      <c r="C18" s="101">
        <v>2822.1610000000001</v>
      </c>
      <c r="D18" s="101">
        <v>4240.384</v>
      </c>
      <c r="E18" s="101">
        <v>3554.1860000000001</v>
      </c>
      <c r="F18" s="101">
        <v>3990.0239999999999</v>
      </c>
      <c r="G18" s="68" t="s">
        <v>44</v>
      </c>
      <c r="I18" s="2"/>
    </row>
    <row r="19" spans="1:9" ht="12" customHeight="1">
      <c r="A19" s="68" t="s">
        <v>45</v>
      </c>
      <c r="B19" s="99">
        <v>3143.4319999999998</v>
      </c>
      <c r="C19" s="101">
        <v>4311.9549999999999</v>
      </c>
      <c r="D19" s="101">
        <v>4776.3339999999998</v>
      </c>
      <c r="E19" s="101">
        <v>7186.701</v>
      </c>
      <c r="F19" s="101">
        <v>10779.416999999999</v>
      </c>
      <c r="G19" s="68" t="s">
        <v>45</v>
      </c>
      <c r="I19" s="2"/>
    </row>
    <row r="20" spans="1:9" ht="12" customHeight="1">
      <c r="A20" s="68" t="s">
        <v>46</v>
      </c>
      <c r="B20" s="99">
        <v>3193.2939999999999</v>
      </c>
      <c r="C20" s="101">
        <v>5557.0940000000001</v>
      </c>
      <c r="D20" s="101">
        <v>7701.14</v>
      </c>
      <c r="E20" s="101">
        <v>10380.617</v>
      </c>
      <c r="F20" s="101">
        <v>10302.800999999999</v>
      </c>
      <c r="G20" s="68" t="s">
        <v>46</v>
      </c>
      <c r="I20" s="2"/>
    </row>
    <row r="21" spans="1:9" ht="12" customHeight="1">
      <c r="A21" s="68" t="s">
        <v>104</v>
      </c>
      <c r="B21" s="99">
        <v>174.34800000000001</v>
      </c>
      <c r="C21" s="101">
        <v>55.398000000000003</v>
      </c>
      <c r="D21" s="101">
        <v>88.885999999999996</v>
      </c>
      <c r="E21" s="101">
        <v>326.65600000000001</v>
      </c>
      <c r="F21" s="101">
        <v>586.60799999999995</v>
      </c>
      <c r="G21" s="68" t="s">
        <v>104</v>
      </c>
      <c r="I21" s="2"/>
    </row>
    <row r="22" spans="1:9" ht="12" customHeight="1">
      <c r="A22" s="68" t="s">
        <v>47</v>
      </c>
      <c r="B22" s="99">
        <v>10077.953</v>
      </c>
      <c r="C22" s="101">
        <v>14035.124</v>
      </c>
      <c r="D22" s="101">
        <v>16467.814999999999</v>
      </c>
      <c r="E22" s="101">
        <v>15509.999</v>
      </c>
      <c r="F22" s="101">
        <v>17862.316999999999</v>
      </c>
      <c r="G22" s="68" t="s">
        <v>47</v>
      </c>
      <c r="I22" s="2"/>
    </row>
    <row r="23" spans="1:9" ht="12" customHeight="1">
      <c r="A23" s="68" t="s">
        <v>48</v>
      </c>
      <c r="B23" s="99">
        <v>26096.79</v>
      </c>
      <c r="C23" s="101">
        <v>46814.338000000003</v>
      </c>
      <c r="D23" s="101">
        <v>88914.156000000003</v>
      </c>
      <c r="E23" s="101">
        <v>117475.708</v>
      </c>
      <c r="F23" s="101">
        <v>89168.338000000003</v>
      </c>
      <c r="G23" s="68" t="s">
        <v>48</v>
      </c>
      <c r="I23" s="2"/>
    </row>
    <row r="24" spans="1:9" ht="12" customHeight="1">
      <c r="A24" s="68" t="s">
        <v>49</v>
      </c>
      <c r="B24" s="99">
        <v>5706.3059999999996</v>
      </c>
      <c r="C24" s="101">
        <v>7447.942</v>
      </c>
      <c r="D24" s="101">
        <v>12057.405000000001</v>
      </c>
      <c r="E24" s="101">
        <v>11756.152</v>
      </c>
      <c r="F24" s="101">
        <v>11812.896000000001</v>
      </c>
      <c r="G24" s="68" t="s">
        <v>49</v>
      </c>
      <c r="I24" s="2"/>
    </row>
    <row r="25" spans="1:9" ht="12" customHeight="1">
      <c r="A25" s="68" t="s">
        <v>50</v>
      </c>
      <c r="B25" s="99">
        <v>33901.853999999999</v>
      </c>
      <c r="C25" s="101">
        <v>66743.694000000003</v>
      </c>
      <c r="D25" s="101">
        <v>98391.305999999997</v>
      </c>
      <c r="E25" s="101">
        <v>52756.358999999997</v>
      </c>
      <c r="F25" s="101">
        <v>39839.472999999998</v>
      </c>
      <c r="G25" s="68" t="s">
        <v>50</v>
      </c>
      <c r="I25" s="2"/>
    </row>
    <row r="26" spans="1:9" ht="12" customHeight="1">
      <c r="A26" s="68" t="s">
        <v>105</v>
      </c>
      <c r="B26" s="99">
        <v>85.411000000000001</v>
      </c>
      <c r="C26" s="101">
        <v>261.18099999999998</v>
      </c>
      <c r="D26" s="101">
        <v>297.685</v>
      </c>
      <c r="E26" s="101">
        <v>443.37200000000001</v>
      </c>
      <c r="F26" s="101">
        <v>279.72199999999998</v>
      </c>
      <c r="G26" s="68" t="s">
        <v>105</v>
      </c>
      <c r="I26" s="2"/>
    </row>
    <row r="27" spans="1:9" ht="12" customHeight="1">
      <c r="A27" s="68" t="s">
        <v>51</v>
      </c>
      <c r="B27" s="99">
        <v>340.56099999999998</v>
      </c>
      <c r="C27" s="101">
        <v>447.20400000000001</v>
      </c>
      <c r="D27" s="101">
        <v>2660.2689999999998</v>
      </c>
      <c r="E27" s="101">
        <v>509.38299999999998</v>
      </c>
      <c r="F27" s="101">
        <v>362.34800000000001</v>
      </c>
      <c r="G27" s="68" t="s">
        <v>51</v>
      </c>
      <c r="I27" s="2"/>
    </row>
    <row r="28" spans="1:9" ht="12" customHeight="1">
      <c r="A28" s="68" t="s">
        <v>106</v>
      </c>
      <c r="B28" s="99">
        <v>149.76</v>
      </c>
      <c r="C28" s="101">
        <v>116.76</v>
      </c>
      <c r="D28" s="101">
        <v>62.287999999999997</v>
      </c>
      <c r="E28" s="101">
        <v>272.58499999999998</v>
      </c>
      <c r="F28" s="101">
        <v>43.42</v>
      </c>
      <c r="G28" s="68" t="s">
        <v>106</v>
      </c>
      <c r="I28" s="2"/>
    </row>
    <row r="29" spans="1:9" ht="12" customHeight="1">
      <c r="A29" s="68" t="s">
        <v>53</v>
      </c>
      <c r="B29" s="99">
        <v>1678.566</v>
      </c>
      <c r="C29" s="101">
        <v>1477.413</v>
      </c>
      <c r="D29" s="101">
        <v>1786.5519999999999</v>
      </c>
      <c r="E29" s="101">
        <v>1331.923</v>
      </c>
      <c r="F29" s="101">
        <v>1843.713</v>
      </c>
      <c r="G29" s="68" t="s">
        <v>53</v>
      </c>
      <c r="I29" s="2"/>
    </row>
    <row r="30" spans="1:9" ht="12" customHeight="1">
      <c r="A30" s="68" t="s">
        <v>54</v>
      </c>
      <c r="B30" s="99">
        <v>9235.6779999999999</v>
      </c>
      <c r="C30" s="163">
        <v>14741.225</v>
      </c>
      <c r="D30" s="163">
        <v>21835.61</v>
      </c>
      <c r="E30" s="163">
        <v>21930.736000000001</v>
      </c>
      <c r="F30" s="163">
        <v>37770.47</v>
      </c>
      <c r="G30" s="68" t="s">
        <v>54</v>
      </c>
      <c r="I30" s="2"/>
    </row>
    <row r="31" spans="1:9" s="9" customFormat="1" ht="12" customHeight="1">
      <c r="A31" s="68" t="s">
        <v>55</v>
      </c>
      <c r="B31" s="99">
        <v>2364.364</v>
      </c>
      <c r="C31" s="101">
        <v>3231.2440000000001</v>
      </c>
      <c r="D31" s="101">
        <v>4171.1750000000002</v>
      </c>
      <c r="E31" s="101">
        <v>3842.9969999999998</v>
      </c>
      <c r="F31" s="101">
        <v>2875.5149999999999</v>
      </c>
      <c r="G31" s="68" t="s">
        <v>55</v>
      </c>
      <c r="I31" s="2"/>
    </row>
    <row r="32" spans="1:9" ht="12" customHeight="1">
      <c r="A32" s="68" t="s">
        <v>56</v>
      </c>
      <c r="B32" s="99">
        <v>22377.891</v>
      </c>
      <c r="C32" s="101">
        <v>36779.072</v>
      </c>
      <c r="D32" s="101">
        <v>48824.722000000002</v>
      </c>
      <c r="E32" s="101">
        <v>55918.658000000003</v>
      </c>
      <c r="F32" s="101">
        <v>69089.778999999995</v>
      </c>
      <c r="G32" s="68" t="s">
        <v>56</v>
      </c>
      <c r="I32" s="2"/>
    </row>
    <row r="33" spans="1:9" ht="12" customHeight="1">
      <c r="A33" s="68" t="s">
        <v>57</v>
      </c>
      <c r="B33" s="99">
        <v>1455.278</v>
      </c>
      <c r="C33" s="101">
        <v>1061.9359999999999</v>
      </c>
      <c r="D33" s="101">
        <v>1157.296</v>
      </c>
      <c r="E33" s="101">
        <v>1829.248</v>
      </c>
      <c r="F33" s="101">
        <v>27498.45</v>
      </c>
      <c r="G33" s="68" t="s">
        <v>57</v>
      </c>
      <c r="I33" s="2"/>
    </row>
    <row r="34" spans="1:9" ht="12" customHeight="1">
      <c r="A34" s="68" t="s">
        <v>52</v>
      </c>
      <c r="B34" s="99">
        <v>999.16</v>
      </c>
      <c r="C34" s="101">
        <v>128.482</v>
      </c>
      <c r="D34" s="101">
        <v>1365.4939999999999</v>
      </c>
      <c r="E34" s="101">
        <v>510.565</v>
      </c>
      <c r="F34" s="101">
        <v>1829.4849999999999</v>
      </c>
      <c r="G34" s="68" t="s">
        <v>52</v>
      </c>
      <c r="I34" s="2"/>
    </row>
    <row r="35" spans="1:9" ht="12" customHeight="1">
      <c r="A35" s="68" t="s">
        <v>58</v>
      </c>
      <c r="B35" s="99">
        <v>1911522.3</v>
      </c>
      <c r="C35" s="101">
        <v>2406031.679</v>
      </c>
      <c r="D35" s="101">
        <v>2282845.8429999999</v>
      </c>
      <c r="E35" s="101">
        <v>2739838.99</v>
      </c>
      <c r="F35" s="101">
        <v>3366812.966</v>
      </c>
      <c r="G35" s="68" t="s">
        <v>58</v>
      </c>
      <c r="I35" s="2"/>
    </row>
    <row r="36" spans="1:9" ht="12" customHeight="1">
      <c r="A36" s="68" t="s">
        <v>59</v>
      </c>
      <c r="B36" s="99">
        <v>3828.47</v>
      </c>
      <c r="C36" s="101">
        <v>6418.5060000000003</v>
      </c>
      <c r="D36" s="101">
        <v>6915.415</v>
      </c>
      <c r="E36" s="101">
        <v>7598.4650000000001</v>
      </c>
      <c r="F36" s="101">
        <v>12099.133</v>
      </c>
      <c r="G36" s="68" t="s">
        <v>59</v>
      </c>
      <c r="I36" s="2"/>
    </row>
    <row r="37" spans="1:9" ht="12" customHeight="1">
      <c r="A37" s="68" t="s">
        <v>369</v>
      </c>
      <c r="B37" s="99">
        <v>2448.2930000000001</v>
      </c>
      <c r="C37" s="101">
        <v>4259.2830000000004</v>
      </c>
      <c r="D37" s="101">
        <v>6967.4949999999999</v>
      </c>
      <c r="E37" s="101">
        <v>5963.9690000000001</v>
      </c>
      <c r="F37" s="101">
        <v>6151.2569999999996</v>
      </c>
      <c r="G37" s="68" t="s">
        <v>369</v>
      </c>
      <c r="I37" s="2"/>
    </row>
    <row r="38" spans="1:9" ht="12" customHeight="1">
      <c r="A38" s="68" t="s">
        <v>60</v>
      </c>
      <c r="B38" s="99">
        <v>2871.3820000000001</v>
      </c>
      <c r="C38" s="101">
        <v>4906.0010000000002</v>
      </c>
      <c r="D38" s="101">
        <v>8414.6740000000009</v>
      </c>
      <c r="E38" s="101">
        <v>7554.5889999999999</v>
      </c>
      <c r="F38" s="101">
        <v>6254.7650000000003</v>
      </c>
      <c r="G38" s="68" t="s">
        <v>60</v>
      </c>
      <c r="I38" s="2"/>
    </row>
    <row r="39" spans="1:9" ht="12" customHeight="1">
      <c r="A39" s="68" t="s">
        <v>107</v>
      </c>
      <c r="B39" s="99">
        <v>13237.383</v>
      </c>
      <c r="C39" s="101">
        <v>14408.084999999999</v>
      </c>
      <c r="D39" s="101">
        <v>21116.353999999999</v>
      </c>
      <c r="E39" s="101">
        <v>15711.941999999999</v>
      </c>
      <c r="F39" s="101">
        <v>20315.714</v>
      </c>
      <c r="G39" s="68" t="s">
        <v>107</v>
      </c>
      <c r="I39" s="2"/>
    </row>
    <row r="40" spans="1:9" ht="12" customHeight="1">
      <c r="A40" s="207" t="s">
        <v>516</v>
      </c>
      <c r="G40" s="47" t="s">
        <v>519</v>
      </c>
      <c r="I40" s="2"/>
    </row>
    <row r="41" spans="1:9" s="8" customFormat="1" ht="13.5" customHeight="1">
      <c r="A41" s="207" t="s">
        <v>1078</v>
      </c>
      <c r="B41" s="99">
        <v>11201.322</v>
      </c>
      <c r="C41" s="101">
        <v>32262.814999999999</v>
      </c>
      <c r="D41" s="101">
        <v>91253.38</v>
      </c>
      <c r="E41" s="101">
        <v>55539.892999999996</v>
      </c>
      <c r="F41" s="101">
        <v>35531.822999999997</v>
      </c>
      <c r="G41" s="3" t="s">
        <v>1057</v>
      </c>
      <c r="I41" s="2"/>
    </row>
    <row r="42" spans="1:9" s="8" customFormat="1" ht="12" customHeight="1">
      <c r="A42" s="68" t="s">
        <v>61</v>
      </c>
      <c r="B42" s="99">
        <v>54603.315000000002</v>
      </c>
      <c r="C42" s="101">
        <v>36960.976999999999</v>
      </c>
      <c r="D42" s="101">
        <v>45858.997000000003</v>
      </c>
      <c r="E42" s="101">
        <v>39537.084999999999</v>
      </c>
      <c r="F42" s="101">
        <v>40190.593000000001</v>
      </c>
      <c r="G42" s="68" t="s">
        <v>61</v>
      </c>
      <c r="I42" s="2"/>
    </row>
    <row r="43" spans="1:9" ht="12" customHeight="1">
      <c r="A43" s="68" t="s">
        <v>62</v>
      </c>
      <c r="B43" s="99">
        <v>2779.0830000000001</v>
      </c>
      <c r="C43" s="101">
        <v>3501.0819999999999</v>
      </c>
      <c r="D43" s="101">
        <v>12700.643</v>
      </c>
      <c r="E43" s="101">
        <v>11158.085999999999</v>
      </c>
      <c r="F43" s="101">
        <v>12382.013000000001</v>
      </c>
      <c r="G43" s="68" t="s">
        <v>62</v>
      </c>
      <c r="I43" s="2"/>
    </row>
    <row r="44" spans="1:9" ht="12" customHeight="1">
      <c r="A44" s="68" t="s">
        <v>63</v>
      </c>
      <c r="B44" s="99">
        <v>36791.076999999997</v>
      </c>
      <c r="C44" s="101">
        <v>59617.932999999997</v>
      </c>
      <c r="D44" s="101">
        <v>81703.913</v>
      </c>
      <c r="E44" s="101">
        <v>66512.130999999994</v>
      </c>
      <c r="F44" s="101">
        <v>73025.100000000006</v>
      </c>
      <c r="G44" s="68" t="s">
        <v>63</v>
      </c>
      <c r="I44" s="2"/>
    </row>
    <row r="45" spans="1:9" ht="12" customHeight="1">
      <c r="A45" s="68" t="s">
        <v>64</v>
      </c>
      <c r="B45" s="99">
        <v>397.24</v>
      </c>
      <c r="C45" s="101">
        <v>514.11</v>
      </c>
      <c r="D45" s="101">
        <v>1029.4829999999999</v>
      </c>
      <c r="E45" s="101">
        <v>1343.84</v>
      </c>
      <c r="F45" s="101">
        <v>2151.0349999999999</v>
      </c>
      <c r="G45" s="68" t="s">
        <v>64</v>
      </c>
      <c r="I45" s="2"/>
    </row>
    <row r="46" spans="1:9" ht="12" customHeight="1">
      <c r="A46" s="68" t="s">
        <v>693</v>
      </c>
      <c r="B46" s="99">
        <v>5971.6350000000002</v>
      </c>
      <c r="C46" s="101">
        <v>16975.166000000001</v>
      </c>
      <c r="D46" s="101">
        <v>19182.666000000001</v>
      </c>
      <c r="E46" s="101">
        <v>23404.409</v>
      </c>
      <c r="F46" s="101">
        <v>39160.373</v>
      </c>
      <c r="G46" s="68" t="s">
        <v>65</v>
      </c>
      <c r="I46" s="2"/>
    </row>
    <row r="47" spans="1:9" ht="12" customHeight="1">
      <c r="A47" s="68" t="s">
        <v>66</v>
      </c>
      <c r="B47" s="99">
        <v>10891.966</v>
      </c>
      <c r="C47" s="101">
        <v>9703.4310000000005</v>
      </c>
      <c r="D47" s="101">
        <v>14203.486000000001</v>
      </c>
      <c r="E47" s="101">
        <v>15674.221</v>
      </c>
      <c r="F47" s="101">
        <v>26330.135999999999</v>
      </c>
      <c r="G47" s="68" t="s">
        <v>66</v>
      </c>
      <c r="I47" s="2"/>
    </row>
    <row r="48" spans="1:9" ht="12" customHeight="1">
      <c r="A48" s="68" t="s">
        <v>67</v>
      </c>
      <c r="B48" s="99">
        <v>12259.715</v>
      </c>
      <c r="C48" s="101">
        <v>14354.906000000001</v>
      </c>
      <c r="D48" s="101">
        <v>15818.865</v>
      </c>
      <c r="E48" s="101">
        <v>8264.5159999999996</v>
      </c>
      <c r="F48" s="101">
        <v>6595.5959999999995</v>
      </c>
      <c r="G48" s="68" t="s">
        <v>67</v>
      </c>
      <c r="I48" s="2"/>
    </row>
    <row r="49" spans="1:9" ht="12" customHeight="1">
      <c r="A49" s="96" t="s">
        <v>68</v>
      </c>
      <c r="B49" s="99">
        <v>1085.355</v>
      </c>
      <c r="C49" s="101">
        <v>2199.8130000000001</v>
      </c>
      <c r="D49" s="101">
        <v>3470.9679999999998</v>
      </c>
      <c r="E49" s="101">
        <v>3697.3420000000001</v>
      </c>
      <c r="F49" s="101">
        <v>4861.5</v>
      </c>
      <c r="G49" s="96" t="s">
        <v>68</v>
      </c>
      <c r="I49" s="2"/>
    </row>
    <row r="50" spans="1:9" ht="12.75" customHeight="1">
      <c r="B50" s="26"/>
      <c r="C50" s="115"/>
      <c r="D50" s="115"/>
      <c r="E50" s="115"/>
      <c r="F50" s="115"/>
      <c r="G50" s="96"/>
      <c r="I50" s="2"/>
    </row>
    <row r="51" spans="1:9" ht="12" customHeight="1">
      <c r="A51" s="94" t="s">
        <v>399</v>
      </c>
      <c r="B51" s="119">
        <v>3045970.5</v>
      </c>
      <c r="C51" s="119">
        <v>6309666.5999999996</v>
      </c>
      <c r="D51" s="119">
        <v>8425354.1999999993</v>
      </c>
      <c r="E51" s="119">
        <v>8390100.6999999993</v>
      </c>
      <c r="F51" s="119">
        <v>8905545.0999999996</v>
      </c>
      <c r="G51" s="94" t="s">
        <v>108</v>
      </c>
      <c r="H51" s="26"/>
      <c r="I51" s="2"/>
    </row>
    <row r="52" spans="1:9" ht="12" customHeight="1">
      <c r="A52" s="16" t="s">
        <v>518</v>
      </c>
      <c r="B52" s="99"/>
      <c r="C52" s="116"/>
      <c r="D52" s="116"/>
      <c r="E52" s="3"/>
      <c r="F52" s="49"/>
      <c r="G52" s="68" t="s">
        <v>386</v>
      </c>
      <c r="H52" s="26"/>
      <c r="I52" s="2"/>
    </row>
    <row r="53" spans="1:9" ht="12" customHeight="1">
      <c r="A53" s="68" t="s">
        <v>668</v>
      </c>
      <c r="B53" s="99">
        <v>5615.91</v>
      </c>
      <c r="C53" s="101">
        <v>3122.942</v>
      </c>
      <c r="D53" s="101">
        <v>4584.0240000000003</v>
      </c>
      <c r="E53" s="101">
        <v>2841.6959999999999</v>
      </c>
      <c r="F53" s="101">
        <v>3634.6089999999999</v>
      </c>
      <c r="G53" s="68" t="s">
        <v>69</v>
      </c>
      <c r="I53" s="2"/>
    </row>
    <row r="54" spans="1:9" ht="12" customHeight="1">
      <c r="A54" s="68" t="s">
        <v>70</v>
      </c>
      <c r="B54" s="99">
        <v>3357.7</v>
      </c>
      <c r="C54" s="101">
        <v>5119.28</v>
      </c>
      <c r="D54" s="101">
        <v>3816.38</v>
      </c>
      <c r="E54" s="101">
        <v>2153.16</v>
      </c>
      <c r="F54" s="101">
        <v>4264.41</v>
      </c>
      <c r="G54" s="68" t="s">
        <v>70</v>
      </c>
      <c r="I54" s="2"/>
    </row>
    <row r="55" spans="1:9" ht="12" customHeight="1">
      <c r="A55" s="68" t="s">
        <v>528</v>
      </c>
      <c r="B55" s="99">
        <v>2425.1260000000002</v>
      </c>
      <c r="C55" s="101">
        <v>5322.2979999999998</v>
      </c>
      <c r="D55" s="101">
        <v>4252.0720000000001</v>
      </c>
      <c r="E55" s="101">
        <v>4581.6729999999998</v>
      </c>
      <c r="F55" s="101">
        <v>4072.67</v>
      </c>
      <c r="G55" s="96" t="s">
        <v>71</v>
      </c>
      <c r="I55" s="2"/>
    </row>
    <row r="56" spans="1:9" ht="12" customHeight="1">
      <c r="A56" s="70" t="s">
        <v>109</v>
      </c>
      <c r="B56" s="99">
        <v>1532.7260000000001</v>
      </c>
      <c r="C56" s="101">
        <v>1756.152</v>
      </c>
      <c r="D56" s="101">
        <v>2354.5160000000001</v>
      </c>
      <c r="E56" s="101">
        <v>4694.7579999999998</v>
      </c>
      <c r="F56" s="101">
        <v>4948.7049999999999</v>
      </c>
      <c r="G56" s="70" t="s">
        <v>109</v>
      </c>
      <c r="I56" s="2"/>
    </row>
    <row r="57" spans="1:9" ht="12" customHeight="1">
      <c r="A57" s="70" t="s">
        <v>110</v>
      </c>
      <c r="B57" s="2">
        <v>1.9410000000000001</v>
      </c>
      <c r="C57" s="2">
        <v>2.173</v>
      </c>
      <c r="D57" s="2">
        <v>0</v>
      </c>
      <c r="E57" s="2">
        <v>40.802</v>
      </c>
      <c r="F57" s="2">
        <v>0</v>
      </c>
      <c r="G57" s="70" t="s">
        <v>110</v>
      </c>
      <c r="I57" s="2"/>
    </row>
    <row r="58" spans="1:9" ht="12" customHeight="1">
      <c r="A58" s="68" t="s">
        <v>72</v>
      </c>
      <c r="B58" s="99">
        <v>28626.754000000001</v>
      </c>
      <c r="C58" s="101">
        <v>35782.493999999999</v>
      </c>
      <c r="D58" s="101">
        <v>84213.909</v>
      </c>
      <c r="E58" s="101">
        <v>74540.793000000005</v>
      </c>
      <c r="F58" s="101">
        <v>115405.092</v>
      </c>
      <c r="G58" s="68" t="s">
        <v>72</v>
      </c>
      <c r="I58" s="2"/>
    </row>
    <row r="59" spans="1:9" ht="12" customHeight="1">
      <c r="A59" s="68" t="s">
        <v>73</v>
      </c>
      <c r="B59" s="99">
        <v>19267.838</v>
      </c>
      <c r="C59" s="101">
        <v>22741.831999999999</v>
      </c>
      <c r="D59" s="101">
        <v>34990.449000000001</v>
      </c>
      <c r="E59" s="101">
        <v>84787.565000000002</v>
      </c>
      <c r="F59" s="101">
        <v>46341.576999999997</v>
      </c>
      <c r="G59" s="68" t="s">
        <v>73</v>
      </c>
      <c r="I59" s="2"/>
    </row>
    <row r="60" spans="1:9" ht="12" customHeight="1">
      <c r="A60" s="68" t="s">
        <v>74</v>
      </c>
      <c r="B60" s="99">
        <v>1738.962</v>
      </c>
      <c r="C60" s="101">
        <v>2735.799</v>
      </c>
      <c r="D60" s="101">
        <v>5137.0240000000003</v>
      </c>
      <c r="E60" s="101">
        <v>3731.4450000000002</v>
      </c>
      <c r="F60" s="101">
        <v>5307.0060000000003</v>
      </c>
      <c r="G60" s="68" t="s">
        <v>74</v>
      </c>
      <c r="I60" s="2"/>
    </row>
    <row r="61" spans="1:9" ht="12" customHeight="1">
      <c r="A61" s="68" t="s">
        <v>75</v>
      </c>
      <c r="B61" s="99">
        <v>45483.635000000002</v>
      </c>
      <c r="C61" s="101">
        <v>107390.395</v>
      </c>
      <c r="D61" s="101">
        <v>88479.835000000006</v>
      </c>
      <c r="E61" s="101">
        <v>89487.168999999994</v>
      </c>
      <c r="F61" s="101">
        <v>76384.846999999994</v>
      </c>
      <c r="G61" s="68" t="s">
        <v>75</v>
      </c>
      <c r="I61" s="2"/>
    </row>
    <row r="62" spans="1:9">
      <c r="A62" s="68" t="s">
        <v>111</v>
      </c>
      <c r="B62" s="99">
        <v>3097.1819999999998</v>
      </c>
      <c r="C62" s="101">
        <v>4482.8729999999996</v>
      </c>
      <c r="D62" s="101">
        <v>7167.4920000000002</v>
      </c>
      <c r="E62" s="101">
        <v>5326.384</v>
      </c>
      <c r="F62" s="101">
        <v>9207.2710000000006</v>
      </c>
      <c r="G62" s="68" t="s">
        <v>111</v>
      </c>
      <c r="I62" s="2"/>
    </row>
    <row r="63" spans="1:9">
      <c r="A63" s="68" t="s">
        <v>76</v>
      </c>
      <c r="B63" s="99">
        <v>134.72999999999999</v>
      </c>
      <c r="C63" s="101">
        <v>358.58100000000002</v>
      </c>
      <c r="D63" s="101">
        <v>399.54700000000003</v>
      </c>
      <c r="E63" s="101">
        <v>399.37400000000002</v>
      </c>
      <c r="F63" s="101">
        <v>1505.7329999999999</v>
      </c>
      <c r="G63" s="68" t="s">
        <v>76</v>
      </c>
      <c r="I63" s="2"/>
    </row>
    <row r="64" spans="1:9">
      <c r="A64" s="68" t="s">
        <v>77</v>
      </c>
      <c r="B64" s="99">
        <v>0</v>
      </c>
      <c r="C64" s="101">
        <v>0</v>
      </c>
      <c r="D64" s="101">
        <v>0</v>
      </c>
      <c r="E64" s="101">
        <v>6.2960000000000003</v>
      </c>
      <c r="F64" s="101">
        <v>2.37</v>
      </c>
      <c r="G64" s="68" t="s">
        <v>77</v>
      </c>
      <c r="I64" s="2"/>
    </row>
    <row r="65" spans="1:9">
      <c r="A65" s="68" t="s">
        <v>78</v>
      </c>
      <c r="B65" s="99">
        <v>25850.716</v>
      </c>
      <c r="C65" s="101">
        <v>34573.07</v>
      </c>
      <c r="D65" s="101">
        <v>40622.167000000001</v>
      </c>
      <c r="E65" s="101">
        <v>40166.317999999999</v>
      </c>
      <c r="F65" s="101">
        <v>43542.697999999997</v>
      </c>
      <c r="G65" s="68" t="s">
        <v>78</v>
      </c>
      <c r="I65" s="2"/>
    </row>
    <row r="66" spans="1:9">
      <c r="A66" s="68" t="s">
        <v>527</v>
      </c>
      <c r="B66" s="99">
        <v>661839.4</v>
      </c>
      <c r="C66" s="99">
        <v>770215.58200000005</v>
      </c>
      <c r="D66" s="99">
        <v>922422.15800000005</v>
      </c>
      <c r="E66" s="99">
        <v>978855.56299999997</v>
      </c>
      <c r="F66" s="99">
        <v>1924452.74</v>
      </c>
      <c r="G66" s="68" t="s">
        <v>79</v>
      </c>
      <c r="I66" s="2"/>
    </row>
    <row r="67" spans="1:9">
      <c r="A67" s="68" t="s">
        <v>112</v>
      </c>
      <c r="B67" s="99">
        <v>225.5</v>
      </c>
      <c r="C67" s="101">
        <v>460.608</v>
      </c>
      <c r="D67" s="101">
        <v>1461.28</v>
      </c>
      <c r="E67" s="101">
        <v>1333.5350000000001</v>
      </c>
      <c r="F67" s="101">
        <v>1495.6679999999999</v>
      </c>
      <c r="G67" s="68" t="s">
        <v>112</v>
      </c>
      <c r="I67" s="2"/>
    </row>
    <row r="68" spans="1:9" ht="12" customHeight="1">
      <c r="A68" s="68" t="s">
        <v>80</v>
      </c>
      <c r="B68" s="27">
        <v>50.652999999999999</v>
      </c>
      <c r="C68" s="27">
        <v>54.011000000000003</v>
      </c>
      <c r="D68" s="27">
        <v>315.339</v>
      </c>
      <c r="E68" s="27">
        <v>96.772000000000006</v>
      </c>
      <c r="F68" s="27">
        <v>119.251</v>
      </c>
      <c r="G68" s="68" t="s">
        <v>80</v>
      </c>
      <c r="I68" s="2"/>
    </row>
    <row r="69" spans="1:9" ht="12" customHeight="1">
      <c r="A69" s="68" t="s">
        <v>777</v>
      </c>
      <c r="B69" s="27">
        <v>1463823.0959999999</v>
      </c>
      <c r="C69" s="27">
        <v>4069468.372</v>
      </c>
      <c r="D69" s="27">
        <v>5353257.3360000001</v>
      </c>
      <c r="E69" s="27">
        <v>5452774.6189999999</v>
      </c>
      <c r="F69" s="27">
        <v>4821265.2439999999</v>
      </c>
      <c r="G69" s="68" t="s">
        <v>778</v>
      </c>
      <c r="I69" s="2"/>
    </row>
    <row r="70" spans="1:9" ht="12" customHeight="1">
      <c r="A70" s="68" t="s">
        <v>832</v>
      </c>
      <c r="B70" s="27">
        <v>1020.732</v>
      </c>
      <c r="C70" s="27">
        <v>2082.1210000000001</v>
      </c>
      <c r="D70" s="27">
        <v>3633.308</v>
      </c>
      <c r="E70" s="27">
        <v>11961.388999999999</v>
      </c>
      <c r="F70" s="27">
        <v>23519.154999999999</v>
      </c>
      <c r="G70" s="68" t="s">
        <v>829</v>
      </c>
      <c r="I70" s="2"/>
    </row>
    <row r="71" spans="1:9" ht="12" customHeight="1">
      <c r="A71" s="68" t="s">
        <v>81</v>
      </c>
      <c r="B71" s="27">
        <v>32.299999999999997</v>
      </c>
      <c r="C71" s="27">
        <v>60.612000000000002</v>
      </c>
      <c r="D71" s="27">
        <v>6.9820000000000002</v>
      </c>
      <c r="E71" s="27">
        <v>3.35</v>
      </c>
      <c r="F71" s="27">
        <v>131.73500000000001</v>
      </c>
      <c r="G71" s="68" t="s">
        <v>81</v>
      </c>
      <c r="I71" s="2"/>
    </row>
    <row r="72" spans="1:9" ht="12" customHeight="1">
      <c r="A72" s="96" t="s">
        <v>113</v>
      </c>
      <c r="B72" s="27">
        <v>2985.6419999999998</v>
      </c>
      <c r="C72" s="27">
        <v>7997.4889999999996</v>
      </c>
      <c r="D72" s="27">
        <v>18457.286</v>
      </c>
      <c r="E72" s="27">
        <v>4747.8670000000002</v>
      </c>
      <c r="F72" s="27">
        <v>16551.776000000002</v>
      </c>
      <c r="G72" s="96" t="s">
        <v>113</v>
      </c>
      <c r="I72" s="2"/>
    </row>
    <row r="73" spans="1:9" ht="12" customHeight="1">
      <c r="A73" s="68" t="s">
        <v>82</v>
      </c>
      <c r="B73" s="27">
        <v>7.1</v>
      </c>
      <c r="C73" s="27">
        <v>357.18700000000001</v>
      </c>
      <c r="D73" s="27">
        <v>2119.8000000000002</v>
      </c>
      <c r="E73" s="27">
        <v>1270.7239999999999</v>
      </c>
      <c r="F73" s="27">
        <v>11824.199000000001</v>
      </c>
      <c r="G73" s="68" t="s">
        <v>82</v>
      </c>
      <c r="I73" s="2"/>
    </row>
    <row r="74" spans="1:9" ht="12" customHeight="1">
      <c r="A74" s="207" t="s">
        <v>525</v>
      </c>
      <c r="B74" s="27"/>
      <c r="G74" s="68" t="s">
        <v>526</v>
      </c>
      <c r="I74" s="2"/>
    </row>
    <row r="75" spans="1:9" ht="12" customHeight="1">
      <c r="A75" s="207" t="s">
        <v>1077</v>
      </c>
      <c r="B75" s="27">
        <v>14993.483</v>
      </c>
      <c r="C75" s="27">
        <v>24735.591</v>
      </c>
      <c r="D75" s="27">
        <v>49314.974999999999</v>
      </c>
      <c r="E75" s="27">
        <v>62614.911</v>
      </c>
      <c r="F75" s="27">
        <v>52026.368000000002</v>
      </c>
      <c r="G75" s="68" t="s">
        <v>1077</v>
      </c>
      <c r="I75" s="2"/>
    </row>
    <row r="76" spans="1:9" ht="12" customHeight="1">
      <c r="A76" s="96" t="s">
        <v>83</v>
      </c>
      <c r="B76" s="27">
        <v>7742.7709999999997</v>
      </c>
      <c r="C76" s="27">
        <v>10669.069</v>
      </c>
      <c r="D76" s="27">
        <v>18773.058000000001</v>
      </c>
      <c r="E76" s="27">
        <v>14238.442999999999</v>
      </c>
      <c r="F76" s="27">
        <v>14482.76</v>
      </c>
      <c r="G76" s="96" t="s">
        <v>83</v>
      </c>
      <c r="I76" s="2"/>
    </row>
    <row r="77" spans="1:9" ht="12" customHeight="1">
      <c r="A77" s="68" t="s">
        <v>779</v>
      </c>
      <c r="B77" s="27">
        <v>54750.684000000001</v>
      </c>
      <c r="C77" s="27">
        <v>156538.27499999999</v>
      </c>
      <c r="D77" s="27">
        <v>550725.04099999997</v>
      </c>
      <c r="E77" s="27">
        <v>432300.163</v>
      </c>
      <c r="F77" s="27">
        <v>505942.93099999998</v>
      </c>
      <c r="G77" s="68" t="s">
        <v>715</v>
      </c>
      <c r="I77" s="2"/>
    </row>
    <row r="78" spans="1:9" ht="12" customHeight="1">
      <c r="A78" s="68" t="s">
        <v>523</v>
      </c>
      <c r="B78" s="27">
        <v>50.426000000000002</v>
      </c>
      <c r="C78" s="27">
        <v>20.509</v>
      </c>
      <c r="D78" s="27">
        <v>349.81700000000001</v>
      </c>
      <c r="E78" s="27">
        <v>24.524999999999999</v>
      </c>
      <c r="F78" s="27">
        <v>410.17700000000002</v>
      </c>
      <c r="G78" s="68" t="s">
        <v>84</v>
      </c>
      <c r="I78" s="2"/>
    </row>
    <row r="79" spans="1:9" ht="12" customHeight="1">
      <c r="A79" s="68" t="s">
        <v>85</v>
      </c>
      <c r="B79" s="27">
        <v>559.005</v>
      </c>
      <c r="C79" s="27">
        <v>2085.1970000000001</v>
      </c>
      <c r="D79" s="27">
        <v>4549.0829999999996</v>
      </c>
      <c r="E79" s="27">
        <v>8032.2049999999999</v>
      </c>
      <c r="F79" s="27">
        <v>11354.597</v>
      </c>
      <c r="G79" s="68" t="s">
        <v>85</v>
      </c>
      <c r="I79" s="2"/>
    </row>
    <row r="80" spans="1:9" s="9" customFormat="1" ht="12" customHeight="1">
      <c r="A80" s="3" t="s">
        <v>403</v>
      </c>
      <c r="B80" s="27">
        <v>86.751000000000005</v>
      </c>
      <c r="C80" s="27">
        <v>75.525999999999996</v>
      </c>
      <c r="D80" s="27">
        <v>28.416</v>
      </c>
      <c r="E80" s="27">
        <v>49.191000000000003</v>
      </c>
      <c r="F80" s="27">
        <v>63.954999999999998</v>
      </c>
      <c r="G80" s="3" t="s">
        <v>403</v>
      </c>
      <c r="I80" s="2"/>
    </row>
    <row r="81" spans="1:9" ht="12" customHeight="1">
      <c r="A81" s="3" t="s">
        <v>522</v>
      </c>
      <c r="B81" s="99">
        <v>4100.0510000000004</v>
      </c>
      <c r="C81" s="101">
        <v>1707.123</v>
      </c>
      <c r="D81" s="101">
        <v>1180.4469999999999</v>
      </c>
      <c r="E81" s="101">
        <v>1654.9880000000001</v>
      </c>
      <c r="F81" s="101">
        <v>10683.144</v>
      </c>
      <c r="G81" s="68" t="s">
        <v>86</v>
      </c>
      <c r="I81" s="2"/>
    </row>
    <row r="82" spans="1:9" ht="12" customHeight="1">
      <c r="A82" s="68" t="s">
        <v>87</v>
      </c>
      <c r="B82" s="27">
        <v>2240</v>
      </c>
      <c r="C82" s="27">
        <v>6909.3050000000003</v>
      </c>
      <c r="D82" s="27">
        <v>22170.251</v>
      </c>
      <c r="E82" s="27">
        <v>14017.647999999999</v>
      </c>
      <c r="F82" s="27">
        <v>16031.173000000001</v>
      </c>
      <c r="G82" s="68" t="s">
        <v>87</v>
      </c>
      <c r="I82" s="2"/>
    </row>
    <row r="83" spans="1:9" ht="12" customHeight="1">
      <c r="A83" s="68" t="s">
        <v>88</v>
      </c>
      <c r="B83" s="27">
        <v>2880.2</v>
      </c>
      <c r="C83" s="27">
        <v>8891.81</v>
      </c>
      <c r="D83" s="27">
        <v>25468.451000000001</v>
      </c>
      <c r="E83" s="27">
        <v>29304.358</v>
      </c>
      <c r="F83" s="27">
        <v>19440.637999999999</v>
      </c>
      <c r="G83" s="68" t="s">
        <v>88</v>
      </c>
      <c r="I83" s="2"/>
    </row>
    <row r="84" spans="1:9" ht="12" customHeight="1">
      <c r="A84" s="3" t="s">
        <v>1020</v>
      </c>
      <c r="B84" s="99">
        <v>32779.402999999998</v>
      </c>
      <c r="C84" s="101">
        <v>77428.217999999993</v>
      </c>
      <c r="D84" s="101">
        <v>58926.012999999999</v>
      </c>
      <c r="E84" s="101">
        <v>77541.710999999996</v>
      </c>
      <c r="F84" s="101">
        <v>58946.974999999999</v>
      </c>
      <c r="G84" s="68" t="s">
        <v>89</v>
      </c>
      <c r="I84" s="2"/>
    </row>
    <row r="85" spans="1:9" ht="12" customHeight="1">
      <c r="A85" s="68" t="s">
        <v>722</v>
      </c>
      <c r="B85" s="27">
        <v>321603.14799999999</v>
      </c>
      <c r="C85" s="101">
        <v>488251.538</v>
      </c>
      <c r="D85" s="101">
        <v>453435.64299999998</v>
      </c>
      <c r="E85" s="101">
        <v>364064.239</v>
      </c>
      <c r="F85" s="101">
        <v>378072.60399999999</v>
      </c>
      <c r="G85" s="68" t="s">
        <v>90</v>
      </c>
      <c r="I85" s="2"/>
    </row>
    <row r="86" spans="1:9" ht="12" customHeight="1">
      <c r="A86" s="3" t="s">
        <v>1021</v>
      </c>
      <c r="B86" s="99">
        <v>316766.94500000001</v>
      </c>
      <c r="C86" s="101">
        <v>362607.70400000003</v>
      </c>
      <c r="D86" s="101">
        <v>403222.08199999999</v>
      </c>
      <c r="E86" s="101">
        <v>498439.82500000001</v>
      </c>
      <c r="F86" s="101">
        <v>597849.02300000004</v>
      </c>
      <c r="G86" s="68" t="s">
        <v>91</v>
      </c>
      <c r="I86" s="2"/>
    </row>
    <row r="87" spans="1:9" ht="12" customHeight="1">
      <c r="A87" s="68" t="s">
        <v>690</v>
      </c>
      <c r="B87" s="27">
        <v>267.09899999999999</v>
      </c>
      <c r="C87" s="27">
        <v>1624.029</v>
      </c>
      <c r="D87" s="27">
        <v>1080.6089999999999</v>
      </c>
      <c r="E87" s="27">
        <v>2471.5619999999999</v>
      </c>
      <c r="F87" s="27">
        <v>1593.866</v>
      </c>
      <c r="G87" s="68" t="s">
        <v>690</v>
      </c>
      <c r="I87" s="2"/>
    </row>
    <row r="88" spans="1:9" ht="12" customHeight="1">
      <c r="A88" s="68" t="s">
        <v>114</v>
      </c>
      <c r="B88" s="27">
        <v>1575.472</v>
      </c>
      <c r="C88" s="101">
        <v>1298.126</v>
      </c>
      <c r="D88" s="101">
        <v>2887.614</v>
      </c>
      <c r="E88" s="101">
        <v>2014.3889999999999</v>
      </c>
      <c r="F88" s="101">
        <v>3560.3110000000001</v>
      </c>
      <c r="G88" s="68" t="s">
        <v>114</v>
      </c>
      <c r="I88" s="2"/>
    </row>
    <row r="89" spans="1:9" ht="12" customHeight="1">
      <c r="A89" s="96" t="s">
        <v>92</v>
      </c>
      <c r="B89" s="27">
        <v>18293.169000000002</v>
      </c>
      <c r="C89" s="27">
        <v>92045.92</v>
      </c>
      <c r="D89" s="27">
        <v>254975.098</v>
      </c>
      <c r="E89" s="27">
        <v>118797.17200000001</v>
      </c>
      <c r="F89" s="27">
        <v>119783.85400000001</v>
      </c>
      <c r="G89" s="96" t="s">
        <v>92</v>
      </c>
      <c r="I89" s="2"/>
    </row>
    <row r="90" spans="1:9" ht="8.25" customHeight="1">
      <c r="A90" s="96"/>
      <c r="B90" s="27"/>
      <c r="C90" s="27"/>
      <c r="D90" s="27"/>
      <c r="E90" s="3"/>
      <c r="F90" s="3"/>
      <c r="G90" s="96"/>
      <c r="I90" s="2"/>
    </row>
    <row r="91" spans="1:9" ht="12" customHeight="1">
      <c r="A91" s="94" t="s">
        <v>93</v>
      </c>
      <c r="B91" s="53">
        <v>174468.09099999999</v>
      </c>
      <c r="C91" s="53">
        <v>332577.85200000001</v>
      </c>
      <c r="D91" s="53">
        <v>556208.01399999997</v>
      </c>
      <c r="E91" s="53">
        <v>359275.59600000002</v>
      </c>
      <c r="F91" s="53">
        <v>317670.01299999998</v>
      </c>
      <c r="G91" s="94" t="s">
        <v>1061</v>
      </c>
      <c r="I91" s="2"/>
    </row>
    <row r="92" spans="1:9" ht="12" customHeight="1">
      <c r="A92" s="16" t="s">
        <v>518</v>
      </c>
      <c r="B92" s="27"/>
      <c r="C92" s="27"/>
      <c r="D92" s="27"/>
      <c r="E92" s="3"/>
      <c r="F92" s="3"/>
      <c r="G92" s="79" t="s">
        <v>132</v>
      </c>
      <c r="I92" s="2"/>
    </row>
    <row r="93" spans="1:9" ht="12" customHeight="1">
      <c r="A93" s="70" t="s">
        <v>1019</v>
      </c>
      <c r="B93" s="27">
        <v>2.8559999999999999</v>
      </c>
      <c r="C93" s="27">
        <v>765</v>
      </c>
      <c r="D93" s="27">
        <v>586.48</v>
      </c>
      <c r="E93" s="27">
        <v>5.16</v>
      </c>
      <c r="F93" s="27">
        <v>13.739000000000001</v>
      </c>
      <c r="G93" s="96" t="s">
        <v>1019</v>
      </c>
      <c r="I93" s="2"/>
    </row>
    <row r="94" spans="1:9" ht="12" customHeight="1">
      <c r="A94" s="70" t="s">
        <v>115</v>
      </c>
      <c r="B94" s="27">
        <v>2297.201</v>
      </c>
      <c r="C94" s="27">
        <v>2175.357</v>
      </c>
      <c r="D94" s="27">
        <v>1162.7049999999999</v>
      </c>
      <c r="E94" s="27">
        <v>168.16399999999999</v>
      </c>
      <c r="F94" s="27">
        <v>604.25800000000004</v>
      </c>
      <c r="G94" s="96" t="s">
        <v>115</v>
      </c>
      <c r="I94" s="2"/>
    </row>
    <row r="95" spans="1:9" ht="12" customHeight="1">
      <c r="A95" s="68" t="s">
        <v>116</v>
      </c>
      <c r="B95" s="27">
        <v>6830.5919999999996</v>
      </c>
      <c r="C95" s="27">
        <v>45778.213000000003</v>
      </c>
      <c r="D95" s="27">
        <v>1207.6610000000001</v>
      </c>
      <c r="E95" s="27">
        <v>1210.7190000000001</v>
      </c>
      <c r="F95" s="27">
        <v>1827.9760000000001</v>
      </c>
      <c r="G95" s="68" t="s">
        <v>116</v>
      </c>
      <c r="I95" s="2"/>
    </row>
    <row r="96" spans="1:9" s="9" customFormat="1" ht="13.5" customHeight="1">
      <c r="A96" s="68" t="s">
        <v>626</v>
      </c>
      <c r="B96" s="27">
        <v>19.7</v>
      </c>
      <c r="C96" s="1">
        <v>65.8</v>
      </c>
      <c r="D96" s="2">
        <v>240.559</v>
      </c>
      <c r="E96" s="2">
        <v>361.45400000000001</v>
      </c>
      <c r="F96" s="2">
        <v>242.43799999999999</v>
      </c>
      <c r="G96" s="70" t="s">
        <v>1053</v>
      </c>
      <c r="I96" s="2"/>
    </row>
    <row r="97" spans="1:9" ht="12" customHeight="1">
      <c r="A97" s="68" t="s">
        <v>117</v>
      </c>
      <c r="B97" s="27">
        <v>0.8</v>
      </c>
      <c r="C97" s="27">
        <v>9.3000000000000007</v>
      </c>
      <c r="D97" s="27">
        <v>9.7789999999999999</v>
      </c>
      <c r="E97" s="27">
        <v>20.006</v>
      </c>
      <c r="F97" s="27">
        <v>41.347999999999999</v>
      </c>
      <c r="G97" s="68" t="s">
        <v>117</v>
      </c>
      <c r="I97" s="2"/>
    </row>
    <row r="98" spans="1:9" ht="12" customHeight="1">
      <c r="A98" s="68" t="s">
        <v>388</v>
      </c>
      <c r="B98" s="27">
        <v>19.7</v>
      </c>
      <c r="C98" s="27">
        <v>0.7</v>
      </c>
      <c r="D98" s="27">
        <v>0.80900000000000005</v>
      </c>
      <c r="E98" s="54">
        <v>0</v>
      </c>
      <c r="F98" s="54">
        <v>0.14000000000000001</v>
      </c>
      <c r="G98" s="68" t="s">
        <v>388</v>
      </c>
      <c r="I98" s="2"/>
    </row>
    <row r="99" spans="1:9" ht="12" customHeight="1">
      <c r="A99" s="96" t="s">
        <v>94</v>
      </c>
      <c r="B99" s="27">
        <v>47314.466999999997</v>
      </c>
      <c r="C99" s="27">
        <v>16717.227999999999</v>
      </c>
      <c r="D99" s="27">
        <v>86064.422999999995</v>
      </c>
      <c r="E99" s="27">
        <v>53893.970999999998</v>
      </c>
      <c r="F99" s="27">
        <v>39465.644</v>
      </c>
      <c r="G99" s="96" t="s">
        <v>94</v>
      </c>
      <c r="H99" s="1" t="s">
        <v>517</v>
      </c>
      <c r="I99" s="2"/>
    </row>
    <row r="100" spans="1:9" ht="12" customHeight="1">
      <c r="A100" s="70" t="s">
        <v>118</v>
      </c>
      <c r="B100" s="27">
        <v>4.4000000000000004</v>
      </c>
      <c r="C100" s="27">
        <v>158.11799999999999</v>
      </c>
      <c r="D100" s="27">
        <v>322.60399999999998</v>
      </c>
      <c r="E100" s="27">
        <v>854.63599999999997</v>
      </c>
      <c r="F100" s="27">
        <v>1582.5</v>
      </c>
      <c r="G100" s="70" t="s">
        <v>118</v>
      </c>
      <c r="I100" s="2"/>
    </row>
    <row r="101" spans="1:9" ht="12" customHeight="1">
      <c r="A101" s="70" t="s">
        <v>119</v>
      </c>
      <c r="B101" s="27">
        <v>16.100000000000001</v>
      </c>
      <c r="C101" s="27">
        <v>69.528000000000006</v>
      </c>
      <c r="D101" s="27">
        <v>173.864</v>
      </c>
      <c r="E101" s="27">
        <v>362.87400000000002</v>
      </c>
      <c r="F101" s="27">
        <v>281.82799999999997</v>
      </c>
      <c r="G101" s="70" t="s">
        <v>119</v>
      </c>
      <c r="I101" s="2"/>
    </row>
    <row r="102" spans="1:9" ht="12" customHeight="1">
      <c r="A102" s="96" t="s">
        <v>120</v>
      </c>
      <c r="B102" s="27">
        <v>10.4</v>
      </c>
      <c r="C102" s="27">
        <v>11.679</v>
      </c>
      <c r="D102" s="27">
        <v>258.68299999999999</v>
      </c>
      <c r="E102" s="27">
        <v>367.53500000000003</v>
      </c>
      <c r="F102" s="27">
        <v>621.47</v>
      </c>
      <c r="G102" s="96" t="s">
        <v>120</v>
      </c>
      <c r="I102" s="2"/>
    </row>
    <row r="103" spans="1:9" ht="12" customHeight="1">
      <c r="A103" s="70" t="s">
        <v>95</v>
      </c>
      <c r="B103" s="27">
        <v>3176.2629999999999</v>
      </c>
      <c r="C103" s="27">
        <v>7941.2079999999996</v>
      </c>
      <c r="D103" s="27">
        <v>14172.19</v>
      </c>
      <c r="E103" s="27">
        <v>13689.337</v>
      </c>
      <c r="F103" s="27">
        <v>16402.898000000001</v>
      </c>
      <c r="G103" s="70" t="s">
        <v>95</v>
      </c>
      <c r="H103" s="1" t="s">
        <v>517</v>
      </c>
      <c r="I103" s="2"/>
    </row>
    <row r="104" spans="1:9" ht="12" customHeight="1">
      <c r="A104" s="68" t="s">
        <v>96</v>
      </c>
      <c r="B104" s="27">
        <v>0</v>
      </c>
      <c r="C104" s="27">
        <v>74.454999999999998</v>
      </c>
      <c r="D104" s="27">
        <v>0.30399999999999999</v>
      </c>
      <c r="E104" s="27">
        <v>1.0940000000000001</v>
      </c>
      <c r="F104" s="27">
        <v>1.198</v>
      </c>
      <c r="G104" s="68" t="s">
        <v>96</v>
      </c>
      <c r="I104" s="2"/>
    </row>
    <row r="105" spans="1:9" ht="12" customHeight="1">
      <c r="A105" s="68" t="s">
        <v>121</v>
      </c>
      <c r="B105" s="27">
        <v>347.36700000000002</v>
      </c>
      <c r="C105" s="27">
        <v>142.03100000000001</v>
      </c>
      <c r="D105" s="27">
        <v>427.31200000000001</v>
      </c>
      <c r="E105" s="27">
        <v>574.91300000000001</v>
      </c>
      <c r="F105" s="27">
        <v>446.13499999999999</v>
      </c>
      <c r="G105" s="68" t="s">
        <v>121</v>
      </c>
      <c r="I105" s="2"/>
    </row>
    <row r="106" spans="1:9" s="9" customFormat="1" ht="12" customHeight="1">
      <c r="A106" s="68" t="s">
        <v>122</v>
      </c>
      <c r="B106" s="27">
        <v>56</v>
      </c>
      <c r="C106" s="27">
        <v>52.305999999999997</v>
      </c>
      <c r="D106" s="27">
        <v>29.792000000000002</v>
      </c>
      <c r="E106" s="27">
        <v>61.554000000000002</v>
      </c>
      <c r="F106" s="27">
        <v>2.5</v>
      </c>
      <c r="G106" s="68" t="s">
        <v>122</v>
      </c>
      <c r="I106" s="2"/>
    </row>
    <row r="107" spans="1:9" s="9" customFormat="1" ht="12" customHeight="1">
      <c r="A107" s="3" t="s">
        <v>520</v>
      </c>
      <c r="B107" s="27"/>
      <c r="G107" s="70" t="s">
        <v>521</v>
      </c>
      <c r="I107" s="2"/>
    </row>
    <row r="108" spans="1:9" ht="12" customHeight="1">
      <c r="A108" s="3" t="s">
        <v>833</v>
      </c>
      <c r="B108" s="27">
        <v>101155.327</v>
      </c>
      <c r="C108" s="27">
        <v>242013.614</v>
      </c>
      <c r="D108" s="27">
        <v>430588.22</v>
      </c>
      <c r="E108" s="27">
        <v>254981.18299999999</v>
      </c>
      <c r="F108" s="27">
        <v>216721.255</v>
      </c>
      <c r="G108" s="96" t="s">
        <v>761</v>
      </c>
      <c r="I108" s="2"/>
    </row>
    <row r="109" spans="1:9" ht="12" customHeight="1">
      <c r="A109" s="68" t="s">
        <v>123</v>
      </c>
      <c r="B109" s="27">
        <v>1153.6079999999999</v>
      </c>
      <c r="C109" s="27">
        <v>1358.3130000000001</v>
      </c>
      <c r="D109" s="27">
        <v>2769.489</v>
      </c>
      <c r="E109" s="27">
        <v>2258.8490000000002</v>
      </c>
      <c r="F109" s="27">
        <v>1618.9849999999999</v>
      </c>
      <c r="G109" s="68" t="s">
        <v>123</v>
      </c>
      <c r="I109" s="2"/>
    </row>
    <row r="110" spans="1:9" ht="12" customHeight="1">
      <c r="A110" s="68" t="s">
        <v>124</v>
      </c>
      <c r="B110" s="27">
        <v>12038.089</v>
      </c>
      <c r="C110" s="27">
        <v>14918.465</v>
      </c>
      <c r="D110" s="27">
        <v>17170.134999999998</v>
      </c>
      <c r="E110" s="27">
        <v>30309.657999999999</v>
      </c>
      <c r="F110" s="27">
        <v>37420.587</v>
      </c>
      <c r="G110" s="68" t="s">
        <v>124</v>
      </c>
      <c r="I110" s="2"/>
    </row>
    <row r="111" spans="1:9" ht="12.75" customHeight="1">
      <c r="A111" s="81"/>
      <c r="B111" s="27"/>
      <c r="C111" s="27"/>
      <c r="D111" s="27"/>
      <c r="E111" s="103"/>
      <c r="F111" s="103"/>
      <c r="G111" s="81"/>
      <c r="I111" s="2"/>
    </row>
    <row r="112" spans="1:9" ht="12" customHeight="1">
      <c r="A112" s="94" t="s">
        <v>97</v>
      </c>
      <c r="B112" s="53">
        <v>8379.3860000000004</v>
      </c>
      <c r="C112" s="53">
        <v>47851.58</v>
      </c>
      <c r="D112" s="53">
        <v>12052.471</v>
      </c>
      <c r="E112" s="53">
        <v>13642.125</v>
      </c>
      <c r="F112" s="53">
        <v>16076.891</v>
      </c>
      <c r="G112" s="94" t="s">
        <v>1062</v>
      </c>
      <c r="I112" s="2"/>
    </row>
    <row r="113" spans="1:9" ht="12" customHeight="1">
      <c r="A113" s="16" t="s">
        <v>518</v>
      </c>
      <c r="B113" s="27"/>
      <c r="C113" s="27"/>
      <c r="D113" s="27"/>
      <c r="E113" s="27"/>
      <c r="F113" s="27"/>
      <c r="G113" s="79" t="s">
        <v>694</v>
      </c>
      <c r="I113" s="2"/>
    </row>
    <row r="114" spans="1:9" ht="12" customHeight="1">
      <c r="A114" s="70" t="s">
        <v>98</v>
      </c>
      <c r="B114" s="27">
        <v>3456.1219999999998</v>
      </c>
      <c r="C114" s="27">
        <v>7759.99</v>
      </c>
      <c r="D114" s="27">
        <v>3032.7539999999999</v>
      </c>
      <c r="E114" s="27">
        <v>2975.4079999999999</v>
      </c>
      <c r="F114" s="27">
        <v>5478.0959999999995</v>
      </c>
      <c r="G114" s="70" t="s">
        <v>98</v>
      </c>
      <c r="I114" s="2"/>
    </row>
    <row r="115" spans="1:9" ht="12" customHeight="1">
      <c r="A115" s="68" t="s">
        <v>99</v>
      </c>
      <c r="B115" s="27">
        <v>2489.6329999999998</v>
      </c>
      <c r="C115" s="27">
        <v>2726.404</v>
      </c>
      <c r="D115" s="27">
        <v>4445.5309999999999</v>
      </c>
      <c r="E115" s="27">
        <v>6694.3509999999997</v>
      </c>
      <c r="F115" s="27">
        <v>6675.7330000000002</v>
      </c>
      <c r="G115" s="68" t="s">
        <v>99</v>
      </c>
      <c r="I115" s="2"/>
    </row>
    <row r="116" spans="1:9" ht="12" customHeight="1">
      <c r="A116" s="68" t="s">
        <v>387</v>
      </c>
      <c r="B116" s="27">
        <v>0.1</v>
      </c>
      <c r="C116" s="27">
        <v>30.338999999999999</v>
      </c>
      <c r="D116" s="27">
        <v>31.959</v>
      </c>
      <c r="E116" s="27">
        <v>3.032</v>
      </c>
      <c r="F116" s="27">
        <v>2.7480000000000002</v>
      </c>
      <c r="G116" s="68" t="s">
        <v>387</v>
      </c>
      <c r="I116" s="2"/>
    </row>
    <row r="117" spans="1:9" ht="12" customHeight="1">
      <c r="A117" s="68" t="s">
        <v>125</v>
      </c>
      <c r="B117" s="27">
        <v>105.4</v>
      </c>
      <c r="C117" s="27">
        <v>97.191999999999993</v>
      </c>
      <c r="D117" s="27">
        <v>242.33500000000001</v>
      </c>
      <c r="E117" s="27">
        <v>138.078</v>
      </c>
      <c r="F117" s="27">
        <v>255.91300000000001</v>
      </c>
      <c r="G117" s="68" t="s">
        <v>125</v>
      </c>
      <c r="I117" s="2"/>
    </row>
    <row r="118" spans="1:9" ht="12" customHeight="1">
      <c r="A118" s="68" t="s">
        <v>126</v>
      </c>
      <c r="B118" s="27">
        <v>5.5</v>
      </c>
      <c r="C118" s="27">
        <v>3.2</v>
      </c>
      <c r="D118" s="27">
        <v>9.1560000000000006</v>
      </c>
      <c r="E118" s="27">
        <v>2.5939999999999999</v>
      </c>
      <c r="F118" s="27">
        <v>2.3069999999999999</v>
      </c>
      <c r="G118" s="68" t="s">
        <v>126</v>
      </c>
      <c r="I118" s="2"/>
    </row>
    <row r="119" spans="1:9" ht="12" customHeight="1">
      <c r="A119" s="68" t="s">
        <v>127</v>
      </c>
      <c r="B119" s="27">
        <v>0</v>
      </c>
      <c r="C119" s="27">
        <v>135.00899999999999</v>
      </c>
      <c r="D119" s="27">
        <v>168.459</v>
      </c>
      <c r="E119" s="27">
        <v>359.78</v>
      </c>
      <c r="F119" s="27">
        <v>407.48599999999999</v>
      </c>
      <c r="G119" s="68" t="s">
        <v>127</v>
      </c>
      <c r="I119" s="2"/>
    </row>
    <row r="120" spans="1:9" ht="12" customHeight="1">
      <c r="A120" s="70" t="s">
        <v>1018</v>
      </c>
      <c r="B120" s="27">
        <v>2141.982</v>
      </c>
      <c r="C120" s="27">
        <v>36821.983</v>
      </c>
      <c r="D120" s="27">
        <v>3539.567</v>
      </c>
      <c r="E120" s="27">
        <v>2139.3739999999998</v>
      </c>
      <c r="F120" s="27">
        <v>1462.6969999999999</v>
      </c>
      <c r="G120" s="70" t="s">
        <v>100</v>
      </c>
      <c r="I120" s="2"/>
    </row>
    <row r="121" spans="1:9" ht="11.25" customHeight="1">
      <c r="A121" s="70"/>
      <c r="B121" s="27"/>
      <c r="C121" s="27"/>
      <c r="D121" s="27"/>
      <c r="E121" s="3"/>
      <c r="F121" s="3"/>
      <c r="G121" s="70"/>
      <c r="I121" s="2"/>
    </row>
    <row r="122" spans="1:9" ht="12" customHeight="1">
      <c r="A122" s="76" t="s">
        <v>644</v>
      </c>
      <c r="B122" s="53">
        <v>1849.431</v>
      </c>
      <c r="C122" s="53">
        <v>4078.4740000000002</v>
      </c>
      <c r="D122" s="53">
        <v>5358.1620000000003</v>
      </c>
      <c r="E122" s="53">
        <v>4401.9579999999996</v>
      </c>
      <c r="F122" s="53">
        <v>3944.0520000000001</v>
      </c>
      <c r="G122" s="94" t="s">
        <v>1063</v>
      </c>
      <c r="I122" s="2"/>
    </row>
    <row r="123" spans="1:9" ht="12" customHeight="1">
      <c r="A123" s="16" t="s">
        <v>518</v>
      </c>
      <c r="B123" s="27"/>
      <c r="C123" s="27"/>
      <c r="D123" s="27"/>
      <c r="E123" s="27"/>
      <c r="F123" s="27"/>
      <c r="G123" s="79" t="s">
        <v>694</v>
      </c>
      <c r="I123" s="2"/>
    </row>
    <row r="124" spans="1:9" ht="12" customHeight="1">
      <c r="A124" s="68" t="s">
        <v>102</v>
      </c>
      <c r="B124" s="27">
        <v>1734.864</v>
      </c>
      <c r="C124" s="27">
        <v>3350.8580000000002</v>
      </c>
      <c r="D124" s="27">
        <v>4033.8960000000002</v>
      </c>
      <c r="E124" s="27">
        <v>3399.578</v>
      </c>
      <c r="F124" s="27">
        <v>1899.9179999999999</v>
      </c>
      <c r="G124" s="68" t="s">
        <v>102</v>
      </c>
      <c r="I124" s="2"/>
    </row>
    <row r="125" spans="1:9" ht="12" customHeight="1">
      <c r="A125" s="68" t="s">
        <v>964</v>
      </c>
      <c r="B125" s="27">
        <v>113.7</v>
      </c>
      <c r="C125" s="27">
        <v>706.48199999999997</v>
      </c>
      <c r="D125" s="27">
        <v>1309.5060000000001</v>
      </c>
      <c r="E125" s="27">
        <v>975.55600000000004</v>
      </c>
      <c r="F125" s="27">
        <v>2028.6469999999999</v>
      </c>
      <c r="G125" s="68" t="s">
        <v>103</v>
      </c>
      <c r="I125" s="2"/>
    </row>
    <row r="126" spans="1:9" ht="6.75" customHeight="1">
      <c r="A126" s="6"/>
      <c r="B126" s="6"/>
      <c r="C126" s="6"/>
      <c r="D126" s="6"/>
      <c r="E126" s="6"/>
      <c r="F126" s="6"/>
      <c r="G126" s="6"/>
      <c r="I126" s="2"/>
    </row>
    <row r="131" spans="4:4">
      <c r="D131" s="24"/>
    </row>
  </sheetData>
  <mergeCells count="4">
    <mergeCell ref="A1:G1"/>
    <mergeCell ref="A2:G2"/>
    <mergeCell ref="A3:G3"/>
    <mergeCell ref="A4:G4"/>
  </mergeCells>
  <phoneticPr fontId="0" type="noConversion"/>
  <pageMargins left="0.78740157480314965" right="0.78740157480314965" top="0.78740157480314965" bottom="0.78740157480314965" header="0.51181102362204722" footer="0.51181102362204722"/>
  <pageSetup paperSize="9" scale="88" firstPageNumber="49" orientation="portrait" useFirstPageNumber="1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Лист13"/>
  <dimension ref="A3:I59"/>
  <sheetViews>
    <sheetView zoomScaleNormal="100" zoomScaleSheetLayoutView="100" workbookViewId="0">
      <selection activeCell="B5" sqref="B5:I5"/>
    </sheetView>
  </sheetViews>
  <sheetFormatPr defaultRowHeight="12.75"/>
  <cols>
    <col min="1" max="1" width="4.7109375" style="3" customWidth="1"/>
    <col min="2" max="2" width="22.7109375" style="3" customWidth="1"/>
    <col min="3" max="7" width="8.7109375" style="3" customWidth="1"/>
    <col min="8" max="8" width="1.140625" style="3" customWidth="1"/>
    <col min="9" max="9" width="25.140625" style="1" customWidth="1"/>
    <col min="10" max="16384" width="9.140625" style="3"/>
  </cols>
  <sheetData>
    <row r="3" spans="1:9" s="1" customFormat="1" ht="18" customHeight="1">
      <c r="A3" s="136"/>
      <c r="B3" s="271" t="s">
        <v>1026</v>
      </c>
      <c r="C3" s="271"/>
      <c r="D3" s="271"/>
      <c r="E3" s="271"/>
      <c r="F3" s="271"/>
      <c r="G3" s="271"/>
      <c r="H3" s="271"/>
      <c r="I3" s="278"/>
    </row>
    <row r="4" spans="1:9" s="1" customFormat="1" ht="15" customHeight="1">
      <c r="A4" s="3"/>
      <c r="B4" s="302" t="s">
        <v>976</v>
      </c>
      <c r="C4" s="302"/>
      <c r="D4" s="302"/>
      <c r="E4" s="302"/>
      <c r="F4" s="302"/>
      <c r="G4" s="302"/>
      <c r="H4" s="302"/>
      <c r="I4" s="302"/>
    </row>
    <row r="5" spans="1:9" s="1" customFormat="1" ht="15" customHeight="1">
      <c r="A5" s="3"/>
      <c r="B5" s="271" t="s">
        <v>767</v>
      </c>
      <c r="C5" s="271"/>
      <c r="D5" s="271"/>
      <c r="E5" s="271"/>
      <c r="F5" s="271"/>
      <c r="G5" s="271"/>
      <c r="H5" s="271"/>
      <c r="I5" s="271"/>
    </row>
    <row r="6" spans="1:9" ht="14.45" customHeight="1">
      <c r="B6" s="302" t="s">
        <v>719</v>
      </c>
      <c r="C6" s="302"/>
      <c r="D6" s="302"/>
      <c r="E6" s="302"/>
      <c r="F6" s="302"/>
      <c r="G6" s="302"/>
      <c r="H6" s="302"/>
      <c r="I6" s="302"/>
    </row>
    <row r="7" spans="1:9" ht="14.45" customHeight="1">
      <c r="B7" s="224"/>
      <c r="C7" s="34"/>
      <c r="D7" s="34"/>
      <c r="E7" s="34"/>
      <c r="F7" s="34"/>
      <c r="G7" s="34"/>
      <c r="H7" s="34"/>
      <c r="I7" s="34"/>
    </row>
    <row r="8" spans="1:9" ht="16.5" customHeight="1">
      <c r="B8" s="105"/>
      <c r="C8" s="104">
        <v>2021</v>
      </c>
      <c r="D8" s="104">
        <v>2022</v>
      </c>
      <c r="E8" s="104">
        <v>2023</v>
      </c>
      <c r="F8" s="104">
        <v>2024</v>
      </c>
      <c r="G8" s="104">
        <v>2025</v>
      </c>
      <c r="H8" s="104"/>
      <c r="I8" s="105"/>
    </row>
    <row r="9" spans="1:9" ht="12" customHeight="1">
      <c r="B9" s="65"/>
      <c r="C9" s="106"/>
      <c r="D9" s="106"/>
      <c r="E9" s="106"/>
      <c r="I9" s="65"/>
    </row>
    <row r="10" spans="1:9" ht="15.75" customHeight="1">
      <c r="B10" s="65" t="s">
        <v>198</v>
      </c>
      <c r="C10" s="95">
        <v>14.3</v>
      </c>
      <c r="D10" s="95">
        <v>47.4</v>
      </c>
      <c r="E10" s="95">
        <v>24.335710540353539</v>
      </c>
      <c r="F10" s="95">
        <v>22.399079606667289</v>
      </c>
      <c r="G10" s="95">
        <v>24.4</v>
      </c>
      <c r="H10" s="95"/>
      <c r="I10" s="65" t="s">
        <v>198</v>
      </c>
    </row>
    <row r="11" spans="1:9" ht="15.75" customHeight="1">
      <c r="B11" s="65" t="s">
        <v>634</v>
      </c>
      <c r="C11" s="95">
        <v>13.9</v>
      </c>
      <c r="D11" s="95">
        <v>18.2</v>
      </c>
      <c r="E11" s="95">
        <v>13.26524119972388</v>
      </c>
      <c r="F11" s="95">
        <v>9.6184646463053074</v>
      </c>
      <c r="G11" s="95">
        <v>15.9</v>
      </c>
      <c r="H11" s="95"/>
      <c r="I11" s="65" t="s">
        <v>194</v>
      </c>
    </row>
    <row r="12" spans="1:9" ht="15.75" customHeight="1">
      <c r="B12" s="65" t="s">
        <v>213</v>
      </c>
      <c r="C12" s="16">
        <v>2</v>
      </c>
      <c r="D12" s="16">
        <v>0</v>
      </c>
      <c r="E12" s="16">
        <v>32.159710873711283</v>
      </c>
      <c r="F12" s="95">
        <v>22.68151232837246</v>
      </c>
      <c r="G12" s="95">
        <v>14.5</v>
      </c>
      <c r="H12" s="95"/>
      <c r="I12" s="65" t="s">
        <v>213</v>
      </c>
    </row>
    <row r="13" spans="1:9" ht="15.75" customHeight="1">
      <c r="B13" s="65" t="s">
        <v>1024</v>
      </c>
      <c r="C13" s="95">
        <v>6.5</v>
      </c>
      <c r="D13" s="95">
        <v>10.5</v>
      </c>
      <c r="E13" s="95">
        <v>8.590223483985497</v>
      </c>
      <c r="F13" s="95">
        <v>6.7459368331173151</v>
      </c>
      <c r="G13" s="95">
        <v>13.4</v>
      </c>
      <c r="H13" s="95"/>
      <c r="I13" s="3" t="s">
        <v>201</v>
      </c>
    </row>
    <row r="14" spans="1:9" ht="15.75" customHeight="1">
      <c r="B14" s="207" t="s">
        <v>628</v>
      </c>
      <c r="C14" s="16"/>
      <c r="D14" s="16"/>
      <c r="E14" s="16"/>
      <c r="I14" s="47" t="s">
        <v>630</v>
      </c>
    </row>
    <row r="15" spans="1:9" ht="15.75" customHeight="1">
      <c r="B15" s="207" t="s">
        <v>629</v>
      </c>
      <c r="C15" s="95">
        <v>8.5</v>
      </c>
      <c r="D15" s="95">
        <v>0</v>
      </c>
      <c r="E15" s="95">
        <v>2.2941034379744308E-2</v>
      </c>
      <c r="F15" s="95">
        <v>23.584054245369906</v>
      </c>
      <c r="G15" s="95">
        <v>7.7</v>
      </c>
      <c r="H15" s="95"/>
      <c r="I15" s="47" t="s">
        <v>1054</v>
      </c>
    </row>
    <row r="16" spans="1:9" ht="15.75" customHeight="1">
      <c r="B16" s="65" t="s">
        <v>510</v>
      </c>
      <c r="C16" s="95">
        <v>2.2999999999999998</v>
      </c>
      <c r="D16" s="95">
        <v>2.7</v>
      </c>
      <c r="E16" s="95">
        <v>2.3766547466040233</v>
      </c>
      <c r="F16" s="95">
        <v>2.4041573629182666</v>
      </c>
      <c r="G16" s="95">
        <v>5</v>
      </c>
      <c r="H16" s="95"/>
      <c r="I16" s="65" t="s">
        <v>195</v>
      </c>
    </row>
    <row r="17" spans="2:9" ht="15.75" customHeight="1">
      <c r="B17" s="3" t="s">
        <v>631</v>
      </c>
      <c r="C17" s="16"/>
      <c r="D17" s="16"/>
      <c r="E17" s="16"/>
      <c r="I17" s="68" t="s">
        <v>632</v>
      </c>
    </row>
    <row r="18" spans="2:9" ht="15.75" customHeight="1">
      <c r="B18" s="3" t="s">
        <v>633</v>
      </c>
      <c r="C18" s="95">
        <v>2</v>
      </c>
      <c r="D18" s="95">
        <v>4.5</v>
      </c>
      <c r="E18" s="95">
        <v>5.5962067454428706</v>
      </c>
      <c r="F18" s="95">
        <v>2.273454809378324</v>
      </c>
      <c r="G18" s="95">
        <v>4.0999999999999996</v>
      </c>
      <c r="H18" s="95"/>
      <c r="I18" s="68" t="s">
        <v>633</v>
      </c>
    </row>
    <row r="19" spans="2:9" ht="15.75" customHeight="1">
      <c r="B19" s="65" t="s">
        <v>225</v>
      </c>
      <c r="C19" s="95">
        <v>0.6</v>
      </c>
      <c r="D19" s="95">
        <v>1.1000000000000001</v>
      </c>
      <c r="E19" s="95">
        <v>1.0034635761987771</v>
      </c>
      <c r="F19" s="102">
        <v>0.85283482796459176</v>
      </c>
      <c r="G19" s="102">
        <v>3.3</v>
      </c>
      <c r="H19" s="102"/>
      <c r="I19" s="68" t="s">
        <v>225</v>
      </c>
    </row>
    <row r="20" spans="2:9" ht="15.75" customHeight="1">
      <c r="B20" s="68" t="s">
        <v>1023</v>
      </c>
      <c r="C20" s="95">
        <v>3.3</v>
      </c>
      <c r="D20" s="95">
        <v>6.2</v>
      </c>
      <c r="E20" s="95">
        <v>4.5232748983517856</v>
      </c>
      <c r="F20" s="95">
        <v>1.9999279190020252</v>
      </c>
      <c r="G20" s="95">
        <v>2.5</v>
      </c>
      <c r="H20" s="95"/>
      <c r="I20" s="65" t="s">
        <v>211</v>
      </c>
    </row>
    <row r="21" spans="2:9" ht="15.75" customHeight="1">
      <c r="B21" s="65" t="s">
        <v>192</v>
      </c>
      <c r="C21" s="95">
        <v>0</v>
      </c>
      <c r="D21" s="95">
        <v>0.6</v>
      </c>
      <c r="E21" s="95">
        <v>0.75122617627927613</v>
      </c>
      <c r="F21" s="16">
        <v>0.35625633870962198</v>
      </c>
      <c r="G21" s="16">
        <v>1.2</v>
      </c>
      <c r="H21" s="16"/>
      <c r="I21" s="68" t="s">
        <v>192</v>
      </c>
    </row>
    <row r="22" spans="2:9" ht="15.75" customHeight="1">
      <c r="B22" s="68" t="s">
        <v>636</v>
      </c>
      <c r="C22" s="16">
        <v>0.5</v>
      </c>
      <c r="D22" s="16">
        <v>1</v>
      </c>
      <c r="E22" s="16">
        <v>0.43940195953258215</v>
      </c>
      <c r="F22" s="95">
        <v>2.0501909619979015</v>
      </c>
      <c r="G22" s="95">
        <v>1</v>
      </c>
      <c r="H22" s="95"/>
      <c r="I22" s="65" t="s">
        <v>220</v>
      </c>
    </row>
    <row r="23" spans="2:9" ht="15.75" customHeight="1">
      <c r="B23" s="65" t="s">
        <v>635</v>
      </c>
      <c r="C23" s="95">
        <v>0.9</v>
      </c>
      <c r="D23" s="95">
        <v>0.1</v>
      </c>
      <c r="E23" s="95">
        <v>3.5530077703660887E-2</v>
      </c>
      <c r="F23" s="95">
        <v>5.2075721402857443E-4</v>
      </c>
      <c r="G23" s="95">
        <v>0.9</v>
      </c>
      <c r="H23" s="95"/>
      <c r="I23" s="3" t="s">
        <v>199</v>
      </c>
    </row>
    <row r="24" spans="2:9" ht="15.75" customHeight="1">
      <c r="B24" s="65" t="s">
        <v>205</v>
      </c>
      <c r="C24" s="95">
        <v>0.3</v>
      </c>
      <c r="D24" s="95">
        <v>0.7</v>
      </c>
      <c r="E24" s="95">
        <v>0.27100516973145072</v>
      </c>
      <c r="F24" s="95">
        <v>0.52886524203818108</v>
      </c>
      <c r="G24" s="95">
        <v>0.6</v>
      </c>
      <c r="H24" s="95"/>
      <c r="I24" s="65" t="s">
        <v>205</v>
      </c>
    </row>
    <row r="25" spans="2:9" ht="15.75" customHeight="1">
      <c r="B25" s="65" t="s">
        <v>511</v>
      </c>
      <c r="C25" s="16">
        <v>0.2</v>
      </c>
      <c r="D25" s="16">
        <v>0.2</v>
      </c>
      <c r="E25" s="16">
        <v>0.21331666108146125</v>
      </c>
      <c r="F25" s="16">
        <v>0.1221340591500195</v>
      </c>
      <c r="G25" s="16">
        <v>0.4</v>
      </c>
      <c r="H25" s="16"/>
      <c r="I25" s="68" t="s">
        <v>393</v>
      </c>
    </row>
    <row r="26" spans="2:9" ht="15.75" customHeight="1">
      <c r="B26" s="65" t="s">
        <v>191</v>
      </c>
      <c r="C26" s="95">
        <v>0.2</v>
      </c>
      <c r="D26" s="95">
        <v>0.5</v>
      </c>
      <c r="E26" s="95">
        <v>0.22164570055179597</v>
      </c>
      <c r="F26" s="95">
        <v>0.53300000000000003</v>
      </c>
      <c r="G26" s="95">
        <v>0.3</v>
      </c>
      <c r="H26" s="95"/>
      <c r="I26" s="65" t="s">
        <v>191</v>
      </c>
    </row>
    <row r="27" spans="2:9" ht="15.75" customHeight="1">
      <c r="B27" s="3" t="s">
        <v>1025</v>
      </c>
      <c r="C27" s="16">
        <v>0.2</v>
      </c>
      <c r="D27" s="16">
        <v>0.2</v>
      </c>
      <c r="E27" s="16">
        <v>0.13648946581670821</v>
      </c>
      <c r="F27" s="16">
        <v>0.15841552698577932</v>
      </c>
      <c r="G27" s="16">
        <v>0.3</v>
      </c>
      <c r="H27" s="16"/>
      <c r="I27" s="68" t="s">
        <v>200</v>
      </c>
    </row>
    <row r="28" spans="2:9" ht="15.75" customHeight="1">
      <c r="B28" s="65" t="s">
        <v>226</v>
      </c>
      <c r="C28" s="16">
        <v>0.3</v>
      </c>
      <c r="D28" s="16">
        <v>0.2</v>
      </c>
      <c r="E28" s="16">
        <v>0.13287991797647156</v>
      </c>
      <c r="F28" s="16">
        <v>9.7340834640291279E-2</v>
      </c>
      <c r="G28" s="16">
        <v>0.3</v>
      </c>
      <c r="H28" s="16"/>
      <c r="I28" s="68" t="s">
        <v>226</v>
      </c>
    </row>
    <row r="29" spans="2:9" ht="15.75" customHeight="1">
      <c r="B29" s="65" t="s">
        <v>190</v>
      </c>
      <c r="C29" s="16">
        <v>0.5</v>
      </c>
      <c r="D29" s="16">
        <v>0.7</v>
      </c>
      <c r="E29" s="16">
        <v>0.22567810241024625</v>
      </c>
      <c r="F29" s="16">
        <v>9.9036621306066358E-2</v>
      </c>
      <c r="G29" s="16">
        <v>0.2</v>
      </c>
      <c r="H29" s="16"/>
      <c r="I29" s="68" t="s">
        <v>190</v>
      </c>
    </row>
    <row r="30" spans="2:9" ht="15.75" customHeight="1">
      <c r="B30" s="65" t="s">
        <v>196</v>
      </c>
      <c r="C30" s="95">
        <v>0.1</v>
      </c>
      <c r="D30" s="95">
        <v>0.3</v>
      </c>
      <c r="E30" s="95">
        <v>3.0055842022469106E-2</v>
      </c>
      <c r="F30" s="16">
        <v>5.8868008934294822E-2</v>
      </c>
      <c r="G30" s="16">
        <v>0.2</v>
      </c>
      <c r="H30" s="16"/>
      <c r="I30" s="68" t="s">
        <v>196</v>
      </c>
    </row>
    <row r="31" spans="2:9" ht="15.75" customHeight="1">
      <c r="B31" s="65" t="s">
        <v>227</v>
      </c>
      <c r="C31" s="16">
        <v>0.1</v>
      </c>
      <c r="D31" s="16">
        <v>0.1</v>
      </c>
      <c r="E31" s="16">
        <v>6.1780647169155746E-2</v>
      </c>
      <c r="F31" s="16">
        <v>3.8297748904357484E-2</v>
      </c>
      <c r="G31" s="16">
        <v>0.1</v>
      </c>
      <c r="H31" s="16"/>
      <c r="I31" s="68" t="s">
        <v>227</v>
      </c>
    </row>
    <row r="32" spans="2:9" ht="15.75" customHeight="1">
      <c r="B32" s="65" t="s">
        <v>212</v>
      </c>
      <c r="C32" s="16">
        <v>0.2</v>
      </c>
      <c r="D32" s="16">
        <v>0.1</v>
      </c>
      <c r="E32" s="16">
        <v>5.169747108654997E-2</v>
      </c>
      <c r="F32" s="16">
        <v>5.5367211950444681E-3</v>
      </c>
      <c r="G32" s="16">
        <v>5.5367211950444681E-3</v>
      </c>
      <c r="H32" s="16"/>
      <c r="I32" s="68" t="s">
        <v>212</v>
      </c>
    </row>
    <row r="33" spans="2:9" ht="15.75" customHeight="1">
      <c r="B33" s="65" t="s">
        <v>637</v>
      </c>
      <c r="C33" s="16">
        <v>0.1</v>
      </c>
      <c r="D33" s="16">
        <v>0.1</v>
      </c>
      <c r="E33" s="16">
        <v>4.5994717566269078E-2</v>
      </c>
      <c r="F33" s="95">
        <v>2.7695566898684684E-2</v>
      </c>
      <c r="G33" s="95">
        <v>0</v>
      </c>
      <c r="H33" s="95"/>
      <c r="I33" s="65" t="s">
        <v>394</v>
      </c>
    </row>
    <row r="34" spans="2:9" ht="15.75" customHeight="1">
      <c r="B34" s="65" t="s">
        <v>233</v>
      </c>
      <c r="C34" s="2">
        <v>0.2</v>
      </c>
      <c r="D34" s="95">
        <v>0.1</v>
      </c>
      <c r="E34" s="95">
        <v>1.8277734207945838E-2</v>
      </c>
      <c r="F34" s="16">
        <v>9.1846083644973198E-3</v>
      </c>
      <c r="G34" s="16">
        <v>0</v>
      </c>
      <c r="H34" s="16"/>
      <c r="I34" s="68" t="s">
        <v>233</v>
      </c>
    </row>
    <row r="35" spans="2:9" ht="15.75" customHeight="1">
      <c r="B35" s="65" t="s">
        <v>364</v>
      </c>
      <c r="C35" s="16">
        <v>0</v>
      </c>
      <c r="D35" s="16">
        <v>0</v>
      </c>
      <c r="E35" s="16">
        <v>1.8122365712048016E-2</v>
      </c>
      <c r="F35" s="95">
        <v>8.0000000000000002E-3</v>
      </c>
      <c r="G35" s="95">
        <v>0</v>
      </c>
      <c r="H35" s="95"/>
      <c r="I35" s="65" t="s">
        <v>364</v>
      </c>
    </row>
    <row r="36" spans="2:9" ht="8.25" customHeight="1">
      <c r="B36" s="6"/>
      <c r="C36" s="6"/>
      <c r="D36" s="6"/>
      <c r="E36" s="6"/>
      <c r="F36" s="6"/>
      <c r="G36" s="6"/>
      <c r="H36" s="6"/>
      <c r="I36" s="5"/>
    </row>
    <row r="39" spans="2:9">
      <c r="I39" s="3"/>
    </row>
    <row r="59" spans="5:5">
      <c r="E59" s="24"/>
    </row>
  </sheetData>
  <mergeCells count="4">
    <mergeCell ref="B5:I5"/>
    <mergeCell ref="B4:I4"/>
    <mergeCell ref="B3:I3"/>
    <mergeCell ref="B6:I6"/>
  </mergeCells>
  <pageMargins left="0.78740157480314965" right="0.62992125984251968" top="0.78740157480314965" bottom="0.78740157480314965" header="0.31496062992125984" footer="0.31496062992125984"/>
  <pageSetup paperSize="9" scale="88" firstPageNumber="52" orientation="portrait" useFirstPageNumber="1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Лист14"/>
  <dimension ref="A2:K59"/>
  <sheetViews>
    <sheetView zoomScaleNormal="100" zoomScaleSheetLayoutView="100" workbookViewId="0">
      <selection activeCell="B4" sqref="B4:I4"/>
    </sheetView>
  </sheetViews>
  <sheetFormatPr defaultRowHeight="12.75"/>
  <cols>
    <col min="1" max="1" width="4.140625" style="3" customWidth="1"/>
    <col min="2" max="2" width="20.85546875" style="68" customWidth="1"/>
    <col min="3" max="5" width="9.5703125" style="3" customWidth="1"/>
    <col min="6" max="6" width="10.140625" style="3" customWidth="1"/>
    <col min="7" max="7" width="8.85546875" style="3" customWidth="1"/>
    <col min="8" max="8" width="1.5703125" style="3" customWidth="1"/>
    <col min="9" max="9" width="24" style="68" customWidth="1"/>
    <col min="10" max="16384" width="9.140625" style="3"/>
  </cols>
  <sheetData>
    <row r="2" spans="1:10" s="1" customFormat="1" ht="15" customHeight="1">
      <c r="A2" s="136"/>
      <c r="B2" s="271" t="s">
        <v>1027</v>
      </c>
      <c r="C2" s="271"/>
      <c r="D2" s="271"/>
      <c r="E2" s="271"/>
      <c r="F2" s="271"/>
      <c r="G2" s="271"/>
      <c r="H2" s="271"/>
      <c r="I2" s="278"/>
    </row>
    <row r="3" spans="1:10" s="1" customFormat="1" ht="15" customHeight="1">
      <c r="A3" s="3"/>
      <c r="B3" s="302" t="s">
        <v>975</v>
      </c>
      <c r="C3" s="302"/>
      <c r="D3" s="302"/>
      <c r="E3" s="302"/>
      <c r="F3" s="302"/>
      <c r="G3" s="302"/>
      <c r="H3" s="302"/>
      <c r="I3" s="302"/>
    </row>
    <row r="4" spans="1:10" s="1" customFormat="1" ht="15" customHeight="1">
      <c r="A4" s="3"/>
      <c r="B4" s="271" t="s">
        <v>768</v>
      </c>
      <c r="C4" s="271"/>
      <c r="D4" s="271"/>
      <c r="E4" s="271"/>
      <c r="F4" s="271"/>
      <c r="G4" s="271"/>
      <c r="H4" s="271"/>
      <c r="I4" s="271"/>
    </row>
    <row r="5" spans="1:10" ht="16.899999999999999" customHeight="1">
      <c r="B5" s="302" t="s">
        <v>720</v>
      </c>
      <c r="C5" s="302"/>
      <c r="D5" s="302"/>
      <c r="E5" s="302"/>
      <c r="F5" s="302"/>
      <c r="G5" s="302"/>
      <c r="H5" s="302"/>
      <c r="I5" s="302"/>
      <c r="J5" s="25"/>
    </row>
    <row r="6" spans="1:10" ht="16.899999999999999" customHeight="1">
      <c r="B6" s="224"/>
      <c r="C6" s="34"/>
      <c r="D6" s="34"/>
      <c r="E6" s="34"/>
      <c r="F6" s="34"/>
      <c r="G6" s="34"/>
      <c r="H6" s="34"/>
      <c r="I6" s="34"/>
      <c r="J6" s="25"/>
    </row>
    <row r="7" spans="1:10" ht="16.5" customHeight="1">
      <c r="B7" s="105"/>
      <c r="C7" s="104">
        <v>2021</v>
      </c>
      <c r="D7" s="104">
        <v>2022</v>
      </c>
      <c r="E7" s="104">
        <v>2023</v>
      </c>
      <c r="F7" s="107">
        <v>2024</v>
      </c>
      <c r="G7" s="107">
        <v>2025</v>
      </c>
      <c r="H7" s="107"/>
      <c r="I7" s="105"/>
    </row>
    <row r="8" spans="1:10" ht="12" customHeight="1">
      <c r="B8" s="65"/>
      <c r="C8" s="108"/>
      <c r="D8" s="108"/>
      <c r="E8" s="108"/>
      <c r="F8" s="108"/>
      <c r="G8" s="108"/>
      <c r="H8" s="108"/>
      <c r="I8" s="65"/>
    </row>
    <row r="9" spans="1:10" ht="15" customHeight="1">
      <c r="B9" s="109" t="s">
        <v>510</v>
      </c>
      <c r="C9" s="16">
        <v>26.2</v>
      </c>
      <c r="D9" s="16">
        <v>41.5</v>
      </c>
      <c r="E9" s="16">
        <v>42.764777172853158</v>
      </c>
      <c r="F9" s="16">
        <v>43.659683816659403</v>
      </c>
      <c r="G9" s="16">
        <v>35.299999999999997</v>
      </c>
      <c r="H9" s="16"/>
      <c r="I9" s="109" t="s">
        <v>195</v>
      </c>
    </row>
    <row r="10" spans="1:10" ht="15" customHeight="1">
      <c r="B10" s="109" t="s">
        <v>198</v>
      </c>
      <c r="C10" s="16">
        <v>34.299999999999997</v>
      </c>
      <c r="D10" s="16">
        <v>24.5</v>
      </c>
      <c r="E10" s="16">
        <v>18.236633822803604</v>
      </c>
      <c r="F10" s="16">
        <v>21.937547830262787</v>
      </c>
      <c r="G10" s="16">
        <v>24.6</v>
      </c>
      <c r="H10" s="16"/>
      <c r="I10" s="109" t="s">
        <v>198</v>
      </c>
    </row>
    <row r="11" spans="1:10" ht="15" customHeight="1">
      <c r="B11" s="109" t="s">
        <v>634</v>
      </c>
      <c r="C11" s="16">
        <v>11.9</v>
      </c>
      <c r="D11" s="16">
        <v>7.9</v>
      </c>
      <c r="E11" s="16">
        <v>7.3688178188063018</v>
      </c>
      <c r="F11" s="16">
        <v>7.837573963509187</v>
      </c>
      <c r="G11" s="16">
        <v>14.1</v>
      </c>
      <c r="H11" s="16"/>
      <c r="I11" s="109" t="s">
        <v>194</v>
      </c>
    </row>
    <row r="12" spans="1:10" ht="15" customHeight="1">
      <c r="B12" s="109" t="s">
        <v>1024</v>
      </c>
      <c r="C12" s="16">
        <v>5.7</v>
      </c>
      <c r="D12" s="16">
        <v>3.7</v>
      </c>
      <c r="E12" s="16">
        <v>3.2211607635489776</v>
      </c>
      <c r="F12" s="16">
        <v>3.9909452859656227</v>
      </c>
      <c r="G12" s="16">
        <v>4.4000000000000004</v>
      </c>
      <c r="H12" s="16"/>
      <c r="I12" s="109" t="s">
        <v>201</v>
      </c>
    </row>
    <row r="13" spans="1:10" ht="15" customHeight="1">
      <c r="B13" s="109" t="s">
        <v>514</v>
      </c>
      <c r="C13" s="16">
        <v>1</v>
      </c>
      <c r="D13" s="16">
        <v>1.6</v>
      </c>
      <c r="E13" s="16">
        <v>4.3994958926210339</v>
      </c>
      <c r="F13" s="16">
        <v>3.4613732914439979</v>
      </c>
      <c r="G13" s="16">
        <v>3.7</v>
      </c>
      <c r="H13" s="16"/>
      <c r="I13" s="109" t="s">
        <v>392</v>
      </c>
    </row>
    <row r="14" spans="1:10" ht="15" customHeight="1">
      <c r="B14" s="68" t="s">
        <v>1023</v>
      </c>
      <c r="C14" s="16">
        <v>5.8</v>
      </c>
      <c r="D14" s="16">
        <v>5</v>
      </c>
      <c r="E14" s="16">
        <v>3.6222944308546112</v>
      </c>
      <c r="F14" s="16">
        <v>2.9150167894905104</v>
      </c>
      <c r="G14" s="16">
        <v>2.8</v>
      </c>
      <c r="H14" s="16"/>
      <c r="I14" s="109" t="s">
        <v>211</v>
      </c>
    </row>
    <row r="15" spans="1:10" ht="15" customHeight="1">
      <c r="B15" s="109" t="s">
        <v>511</v>
      </c>
      <c r="C15" s="16">
        <v>1.8</v>
      </c>
      <c r="D15" s="16">
        <v>2.5</v>
      </c>
      <c r="E15" s="16">
        <v>3.4397765931638515</v>
      </c>
      <c r="F15" s="16">
        <v>2.0416024147022918</v>
      </c>
      <c r="G15" s="16">
        <v>1.6</v>
      </c>
      <c r="H15" s="16"/>
      <c r="I15" s="109" t="s">
        <v>393</v>
      </c>
    </row>
    <row r="16" spans="1:10" ht="15" customHeight="1">
      <c r="B16" s="109" t="s">
        <v>190</v>
      </c>
      <c r="C16" s="16">
        <v>1.1000000000000001</v>
      </c>
      <c r="D16" s="16">
        <v>1.7</v>
      </c>
      <c r="E16" s="16">
        <v>3.36994652298405</v>
      </c>
      <c r="F16" s="16">
        <v>2.0152748574635742</v>
      </c>
      <c r="G16" s="16">
        <v>1.4</v>
      </c>
      <c r="H16" s="16"/>
      <c r="I16" s="109" t="s">
        <v>190</v>
      </c>
    </row>
    <row r="17" spans="2:11" ht="15" customHeight="1">
      <c r="B17" s="109" t="s">
        <v>513</v>
      </c>
      <c r="C17" s="16">
        <v>1</v>
      </c>
      <c r="D17" s="16">
        <v>0.9</v>
      </c>
      <c r="E17" s="16">
        <v>0.66346415823051152</v>
      </c>
      <c r="F17" s="16">
        <v>0.71983309157630382</v>
      </c>
      <c r="G17" s="16">
        <v>1.2</v>
      </c>
      <c r="H17" s="16"/>
      <c r="I17" s="109" t="s">
        <v>513</v>
      </c>
      <c r="K17" s="3" t="s">
        <v>713</v>
      </c>
    </row>
    <row r="18" spans="2:11" ht="15" customHeight="1">
      <c r="B18" s="109" t="s">
        <v>215</v>
      </c>
      <c r="C18" s="16">
        <v>0.3</v>
      </c>
      <c r="D18" s="16">
        <v>0.9</v>
      </c>
      <c r="E18" s="16">
        <v>2.0368819517172558</v>
      </c>
      <c r="F18" s="16">
        <v>0.95119408562397123</v>
      </c>
      <c r="G18" s="16">
        <v>0.9</v>
      </c>
      <c r="H18" s="16"/>
      <c r="I18" s="109" t="s">
        <v>215</v>
      </c>
    </row>
    <row r="19" spans="2:11" ht="15" customHeight="1">
      <c r="B19" s="109" t="s">
        <v>207</v>
      </c>
      <c r="C19" s="16">
        <v>0.5</v>
      </c>
      <c r="D19" s="16">
        <v>0.5</v>
      </c>
      <c r="E19" s="16">
        <v>0.71029540150847414</v>
      </c>
      <c r="F19" s="16">
        <v>0.94061328879182959</v>
      </c>
      <c r="G19" s="16">
        <v>0.7</v>
      </c>
      <c r="H19" s="16"/>
      <c r="I19" s="109" t="s">
        <v>207</v>
      </c>
    </row>
    <row r="20" spans="2:11" ht="15" customHeight="1">
      <c r="B20" s="109" t="s">
        <v>191</v>
      </c>
      <c r="C20" s="16">
        <v>0.8</v>
      </c>
      <c r="D20" s="16">
        <v>1.1000000000000001</v>
      </c>
      <c r="E20" s="16">
        <v>0.7068258054063804</v>
      </c>
      <c r="F20" s="16">
        <v>0.71651256051813061</v>
      </c>
      <c r="G20" s="16">
        <v>0.6</v>
      </c>
      <c r="H20" s="16"/>
      <c r="I20" s="109" t="s">
        <v>191</v>
      </c>
    </row>
    <row r="21" spans="2:11" ht="15" customHeight="1">
      <c r="B21" s="109" t="s">
        <v>202</v>
      </c>
      <c r="C21" s="16">
        <v>0.7</v>
      </c>
      <c r="D21" s="16">
        <v>0.6</v>
      </c>
      <c r="E21" s="16">
        <v>0.6526959969023205</v>
      </c>
      <c r="F21" s="16">
        <v>0.53255430718036612</v>
      </c>
      <c r="G21" s="16">
        <v>0.5</v>
      </c>
      <c r="H21" s="16"/>
      <c r="I21" s="109" t="s">
        <v>202</v>
      </c>
    </row>
    <row r="22" spans="2:11" ht="15" customHeight="1">
      <c r="B22" s="109" t="s">
        <v>210</v>
      </c>
      <c r="C22" s="16">
        <v>0.4</v>
      </c>
      <c r="D22" s="16">
        <v>0.4</v>
      </c>
      <c r="E22" s="16">
        <v>0.39003885406649569</v>
      </c>
      <c r="F22" s="16">
        <v>0.44773369492019194</v>
      </c>
      <c r="G22" s="16">
        <v>0.5</v>
      </c>
      <c r="H22" s="16"/>
      <c r="I22" s="109" t="s">
        <v>210</v>
      </c>
    </row>
    <row r="23" spans="2:11" ht="15" customHeight="1">
      <c r="B23" s="109" t="s">
        <v>1025</v>
      </c>
      <c r="C23" s="16">
        <v>0.6</v>
      </c>
      <c r="D23" s="16">
        <v>0.8</v>
      </c>
      <c r="E23" s="16">
        <v>0.47073354734569561</v>
      </c>
      <c r="F23" s="16">
        <v>0.62086677359931786</v>
      </c>
      <c r="G23" s="16">
        <v>0.4</v>
      </c>
      <c r="H23" s="16"/>
      <c r="I23" s="109" t="s">
        <v>200</v>
      </c>
    </row>
    <row r="24" spans="2:11" ht="15.75" customHeight="1">
      <c r="B24" s="3" t="s">
        <v>631</v>
      </c>
      <c r="F24" s="42"/>
      <c r="G24" s="42"/>
      <c r="H24" s="42"/>
      <c r="I24" s="68" t="s">
        <v>632</v>
      </c>
    </row>
    <row r="25" spans="2:11" ht="13.5" customHeight="1">
      <c r="B25" s="3" t="s">
        <v>860</v>
      </c>
      <c r="C25" s="16">
        <v>0.3</v>
      </c>
      <c r="D25" s="16">
        <v>0.3</v>
      </c>
      <c r="E25" s="16">
        <v>0.39395526588595597</v>
      </c>
      <c r="F25" s="16">
        <v>0.5013497544796045</v>
      </c>
      <c r="G25" s="16">
        <v>0.4</v>
      </c>
      <c r="H25" s="16"/>
      <c r="I25" s="68" t="s">
        <v>838</v>
      </c>
    </row>
    <row r="26" spans="2:11" ht="15" customHeight="1">
      <c r="B26" s="109" t="s">
        <v>196</v>
      </c>
      <c r="C26" s="16">
        <v>0.6</v>
      </c>
      <c r="D26" s="16">
        <v>0.7</v>
      </c>
      <c r="E26" s="16">
        <v>0.7860041116536397</v>
      </c>
      <c r="F26" s="16">
        <v>0.42241356267180302</v>
      </c>
      <c r="G26" s="16">
        <v>0.3</v>
      </c>
      <c r="H26" s="16"/>
      <c r="I26" s="109" t="s">
        <v>196</v>
      </c>
    </row>
    <row r="27" spans="2:11" ht="12" customHeight="1">
      <c r="B27" s="207" t="s">
        <v>628</v>
      </c>
      <c r="F27" s="42"/>
      <c r="G27" s="42"/>
      <c r="H27" s="42"/>
      <c r="I27" s="47" t="s">
        <v>630</v>
      </c>
    </row>
    <row r="28" spans="2:11" ht="12" customHeight="1">
      <c r="B28" s="207" t="s">
        <v>837</v>
      </c>
      <c r="C28" s="2">
        <v>0.2</v>
      </c>
      <c r="D28" s="16">
        <v>0.3</v>
      </c>
      <c r="E28" s="16">
        <v>0.72898241519725349</v>
      </c>
      <c r="F28" s="16">
        <v>0.44470097097755995</v>
      </c>
      <c r="G28" s="16">
        <v>0.3</v>
      </c>
      <c r="H28" s="16"/>
      <c r="I28" s="47" t="s">
        <v>1054</v>
      </c>
    </row>
    <row r="29" spans="2:11" ht="15.75" customHeight="1">
      <c r="B29" s="109" t="s">
        <v>208</v>
      </c>
      <c r="C29" s="16">
        <v>0.8</v>
      </c>
      <c r="D29" s="16">
        <v>0.2</v>
      </c>
      <c r="E29" s="16">
        <v>0.68753015988117971</v>
      </c>
      <c r="F29" s="16">
        <v>0.43152227955384176</v>
      </c>
      <c r="G29" s="16">
        <v>0.3</v>
      </c>
      <c r="H29" s="16"/>
      <c r="I29" s="109" t="s">
        <v>208</v>
      </c>
    </row>
    <row r="30" spans="2:11" ht="15" customHeight="1">
      <c r="B30" s="109" t="s">
        <v>192</v>
      </c>
      <c r="C30" s="16">
        <v>0.5</v>
      </c>
      <c r="D30" s="16">
        <v>0.4</v>
      </c>
      <c r="E30" s="16">
        <v>0.324512312970831</v>
      </c>
      <c r="F30" s="16">
        <v>0.32160668035844875</v>
      </c>
      <c r="G30" s="16">
        <v>0.3</v>
      </c>
      <c r="H30" s="16"/>
      <c r="I30" s="109" t="s">
        <v>192</v>
      </c>
    </row>
    <row r="31" spans="2:11" ht="15" customHeight="1">
      <c r="B31" s="109" t="s">
        <v>212</v>
      </c>
      <c r="C31" s="16">
        <v>1</v>
      </c>
      <c r="D31" s="16">
        <v>0.4</v>
      </c>
      <c r="E31" s="16">
        <v>0.36634700425982691</v>
      </c>
      <c r="F31" s="16">
        <v>0.31656849049245234</v>
      </c>
      <c r="G31" s="16">
        <v>0.3</v>
      </c>
      <c r="H31" s="16"/>
      <c r="I31" s="109" t="s">
        <v>212</v>
      </c>
    </row>
    <row r="32" spans="2:11" ht="15" customHeight="1">
      <c r="B32" s="109" t="s">
        <v>831</v>
      </c>
      <c r="C32" s="16">
        <v>0.2</v>
      </c>
      <c r="D32" s="16">
        <v>0.2</v>
      </c>
      <c r="E32" s="16">
        <v>0.17443491643931763</v>
      </c>
      <c r="F32" s="16">
        <v>0.1755966579455335</v>
      </c>
      <c r="G32" s="16">
        <v>0.3</v>
      </c>
      <c r="H32" s="16"/>
      <c r="I32" s="109" t="s">
        <v>197</v>
      </c>
    </row>
    <row r="33" spans="1:9" ht="15.75" customHeight="1">
      <c r="B33" s="109" t="s">
        <v>512</v>
      </c>
      <c r="C33" s="16">
        <v>0.1</v>
      </c>
      <c r="D33" s="16">
        <v>0.2</v>
      </c>
      <c r="E33" s="16">
        <v>0.15324173406620378</v>
      </c>
      <c r="F33" s="16">
        <v>0.18739617318772911</v>
      </c>
      <c r="G33" s="16">
        <v>0.3</v>
      </c>
      <c r="H33" s="16"/>
      <c r="I33" s="109" t="s">
        <v>131</v>
      </c>
    </row>
    <row r="34" spans="1:9" ht="15.75" customHeight="1">
      <c r="B34" s="109" t="s">
        <v>203</v>
      </c>
      <c r="C34" s="16">
        <v>0.1</v>
      </c>
      <c r="D34" s="16">
        <v>0.1</v>
      </c>
      <c r="E34" s="16">
        <v>0.22015948956498446</v>
      </c>
      <c r="F34" s="16">
        <v>0.24345267214530836</v>
      </c>
      <c r="G34" s="16">
        <v>0.2</v>
      </c>
      <c r="H34" s="16"/>
      <c r="I34" s="109" t="s">
        <v>203</v>
      </c>
    </row>
    <row r="35" spans="1:9" ht="15" customHeight="1">
      <c r="B35" s="109" t="s">
        <v>395</v>
      </c>
      <c r="C35" s="16">
        <v>0.2</v>
      </c>
      <c r="D35" s="16">
        <v>0.1</v>
      </c>
      <c r="E35" s="16">
        <v>0.1686891021360544</v>
      </c>
      <c r="F35" s="16">
        <v>0.1258035528326118</v>
      </c>
      <c r="G35" s="16">
        <v>0.1</v>
      </c>
      <c r="H35" s="16"/>
      <c r="I35" s="109" t="s">
        <v>395</v>
      </c>
    </row>
    <row r="36" spans="1:9" ht="15.75" customHeight="1">
      <c r="B36" s="109" t="s">
        <v>205</v>
      </c>
      <c r="C36" s="16">
        <v>0.2</v>
      </c>
      <c r="D36" s="16">
        <v>0.1</v>
      </c>
      <c r="E36" s="16">
        <v>0.14795012489135187</v>
      </c>
      <c r="F36" s="16">
        <v>0.13897635119645971</v>
      </c>
      <c r="G36" s="16">
        <v>0.1</v>
      </c>
      <c r="H36" s="16"/>
      <c r="I36" s="109" t="s">
        <v>205</v>
      </c>
    </row>
    <row r="37" spans="1:9" ht="15.75" customHeight="1">
      <c r="B37" s="109" t="s">
        <v>193</v>
      </c>
      <c r="C37" s="16">
        <v>0.2</v>
      </c>
      <c r="D37" s="16">
        <v>0.1</v>
      </c>
      <c r="E37" s="16">
        <v>0.13155400437464956</v>
      </c>
      <c r="F37" s="16">
        <v>0.12418662051007165</v>
      </c>
      <c r="G37" s="16">
        <v>0.1</v>
      </c>
      <c r="H37" s="16"/>
      <c r="I37" s="109" t="s">
        <v>193</v>
      </c>
    </row>
    <row r="38" spans="1:9" ht="15" customHeight="1">
      <c r="B38" s="109" t="s">
        <v>213</v>
      </c>
      <c r="C38" s="16">
        <v>0.2</v>
      </c>
      <c r="D38" s="16">
        <v>0.1</v>
      </c>
      <c r="E38" s="16">
        <v>0.11346529332393361</v>
      </c>
      <c r="F38" s="16">
        <v>0.12550152550738369</v>
      </c>
      <c r="G38" s="16">
        <v>0.2</v>
      </c>
      <c r="H38" s="16"/>
      <c r="I38" s="109" t="s">
        <v>213</v>
      </c>
    </row>
    <row r="39" spans="1:9" ht="15.75" customHeight="1">
      <c r="B39" s="109" t="s">
        <v>206</v>
      </c>
      <c r="C39" s="16">
        <v>0.1</v>
      </c>
      <c r="D39" s="16">
        <v>0.1</v>
      </c>
      <c r="E39" s="16">
        <v>0.10436619624269967</v>
      </c>
      <c r="F39" s="16">
        <v>0.11097501282395285</v>
      </c>
      <c r="G39" s="16">
        <v>0.1</v>
      </c>
      <c r="H39" s="16"/>
      <c r="I39" s="109" t="s">
        <v>206</v>
      </c>
    </row>
    <row r="40" spans="1:9" ht="15.75" customHeight="1">
      <c r="B40" s="109" t="s">
        <v>227</v>
      </c>
      <c r="C40" s="16">
        <v>0.1</v>
      </c>
      <c r="D40" s="16">
        <v>0.1</v>
      </c>
      <c r="E40" s="16">
        <v>9.6321212626989158E-2</v>
      </c>
      <c r="F40" s="16">
        <v>9.4130037473420844E-2</v>
      </c>
      <c r="G40" s="16">
        <v>0.1</v>
      </c>
      <c r="H40" s="16"/>
      <c r="I40" s="109" t="s">
        <v>227</v>
      </c>
    </row>
    <row r="41" spans="1:9" ht="15" customHeight="1">
      <c r="B41" s="109" t="s">
        <v>233</v>
      </c>
      <c r="C41" s="16">
        <v>0.1</v>
      </c>
      <c r="D41" s="16">
        <v>0.1</v>
      </c>
      <c r="E41" s="16">
        <v>4.6531840319527777E-2</v>
      </c>
      <c r="F41" s="16">
        <v>7.0972546101187362E-2</v>
      </c>
      <c r="G41" s="16">
        <v>0.1</v>
      </c>
      <c r="H41" s="16"/>
      <c r="I41" s="109" t="s">
        <v>233</v>
      </c>
    </row>
    <row r="42" spans="1:9">
      <c r="B42" s="109" t="s">
        <v>228</v>
      </c>
      <c r="C42" s="16">
        <v>0.1</v>
      </c>
      <c r="D42" s="16">
        <v>0.1</v>
      </c>
      <c r="E42" s="16">
        <v>0.14744699786754698</v>
      </c>
      <c r="F42" s="16">
        <v>3.8015576748992204E-2</v>
      </c>
      <c r="G42" s="16">
        <v>0.1</v>
      </c>
      <c r="H42" s="16"/>
      <c r="I42" s="109" t="s">
        <v>228</v>
      </c>
    </row>
    <row r="43" spans="1:9" ht="15" customHeight="1">
      <c r="B43" s="109" t="s">
        <v>635</v>
      </c>
      <c r="C43" s="16">
        <v>0.1</v>
      </c>
      <c r="D43" s="16">
        <v>0</v>
      </c>
      <c r="E43" s="16">
        <v>9.4300628105211254E-3</v>
      </c>
      <c r="F43" s="16">
        <v>3.8015576748992204E-2</v>
      </c>
      <c r="G43" s="16">
        <v>0.1</v>
      </c>
      <c r="H43" s="16"/>
      <c r="I43" s="109" t="s">
        <v>199</v>
      </c>
    </row>
    <row r="44" spans="1:9">
      <c r="A44" s="6"/>
      <c r="B44" s="98"/>
      <c r="C44" s="6"/>
      <c r="D44" s="6"/>
      <c r="E44" s="6"/>
      <c r="F44" s="6"/>
      <c r="G44" s="6"/>
      <c r="H44" s="6"/>
      <c r="I44" s="98"/>
    </row>
    <row r="45" spans="1:9" ht="15.75" customHeight="1"/>
    <row r="46" spans="1:9" ht="12" customHeight="1"/>
    <row r="52" spans="2:9">
      <c r="B52" s="3"/>
      <c r="I52" s="3"/>
    </row>
    <row r="59" spans="2:9">
      <c r="E59" s="24"/>
    </row>
  </sheetData>
  <mergeCells count="4">
    <mergeCell ref="B2:I2"/>
    <mergeCell ref="B3:I3"/>
    <mergeCell ref="B4:I4"/>
    <mergeCell ref="B5:I5"/>
  </mergeCells>
  <pageMargins left="0.78740157480314965" right="0.78740157480314965" top="0.78740157480314965" bottom="0.78740157480314965" header="0.31496062992125984" footer="0.31496062992125984"/>
  <pageSetup paperSize="9" scale="88" firstPageNumber="53" orientation="portrait" useFirstPageNumber="1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Лист15"/>
  <dimension ref="A3:J88"/>
  <sheetViews>
    <sheetView zoomScaleNormal="100" zoomScaleSheetLayoutView="100" workbookViewId="0">
      <selection activeCell="C3" sqref="C3:J3"/>
    </sheetView>
  </sheetViews>
  <sheetFormatPr defaultColWidth="9.140625" defaultRowHeight="12.75"/>
  <cols>
    <col min="1" max="1" width="4.28515625" style="3" customWidth="1"/>
    <col min="2" max="2" width="2.5703125" style="3" customWidth="1"/>
    <col min="3" max="3" width="46" style="68" customWidth="1"/>
    <col min="4" max="7" width="9.5703125" style="3" customWidth="1"/>
    <col min="8" max="8" width="10" style="3" customWidth="1"/>
    <col min="9" max="9" width="1.85546875" style="3" customWidth="1"/>
    <col min="10" max="10" width="46.140625" style="68" customWidth="1"/>
    <col min="11" max="16384" width="9.140625" style="3"/>
  </cols>
  <sheetData>
    <row r="3" spans="1:10" ht="15" customHeight="1">
      <c r="A3" s="303"/>
      <c r="B3" s="225"/>
      <c r="C3" s="271" t="s">
        <v>972</v>
      </c>
      <c r="D3" s="271"/>
      <c r="E3" s="271"/>
      <c r="F3" s="271"/>
      <c r="G3" s="271"/>
      <c r="H3" s="271"/>
      <c r="I3" s="271"/>
      <c r="J3" s="271"/>
    </row>
    <row r="4" spans="1:10" ht="15" customHeight="1">
      <c r="A4" s="303"/>
      <c r="B4" s="225"/>
      <c r="C4" s="283" t="s">
        <v>879</v>
      </c>
      <c r="D4" s="283"/>
      <c r="E4" s="283"/>
      <c r="F4" s="283"/>
      <c r="G4" s="283"/>
      <c r="H4" s="283"/>
      <c r="I4" s="283"/>
      <c r="J4" s="283"/>
    </row>
    <row r="5" spans="1:10" ht="15" customHeight="1">
      <c r="A5" s="303"/>
      <c r="B5" s="225"/>
      <c r="C5" s="271" t="s">
        <v>780</v>
      </c>
      <c r="D5" s="271"/>
      <c r="E5" s="271"/>
      <c r="F5" s="271"/>
      <c r="G5" s="271"/>
      <c r="H5" s="271"/>
      <c r="I5" s="271"/>
      <c r="J5" s="271"/>
    </row>
    <row r="6" spans="1:10" s="207" customFormat="1" ht="18.75" customHeight="1">
      <c r="A6" s="303"/>
      <c r="B6" s="225"/>
      <c r="C6" s="283" t="s">
        <v>726</v>
      </c>
      <c r="D6" s="283"/>
      <c r="E6" s="283"/>
      <c r="F6" s="283"/>
      <c r="G6" s="283"/>
      <c r="H6" s="283"/>
      <c r="I6" s="283"/>
      <c r="J6" s="283"/>
    </row>
    <row r="7" spans="1:10" s="207" customFormat="1" ht="13.5" customHeight="1">
      <c r="A7" s="303"/>
      <c r="B7" s="225"/>
      <c r="C7" s="178"/>
      <c r="D7" s="139"/>
      <c r="E7" s="139"/>
      <c r="F7" s="139"/>
      <c r="G7" s="139"/>
      <c r="H7" s="139"/>
      <c r="I7" s="139"/>
      <c r="J7" s="139"/>
    </row>
    <row r="8" spans="1:10" s="207" customFormat="1" ht="18" customHeight="1">
      <c r="A8" s="303"/>
      <c r="B8" s="225"/>
      <c r="C8" s="237"/>
      <c r="D8" s="44">
        <v>2021</v>
      </c>
      <c r="E8" s="44">
        <v>2022</v>
      </c>
      <c r="F8" s="44">
        <v>2023</v>
      </c>
      <c r="G8" s="44">
        <v>2024</v>
      </c>
      <c r="H8" s="44">
        <v>2025</v>
      </c>
      <c r="I8" s="44"/>
      <c r="J8" s="86"/>
    </row>
    <row r="9" spans="1:10" s="2" customFormat="1" ht="21" customHeight="1">
      <c r="A9" s="303"/>
      <c r="B9" s="225"/>
      <c r="C9" s="102"/>
      <c r="D9" s="16"/>
      <c r="E9" s="16"/>
      <c r="F9" s="16"/>
      <c r="G9" s="16"/>
      <c r="H9" s="16"/>
      <c r="I9" s="16"/>
      <c r="J9" s="226"/>
    </row>
    <row r="10" spans="1:10" s="2" customFormat="1" ht="12" customHeight="1">
      <c r="A10" s="303"/>
      <c r="B10" s="225"/>
      <c r="C10" s="227" t="s">
        <v>529</v>
      </c>
      <c r="D10" s="53">
        <v>52689.472999999998</v>
      </c>
      <c r="E10" s="53">
        <v>59069.082999999999</v>
      </c>
      <c r="F10" s="53">
        <v>71686.077999999994</v>
      </c>
      <c r="G10" s="53">
        <v>108833.925</v>
      </c>
      <c r="H10" s="53">
        <v>99231.857999999993</v>
      </c>
      <c r="I10" s="53"/>
      <c r="J10" s="227" t="s">
        <v>141</v>
      </c>
    </row>
    <row r="11" spans="1:10" s="2" customFormat="1" ht="12" customHeight="1">
      <c r="A11" s="303"/>
      <c r="B11" s="225"/>
      <c r="C11" s="102"/>
      <c r="D11" s="16"/>
      <c r="E11" s="16"/>
      <c r="F11" s="16"/>
      <c r="G11" s="16"/>
      <c r="H11" s="16"/>
      <c r="I11" s="16"/>
      <c r="J11" s="227"/>
    </row>
    <row r="12" spans="1:10" s="2" customFormat="1" ht="12" customHeight="1">
      <c r="A12" s="303"/>
      <c r="B12" s="225"/>
      <c r="C12" s="3" t="s">
        <v>882</v>
      </c>
      <c r="D12" s="27">
        <v>950.65200000000004</v>
      </c>
      <c r="E12" s="27">
        <v>134.00200000000001</v>
      </c>
      <c r="F12" s="27">
        <v>349.02</v>
      </c>
      <c r="G12" s="27">
        <v>233.06</v>
      </c>
      <c r="H12" s="27">
        <v>407.62400000000002</v>
      </c>
      <c r="I12" s="27"/>
      <c r="J12" s="70" t="s">
        <v>463</v>
      </c>
    </row>
    <row r="13" spans="1:10" s="2" customFormat="1" ht="15" customHeight="1">
      <c r="A13" s="303"/>
      <c r="B13" s="225"/>
      <c r="C13" s="3" t="s">
        <v>1079</v>
      </c>
      <c r="D13" s="27">
        <v>280.28699999999998</v>
      </c>
      <c r="E13" s="27">
        <v>341.67</v>
      </c>
      <c r="F13" s="27">
        <v>238.351</v>
      </c>
      <c r="G13" s="27">
        <v>149.161</v>
      </c>
      <c r="H13" s="27">
        <v>66.864999999999995</v>
      </c>
      <c r="I13" s="27"/>
      <c r="J13" s="70" t="s">
        <v>142</v>
      </c>
    </row>
    <row r="14" spans="1:10" s="2" customFormat="1" ht="24.75" customHeight="1">
      <c r="A14" s="303"/>
      <c r="B14" s="225"/>
      <c r="C14" s="70" t="s">
        <v>973</v>
      </c>
      <c r="D14" s="27">
        <v>0</v>
      </c>
      <c r="E14" s="27">
        <v>0</v>
      </c>
      <c r="F14" s="27">
        <v>0</v>
      </c>
      <c r="G14" s="27">
        <v>0</v>
      </c>
      <c r="H14" s="27">
        <v>0</v>
      </c>
      <c r="I14" s="27"/>
      <c r="J14" s="70" t="s">
        <v>701</v>
      </c>
    </row>
    <row r="15" spans="1:10" s="2" customFormat="1" ht="12" customHeight="1">
      <c r="A15" s="303"/>
      <c r="B15" s="225"/>
      <c r="C15" s="3" t="s">
        <v>974</v>
      </c>
      <c r="D15" s="27"/>
      <c r="E15" s="27"/>
      <c r="J15" s="70" t="s">
        <v>145</v>
      </c>
    </row>
    <row r="16" spans="1:10" s="2" customFormat="1" ht="12" customHeight="1">
      <c r="A16" s="303"/>
      <c r="B16" s="225"/>
      <c r="C16" s="68" t="s">
        <v>464</v>
      </c>
      <c r="D16" s="27"/>
      <c r="E16" s="27"/>
      <c r="F16" s="27"/>
      <c r="G16" s="27"/>
      <c r="H16" s="27"/>
      <c r="I16" s="27"/>
      <c r="J16" s="70" t="s">
        <v>146</v>
      </c>
    </row>
    <row r="17" spans="1:10" s="2" customFormat="1" ht="12" customHeight="1">
      <c r="A17" s="303"/>
      <c r="B17" s="225"/>
      <c r="C17" s="68" t="s">
        <v>465</v>
      </c>
      <c r="D17" s="27">
        <v>6746.991</v>
      </c>
      <c r="E17" s="27">
        <v>9103.5020000000004</v>
      </c>
      <c r="F17" s="27">
        <v>7334.5280000000002</v>
      </c>
      <c r="G17" s="27">
        <v>8279.4259999999995</v>
      </c>
      <c r="H17" s="27">
        <v>23219.373</v>
      </c>
      <c r="I17" s="27"/>
      <c r="J17" s="70" t="s">
        <v>147</v>
      </c>
    </row>
    <row r="18" spans="1:10" s="2" customFormat="1" ht="12" customHeight="1">
      <c r="A18" s="303"/>
      <c r="B18" s="225"/>
      <c r="C18" s="3" t="s">
        <v>651</v>
      </c>
      <c r="D18" s="27">
        <v>56.4</v>
      </c>
      <c r="E18" s="27">
        <v>62.994</v>
      </c>
      <c r="F18" s="27">
        <v>0.42</v>
      </c>
      <c r="G18" s="27">
        <v>7.9859999999999998</v>
      </c>
      <c r="H18" s="27">
        <v>0</v>
      </c>
      <c r="I18" s="27"/>
      <c r="J18" s="70" t="s">
        <v>148</v>
      </c>
    </row>
    <row r="19" spans="1:10" s="2" customFormat="1" ht="12" customHeight="1">
      <c r="A19" s="303"/>
      <c r="B19" s="225"/>
      <c r="C19" s="3" t="s">
        <v>902</v>
      </c>
      <c r="D19" s="27"/>
      <c r="J19" s="70" t="s">
        <v>149</v>
      </c>
    </row>
    <row r="20" spans="1:10" s="2" customFormat="1" ht="12" customHeight="1">
      <c r="A20" s="303"/>
      <c r="B20" s="225"/>
      <c r="C20" s="3" t="s">
        <v>652</v>
      </c>
      <c r="D20" s="27">
        <v>2309.616</v>
      </c>
      <c r="E20" s="27">
        <v>4528.9440000000004</v>
      </c>
      <c r="F20" s="27">
        <v>2990.4569999999999</v>
      </c>
      <c r="G20" s="27">
        <v>2382.694</v>
      </c>
      <c r="H20" s="27">
        <v>2498.2570000000001</v>
      </c>
      <c r="I20" s="27"/>
      <c r="J20" s="70" t="s">
        <v>150</v>
      </c>
    </row>
    <row r="21" spans="1:10" s="2" customFormat="1" ht="12" customHeight="1">
      <c r="A21" s="303"/>
      <c r="B21" s="225"/>
      <c r="C21" s="3" t="s">
        <v>653</v>
      </c>
      <c r="D21" s="27"/>
      <c r="E21" s="27"/>
      <c r="F21" s="27"/>
      <c r="G21" s="27"/>
      <c r="H21" s="27"/>
      <c r="I21" s="27"/>
      <c r="J21" s="70" t="s">
        <v>151</v>
      </c>
    </row>
    <row r="22" spans="1:10" s="2" customFormat="1" ht="12" customHeight="1">
      <c r="A22" s="303"/>
      <c r="B22" s="225"/>
      <c r="C22" s="3" t="s">
        <v>466</v>
      </c>
      <c r="D22" s="27">
        <v>34563.178999999996</v>
      </c>
      <c r="E22" s="27">
        <v>31200.028999999999</v>
      </c>
      <c r="F22" s="27">
        <v>37784.499000000003</v>
      </c>
      <c r="G22" s="27">
        <v>57357.478999999999</v>
      </c>
      <c r="H22" s="27">
        <v>51056.525000000001</v>
      </c>
      <c r="I22" s="27"/>
      <c r="J22" s="70" t="s">
        <v>152</v>
      </c>
    </row>
    <row r="23" spans="1:10" s="2" customFormat="1" ht="12" customHeight="1">
      <c r="A23" s="303"/>
      <c r="B23" s="225"/>
      <c r="C23" s="3" t="s">
        <v>654</v>
      </c>
      <c r="D23" s="27"/>
      <c r="J23" s="70" t="s">
        <v>153</v>
      </c>
    </row>
    <row r="24" spans="1:10" s="2" customFormat="1" ht="12" customHeight="1">
      <c r="A24" s="303"/>
      <c r="B24" s="225"/>
      <c r="C24" s="3" t="s">
        <v>467</v>
      </c>
      <c r="D24" s="27"/>
      <c r="E24" s="27"/>
      <c r="F24" s="27"/>
      <c r="G24" s="27"/>
      <c r="H24" s="27"/>
      <c r="I24" s="27"/>
      <c r="J24" s="70" t="s">
        <v>154</v>
      </c>
    </row>
    <row r="25" spans="1:10" s="2" customFormat="1" ht="12" customHeight="1">
      <c r="A25" s="303"/>
      <c r="B25" s="225"/>
      <c r="C25" s="3" t="s">
        <v>905</v>
      </c>
      <c r="D25" s="27"/>
      <c r="E25" s="27"/>
      <c r="F25" s="27"/>
      <c r="G25" s="27"/>
      <c r="H25" s="27"/>
      <c r="I25" s="27"/>
      <c r="J25" s="70" t="s">
        <v>155</v>
      </c>
    </row>
    <row r="26" spans="1:10" s="2" customFormat="1" ht="12" customHeight="1">
      <c r="A26" s="303"/>
      <c r="B26" s="225"/>
      <c r="C26" s="3" t="s">
        <v>468</v>
      </c>
      <c r="D26" s="27">
        <v>94.171999999999997</v>
      </c>
      <c r="E26" s="27">
        <v>280.50799999999998</v>
      </c>
      <c r="F26" s="27">
        <v>2568.6909999999998</v>
      </c>
      <c r="G26" s="27">
        <v>2115.9549999999999</v>
      </c>
      <c r="H26" s="27">
        <v>1664.1310000000001</v>
      </c>
      <c r="I26" s="27"/>
      <c r="J26" s="70" t="s">
        <v>156</v>
      </c>
    </row>
    <row r="27" spans="1:10" s="2" customFormat="1" ht="12" customHeight="1">
      <c r="A27" s="303"/>
      <c r="B27" s="225"/>
      <c r="C27" s="3" t="s">
        <v>469</v>
      </c>
      <c r="D27" s="27"/>
      <c r="E27" s="27"/>
      <c r="F27" s="27"/>
      <c r="G27" s="27"/>
      <c r="H27" s="27"/>
      <c r="I27" s="27"/>
      <c r="J27" s="70" t="s">
        <v>370</v>
      </c>
    </row>
    <row r="28" spans="1:10" s="2" customFormat="1" ht="12" customHeight="1">
      <c r="A28" s="303"/>
      <c r="B28" s="225"/>
      <c r="C28" s="3" t="s">
        <v>906</v>
      </c>
      <c r="D28" s="27">
        <v>11</v>
      </c>
      <c r="E28" s="27">
        <v>0</v>
      </c>
      <c r="F28" s="27">
        <v>17.210999999999999</v>
      </c>
      <c r="G28" s="27">
        <v>0</v>
      </c>
      <c r="H28" s="27">
        <v>0</v>
      </c>
      <c r="I28" s="27"/>
      <c r="J28" s="70" t="s">
        <v>157</v>
      </c>
    </row>
    <row r="29" spans="1:10" s="2" customFormat="1" ht="12" customHeight="1">
      <c r="A29" s="303"/>
      <c r="B29" s="225"/>
      <c r="C29" s="3" t="s">
        <v>907</v>
      </c>
      <c r="D29" s="27"/>
      <c r="E29" s="27"/>
      <c r="F29" s="27"/>
      <c r="G29" s="27"/>
      <c r="H29" s="27"/>
      <c r="I29" s="27"/>
      <c r="J29" s="70" t="s">
        <v>470</v>
      </c>
    </row>
    <row r="30" spans="1:10" s="2" customFormat="1" ht="12" customHeight="1">
      <c r="A30" s="303"/>
      <c r="B30" s="225"/>
      <c r="C30" s="68" t="s">
        <v>655</v>
      </c>
      <c r="D30" s="27"/>
      <c r="E30" s="27"/>
      <c r="F30" s="27"/>
      <c r="G30" s="27"/>
      <c r="H30" s="27"/>
      <c r="I30" s="27"/>
      <c r="J30" s="70" t="s">
        <v>474</v>
      </c>
    </row>
    <row r="31" spans="1:10" s="2" customFormat="1" ht="12" customHeight="1">
      <c r="A31" s="303"/>
      <c r="B31" s="225"/>
      <c r="C31" s="68" t="s">
        <v>646</v>
      </c>
      <c r="D31" s="27">
        <v>132.4</v>
      </c>
      <c r="E31" s="27">
        <v>90</v>
      </c>
      <c r="F31" s="27">
        <v>629.59699999999998</v>
      </c>
      <c r="G31" s="27">
        <v>0.36899999999999999</v>
      </c>
      <c r="H31" s="27">
        <v>7</v>
      </c>
      <c r="I31" s="27"/>
      <c r="J31" s="70" t="s">
        <v>471</v>
      </c>
    </row>
    <row r="32" spans="1:10" s="2" customFormat="1" ht="12" customHeight="1">
      <c r="A32" s="303"/>
      <c r="B32" s="225"/>
      <c r="C32" s="3" t="s">
        <v>405</v>
      </c>
      <c r="D32" s="27">
        <v>900.3</v>
      </c>
      <c r="E32" s="27">
        <v>1560.6949999999999</v>
      </c>
      <c r="F32" s="27">
        <v>4688.9870000000001</v>
      </c>
      <c r="G32" s="27">
        <v>5439.5219999999999</v>
      </c>
      <c r="H32" s="27">
        <v>7157.2719999999999</v>
      </c>
      <c r="I32" s="27"/>
      <c r="J32" s="70" t="s">
        <v>158</v>
      </c>
    </row>
    <row r="33" spans="1:10" s="2" customFormat="1" ht="12" customHeight="1">
      <c r="A33" s="303"/>
      <c r="B33" s="225"/>
      <c r="C33" s="3" t="s">
        <v>891</v>
      </c>
      <c r="D33" s="27"/>
      <c r="E33" s="27"/>
      <c r="F33" s="27"/>
      <c r="G33" s="27"/>
      <c r="H33" s="27"/>
      <c r="I33" s="27"/>
      <c r="J33" s="70" t="s">
        <v>159</v>
      </c>
    </row>
    <row r="34" spans="1:10" s="2" customFormat="1" ht="12" customHeight="1">
      <c r="A34" s="303"/>
      <c r="B34" s="225"/>
      <c r="C34" s="3" t="s">
        <v>892</v>
      </c>
      <c r="D34" s="27">
        <v>0</v>
      </c>
      <c r="E34" s="27">
        <v>202.672</v>
      </c>
      <c r="F34" s="27">
        <v>2118.3229999999999</v>
      </c>
      <c r="G34" s="27">
        <v>224.166</v>
      </c>
      <c r="H34" s="27">
        <v>314.04899999999998</v>
      </c>
      <c r="I34" s="27"/>
      <c r="J34" s="70" t="s">
        <v>160</v>
      </c>
    </row>
    <row r="35" spans="1:10" s="2" customFormat="1" ht="12" customHeight="1">
      <c r="A35" s="303"/>
      <c r="B35" s="225"/>
      <c r="C35" s="3" t="s">
        <v>656</v>
      </c>
      <c r="D35" s="27"/>
      <c r="E35" s="27"/>
      <c r="F35" s="27"/>
      <c r="G35" s="27"/>
      <c r="H35" s="27"/>
      <c r="I35" s="27"/>
      <c r="J35" s="70" t="s">
        <v>161</v>
      </c>
    </row>
    <row r="36" spans="1:10" s="2" customFormat="1" ht="12" customHeight="1">
      <c r="A36" s="303"/>
      <c r="B36" s="225"/>
      <c r="C36" s="3" t="s">
        <v>960</v>
      </c>
      <c r="D36" s="27"/>
      <c r="E36" s="27"/>
      <c r="F36" s="27"/>
      <c r="G36" s="27"/>
      <c r="H36" s="27"/>
      <c r="I36" s="27"/>
      <c r="J36" s="70" t="s">
        <v>475</v>
      </c>
    </row>
    <row r="37" spans="1:10" s="2" customFormat="1" ht="12" customHeight="1">
      <c r="A37" s="303"/>
      <c r="B37" s="225"/>
      <c r="C37" s="3" t="s">
        <v>657</v>
      </c>
      <c r="D37" s="27"/>
      <c r="E37" s="27"/>
      <c r="F37" s="27"/>
      <c r="G37" s="27"/>
      <c r="H37" s="27"/>
      <c r="I37" s="27"/>
      <c r="J37" s="70" t="s">
        <v>476</v>
      </c>
    </row>
    <row r="38" spans="1:10" s="2" customFormat="1" ht="12" customHeight="1">
      <c r="A38" s="303"/>
      <c r="B38" s="225"/>
      <c r="C38" s="3" t="s">
        <v>472</v>
      </c>
      <c r="D38" s="27">
        <v>0</v>
      </c>
      <c r="E38" s="27">
        <v>13</v>
      </c>
      <c r="F38" s="27">
        <v>82.629000000000005</v>
      </c>
      <c r="G38" s="27">
        <v>12.968999999999999</v>
      </c>
      <c r="H38" s="27">
        <v>43.6</v>
      </c>
      <c r="I38" s="27"/>
      <c r="J38" s="70" t="s">
        <v>473</v>
      </c>
    </row>
    <row r="39" spans="1:10" s="2" customFormat="1" ht="12" customHeight="1">
      <c r="A39" s="303"/>
      <c r="B39" s="225"/>
      <c r="C39" s="3" t="s">
        <v>893</v>
      </c>
      <c r="D39" s="27"/>
      <c r="E39" s="27"/>
      <c r="F39" s="27"/>
      <c r="G39" s="16"/>
      <c r="H39" s="16"/>
      <c r="I39" s="16"/>
      <c r="J39" s="70" t="s">
        <v>162</v>
      </c>
    </row>
    <row r="40" spans="1:10" s="2" customFormat="1" ht="12" customHeight="1">
      <c r="A40" s="303"/>
      <c r="B40" s="225"/>
      <c r="C40" s="179" t="s">
        <v>659</v>
      </c>
      <c r="D40" s="27"/>
      <c r="E40" s="27"/>
      <c r="F40" s="27"/>
      <c r="G40" s="16"/>
      <c r="H40" s="16"/>
      <c r="I40" s="16"/>
      <c r="J40" s="70" t="s">
        <v>163</v>
      </c>
    </row>
    <row r="41" spans="1:10" s="2" customFormat="1" ht="12" customHeight="1">
      <c r="A41" s="303"/>
      <c r="B41" s="225"/>
      <c r="C41" s="3" t="s">
        <v>660</v>
      </c>
      <c r="D41" s="27"/>
      <c r="E41" s="27"/>
      <c r="F41" s="27"/>
      <c r="G41" s="16"/>
      <c r="H41" s="16"/>
      <c r="I41" s="16"/>
      <c r="J41" s="70" t="s">
        <v>164</v>
      </c>
    </row>
    <row r="42" spans="1:10" s="2" customFormat="1" ht="12" customHeight="1">
      <c r="A42" s="303"/>
      <c r="B42" s="225"/>
      <c r="C42" s="3" t="s">
        <v>477</v>
      </c>
      <c r="D42" s="27">
        <v>0</v>
      </c>
      <c r="E42" s="27">
        <v>295.96800000000002</v>
      </c>
      <c r="F42" s="27">
        <v>0</v>
      </c>
      <c r="G42" s="27">
        <v>0</v>
      </c>
      <c r="H42" s="27">
        <v>0</v>
      </c>
      <c r="I42" s="27"/>
      <c r="J42" s="70" t="s">
        <v>165</v>
      </c>
    </row>
    <row r="43" spans="1:10" s="2" customFormat="1" ht="12" customHeight="1">
      <c r="A43" s="303"/>
      <c r="B43" s="225"/>
      <c r="C43" s="3" t="s">
        <v>478</v>
      </c>
      <c r="D43" s="27"/>
      <c r="E43" s="27"/>
      <c r="F43" s="27"/>
      <c r="G43" s="27"/>
      <c r="H43" s="27"/>
      <c r="I43" s="27"/>
      <c r="J43" s="70" t="s">
        <v>479</v>
      </c>
    </row>
    <row r="44" spans="1:10" s="2" customFormat="1" ht="12" customHeight="1">
      <c r="A44" s="303"/>
      <c r="B44" s="225"/>
      <c r="C44" s="3" t="s">
        <v>472</v>
      </c>
      <c r="D44" s="27">
        <v>4230.8739999999998</v>
      </c>
      <c r="E44" s="27">
        <v>4186.7470000000003</v>
      </c>
      <c r="F44" s="27">
        <v>4402.1170000000002</v>
      </c>
      <c r="G44" s="27">
        <v>4689.6239999999998</v>
      </c>
      <c r="H44" s="27">
        <v>5844.3760000000002</v>
      </c>
      <c r="I44" s="27"/>
      <c r="J44" s="70" t="s">
        <v>480</v>
      </c>
    </row>
    <row r="45" spans="1:10" s="2" customFormat="1" ht="12" customHeight="1">
      <c r="A45" s="303"/>
      <c r="B45" s="225"/>
      <c r="C45" s="179" t="s">
        <v>481</v>
      </c>
      <c r="D45" s="27"/>
      <c r="E45" s="27"/>
      <c r="F45" s="27"/>
      <c r="G45" s="27"/>
      <c r="H45" s="27"/>
      <c r="I45" s="27"/>
      <c r="J45" s="70" t="s">
        <v>371</v>
      </c>
    </row>
    <row r="46" spans="1:10" s="2" customFormat="1" ht="12" customHeight="1">
      <c r="A46" s="303"/>
      <c r="B46" s="225"/>
      <c r="C46" s="179" t="s">
        <v>894</v>
      </c>
      <c r="D46" s="27"/>
      <c r="E46" s="27"/>
      <c r="F46" s="27"/>
      <c r="G46" s="27"/>
      <c r="H46" s="27"/>
      <c r="I46" s="27"/>
      <c r="J46" s="70" t="s">
        <v>483</v>
      </c>
    </row>
    <row r="47" spans="1:10" s="2" customFormat="1" ht="12" customHeight="1">
      <c r="A47" s="303"/>
      <c r="B47" s="225"/>
      <c r="C47" s="179" t="s">
        <v>895</v>
      </c>
      <c r="D47" s="27"/>
      <c r="E47" s="27"/>
      <c r="F47" s="27"/>
      <c r="G47" s="27"/>
      <c r="H47" s="27"/>
      <c r="I47" s="27"/>
      <c r="J47" s="70" t="s">
        <v>658</v>
      </c>
    </row>
    <row r="48" spans="1:10" s="2" customFormat="1" ht="12" customHeight="1">
      <c r="A48" s="303"/>
      <c r="B48" s="225"/>
      <c r="C48" s="179" t="s">
        <v>896</v>
      </c>
      <c r="D48" s="27"/>
      <c r="E48" s="27"/>
      <c r="F48" s="27"/>
      <c r="G48" s="27"/>
      <c r="H48" s="27"/>
      <c r="I48" s="27"/>
      <c r="J48" s="70" t="s">
        <v>166</v>
      </c>
    </row>
    <row r="49" spans="1:10" s="2" customFormat="1" ht="12" customHeight="1">
      <c r="A49" s="303"/>
      <c r="B49" s="225"/>
      <c r="C49" s="65" t="s">
        <v>482</v>
      </c>
      <c r="D49" s="27">
        <v>813.28499999999997</v>
      </c>
      <c r="E49" s="27">
        <v>3160.9409999999998</v>
      </c>
      <c r="F49" s="27">
        <v>4835.7340000000004</v>
      </c>
      <c r="G49" s="27">
        <v>6454.45</v>
      </c>
      <c r="H49" s="27">
        <v>4478.5680000000002</v>
      </c>
      <c r="I49" s="27"/>
      <c r="J49" s="70" t="s">
        <v>167</v>
      </c>
    </row>
    <row r="50" spans="1:10" s="2" customFormat="1" ht="12" customHeight="1">
      <c r="A50" s="303"/>
      <c r="B50" s="225"/>
      <c r="C50" s="179" t="s">
        <v>880</v>
      </c>
      <c r="D50" s="27"/>
      <c r="E50" s="27"/>
      <c r="F50" s="27"/>
      <c r="G50" s="27"/>
      <c r="H50" s="27"/>
      <c r="I50" s="27"/>
      <c r="J50" s="70" t="s">
        <v>484</v>
      </c>
    </row>
    <row r="51" spans="1:10" s="2" customFormat="1" ht="12" customHeight="1">
      <c r="A51" s="303"/>
      <c r="B51" s="225"/>
      <c r="C51" s="179" t="s">
        <v>661</v>
      </c>
      <c r="D51" s="27"/>
      <c r="E51" s="27"/>
      <c r="F51" s="27"/>
      <c r="G51" s="27"/>
      <c r="H51" s="27"/>
      <c r="I51" s="27"/>
      <c r="J51" s="70" t="s">
        <v>485</v>
      </c>
    </row>
    <row r="52" spans="1:10" s="2" customFormat="1" ht="12" customHeight="1">
      <c r="A52" s="303"/>
      <c r="B52" s="225"/>
      <c r="C52" s="179" t="s">
        <v>897</v>
      </c>
      <c r="D52" s="27">
        <v>679.14200000000005</v>
      </c>
      <c r="E52" s="27">
        <v>1483.2850000000001</v>
      </c>
      <c r="F52" s="27">
        <v>820.52200000000005</v>
      </c>
      <c r="G52" s="27">
        <v>19992.884999999998</v>
      </c>
      <c r="H52" s="27">
        <v>963.88300000000004</v>
      </c>
      <c r="I52" s="27"/>
      <c r="J52" s="70" t="s">
        <v>486</v>
      </c>
    </row>
    <row r="53" spans="1:10" s="2" customFormat="1" ht="12" customHeight="1">
      <c r="A53" s="303"/>
      <c r="B53" s="225"/>
      <c r="C53" s="179" t="s">
        <v>898</v>
      </c>
      <c r="D53" s="27"/>
      <c r="E53" s="27"/>
      <c r="F53" s="27"/>
      <c r="G53" s="27"/>
      <c r="H53" s="27"/>
      <c r="I53" s="27"/>
      <c r="J53" s="70" t="s">
        <v>487</v>
      </c>
    </row>
    <row r="54" spans="1:10" s="2" customFormat="1" ht="12" customHeight="1">
      <c r="A54" s="303"/>
      <c r="B54" s="225"/>
      <c r="C54" s="179" t="s">
        <v>899</v>
      </c>
      <c r="D54" s="27"/>
      <c r="E54" s="27"/>
      <c r="F54" s="27"/>
      <c r="G54" s="27"/>
      <c r="H54" s="27"/>
      <c r="I54" s="27"/>
      <c r="J54" s="70" t="s">
        <v>488</v>
      </c>
    </row>
    <row r="55" spans="1:10" s="2" customFormat="1" ht="12" customHeight="1">
      <c r="A55" s="303"/>
      <c r="B55" s="225"/>
      <c r="C55" s="179" t="s">
        <v>662</v>
      </c>
      <c r="D55" s="27"/>
      <c r="E55" s="27"/>
      <c r="F55" s="27"/>
      <c r="G55" s="27"/>
      <c r="H55" s="27"/>
      <c r="I55" s="27"/>
      <c r="J55" s="70" t="s">
        <v>490</v>
      </c>
    </row>
    <row r="56" spans="1:10" s="2" customFormat="1" ht="12" customHeight="1">
      <c r="A56" s="303"/>
      <c r="B56" s="225"/>
      <c r="C56" s="65" t="s">
        <v>900</v>
      </c>
      <c r="D56" s="27">
        <v>329.85899999999998</v>
      </c>
      <c r="E56" s="27">
        <v>1064.21</v>
      </c>
      <c r="F56" s="27">
        <v>450.86200000000002</v>
      </c>
      <c r="G56" s="27">
        <v>53.491999999999997</v>
      </c>
      <c r="H56" s="27">
        <v>145.166</v>
      </c>
      <c r="I56" s="27"/>
      <c r="J56" s="70" t="s">
        <v>489</v>
      </c>
    </row>
    <row r="57" spans="1:10" s="2" customFormat="1" ht="12" customHeight="1">
      <c r="A57" s="303"/>
      <c r="B57" s="225"/>
      <c r="C57" s="179" t="s">
        <v>901</v>
      </c>
      <c r="D57" s="27"/>
      <c r="J57" s="70" t="s">
        <v>218</v>
      </c>
    </row>
    <row r="58" spans="1:10" ht="12" customHeight="1">
      <c r="A58" s="303"/>
      <c r="B58" s="225"/>
      <c r="C58" s="3" t="s">
        <v>491</v>
      </c>
      <c r="D58" s="27">
        <v>591.447</v>
      </c>
      <c r="E58" s="27">
        <v>1359.8720000000001</v>
      </c>
      <c r="F58" s="27">
        <v>2374.13</v>
      </c>
      <c r="G58" s="27">
        <v>1440.6869999999999</v>
      </c>
      <c r="H58" s="27">
        <v>1365.2360000000001</v>
      </c>
      <c r="I58" s="27"/>
      <c r="J58" s="70" t="s">
        <v>217</v>
      </c>
    </row>
    <row r="59" spans="1:10" ht="12.95" customHeight="1">
      <c r="A59" s="303"/>
      <c r="B59" s="225"/>
      <c r="C59" s="98"/>
      <c r="D59" s="6"/>
      <c r="E59" s="6"/>
      <c r="F59" s="6"/>
      <c r="G59" s="6"/>
      <c r="H59" s="6"/>
      <c r="I59" s="6"/>
      <c r="J59" s="98"/>
    </row>
    <row r="60" spans="1:10" ht="12.95" customHeight="1">
      <c r="A60" s="303"/>
      <c r="B60" s="225"/>
    </row>
    <row r="61" spans="1:10" ht="12.95" customHeight="1">
      <c r="A61" s="303"/>
      <c r="B61" s="225"/>
    </row>
    <row r="62" spans="1:10" ht="12.95" customHeight="1">
      <c r="A62" s="303"/>
      <c r="B62" s="225"/>
    </row>
    <row r="63" spans="1:10" ht="12.95" customHeight="1">
      <c r="A63" s="303"/>
      <c r="B63" s="225"/>
      <c r="J63" s="68" t="s">
        <v>517</v>
      </c>
    </row>
    <row r="64" spans="1:10" ht="12.95" customHeight="1">
      <c r="A64" s="303"/>
      <c r="B64" s="225"/>
    </row>
    <row r="65" spans="1:6" ht="12.95" customHeight="1">
      <c r="A65" s="303"/>
      <c r="B65" s="225"/>
    </row>
    <row r="66" spans="1:6" ht="12.95" customHeight="1">
      <c r="A66" s="303"/>
      <c r="B66" s="225"/>
    </row>
    <row r="67" spans="1:6" ht="12.95" customHeight="1">
      <c r="A67" s="303"/>
      <c r="B67" s="225"/>
    </row>
    <row r="68" spans="1:6" ht="12.95" customHeight="1">
      <c r="A68" s="303"/>
      <c r="B68" s="225"/>
    </row>
    <row r="69" spans="1:6" ht="12.95" customHeight="1">
      <c r="A69" s="303"/>
      <c r="B69" s="225"/>
    </row>
    <row r="70" spans="1:6" ht="12.95" customHeight="1">
      <c r="A70" s="303"/>
      <c r="B70" s="225"/>
    </row>
    <row r="71" spans="1:6" ht="12.95" customHeight="1">
      <c r="A71" s="303"/>
      <c r="B71" s="225"/>
    </row>
    <row r="72" spans="1:6" ht="12.95" customHeight="1">
      <c r="A72" s="228"/>
      <c r="B72" s="228"/>
    </row>
    <row r="73" spans="1:6" ht="12.95" customHeight="1">
      <c r="A73" s="228"/>
      <c r="B73" s="228"/>
    </row>
    <row r="74" spans="1:6" ht="12.95" customHeight="1"/>
    <row r="75" spans="1:6" ht="12.95" customHeight="1"/>
    <row r="76" spans="1:6" ht="12.95" customHeight="1">
      <c r="F76" s="24"/>
    </row>
    <row r="77" spans="1:6" ht="12.95" customHeight="1"/>
    <row r="78" spans="1:6" ht="12.95" customHeight="1"/>
    <row r="79" spans="1:6" ht="12.95" customHeight="1"/>
    <row r="80" spans="1:6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</sheetData>
  <mergeCells count="6">
    <mergeCell ref="A39:A71"/>
    <mergeCell ref="A3:A38"/>
    <mergeCell ref="C3:J3"/>
    <mergeCell ref="C4:J4"/>
    <mergeCell ref="C5:J5"/>
    <mergeCell ref="C6:J6"/>
  </mergeCells>
  <phoneticPr fontId="54" type="noConversion"/>
  <pageMargins left="0.78740157480314965" right="0.78740157480314965" top="0.78740157480314965" bottom="0.78740157480314965" header="0.51181102362204722" footer="0.51181102362204722"/>
  <pageSetup paperSize="9" scale="88" firstPageNumber="54" orientation="landscape" useFirstPageNumber="1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Лист16"/>
  <dimension ref="A2:AW91"/>
  <sheetViews>
    <sheetView zoomScaleNormal="100" zoomScaleSheetLayoutView="100" workbookViewId="0">
      <selection activeCell="B4" sqref="B4:I4"/>
    </sheetView>
  </sheetViews>
  <sheetFormatPr defaultColWidth="9.140625" defaultRowHeight="12.75"/>
  <cols>
    <col min="1" max="1" width="2.5703125" style="3" customWidth="1"/>
    <col min="2" max="2" width="45.140625" style="3" customWidth="1"/>
    <col min="3" max="5" width="11.85546875" style="3" customWidth="1"/>
    <col min="6" max="6" width="10.7109375" style="3" customWidth="1"/>
    <col min="7" max="7" width="10.85546875" style="3" customWidth="1"/>
    <col min="8" max="8" width="1.85546875" style="3" customWidth="1"/>
    <col min="9" max="9" width="41.85546875" style="1" customWidth="1"/>
    <col min="10" max="16384" width="9.140625" style="3"/>
  </cols>
  <sheetData>
    <row r="2" spans="1:49" ht="15" customHeight="1">
      <c r="A2" s="228"/>
      <c r="B2" s="271" t="s">
        <v>1028</v>
      </c>
      <c r="C2" s="271"/>
      <c r="D2" s="271"/>
      <c r="E2" s="271"/>
      <c r="F2" s="271"/>
      <c r="G2" s="271"/>
      <c r="H2" s="271"/>
      <c r="I2" s="271"/>
    </row>
    <row r="3" spans="1:49" ht="15" customHeight="1">
      <c r="A3" s="228"/>
      <c r="B3" s="283" t="s">
        <v>965</v>
      </c>
      <c r="C3" s="283"/>
      <c r="D3" s="283"/>
      <c r="E3" s="283"/>
      <c r="F3" s="283"/>
      <c r="G3" s="283"/>
      <c r="H3" s="283"/>
      <c r="I3" s="283"/>
    </row>
    <row r="4" spans="1:49" ht="15" customHeight="1">
      <c r="A4" s="228"/>
      <c r="B4" s="271" t="s">
        <v>781</v>
      </c>
      <c r="C4" s="271"/>
      <c r="D4" s="271"/>
      <c r="E4" s="271"/>
      <c r="F4" s="271"/>
      <c r="G4" s="271"/>
      <c r="H4" s="271"/>
      <c r="I4" s="271"/>
    </row>
    <row r="5" spans="1:49" s="207" customFormat="1" ht="18.75" customHeight="1">
      <c r="A5" s="228"/>
      <c r="B5" s="283" t="s">
        <v>726</v>
      </c>
      <c r="C5" s="283"/>
      <c r="D5" s="283"/>
      <c r="E5" s="283"/>
      <c r="F5" s="283"/>
      <c r="G5" s="283"/>
      <c r="H5" s="283"/>
      <c r="I5" s="283"/>
    </row>
    <row r="6" spans="1:49" s="207" customFormat="1" ht="18.75" customHeight="1">
      <c r="A6" s="228"/>
      <c r="B6" s="178"/>
      <c r="C6" s="139"/>
      <c r="D6" s="139"/>
      <c r="E6" s="139"/>
      <c r="F6" s="139"/>
      <c r="G6" s="139"/>
      <c r="H6" s="139"/>
      <c r="I6" s="139"/>
    </row>
    <row r="7" spans="1:49" ht="15" customHeight="1">
      <c r="A7" s="228"/>
      <c r="B7" s="208"/>
      <c r="C7" s="44">
        <v>2021</v>
      </c>
      <c r="D7" s="44">
        <v>2022</v>
      </c>
      <c r="E7" s="44">
        <v>2023</v>
      </c>
      <c r="F7" s="44">
        <v>2024</v>
      </c>
      <c r="G7" s="44">
        <v>2025</v>
      </c>
      <c r="H7" s="44"/>
      <c r="I7" s="85"/>
    </row>
    <row r="8" spans="1:49" ht="12" customHeight="1">
      <c r="A8" s="228"/>
      <c r="C8" s="27"/>
      <c r="D8" s="27"/>
      <c r="E8" s="27"/>
      <c r="F8" s="27"/>
      <c r="G8" s="27"/>
      <c r="H8" s="27"/>
      <c r="I8" s="75"/>
    </row>
    <row r="9" spans="1:49" s="2" customFormat="1" ht="12" customHeight="1">
      <c r="A9" s="228"/>
      <c r="B9" s="227" t="s">
        <v>529</v>
      </c>
      <c r="C9" s="53">
        <v>54219.455999999998</v>
      </c>
      <c r="D9" s="53">
        <v>94346.202000000005</v>
      </c>
      <c r="E9" s="53">
        <v>112997.53599999999</v>
      </c>
      <c r="F9" s="53">
        <v>91068.134000000005</v>
      </c>
      <c r="G9" s="53">
        <v>178879.34700000001</v>
      </c>
      <c r="H9" s="231"/>
      <c r="I9" s="227" t="s">
        <v>141</v>
      </c>
      <c r="J9" s="231"/>
      <c r="K9" s="231"/>
      <c r="L9" s="231"/>
      <c r="M9" s="231"/>
      <c r="N9" s="231"/>
      <c r="O9" s="231"/>
      <c r="P9" s="231"/>
      <c r="Q9" s="231"/>
      <c r="R9" s="231"/>
      <c r="S9" s="231"/>
      <c r="T9" s="231"/>
      <c r="U9" s="231"/>
      <c r="V9" s="231"/>
      <c r="W9" s="231"/>
      <c r="X9" s="231"/>
      <c r="Y9" s="231"/>
      <c r="Z9" s="231"/>
      <c r="AA9" s="231"/>
      <c r="AB9" s="231"/>
      <c r="AC9" s="231"/>
      <c r="AD9" s="231"/>
      <c r="AE9" s="231"/>
      <c r="AF9" s="231"/>
      <c r="AG9" s="231"/>
      <c r="AH9" s="231"/>
      <c r="AI9" s="231"/>
      <c r="AJ9" s="231"/>
      <c r="AK9" s="231"/>
      <c r="AL9" s="231"/>
      <c r="AM9" s="231"/>
      <c r="AN9" s="231"/>
      <c r="AO9" s="231"/>
      <c r="AP9" s="231"/>
      <c r="AQ9" s="231"/>
      <c r="AR9" s="231"/>
      <c r="AS9" s="231"/>
      <c r="AT9" s="231"/>
      <c r="AU9" s="231"/>
      <c r="AV9" s="231"/>
      <c r="AW9" s="231"/>
    </row>
    <row r="10" spans="1:49" s="2" customFormat="1" ht="12" customHeight="1">
      <c r="A10" s="228"/>
      <c r="B10" s="102"/>
      <c r="C10" s="16"/>
      <c r="D10" s="16"/>
      <c r="E10" s="16"/>
      <c r="F10" s="16"/>
      <c r="G10" s="16"/>
      <c r="H10" s="16"/>
      <c r="I10" s="227"/>
      <c r="J10" s="231"/>
      <c r="K10" s="231"/>
      <c r="L10" s="231"/>
      <c r="M10" s="231"/>
      <c r="N10" s="231"/>
      <c r="O10" s="231"/>
      <c r="P10" s="231"/>
      <c r="Q10" s="231"/>
      <c r="R10" s="231"/>
      <c r="S10" s="231"/>
      <c r="T10" s="231"/>
      <c r="U10" s="231"/>
      <c r="V10" s="231"/>
      <c r="W10" s="231"/>
      <c r="X10" s="231"/>
      <c r="Y10" s="231"/>
      <c r="Z10" s="231"/>
      <c r="AA10" s="231"/>
      <c r="AB10" s="231"/>
      <c r="AC10" s="231"/>
      <c r="AD10" s="231"/>
      <c r="AE10" s="231"/>
      <c r="AF10" s="231"/>
      <c r="AG10" s="231"/>
      <c r="AH10" s="231"/>
      <c r="AI10" s="231"/>
      <c r="AJ10" s="231"/>
      <c r="AK10" s="231"/>
      <c r="AL10" s="231"/>
      <c r="AM10" s="231"/>
      <c r="AN10" s="231"/>
      <c r="AO10" s="231"/>
      <c r="AP10" s="231"/>
      <c r="AQ10" s="231"/>
      <c r="AR10" s="231"/>
      <c r="AS10" s="231"/>
      <c r="AT10" s="231"/>
      <c r="AU10" s="231"/>
      <c r="AV10" s="231"/>
      <c r="AW10" s="231"/>
    </row>
    <row r="11" spans="1:49" s="2" customFormat="1" ht="24" customHeight="1">
      <c r="A11" s="228"/>
      <c r="B11" s="3" t="s">
        <v>882</v>
      </c>
      <c r="C11" s="27">
        <v>969.601</v>
      </c>
      <c r="D11" s="27">
        <v>1239.9960000000001</v>
      </c>
      <c r="E11" s="27">
        <v>2577.087</v>
      </c>
      <c r="F11" s="27">
        <v>782.76700000000005</v>
      </c>
      <c r="G11" s="27">
        <v>1022.074</v>
      </c>
      <c r="H11" s="27"/>
      <c r="I11" s="70" t="s">
        <v>463</v>
      </c>
      <c r="J11" s="231"/>
      <c r="K11" s="231"/>
      <c r="L11" s="231"/>
      <c r="M11" s="231"/>
      <c r="N11" s="231"/>
      <c r="O11" s="231"/>
      <c r="P11" s="231"/>
      <c r="Q11" s="231"/>
      <c r="R11" s="231"/>
      <c r="S11" s="231"/>
      <c r="T11" s="231"/>
      <c r="U11" s="231"/>
      <c r="V11" s="231"/>
      <c r="W11" s="231"/>
      <c r="X11" s="231"/>
      <c r="Y11" s="231"/>
      <c r="Z11" s="231"/>
      <c r="AA11" s="231"/>
      <c r="AB11" s="231"/>
      <c r="AC11" s="231"/>
      <c r="AD11" s="231"/>
      <c r="AE11" s="231"/>
      <c r="AF11" s="231"/>
      <c r="AG11" s="231"/>
      <c r="AH11" s="231"/>
      <c r="AI11" s="231"/>
      <c r="AJ11" s="231"/>
      <c r="AK11" s="231"/>
      <c r="AL11" s="231"/>
      <c r="AM11" s="231"/>
      <c r="AN11" s="231"/>
      <c r="AO11" s="231"/>
      <c r="AP11" s="231"/>
      <c r="AQ11" s="231"/>
      <c r="AR11" s="231"/>
      <c r="AS11" s="231"/>
      <c r="AT11" s="231"/>
      <c r="AU11" s="231"/>
      <c r="AV11" s="231"/>
      <c r="AW11" s="231"/>
    </row>
    <row r="12" spans="1:49" s="2" customFormat="1" ht="12" customHeight="1">
      <c r="A12" s="228"/>
      <c r="B12" s="3" t="s">
        <v>1079</v>
      </c>
      <c r="C12" s="27">
        <v>4350.6120000000001</v>
      </c>
      <c r="D12" s="27">
        <v>3799.1889999999999</v>
      </c>
      <c r="E12" s="27">
        <v>3601.3690000000001</v>
      </c>
      <c r="F12" s="27">
        <v>5025.2169999999996</v>
      </c>
      <c r="G12" s="27">
        <v>5522.49</v>
      </c>
      <c r="H12" s="27"/>
      <c r="I12" s="70" t="s">
        <v>142</v>
      </c>
    </row>
    <row r="13" spans="1:49" s="2" customFormat="1" ht="12" customHeight="1">
      <c r="A13" s="228"/>
      <c r="B13" s="3" t="s">
        <v>884</v>
      </c>
      <c r="C13" s="27"/>
      <c r="I13" s="70" t="s">
        <v>143</v>
      </c>
    </row>
    <row r="14" spans="1:49" s="2" customFormat="1" ht="12" customHeight="1">
      <c r="A14" s="228"/>
      <c r="B14" s="3" t="s">
        <v>885</v>
      </c>
      <c r="C14" s="27">
        <v>930.46</v>
      </c>
      <c r="D14" s="27">
        <v>1241.412</v>
      </c>
      <c r="E14" s="27">
        <v>1564.114</v>
      </c>
      <c r="F14" s="27">
        <v>895.01499999999999</v>
      </c>
      <c r="G14" s="27">
        <v>1489.499</v>
      </c>
      <c r="H14" s="27"/>
      <c r="I14" s="70" t="s">
        <v>144</v>
      </c>
    </row>
    <row r="15" spans="1:49" s="2" customFormat="1" ht="12" customHeight="1">
      <c r="A15" s="228"/>
      <c r="B15" s="3" t="s">
        <v>974</v>
      </c>
      <c r="C15" s="27"/>
      <c r="D15" s="27"/>
      <c r="E15" s="27"/>
      <c r="F15" s="27"/>
      <c r="G15" s="27"/>
      <c r="H15" s="27"/>
      <c r="I15" s="70" t="s">
        <v>145</v>
      </c>
    </row>
    <row r="16" spans="1:49" s="2" customFormat="1" ht="12" customHeight="1">
      <c r="A16" s="228"/>
      <c r="B16" s="68" t="s">
        <v>464</v>
      </c>
      <c r="C16" s="27"/>
      <c r="D16" s="27"/>
      <c r="E16" s="27"/>
      <c r="F16" s="27"/>
      <c r="G16" s="27"/>
      <c r="H16" s="27"/>
      <c r="I16" s="70" t="s">
        <v>146</v>
      </c>
    </row>
    <row r="17" spans="1:9" s="2" customFormat="1" ht="12" customHeight="1">
      <c r="A17" s="228"/>
      <c r="B17" s="68" t="s">
        <v>465</v>
      </c>
      <c r="C17" s="27">
        <v>5241.2240000000002</v>
      </c>
      <c r="D17" s="27">
        <v>6631.1019999999999</v>
      </c>
      <c r="E17" s="27">
        <v>9224.3359999999993</v>
      </c>
      <c r="F17" s="27">
        <v>11945.828</v>
      </c>
      <c r="G17" s="27">
        <v>28853.168000000001</v>
      </c>
      <c r="H17" s="27"/>
      <c r="I17" s="70" t="s">
        <v>147</v>
      </c>
    </row>
    <row r="18" spans="1:9" s="2" customFormat="1" ht="12" customHeight="1">
      <c r="A18" s="228"/>
      <c r="B18" s="3" t="s">
        <v>651</v>
      </c>
      <c r="C18" s="27">
        <v>352.2</v>
      </c>
      <c r="D18" s="27">
        <v>275.125</v>
      </c>
      <c r="E18" s="27">
        <v>246.102</v>
      </c>
      <c r="F18" s="27">
        <v>325.00700000000001</v>
      </c>
      <c r="G18" s="27">
        <v>489.97399999999999</v>
      </c>
      <c r="H18" s="27"/>
      <c r="I18" s="70" t="s">
        <v>148</v>
      </c>
    </row>
    <row r="19" spans="1:9" s="2" customFormat="1" ht="12" customHeight="1">
      <c r="A19" s="228"/>
      <c r="B19" s="3" t="s">
        <v>902</v>
      </c>
      <c r="C19" s="27"/>
      <c r="I19" s="70" t="s">
        <v>149</v>
      </c>
    </row>
    <row r="20" spans="1:9" s="2" customFormat="1" ht="12" customHeight="1">
      <c r="A20" s="228"/>
      <c r="B20" s="3" t="s">
        <v>652</v>
      </c>
      <c r="C20" s="27">
        <v>3096.192</v>
      </c>
      <c r="D20" s="27">
        <v>4236.3549999999996</v>
      </c>
      <c r="E20" s="27">
        <v>3906.01</v>
      </c>
      <c r="F20" s="27">
        <v>3528.5079999999998</v>
      </c>
      <c r="G20" s="27">
        <v>4356.3509999999997</v>
      </c>
      <c r="H20" s="27"/>
      <c r="I20" s="70" t="s">
        <v>150</v>
      </c>
    </row>
    <row r="21" spans="1:9" s="2" customFormat="1" ht="12" customHeight="1">
      <c r="A21" s="228"/>
      <c r="B21" s="3" t="s">
        <v>653</v>
      </c>
      <c r="C21" s="27"/>
      <c r="D21" s="27"/>
      <c r="E21" s="27"/>
      <c r="F21" s="27"/>
      <c r="G21" s="27"/>
      <c r="H21" s="27"/>
      <c r="I21" s="70" t="s">
        <v>151</v>
      </c>
    </row>
    <row r="22" spans="1:9" s="2" customFormat="1" ht="12" customHeight="1">
      <c r="A22" s="228"/>
      <c r="B22" s="3" t="s">
        <v>466</v>
      </c>
      <c r="C22" s="27">
        <v>23890.21</v>
      </c>
      <c r="D22" s="27">
        <v>46142.877</v>
      </c>
      <c r="E22" s="27">
        <v>47103.557000000001</v>
      </c>
      <c r="F22" s="27">
        <v>34214.205000000002</v>
      </c>
      <c r="G22" s="27">
        <v>53767.707999999999</v>
      </c>
      <c r="H22" s="27"/>
      <c r="I22" s="70" t="s">
        <v>152</v>
      </c>
    </row>
    <row r="23" spans="1:9" s="2" customFormat="1" ht="12" customHeight="1">
      <c r="A23" s="228"/>
      <c r="B23" s="3" t="s">
        <v>654</v>
      </c>
      <c r="C23" s="27"/>
      <c r="I23" s="70" t="s">
        <v>153</v>
      </c>
    </row>
    <row r="24" spans="1:9" s="2" customFormat="1" ht="12" customHeight="1">
      <c r="A24" s="228"/>
      <c r="B24" s="3" t="s">
        <v>467</v>
      </c>
      <c r="C24" s="27"/>
      <c r="I24" s="70" t="s">
        <v>154</v>
      </c>
    </row>
    <row r="25" spans="1:9" s="2" customFormat="1" ht="12" customHeight="1">
      <c r="A25" s="228"/>
      <c r="B25" s="3" t="s">
        <v>905</v>
      </c>
      <c r="C25" s="27"/>
      <c r="D25" s="27"/>
      <c r="E25" s="27"/>
      <c r="F25" s="27"/>
      <c r="G25" s="27"/>
      <c r="H25" s="27"/>
      <c r="I25" s="70" t="s">
        <v>155</v>
      </c>
    </row>
    <row r="26" spans="1:9" s="2" customFormat="1" ht="12" customHeight="1">
      <c r="A26" s="228"/>
      <c r="B26" s="3" t="s">
        <v>468</v>
      </c>
      <c r="C26" s="27">
        <v>1.7350000000000001</v>
      </c>
      <c r="D26" s="27">
        <v>60.838999999999999</v>
      </c>
      <c r="E26" s="27">
        <v>544.97699999999998</v>
      </c>
      <c r="F26" s="27">
        <v>173.55199999999999</v>
      </c>
      <c r="G26" s="27">
        <v>6.9960000000000004</v>
      </c>
      <c r="H26" s="27"/>
      <c r="I26" s="70" t="s">
        <v>156</v>
      </c>
    </row>
    <row r="27" spans="1:9" s="2" customFormat="1" ht="12" customHeight="1">
      <c r="A27" s="228"/>
      <c r="B27" s="3" t="s">
        <v>469</v>
      </c>
      <c r="C27" s="27"/>
      <c r="I27" s="70" t="s">
        <v>370</v>
      </c>
    </row>
    <row r="28" spans="1:9" s="2" customFormat="1" ht="12" customHeight="1">
      <c r="A28" s="228"/>
      <c r="B28" s="3" t="s">
        <v>906</v>
      </c>
      <c r="C28" s="27">
        <v>31.1</v>
      </c>
      <c r="D28" s="27">
        <v>8.1229999999999993</v>
      </c>
      <c r="E28" s="27">
        <v>35.292999999999999</v>
      </c>
      <c r="F28" s="27">
        <v>15.856</v>
      </c>
      <c r="G28" s="27">
        <v>65.891000000000005</v>
      </c>
      <c r="H28" s="27"/>
      <c r="I28" s="70" t="s">
        <v>157</v>
      </c>
    </row>
    <row r="29" spans="1:9" s="2" customFormat="1" ht="12" customHeight="1">
      <c r="A29" s="228"/>
      <c r="B29" s="3" t="s">
        <v>907</v>
      </c>
      <c r="C29" s="27"/>
      <c r="D29" s="27"/>
      <c r="E29" s="27"/>
      <c r="F29" s="27"/>
      <c r="G29" s="27"/>
      <c r="H29" s="27"/>
      <c r="I29" s="70" t="s">
        <v>470</v>
      </c>
    </row>
    <row r="30" spans="1:9" s="2" customFormat="1" ht="12" customHeight="1">
      <c r="A30" s="228"/>
      <c r="B30" s="68" t="s">
        <v>655</v>
      </c>
      <c r="C30" s="27"/>
      <c r="D30" s="27"/>
      <c r="E30" s="27"/>
      <c r="F30" s="27"/>
      <c r="G30" s="27"/>
      <c r="H30" s="27"/>
      <c r="I30" s="70" t="s">
        <v>474</v>
      </c>
    </row>
    <row r="31" spans="1:9" s="2" customFormat="1" ht="12" customHeight="1">
      <c r="A31" s="228"/>
      <c r="B31" s="68" t="s">
        <v>646</v>
      </c>
      <c r="C31" s="27">
        <v>1073.2</v>
      </c>
      <c r="D31" s="27">
        <v>956.04899999999998</v>
      </c>
      <c r="E31" s="27">
        <v>1179.94</v>
      </c>
      <c r="F31" s="27">
        <v>914.13199999999995</v>
      </c>
      <c r="G31" s="27">
        <v>2124.4639999999999</v>
      </c>
      <c r="H31" s="27"/>
      <c r="I31" s="70" t="s">
        <v>471</v>
      </c>
    </row>
    <row r="32" spans="1:9" s="2" customFormat="1" ht="12" customHeight="1">
      <c r="A32" s="228"/>
      <c r="B32" s="3" t="s">
        <v>405</v>
      </c>
      <c r="C32" s="27">
        <v>951.60799999999995</v>
      </c>
      <c r="D32" s="27">
        <v>1177.48</v>
      </c>
      <c r="E32" s="27">
        <v>7337.2730000000001</v>
      </c>
      <c r="F32" s="27">
        <v>5245.1180000000004</v>
      </c>
      <c r="G32" s="27">
        <v>6304.424</v>
      </c>
      <c r="H32" s="27"/>
      <c r="I32" s="70" t="s">
        <v>158</v>
      </c>
    </row>
    <row r="33" spans="1:9" s="2" customFormat="1" ht="12" customHeight="1">
      <c r="A33" s="228"/>
      <c r="B33" s="3" t="s">
        <v>891</v>
      </c>
      <c r="C33" s="27"/>
      <c r="I33" s="70" t="s">
        <v>159</v>
      </c>
    </row>
    <row r="34" spans="1:9" s="2" customFormat="1" ht="12" customHeight="1">
      <c r="A34" s="228"/>
      <c r="B34" s="3" t="s">
        <v>892</v>
      </c>
      <c r="C34" s="27">
        <v>0</v>
      </c>
      <c r="D34" s="27">
        <v>216.822</v>
      </c>
      <c r="E34" s="27">
        <v>206.989</v>
      </c>
      <c r="F34" s="27">
        <v>96.305999999999997</v>
      </c>
      <c r="G34" s="27">
        <v>216.93100000000001</v>
      </c>
      <c r="H34" s="27"/>
      <c r="I34" s="70" t="s">
        <v>160</v>
      </c>
    </row>
    <row r="35" spans="1:9" s="2" customFormat="1" ht="12" customHeight="1">
      <c r="A35" s="228"/>
      <c r="B35" s="3" t="s">
        <v>656</v>
      </c>
      <c r="C35" s="27"/>
      <c r="D35" s="27"/>
      <c r="E35" s="27"/>
      <c r="F35" s="27"/>
      <c r="G35" s="27"/>
      <c r="H35" s="27"/>
      <c r="I35" s="70" t="s">
        <v>161</v>
      </c>
    </row>
    <row r="36" spans="1:9" s="2" customFormat="1" ht="12" customHeight="1">
      <c r="A36" s="228"/>
      <c r="B36" s="3" t="s">
        <v>960</v>
      </c>
      <c r="C36" s="27"/>
      <c r="D36" s="27"/>
      <c r="E36" s="27"/>
      <c r="F36" s="27"/>
      <c r="G36" s="27"/>
      <c r="H36" s="27"/>
      <c r="I36" s="70" t="s">
        <v>475</v>
      </c>
    </row>
    <row r="37" spans="1:9" s="2" customFormat="1" ht="12" customHeight="1">
      <c r="A37" s="228"/>
      <c r="B37" s="3" t="s">
        <v>657</v>
      </c>
      <c r="C37" s="27"/>
      <c r="D37" s="27"/>
      <c r="E37" s="27"/>
      <c r="F37" s="27"/>
      <c r="G37" s="27"/>
      <c r="H37" s="27"/>
      <c r="I37" s="70" t="s">
        <v>476</v>
      </c>
    </row>
    <row r="38" spans="1:9" s="2" customFormat="1" ht="12" customHeight="1">
      <c r="A38" s="228"/>
      <c r="B38" s="3" t="s">
        <v>472</v>
      </c>
      <c r="C38" s="27">
        <v>209.8</v>
      </c>
      <c r="D38" s="27">
        <v>121.175</v>
      </c>
      <c r="E38" s="27">
        <v>77.438999999999993</v>
      </c>
      <c r="F38" s="27">
        <v>214.13499999999999</v>
      </c>
      <c r="G38" s="27">
        <v>438.767</v>
      </c>
      <c r="H38" s="27"/>
      <c r="I38" s="70" t="s">
        <v>473</v>
      </c>
    </row>
    <row r="39" spans="1:9" s="2" customFormat="1" ht="12" customHeight="1">
      <c r="A39" s="228"/>
      <c r="B39" s="3" t="s">
        <v>893</v>
      </c>
      <c r="C39" s="16"/>
      <c r="D39" s="16"/>
      <c r="E39" s="16"/>
      <c r="F39" s="16"/>
      <c r="G39" s="16"/>
      <c r="H39" s="16"/>
      <c r="I39" s="70" t="s">
        <v>162</v>
      </c>
    </row>
    <row r="40" spans="1:9" s="2" customFormat="1" ht="12" customHeight="1">
      <c r="A40" s="228"/>
      <c r="B40" s="179" t="s">
        <v>659</v>
      </c>
      <c r="C40" s="16"/>
      <c r="D40" s="16"/>
      <c r="E40" s="16"/>
      <c r="F40" s="16"/>
      <c r="G40" s="16"/>
      <c r="H40" s="16"/>
      <c r="I40" s="70" t="s">
        <v>163</v>
      </c>
    </row>
    <row r="41" spans="1:9" s="2" customFormat="1" ht="12" customHeight="1">
      <c r="A41" s="228"/>
      <c r="B41" s="3" t="s">
        <v>660</v>
      </c>
      <c r="C41" s="16"/>
      <c r="D41" s="16"/>
      <c r="E41" s="16"/>
      <c r="F41" s="16"/>
      <c r="G41" s="16"/>
      <c r="H41" s="16"/>
      <c r="I41" s="70" t="s">
        <v>164</v>
      </c>
    </row>
    <row r="42" spans="1:9" s="2" customFormat="1" ht="12" customHeight="1">
      <c r="A42" s="228"/>
      <c r="B42" s="3" t="s">
        <v>477</v>
      </c>
      <c r="C42" s="27">
        <v>0</v>
      </c>
      <c r="D42" s="27">
        <v>0</v>
      </c>
      <c r="E42" s="27">
        <v>0</v>
      </c>
      <c r="F42" s="27">
        <v>0</v>
      </c>
      <c r="G42" s="27">
        <v>0</v>
      </c>
      <c r="H42" s="27"/>
      <c r="I42" s="70" t="s">
        <v>165</v>
      </c>
    </row>
    <row r="43" spans="1:9" s="2" customFormat="1" ht="12" customHeight="1">
      <c r="A43" s="228"/>
      <c r="B43" s="3" t="s">
        <v>478</v>
      </c>
      <c r="C43" s="27"/>
      <c r="I43" s="70" t="s">
        <v>479</v>
      </c>
    </row>
    <row r="44" spans="1:9" s="2" customFormat="1" ht="12" customHeight="1">
      <c r="A44" s="228"/>
      <c r="B44" s="3" t="s">
        <v>472</v>
      </c>
      <c r="C44" s="27">
        <v>3952.991</v>
      </c>
      <c r="D44" s="27">
        <v>5170.78</v>
      </c>
      <c r="E44" s="27">
        <v>5310.9660000000003</v>
      </c>
      <c r="F44" s="27">
        <v>6980.9849999999997</v>
      </c>
      <c r="G44" s="27">
        <v>10381.357</v>
      </c>
      <c r="H44" s="27"/>
      <c r="I44" s="70" t="s">
        <v>480</v>
      </c>
    </row>
    <row r="45" spans="1:9" s="2" customFormat="1" ht="12" customHeight="1">
      <c r="A45" s="228"/>
      <c r="B45" s="179" t="s">
        <v>481</v>
      </c>
      <c r="C45" s="27"/>
      <c r="I45" s="70" t="s">
        <v>371</v>
      </c>
    </row>
    <row r="46" spans="1:9" s="2" customFormat="1" ht="12" customHeight="1">
      <c r="A46" s="228"/>
      <c r="B46" s="179" t="s">
        <v>894</v>
      </c>
      <c r="C46" s="27"/>
      <c r="D46" s="27"/>
      <c r="E46" s="27"/>
      <c r="F46" s="27"/>
      <c r="G46" s="27"/>
      <c r="H46" s="27"/>
      <c r="I46" s="70" t="s">
        <v>483</v>
      </c>
    </row>
    <row r="47" spans="1:9" s="2" customFormat="1" ht="12" customHeight="1">
      <c r="A47" s="228"/>
      <c r="B47" s="179" t="s">
        <v>895</v>
      </c>
      <c r="C47" s="27"/>
      <c r="D47" s="27"/>
      <c r="E47" s="27"/>
      <c r="F47" s="27"/>
      <c r="G47" s="27"/>
      <c r="H47" s="27"/>
      <c r="I47" s="70" t="s">
        <v>658</v>
      </c>
    </row>
    <row r="48" spans="1:9" s="2" customFormat="1" ht="12" customHeight="1">
      <c r="A48" s="228"/>
      <c r="B48" s="179" t="s">
        <v>896</v>
      </c>
      <c r="C48" s="27"/>
      <c r="D48" s="27"/>
      <c r="E48" s="27"/>
      <c r="F48" s="27"/>
      <c r="G48" s="27"/>
      <c r="H48" s="27"/>
      <c r="I48" s="70" t="s">
        <v>166</v>
      </c>
    </row>
    <row r="49" spans="1:9" s="2" customFormat="1" ht="12" customHeight="1">
      <c r="A49" s="228"/>
      <c r="B49" s="65" t="s">
        <v>482</v>
      </c>
      <c r="C49" s="27">
        <v>7664.6149999999998</v>
      </c>
      <c r="D49" s="27">
        <v>19403.282999999999</v>
      </c>
      <c r="E49" s="27">
        <v>25643.334999999999</v>
      </c>
      <c r="F49" s="27">
        <v>15907.588</v>
      </c>
      <c r="G49" s="27">
        <v>34745.805</v>
      </c>
      <c r="H49" s="27"/>
      <c r="I49" s="70" t="s">
        <v>167</v>
      </c>
    </row>
    <row r="50" spans="1:9" s="2" customFormat="1" ht="12" customHeight="1">
      <c r="A50" s="228"/>
      <c r="B50" s="179" t="s">
        <v>880</v>
      </c>
      <c r="C50" s="27"/>
      <c r="D50" s="27"/>
      <c r="E50" s="27"/>
      <c r="F50" s="27"/>
      <c r="G50" s="27"/>
      <c r="H50" s="27"/>
      <c r="I50" s="70" t="s">
        <v>484</v>
      </c>
    </row>
    <row r="51" spans="1:9" s="2" customFormat="1" ht="12" customHeight="1">
      <c r="A51" s="228"/>
      <c r="B51" s="179" t="s">
        <v>661</v>
      </c>
      <c r="C51" s="27"/>
      <c r="D51" s="27"/>
      <c r="E51" s="27"/>
      <c r="F51" s="27"/>
      <c r="G51" s="27"/>
      <c r="H51" s="27"/>
      <c r="I51" s="70" t="s">
        <v>485</v>
      </c>
    </row>
    <row r="52" spans="1:9" s="2" customFormat="1" ht="12" customHeight="1">
      <c r="A52" s="228"/>
      <c r="B52" s="179" t="s">
        <v>897</v>
      </c>
      <c r="C52" s="27">
        <v>201.7</v>
      </c>
      <c r="D52" s="27">
        <v>1379.0070000000001</v>
      </c>
      <c r="E52" s="27">
        <v>2314.0329999999999</v>
      </c>
      <c r="F52" s="27">
        <v>2890.8180000000002</v>
      </c>
      <c r="G52" s="27">
        <v>6003.7110000000002</v>
      </c>
      <c r="H52" s="27"/>
      <c r="I52" s="70" t="s">
        <v>486</v>
      </c>
    </row>
    <row r="53" spans="1:9" s="2" customFormat="1" ht="12" customHeight="1">
      <c r="A53" s="228"/>
      <c r="B53" s="179" t="s">
        <v>898</v>
      </c>
      <c r="C53" s="27"/>
      <c r="I53" s="70" t="s">
        <v>487</v>
      </c>
    </row>
    <row r="54" spans="1:9" s="2" customFormat="1" ht="12" customHeight="1">
      <c r="A54" s="228"/>
      <c r="B54" s="179" t="s">
        <v>899</v>
      </c>
      <c r="C54" s="27"/>
      <c r="I54" s="70" t="s">
        <v>488</v>
      </c>
    </row>
    <row r="55" spans="1:9" s="2" customFormat="1" ht="12" customHeight="1">
      <c r="A55" s="228"/>
      <c r="B55" s="179" t="s">
        <v>662</v>
      </c>
      <c r="C55" s="27"/>
      <c r="D55" s="27"/>
      <c r="E55" s="27"/>
      <c r="F55" s="27"/>
      <c r="G55" s="27"/>
      <c r="H55" s="27"/>
      <c r="I55" s="70" t="s">
        <v>663</v>
      </c>
    </row>
    <row r="56" spans="1:9" s="2" customFormat="1" ht="12" customHeight="1">
      <c r="A56" s="228"/>
      <c r="B56" s="65" t="s">
        <v>900</v>
      </c>
      <c r="C56" s="27">
        <v>922.98199999999997</v>
      </c>
      <c r="D56" s="27">
        <v>1703.0920000000001</v>
      </c>
      <c r="E56" s="27">
        <v>1007.153</v>
      </c>
      <c r="F56" s="27">
        <v>708.048</v>
      </c>
      <c r="G56" s="27">
        <v>13084.236000000001</v>
      </c>
      <c r="H56" s="27"/>
      <c r="I56" s="70" t="s">
        <v>489</v>
      </c>
    </row>
    <row r="57" spans="1:9" s="2" customFormat="1" ht="12" customHeight="1">
      <c r="A57" s="228"/>
      <c r="B57" s="179" t="s">
        <v>901</v>
      </c>
      <c r="C57" s="27"/>
      <c r="I57" s="70" t="s">
        <v>218</v>
      </c>
    </row>
    <row r="58" spans="1:9" s="2" customFormat="1" ht="12" customHeight="1">
      <c r="A58" s="228"/>
      <c r="B58" s="3" t="s">
        <v>491</v>
      </c>
      <c r="C58" s="27">
        <v>379.209</v>
      </c>
      <c r="D58" s="27">
        <v>583.49599999999998</v>
      </c>
      <c r="E58" s="27">
        <v>1117.5630000000001</v>
      </c>
      <c r="F58" s="27">
        <v>1205.049</v>
      </c>
      <c r="G58" s="27">
        <v>10005.501</v>
      </c>
      <c r="H58" s="27"/>
      <c r="I58" s="70" t="s">
        <v>217</v>
      </c>
    </row>
    <row r="59" spans="1:9" s="2" customFormat="1" ht="12" customHeight="1">
      <c r="A59" s="228"/>
      <c r="B59" s="238"/>
      <c r="C59" s="114"/>
      <c r="D59" s="114"/>
      <c r="E59" s="114"/>
      <c r="F59" s="114"/>
      <c r="G59" s="114"/>
      <c r="H59" s="114"/>
      <c r="I59" s="114"/>
    </row>
    <row r="60" spans="1:9" s="2" customFormat="1" ht="12" customHeight="1">
      <c r="A60" s="228"/>
      <c r="B60" s="102"/>
      <c r="C60" s="16"/>
      <c r="D60" s="16"/>
      <c r="E60" s="16"/>
      <c r="F60" s="16"/>
      <c r="G60" s="16"/>
      <c r="H60" s="16"/>
      <c r="I60" s="16"/>
    </row>
    <row r="61" spans="1:9" ht="12" customHeight="1">
      <c r="A61" s="228"/>
      <c r="B61" s="68"/>
      <c r="I61" s="3"/>
    </row>
    <row r="62" spans="1:9" ht="12" customHeight="1">
      <c r="A62" s="228"/>
      <c r="B62" s="68"/>
      <c r="I62" s="3"/>
    </row>
    <row r="63" spans="1:9" ht="12" customHeight="1">
      <c r="A63" s="228"/>
      <c r="B63" s="68"/>
      <c r="I63" s="3"/>
    </row>
    <row r="64" spans="1:9" ht="12" customHeight="1">
      <c r="A64" s="228"/>
      <c r="B64" s="68"/>
      <c r="I64" s="3"/>
    </row>
    <row r="65" spans="1:9" ht="12" customHeight="1">
      <c r="A65" s="228"/>
      <c r="B65" s="68"/>
      <c r="I65" s="3"/>
    </row>
    <row r="66" spans="1:9" ht="12" customHeight="1">
      <c r="A66" s="228"/>
      <c r="B66" s="68"/>
      <c r="I66" s="3"/>
    </row>
    <row r="67" spans="1:9" ht="12" customHeight="1">
      <c r="A67" s="228"/>
      <c r="B67" s="68"/>
      <c r="I67" s="3"/>
    </row>
    <row r="68" spans="1:9" ht="12" customHeight="1">
      <c r="A68" s="228"/>
      <c r="B68" s="68"/>
      <c r="I68" s="3"/>
    </row>
    <row r="69" spans="1:9" ht="12" customHeight="1">
      <c r="A69" s="228"/>
      <c r="B69" s="68"/>
      <c r="I69" s="3"/>
    </row>
    <row r="70" spans="1:9" ht="12" customHeight="1">
      <c r="A70" s="228"/>
      <c r="B70" s="68"/>
      <c r="I70" s="3"/>
    </row>
    <row r="71" spans="1:9" ht="12" customHeight="1">
      <c r="A71" s="228"/>
      <c r="B71" s="68"/>
      <c r="I71" s="3"/>
    </row>
    <row r="72" spans="1:9" ht="12" customHeight="1">
      <c r="A72" s="228"/>
      <c r="B72" s="68"/>
      <c r="I72" s="3"/>
    </row>
    <row r="73" spans="1:9" ht="12" customHeight="1">
      <c r="A73" s="228"/>
      <c r="B73" s="68"/>
      <c r="I73" s="3"/>
    </row>
    <row r="74" spans="1:9" ht="12" customHeight="1">
      <c r="A74" s="228"/>
      <c r="B74" s="68"/>
      <c r="I74" s="3"/>
    </row>
    <row r="75" spans="1:9" ht="12" customHeight="1">
      <c r="B75" s="68"/>
      <c r="I75" s="3"/>
    </row>
    <row r="76" spans="1:9" ht="12" customHeight="1">
      <c r="B76" s="68"/>
      <c r="I76" s="3"/>
    </row>
    <row r="77" spans="1:9" ht="12" customHeight="1">
      <c r="B77" s="68"/>
      <c r="I77" s="3"/>
    </row>
    <row r="78" spans="1:9" ht="12" customHeight="1">
      <c r="B78" s="68"/>
      <c r="E78" s="24"/>
    </row>
    <row r="79" spans="1:9" ht="12" customHeight="1">
      <c r="B79" s="68"/>
    </row>
    <row r="80" spans="1:9" ht="12" customHeight="1">
      <c r="B80" s="68"/>
    </row>
    <row r="81" ht="12" customHeight="1"/>
    <row r="82" ht="12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</sheetData>
  <mergeCells count="4">
    <mergeCell ref="B2:I2"/>
    <mergeCell ref="B3:I3"/>
    <mergeCell ref="B4:I4"/>
    <mergeCell ref="B5:I5"/>
  </mergeCells>
  <pageMargins left="0.78740157480314965" right="0.78740157480314965" top="0.78740157480314965" bottom="0.78740157480314965" header="0.51181102362204722" footer="0.51181102362204722"/>
  <pageSetup paperSize="9" scale="88" firstPageNumber="56" orientation="landscape" useFirstPageNumber="1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Лист17"/>
  <dimension ref="A1:AR56"/>
  <sheetViews>
    <sheetView zoomScaleNormal="100" zoomScaleSheetLayoutView="100" workbookViewId="0">
      <selection activeCell="A3" sqref="A3:G3"/>
    </sheetView>
  </sheetViews>
  <sheetFormatPr defaultColWidth="9.140625" defaultRowHeight="12.75"/>
  <cols>
    <col min="1" max="1" width="23.85546875" style="16" customWidth="1"/>
    <col min="2" max="4" width="10" style="2" customWidth="1"/>
    <col min="5" max="6" width="10.140625" style="2" customWidth="1"/>
    <col min="7" max="7" width="24.42578125" style="2" customWidth="1"/>
    <col min="8" max="16384" width="9.140625" style="2"/>
  </cols>
  <sheetData>
    <row r="1" spans="1:44" s="3" customFormat="1" ht="19.899999999999999" customHeight="1">
      <c r="A1" s="271" t="s">
        <v>1029</v>
      </c>
      <c r="B1" s="271"/>
      <c r="C1" s="271"/>
      <c r="D1" s="271"/>
      <c r="E1" s="271"/>
      <c r="F1" s="271"/>
      <c r="G1" s="271"/>
    </row>
    <row r="2" spans="1:44" s="3" customFormat="1" ht="15" customHeight="1">
      <c r="A2" s="283" t="s">
        <v>879</v>
      </c>
      <c r="B2" s="283"/>
      <c r="C2" s="283"/>
      <c r="D2" s="283"/>
      <c r="E2" s="283"/>
      <c r="F2" s="283"/>
      <c r="G2" s="283"/>
    </row>
    <row r="3" spans="1:44" s="3" customFormat="1" ht="15" customHeight="1">
      <c r="A3" s="271" t="s">
        <v>769</v>
      </c>
      <c r="B3" s="271"/>
      <c r="C3" s="271"/>
      <c r="D3" s="271"/>
      <c r="E3" s="271"/>
      <c r="F3" s="271"/>
      <c r="G3" s="271"/>
    </row>
    <row r="4" spans="1:44" s="207" customFormat="1" ht="18" customHeight="1">
      <c r="A4" s="283" t="s">
        <v>726</v>
      </c>
      <c r="B4" s="283"/>
      <c r="C4" s="283"/>
      <c r="D4" s="283"/>
      <c r="E4" s="283"/>
      <c r="F4" s="283"/>
      <c r="G4" s="283"/>
    </row>
    <row r="5" spans="1:44" s="207" customFormat="1" ht="7.5" customHeight="1">
      <c r="A5" s="178"/>
      <c r="B5" s="139"/>
      <c r="C5" s="139"/>
      <c r="D5" s="139"/>
      <c r="E5" s="139"/>
      <c r="F5" s="139"/>
      <c r="G5" s="139"/>
    </row>
    <row r="6" spans="1:44" ht="18" customHeight="1">
      <c r="A6" s="239"/>
      <c r="B6" s="234">
        <v>2021</v>
      </c>
      <c r="C6" s="234">
        <v>2022</v>
      </c>
      <c r="D6" s="234">
        <v>2023</v>
      </c>
      <c r="E6" s="234">
        <v>2024</v>
      </c>
      <c r="F6" s="234">
        <v>2025</v>
      </c>
      <c r="G6" s="235"/>
    </row>
    <row r="7" spans="1:44" ht="14.25" customHeight="1">
      <c r="B7" s="16"/>
      <c r="C7" s="16"/>
      <c r="D7" s="16"/>
      <c r="E7" s="16"/>
      <c r="F7" s="16"/>
      <c r="G7" s="236"/>
    </row>
    <row r="8" spans="1:44" ht="14.25" customHeight="1">
      <c r="A8" s="20" t="s">
        <v>529</v>
      </c>
      <c r="B8" s="53">
        <v>56108.281999999999</v>
      </c>
      <c r="C8" s="53">
        <v>59069.082999999999</v>
      </c>
      <c r="D8" s="53">
        <v>71686.077999999994</v>
      </c>
      <c r="E8" s="53">
        <v>108833.925</v>
      </c>
      <c r="F8" s="53">
        <v>99231.857999999993</v>
      </c>
      <c r="G8" s="227" t="s">
        <v>141</v>
      </c>
      <c r="H8" s="231"/>
      <c r="I8" s="231"/>
      <c r="J8" s="231"/>
      <c r="K8" s="231"/>
      <c r="L8" s="231"/>
      <c r="M8" s="231"/>
      <c r="N8" s="231"/>
      <c r="O8" s="231"/>
      <c r="P8" s="231"/>
      <c r="Q8" s="231"/>
      <c r="R8" s="231"/>
      <c r="S8" s="231"/>
      <c r="T8" s="231"/>
      <c r="U8" s="231"/>
      <c r="V8" s="231"/>
      <c r="W8" s="231"/>
      <c r="X8" s="231"/>
      <c r="Y8" s="231"/>
      <c r="Z8" s="231"/>
      <c r="AA8" s="231"/>
      <c r="AB8" s="231"/>
      <c r="AC8" s="231"/>
      <c r="AD8" s="231"/>
      <c r="AE8" s="231"/>
      <c r="AF8" s="231"/>
      <c r="AG8" s="231"/>
      <c r="AH8" s="231"/>
      <c r="AI8" s="231"/>
      <c r="AJ8" s="231"/>
      <c r="AK8" s="231"/>
      <c r="AL8" s="231"/>
      <c r="AM8" s="231"/>
      <c r="AN8" s="231"/>
      <c r="AO8" s="231"/>
      <c r="AP8" s="231"/>
      <c r="AQ8" s="231"/>
      <c r="AR8" s="231"/>
    </row>
    <row r="9" spans="1:44" ht="14.25" customHeight="1">
      <c r="A9" s="16" t="s">
        <v>515</v>
      </c>
      <c r="B9" s="16"/>
      <c r="C9" s="16"/>
      <c r="D9" s="16"/>
      <c r="E9" s="16"/>
      <c r="F9" s="16"/>
      <c r="G9" s="68" t="s">
        <v>187</v>
      </c>
      <c r="H9" s="231"/>
      <c r="I9" s="231"/>
      <c r="J9" s="231"/>
      <c r="K9" s="231"/>
      <c r="L9" s="231"/>
      <c r="M9" s="231"/>
      <c r="N9" s="231"/>
      <c r="O9" s="231"/>
      <c r="P9" s="231"/>
      <c r="Q9" s="231"/>
      <c r="R9" s="231"/>
      <c r="S9" s="231"/>
      <c r="T9" s="231"/>
      <c r="U9" s="231"/>
      <c r="V9" s="231"/>
      <c r="W9" s="231"/>
      <c r="X9" s="231"/>
      <c r="Y9" s="231"/>
      <c r="Z9" s="231"/>
      <c r="AA9" s="231"/>
      <c r="AB9" s="231"/>
      <c r="AC9" s="231"/>
      <c r="AD9" s="231"/>
      <c r="AE9" s="231"/>
      <c r="AF9" s="231"/>
      <c r="AG9" s="231"/>
      <c r="AH9" s="231"/>
      <c r="AI9" s="231"/>
      <c r="AJ9" s="231"/>
      <c r="AK9" s="231"/>
      <c r="AL9" s="231"/>
      <c r="AM9" s="231"/>
      <c r="AN9" s="231"/>
      <c r="AO9" s="231"/>
      <c r="AP9" s="231"/>
      <c r="AQ9" s="231"/>
      <c r="AR9" s="231"/>
    </row>
    <row r="10" spans="1:44" ht="14.25" customHeight="1">
      <c r="A10" s="232" t="s">
        <v>667</v>
      </c>
      <c r="B10" s="54">
        <v>1431.742</v>
      </c>
      <c r="C10" s="54">
        <v>475.04899999999998</v>
      </c>
      <c r="D10" s="54">
        <v>282.51600000000002</v>
      </c>
      <c r="E10" s="54">
        <v>1019.634</v>
      </c>
      <c r="F10" s="54">
        <v>981.68899999999996</v>
      </c>
      <c r="G10" s="232" t="s">
        <v>204</v>
      </c>
      <c r="H10" s="231"/>
      <c r="I10" s="231"/>
      <c r="J10" s="231"/>
      <c r="K10" s="231"/>
      <c r="L10" s="231"/>
      <c r="M10" s="231"/>
      <c r="N10" s="231"/>
      <c r="O10" s="231"/>
      <c r="P10" s="231"/>
      <c r="Q10" s="231"/>
      <c r="R10" s="231"/>
      <c r="S10" s="231"/>
      <c r="T10" s="231"/>
      <c r="U10" s="231"/>
      <c r="V10" s="231"/>
      <c r="W10" s="231"/>
      <c r="X10" s="231"/>
      <c r="Y10" s="231"/>
      <c r="Z10" s="231"/>
      <c r="AA10" s="231"/>
      <c r="AB10" s="231"/>
      <c r="AC10" s="231"/>
      <c r="AD10" s="231"/>
      <c r="AE10" s="231"/>
      <c r="AF10" s="231"/>
      <c r="AG10" s="231"/>
      <c r="AH10" s="231"/>
      <c r="AI10" s="231"/>
      <c r="AJ10" s="231"/>
      <c r="AK10" s="231"/>
      <c r="AL10" s="231"/>
      <c r="AM10" s="231"/>
      <c r="AN10" s="231"/>
      <c r="AO10" s="231"/>
      <c r="AP10" s="231"/>
      <c r="AQ10" s="231"/>
      <c r="AR10" s="231"/>
    </row>
    <row r="11" spans="1:44" ht="14.25" customHeight="1">
      <c r="A11" s="232" t="s">
        <v>636</v>
      </c>
      <c r="B11" s="54">
        <v>123.639</v>
      </c>
      <c r="C11" s="54">
        <v>261.71199999999999</v>
      </c>
      <c r="D11" s="54">
        <v>0.33300000000000002</v>
      </c>
      <c r="E11" s="54">
        <v>14.958</v>
      </c>
      <c r="F11" s="54">
        <v>16.398</v>
      </c>
      <c r="G11" s="128" t="s">
        <v>220</v>
      </c>
    </row>
    <row r="12" spans="1:44" ht="14.25" customHeight="1">
      <c r="A12" s="232" t="s">
        <v>855</v>
      </c>
      <c r="B12" s="54">
        <v>0</v>
      </c>
      <c r="C12" s="54">
        <v>704.1</v>
      </c>
      <c r="D12" s="54">
        <v>0</v>
      </c>
      <c r="E12" s="54">
        <v>0</v>
      </c>
      <c r="F12" s="54">
        <v>0</v>
      </c>
      <c r="G12" s="128" t="s">
        <v>855</v>
      </c>
    </row>
    <row r="13" spans="1:44" ht="14.25" customHeight="1">
      <c r="A13" s="232" t="s">
        <v>513</v>
      </c>
      <c r="B13" s="54">
        <v>142.73500000000001</v>
      </c>
      <c r="C13" s="54">
        <v>553.33399999999995</v>
      </c>
      <c r="D13" s="54">
        <v>424.928</v>
      </c>
      <c r="E13" s="54">
        <v>550.86699999999996</v>
      </c>
      <c r="F13" s="54">
        <v>15824.567999999999</v>
      </c>
      <c r="G13" s="128" t="s">
        <v>513</v>
      </c>
    </row>
    <row r="14" spans="1:44" ht="14.25" customHeight="1">
      <c r="A14" s="232" t="s">
        <v>190</v>
      </c>
      <c r="B14" s="54">
        <v>64.766000000000005</v>
      </c>
      <c r="C14" s="54">
        <v>106.373</v>
      </c>
      <c r="D14" s="54">
        <v>284.61500000000001</v>
      </c>
      <c r="E14" s="54">
        <v>1.911</v>
      </c>
      <c r="F14" s="54">
        <v>0.45300000000000001</v>
      </c>
      <c r="G14" s="232" t="s">
        <v>190</v>
      </c>
    </row>
    <row r="15" spans="1:44" ht="14.25" customHeight="1">
      <c r="A15" s="232" t="s">
        <v>840</v>
      </c>
      <c r="B15" s="54">
        <v>588.29999999999995</v>
      </c>
      <c r="C15" s="54">
        <v>878.59299999999996</v>
      </c>
      <c r="D15" s="54">
        <v>0.42199999999999999</v>
      </c>
      <c r="E15" s="54">
        <v>0</v>
      </c>
      <c r="F15" s="54">
        <v>0.152</v>
      </c>
      <c r="G15" s="232" t="s">
        <v>840</v>
      </c>
    </row>
    <row r="16" spans="1:44" ht="14.25" customHeight="1">
      <c r="A16" s="232" t="s">
        <v>843</v>
      </c>
      <c r="B16" s="54">
        <v>1689.4</v>
      </c>
      <c r="C16" s="54">
        <v>8.6999999999999993</v>
      </c>
      <c r="D16" s="54">
        <v>0</v>
      </c>
      <c r="E16" s="54">
        <v>6.0830000000000002</v>
      </c>
      <c r="F16" s="54">
        <v>0.35499999999999998</v>
      </c>
      <c r="G16" s="232" t="s">
        <v>843</v>
      </c>
    </row>
    <row r="17" spans="1:7" ht="14.25" customHeight="1">
      <c r="A17" s="232" t="s">
        <v>841</v>
      </c>
      <c r="B17" s="54">
        <v>348</v>
      </c>
      <c r="C17" s="54">
        <v>0</v>
      </c>
      <c r="D17" s="54">
        <v>0</v>
      </c>
      <c r="E17" s="54">
        <v>0</v>
      </c>
      <c r="F17" s="54">
        <v>0.32300000000000001</v>
      </c>
      <c r="G17" s="232" t="s">
        <v>841</v>
      </c>
    </row>
    <row r="18" spans="1:7" ht="14.25" customHeight="1">
      <c r="A18" s="232" t="s">
        <v>191</v>
      </c>
      <c r="B18" s="54">
        <v>8.8000000000000007</v>
      </c>
      <c r="C18" s="54">
        <v>43.7</v>
      </c>
      <c r="D18" s="54">
        <v>92.938999999999993</v>
      </c>
      <c r="E18" s="54">
        <v>59.536000000000001</v>
      </c>
      <c r="F18" s="54">
        <v>53.399000000000001</v>
      </c>
      <c r="G18" s="232" t="s">
        <v>191</v>
      </c>
    </row>
    <row r="19" spans="1:7" ht="14.25" customHeight="1">
      <c r="A19" s="232" t="s">
        <v>207</v>
      </c>
      <c r="B19" s="54">
        <v>154.95400000000001</v>
      </c>
      <c r="C19" s="54">
        <v>132.80000000000001</v>
      </c>
      <c r="D19" s="54">
        <v>110.31399999999999</v>
      </c>
      <c r="E19" s="54">
        <v>27.84</v>
      </c>
      <c r="F19" s="54">
        <v>138.40899999999999</v>
      </c>
      <c r="G19" s="232" t="s">
        <v>207</v>
      </c>
    </row>
    <row r="20" spans="1:7" ht="14.25" customHeight="1">
      <c r="A20" s="232" t="s">
        <v>192</v>
      </c>
      <c r="B20" s="54">
        <v>121.6</v>
      </c>
      <c r="C20" s="54">
        <v>525.75300000000004</v>
      </c>
      <c r="D20" s="54">
        <v>54.923000000000002</v>
      </c>
      <c r="E20" s="54">
        <v>0.93700000000000006</v>
      </c>
      <c r="F20" s="54">
        <v>6.9000000000000006E-2</v>
      </c>
      <c r="G20" s="232" t="s">
        <v>192</v>
      </c>
    </row>
    <row r="21" spans="1:7" ht="14.25" customHeight="1">
      <c r="A21" s="232" t="s">
        <v>826</v>
      </c>
      <c r="B21" s="54">
        <v>33.1</v>
      </c>
      <c r="C21" s="54">
        <v>1.2</v>
      </c>
      <c r="D21" s="54">
        <v>0</v>
      </c>
      <c r="E21" s="54">
        <v>0</v>
      </c>
      <c r="F21" s="54">
        <v>0</v>
      </c>
      <c r="G21" s="232" t="s">
        <v>826</v>
      </c>
    </row>
    <row r="22" spans="1:7" ht="14.25" customHeight="1">
      <c r="A22" s="232" t="s">
        <v>634</v>
      </c>
      <c r="B22" s="54">
        <v>35597.49</v>
      </c>
      <c r="C22" s="54">
        <v>33574.656999999999</v>
      </c>
      <c r="D22" s="54">
        <v>40644.781999999999</v>
      </c>
      <c r="E22" s="54">
        <v>58141.631999999998</v>
      </c>
      <c r="F22" s="54">
        <v>47196.487999999998</v>
      </c>
      <c r="G22" s="232" t="s">
        <v>194</v>
      </c>
    </row>
    <row r="23" spans="1:7" ht="14.25" customHeight="1">
      <c r="A23" s="232" t="s">
        <v>208</v>
      </c>
      <c r="B23" s="54">
        <v>0</v>
      </c>
      <c r="C23" s="54">
        <v>0</v>
      </c>
      <c r="D23" s="54">
        <v>0</v>
      </c>
      <c r="E23" s="54">
        <v>0</v>
      </c>
      <c r="F23" s="54">
        <v>0.04</v>
      </c>
      <c r="G23" s="232" t="s">
        <v>208</v>
      </c>
    </row>
    <row r="24" spans="1:7" ht="14.25" customHeight="1">
      <c r="A24" s="232" t="s">
        <v>510</v>
      </c>
      <c r="B24" s="54">
        <v>88.5</v>
      </c>
      <c r="C24" s="54">
        <v>193.9</v>
      </c>
      <c r="D24" s="54">
        <v>121.059</v>
      </c>
      <c r="E24" s="54">
        <v>340.27800000000002</v>
      </c>
      <c r="F24" s="54">
        <v>467.55399999999997</v>
      </c>
      <c r="G24" s="232" t="s">
        <v>195</v>
      </c>
    </row>
    <row r="25" spans="1:7" ht="14.25" customHeight="1">
      <c r="A25" s="232" t="s">
        <v>392</v>
      </c>
      <c r="B25" s="54">
        <v>94.6</v>
      </c>
      <c r="C25" s="54">
        <v>1</v>
      </c>
      <c r="D25" s="54">
        <v>255.047</v>
      </c>
      <c r="E25" s="54">
        <v>84.902000000000001</v>
      </c>
      <c r="F25" s="54">
        <v>478.35700000000003</v>
      </c>
      <c r="G25" s="232" t="s">
        <v>392</v>
      </c>
    </row>
    <row r="26" spans="1:7" ht="14.25" customHeight="1">
      <c r="A26" s="232" t="s">
        <v>842</v>
      </c>
      <c r="B26" s="54">
        <v>401.5</v>
      </c>
      <c r="C26" s="54">
        <v>371</v>
      </c>
      <c r="D26" s="54">
        <v>5.8040000000000003</v>
      </c>
      <c r="E26" s="54">
        <v>53.706000000000003</v>
      </c>
      <c r="F26" s="54">
        <v>33.161999999999999</v>
      </c>
      <c r="G26" s="232" t="s">
        <v>842</v>
      </c>
    </row>
    <row r="27" spans="1:7" ht="15" customHeight="1">
      <c r="A27" s="232" t="s">
        <v>858</v>
      </c>
      <c r="G27" s="232" t="s">
        <v>859</v>
      </c>
    </row>
    <row r="28" spans="1:7" ht="11.25" customHeight="1">
      <c r="A28" s="232" t="s">
        <v>1080</v>
      </c>
      <c r="B28" s="54">
        <v>582.6</v>
      </c>
      <c r="C28" s="54">
        <v>1601.9369999999999</v>
      </c>
      <c r="D28" s="54">
        <v>4593.826</v>
      </c>
      <c r="E28" s="54">
        <v>2173.6489999999999</v>
      </c>
      <c r="F28" s="54">
        <v>3031.538</v>
      </c>
      <c r="G28" s="232" t="s">
        <v>633</v>
      </c>
    </row>
    <row r="29" spans="1:7" ht="15" customHeight="1">
      <c r="A29" s="232" t="s">
        <v>234</v>
      </c>
      <c r="B29" s="54">
        <v>84.1</v>
      </c>
      <c r="C29" s="54">
        <v>164.7</v>
      </c>
      <c r="D29" s="54">
        <v>222.655</v>
      </c>
      <c r="E29" s="54">
        <v>148.80099999999999</v>
      </c>
      <c r="F29" s="54">
        <v>361.04700000000003</v>
      </c>
      <c r="G29" s="232" t="s">
        <v>234</v>
      </c>
    </row>
    <row r="30" spans="1:7" ht="15" customHeight="1">
      <c r="A30" s="232" t="s">
        <v>210</v>
      </c>
      <c r="B30" s="54">
        <v>0</v>
      </c>
      <c r="C30" s="113">
        <v>131.9</v>
      </c>
      <c r="D30" s="113">
        <v>164.649</v>
      </c>
      <c r="E30" s="113">
        <v>0.47699999999999998</v>
      </c>
      <c r="F30" s="113">
        <v>0</v>
      </c>
      <c r="G30" s="232" t="s">
        <v>210</v>
      </c>
    </row>
    <row r="31" spans="1:7" ht="14.25" customHeight="1">
      <c r="A31" s="232" t="s">
        <v>198</v>
      </c>
      <c r="B31" s="54">
        <v>5090.116</v>
      </c>
      <c r="C31" s="54">
        <v>10139.518</v>
      </c>
      <c r="D31" s="54">
        <v>7398.9170000000004</v>
      </c>
      <c r="E31" s="54">
        <v>10605.977000000001</v>
      </c>
      <c r="F31" s="54">
        <v>14282.338</v>
      </c>
      <c r="G31" s="232" t="s">
        <v>198</v>
      </c>
    </row>
    <row r="32" spans="1:7" ht="14.25" customHeight="1">
      <c r="A32" s="232" t="s">
        <v>628</v>
      </c>
      <c r="B32" s="54"/>
      <c r="C32" s="54"/>
      <c r="D32" s="54"/>
      <c r="E32" s="54"/>
      <c r="F32" s="54"/>
      <c r="G32" s="47" t="s">
        <v>639</v>
      </c>
    </row>
    <row r="33" spans="1:7" ht="12" customHeight="1">
      <c r="A33" s="232" t="s">
        <v>629</v>
      </c>
      <c r="B33" s="54">
        <v>2.8</v>
      </c>
      <c r="C33" s="54">
        <v>71.8</v>
      </c>
      <c r="D33" s="54">
        <v>82.986000000000004</v>
      </c>
      <c r="E33" s="54">
        <v>36.072000000000003</v>
      </c>
      <c r="F33" s="54">
        <v>4.2999999999999997E-2</v>
      </c>
      <c r="G33" s="47" t="s">
        <v>1075</v>
      </c>
    </row>
    <row r="34" spans="1:7" ht="14.25" customHeight="1">
      <c r="A34" s="232" t="s">
        <v>511</v>
      </c>
      <c r="B34" s="54">
        <v>82.4</v>
      </c>
      <c r="C34" s="54">
        <v>129.4</v>
      </c>
      <c r="D34" s="54">
        <v>71.245999999999995</v>
      </c>
      <c r="E34" s="54">
        <v>237.464</v>
      </c>
      <c r="F34" s="54">
        <v>92.213999999999999</v>
      </c>
      <c r="G34" s="232" t="s">
        <v>393</v>
      </c>
    </row>
    <row r="35" spans="1:7" ht="16.5" customHeight="1">
      <c r="A35" s="232" t="s">
        <v>635</v>
      </c>
      <c r="B35" s="54">
        <v>5309.1310000000003</v>
      </c>
      <c r="C35" s="54">
        <v>308.25799999999998</v>
      </c>
      <c r="D35" s="54">
        <v>4.1550000000000002</v>
      </c>
      <c r="E35" s="54">
        <v>1.605</v>
      </c>
      <c r="F35" s="54">
        <v>2410.587</v>
      </c>
      <c r="G35" s="232" t="s">
        <v>199</v>
      </c>
    </row>
    <row r="36" spans="1:7" ht="16.5" customHeight="1">
      <c r="A36" s="232" t="s">
        <v>1023</v>
      </c>
      <c r="B36" s="54">
        <v>73.2</v>
      </c>
      <c r="C36" s="54">
        <v>108.3</v>
      </c>
      <c r="D36" s="54">
        <v>159.58600000000001</v>
      </c>
      <c r="E36" s="54">
        <v>442.60300000000001</v>
      </c>
      <c r="F36" s="54">
        <v>394.178</v>
      </c>
      <c r="G36" s="232" t="s">
        <v>211</v>
      </c>
    </row>
    <row r="37" spans="1:7" ht="16.5" customHeight="1">
      <c r="A37" s="128" t="s">
        <v>1024</v>
      </c>
      <c r="B37" s="54">
        <v>3924.7429999999999</v>
      </c>
      <c r="C37" s="54">
        <v>7838.3280000000004</v>
      </c>
      <c r="D37" s="54">
        <v>15666.05</v>
      </c>
      <c r="E37" s="54">
        <v>15807.777</v>
      </c>
      <c r="F37" s="54">
        <v>12584.743</v>
      </c>
      <c r="G37" s="232" t="s">
        <v>201</v>
      </c>
    </row>
    <row r="38" spans="1:7" ht="16.5" customHeight="1">
      <c r="A38" s="128" t="s">
        <v>213</v>
      </c>
      <c r="B38" s="54">
        <v>35.6</v>
      </c>
      <c r="C38" s="54">
        <v>8.6999999999999993</v>
      </c>
      <c r="D38" s="54">
        <v>4.38</v>
      </c>
      <c r="E38" s="54">
        <v>22.469000000000001</v>
      </c>
      <c r="F38" s="54">
        <v>31.625</v>
      </c>
      <c r="G38" s="128" t="s">
        <v>213</v>
      </c>
    </row>
    <row r="39" spans="1:7" ht="16.5" customHeight="1">
      <c r="A39" s="232" t="s">
        <v>215</v>
      </c>
      <c r="B39" s="54">
        <v>0</v>
      </c>
      <c r="C39" s="54">
        <v>29</v>
      </c>
      <c r="D39" s="54">
        <v>27.628</v>
      </c>
      <c r="E39" s="54">
        <v>25.831</v>
      </c>
      <c r="F39" s="54">
        <v>47.04</v>
      </c>
      <c r="G39" s="232" t="s">
        <v>215</v>
      </c>
    </row>
    <row r="40" spans="1:7" ht="9.75" customHeight="1">
      <c r="A40" s="114"/>
      <c r="B40" s="255"/>
      <c r="C40" s="255"/>
      <c r="D40" s="255"/>
      <c r="E40" s="255"/>
      <c r="F40" s="255"/>
      <c r="G40" s="255"/>
    </row>
    <row r="41" spans="1:7" ht="16.5" customHeight="1">
      <c r="B41" s="54"/>
      <c r="C41" s="54"/>
      <c r="D41" s="54"/>
      <c r="G41" s="42" t="s">
        <v>517</v>
      </c>
    </row>
    <row r="42" spans="1:7" ht="16.5" customHeight="1"/>
    <row r="43" spans="1:7" ht="16.5" customHeight="1"/>
    <row r="44" spans="1:7" ht="16.5" customHeight="1">
      <c r="A44" s="16" t="s">
        <v>517</v>
      </c>
    </row>
    <row r="45" spans="1:7" ht="16.5" customHeight="1">
      <c r="B45" s="54"/>
      <c r="C45" s="54"/>
      <c r="D45" s="54"/>
      <c r="G45" s="2" t="s">
        <v>517</v>
      </c>
    </row>
    <row r="46" spans="1:7" ht="16.5" customHeight="1">
      <c r="G46" s="2" t="s">
        <v>517</v>
      </c>
    </row>
    <row r="47" spans="1:7" ht="16.5" customHeight="1">
      <c r="A47" s="304"/>
      <c r="B47" s="304"/>
      <c r="C47" s="304"/>
      <c r="D47" s="304"/>
      <c r="E47" s="304"/>
      <c r="F47" s="304"/>
      <c r="G47" s="304"/>
    </row>
    <row r="48" spans="1:7" ht="16.5" customHeight="1"/>
    <row r="49" spans="4:4" ht="16.5" customHeight="1"/>
    <row r="50" spans="4:4" ht="16.5" customHeight="1"/>
    <row r="51" spans="4:4" ht="16.5" customHeight="1"/>
    <row r="52" spans="4:4" ht="16.5" customHeight="1"/>
    <row r="53" spans="4:4" ht="16.5" customHeight="1"/>
    <row r="54" spans="4:4" ht="16.5" customHeight="1"/>
    <row r="55" spans="4:4" ht="16.5" customHeight="1">
      <c r="D55" s="229"/>
    </row>
    <row r="56" spans="4:4" ht="16.5" customHeight="1"/>
  </sheetData>
  <mergeCells count="5">
    <mergeCell ref="A47:G47"/>
    <mergeCell ref="A1:G1"/>
    <mergeCell ref="A2:G2"/>
    <mergeCell ref="A3:G3"/>
    <mergeCell ref="A4:G4"/>
  </mergeCells>
  <pageMargins left="0.78740157480314965" right="0.78740157480314965" top="0.78740157480314965" bottom="0.78740157480314965" header="0.51181102362204722" footer="0.51181102362204722"/>
  <pageSetup paperSize="9" scale="88" firstPageNumber="58" orientation="portrait" useFirstPageNumber="1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Лист18"/>
  <dimension ref="A1:H567"/>
  <sheetViews>
    <sheetView zoomScaleNormal="100" zoomScaleSheetLayoutView="100" workbookViewId="0">
      <selection activeCell="L23" sqref="L23"/>
    </sheetView>
  </sheetViews>
  <sheetFormatPr defaultColWidth="9.140625" defaultRowHeight="12.75"/>
  <cols>
    <col min="1" max="1" width="23" style="3" customWidth="1"/>
    <col min="2" max="4" width="9.85546875" style="3" customWidth="1"/>
    <col min="5" max="6" width="10.28515625" style="3" customWidth="1"/>
    <col min="7" max="7" width="23.5703125" style="3" customWidth="1"/>
    <col min="8" max="16384" width="9.140625" style="3"/>
  </cols>
  <sheetData>
    <row r="1" spans="1:8" ht="15" customHeight="1">
      <c r="A1" s="271" t="s">
        <v>1030</v>
      </c>
      <c r="B1" s="271"/>
      <c r="C1" s="271"/>
      <c r="D1" s="271"/>
      <c r="E1" s="271"/>
      <c r="F1" s="271"/>
      <c r="G1" s="271"/>
      <c r="H1" s="123"/>
    </row>
    <row r="2" spans="1:8" ht="15" customHeight="1">
      <c r="A2" s="283" t="s">
        <v>879</v>
      </c>
      <c r="B2" s="283"/>
      <c r="C2" s="283"/>
      <c r="D2" s="283"/>
      <c r="E2" s="283"/>
      <c r="F2" s="283"/>
      <c r="G2" s="283"/>
      <c r="H2" s="123"/>
    </row>
    <row r="3" spans="1:8" ht="15" customHeight="1">
      <c r="A3" s="271" t="s">
        <v>770</v>
      </c>
      <c r="B3" s="271"/>
      <c r="C3" s="271"/>
      <c r="D3" s="271"/>
      <c r="E3" s="271"/>
      <c r="F3" s="271"/>
      <c r="G3" s="271"/>
      <c r="H3" s="123"/>
    </row>
    <row r="4" spans="1:8" s="207" customFormat="1" ht="18" customHeight="1">
      <c r="A4" s="283" t="s">
        <v>726</v>
      </c>
      <c r="B4" s="283"/>
      <c r="C4" s="283"/>
      <c r="D4" s="283"/>
      <c r="E4" s="283"/>
      <c r="F4" s="283"/>
      <c r="G4" s="283"/>
      <c r="H4" s="230"/>
    </row>
    <row r="5" spans="1:8" s="207" customFormat="1" ht="9" customHeight="1">
      <c r="A5" s="178"/>
      <c r="B5" s="139"/>
      <c r="C5" s="139"/>
      <c r="D5" s="139"/>
      <c r="E5" s="139"/>
      <c r="F5" s="139"/>
      <c r="G5" s="139"/>
      <c r="H5" s="230"/>
    </row>
    <row r="6" spans="1:8" s="14" customFormat="1" ht="14.25" customHeight="1">
      <c r="A6" s="134"/>
      <c r="B6" s="73">
        <v>2021</v>
      </c>
      <c r="C6" s="73">
        <v>2022</v>
      </c>
      <c r="D6" s="73">
        <v>2023</v>
      </c>
      <c r="E6" s="73">
        <v>2024</v>
      </c>
      <c r="F6" s="73">
        <v>2025</v>
      </c>
      <c r="G6" s="73"/>
    </row>
    <row r="7" spans="1:8" s="1" customFormat="1" ht="9" customHeight="1">
      <c r="A7" s="3"/>
      <c r="B7" s="3"/>
      <c r="C7" s="3"/>
      <c r="D7" s="3"/>
      <c r="E7" s="3"/>
      <c r="F7" s="3"/>
      <c r="G7" s="75"/>
    </row>
    <row r="8" spans="1:8" s="2" customFormat="1" ht="12" customHeight="1">
      <c r="A8" s="20" t="s">
        <v>1056</v>
      </c>
      <c r="B8" s="53">
        <v>52214.375</v>
      </c>
      <c r="C8" s="53">
        <v>94346.202000000005</v>
      </c>
      <c r="D8" s="53">
        <v>112997.53599999999</v>
      </c>
      <c r="E8" s="53">
        <v>91068.134000000005</v>
      </c>
      <c r="F8" s="53">
        <v>178879.34700000001</v>
      </c>
      <c r="G8" s="227" t="s">
        <v>1055</v>
      </c>
    </row>
    <row r="9" spans="1:8" s="2" customFormat="1" ht="12" customHeight="1">
      <c r="A9" s="16" t="s">
        <v>518</v>
      </c>
      <c r="B9" s="16"/>
      <c r="C9" s="16"/>
      <c r="D9" s="16"/>
      <c r="E9" s="16"/>
      <c r="F9" s="16"/>
      <c r="G9" s="232" t="s">
        <v>232</v>
      </c>
    </row>
    <row r="10" spans="1:8" s="2" customFormat="1" ht="12.75" customHeight="1">
      <c r="A10" s="232" t="s">
        <v>203</v>
      </c>
      <c r="B10" s="54">
        <v>6.2</v>
      </c>
      <c r="C10" s="54">
        <v>38.6</v>
      </c>
      <c r="D10" s="54">
        <v>891.73599999999999</v>
      </c>
      <c r="E10" s="54">
        <v>708.90300000000002</v>
      </c>
      <c r="F10" s="54">
        <v>524.22699999999998</v>
      </c>
      <c r="G10" s="232" t="s">
        <v>203</v>
      </c>
    </row>
    <row r="11" spans="1:8" s="2" customFormat="1" ht="12.75" customHeight="1">
      <c r="A11" s="232" t="s">
        <v>225</v>
      </c>
      <c r="B11" s="54">
        <v>2149.5210000000002</v>
      </c>
      <c r="C11" s="2">
        <v>268.47399999999999</v>
      </c>
      <c r="D11" s="2">
        <v>85.376000000000005</v>
      </c>
      <c r="E11" s="2">
        <v>351.96199999999999</v>
      </c>
      <c r="F11" s="2">
        <v>388.12099999999998</v>
      </c>
      <c r="G11" s="232" t="s">
        <v>225</v>
      </c>
    </row>
    <row r="12" spans="1:8" s="2" customFormat="1" ht="12.75" customHeight="1">
      <c r="A12" s="232" t="s">
        <v>205</v>
      </c>
      <c r="B12" s="54">
        <v>445.60899999999998</v>
      </c>
      <c r="C12" s="54">
        <v>250.6</v>
      </c>
      <c r="D12" s="54">
        <v>197.69900000000001</v>
      </c>
      <c r="E12" s="54">
        <v>234.46600000000001</v>
      </c>
      <c r="F12" s="54">
        <v>201.84100000000001</v>
      </c>
      <c r="G12" s="232" t="s">
        <v>205</v>
      </c>
    </row>
    <row r="13" spans="1:8" s="2" customFormat="1" ht="12.75" customHeight="1">
      <c r="A13" s="232" t="s">
        <v>233</v>
      </c>
      <c r="B13" s="54">
        <v>8</v>
      </c>
      <c r="C13" s="54">
        <v>3</v>
      </c>
      <c r="D13" s="54">
        <v>1.6919999999999999</v>
      </c>
      <c r="E13" s="54">
        <v>18.887</v>
      </c>
      <c r="F13" s="54">
        <v>74.932000000000002</v>
      </c>
      <c r="G13" s="232" t="s">
        <v>233</v>
      </c>
    </row>
    <row r="14" spans="1:8" s="2" customFormat="1" ht="12.75" customHeight="1">
      <c r="A14" s="233" t="s">
        <v>365</v>
      </c>
      <c r="B14" s="54">
        <v>287.80500000000001</v>
      </c>
      <c r="C14" s="54">
        <v>130</v>
      </c>
      <c r="D14" s="54">
        <v>143.97800000000001</v>
      </c>
      <c r="E14" s="54">
        <v>150.976</v>
      </c>
      <c r="F14" s="54">
        <v>95.372</v>
      </c>
      <c r="G14" s="233" t="s">
        <v>365</v>
      </c>
    </row>
    <row r="15" spans="1:8" s="2" customFormat="1" ht="12.75" customHeight="1">
      <c r="A15" s="232" t="s">
        <v>190</v>
      </c>
      <c r="B15" s="54">
        <v>908.23</v>
      </c>
      <c r="C15" s="54">
        <v>1255.2</v>
      </c>
      <c r="D15" s="54">
        <v>1587.808</v>
      </c>
      <c r="E15" s="54">
        <v>1347.9190000000001</v>
      </c>
      <c r="F15" s="54">
        <v>1585.944</v>
      </c>
      <c r="G15" s="232" t="s">
        <v>190</v>
      </c>
    </row>
    <row r="16" spans="1:8" s="2" customFormat="1" ht="12.75" customHeight="1">
      <c r="A16" s="232" t="s">
        <v>191</v>
      </c>
      <c r="B16" s="54">
        <v>286.74099999999999</v>
      </c>
      <c r="C16" s="54">
        <v>305.60000000000002</v>
      </c>
      <c r="D16" s="54">
        <v>530.13400000000001</v>
      </c>
      <c r="E16" s="54">
        <v>856.42</v>
      </c>
      <c r="F16" s="54">
        <v>1435.7329999999999</v>
      </c>
      <c r="G16" s="232" t="s">
        <v>191</v>
      </c>
    </row>
    <row r="17" spans="1:7" s="2" customFormat="1" ht="12.75" customHeight="1">
      <c r="A17" s="232" t="s">
        <v>192</v>
      </c>
      <c r="B17" s="54">
        <v>938.39300000000003</v>
      </c>
      <c r="C17" s="54">
        <v>1498.828</v>
      </c>
      <c r="D17" s="54">
        <v>992.83</v>
      </c>
      <c r="E17" s="54">
        <v>446.27800000000002</v>
      </c>
      <c r="F17" s="54">
        <v>236.24600000000001</v>
      </c>
      <c r="G17" s="232" t="s">
        <v>192</v>
      </c>
    </row>
    <row r="18" spans="1:7" s="2" customFormat="1" ht="12.75" customHeight="1">
      <c r="A18" s="232" t="s">
        <v>193</v>
      </c>
      <c r="B18" s="54">
        <v>26</v>
      </c>
      <c r="C18" s="54">
        <v>35.5</v>
      </c>
      <c r="D18" s="54">
        <v>20.433</v>
      </c>
      <c r="E18" s="54">
        <v>10.403</v>
      </c>
      <c r="F18" s="54">
        <v>92.206000000000003</v>
      </c>
      <c r="G18" s="232" t="s">
        <v>193</v>
      </c>
    </row>
    <row r="19" spans="1:7" s="2" customFormat="1" ht="12.75" customHeight="1">
      <c r="A19" s="232" t="s">
        <v>207</v>
      </c>
      <c r="B19" s="54">
        <v>1502.2650000000001</v>
      </c>
      <c r="C19" s="54">
        <v>954.27200000000005</v>
      </c>
      <c r="D19" s="54">
        <v>1581.6759999999999</v>
      </c>
      <c r="E19" s="54">
        <v>808.77</v>
      </c>
      <c r="F19" s="54">
        <v>1009.234</v>
      </c>
      <c r="G19" s="232" t="s">
        <v>207</v>
      </c>
    </row>
    <row r="20" spans="1:7" s="2" customFormat="1" ht="12.75" customHeight="1">
      <c r="A20" s="232" t="s">
        <v>634</v>
      </c>
      <c r="B20" s="54">
        <v>6300.33</v>
      </c>
      <c r="C20" s="54">
        <v>12904.852000000001</v>
      </c>
      <c r="D20" s="54">
        <v>5564.509</v>
      </c>
      <c r="E20" s="54">
        <v>5254.4210000000003</v>
      </c>
      <c r="F20" s="54">
        <v>10987.576999999999</v>
      </c>
      <c r="G20" s="232" t="s">
        <v>194</v>
      </c>
    </row>
    <row r="21" spans="1:7" s="2" customFormat="1" ht="12.75" customHeight="1">
      <c r="A21" s="232" t="s">
        <v>208</v>
      </c>
      <c r="B21" s="54">
        <v>176.46600000000001</v>
      </c>
      <c r="C21" s="54">
        <v>804</v>
      </c>
      <c r="D21" s="54">
        <v>204.20500000000001</v>
      </c>
      <c r="E21" s="54">
        <v>87.966999999999999</v>
      </c>
      <c r="F21" s="54">
        <v>95.915999999999997</v>
      </c>
      <c r="G21" s="232" t="s">
        <v>208</v>
      </c>
    </row>
    <row r="22" spans="1:7" s="2" customFormat="1" ht="12.75" customHeight="1">
      <c r="A22" s="232" t="s">
        <v>510</v>
      </c>
      <c r="B22" s="54">
        <v>19933.464</v>
      </c>
      <c r="C22" s="54">
        <v>48092.866000000002</v>
      </c>
      <c r="D22" s="54">
        <v>70007.046000000002</v>
      </c>
      <c r="E22" s="54">
        <v>56158.012000000002</v>
      </c>
      <c r="F22" s="54">
        <v>86342.948999999993</v>
      </c>
      <c r="G22" s="232" t="s">
        <v>195</v>
      </c>
    </row>
    <row r="23" spans="1:7" s="2" customFormat="1" ht="12.75" customHeight="1">
      <c r="A23" s="232" t="s">
        <v>514</v>
      </c>
      <c r="B23" s="54">
        <v>464.67099999999999</v>
      </c>
      <c r="C23" s="54">
        <v>1196.7660000000001</v>
      </c>
      <c r="D23" s="54">
        <v>171.71299999999999</v>
      </c>
      <c r="E23" s="54">
        <v>438.16699999999997</v>
      </c>
      <c r="F23" s="54">
        <v>186.40899999999999</v>
      </c>
      <c r="G23" s="232" t="s">
        <v>392</v>
      </c>
    </row>
    <row r="24" spans="1:7" s="2" customFormat="1" ht="12.75" customHeight="1">
      <c r="A24" s="232" t="s">
        <v>196</v>
      </c>
      <c r="B24" s="54">
        <v>180.38800000000001</v>
      </c>
      <c r="C24" s="54">
        <v>67.2</v>
      </c>
      <c r="D24" s="54">
        <v>90.52</v>
      </c>
      <c r="E24" s="54">
        <v>120.508</v>
      </c>
      <c r="F24" s="54">
        <v>0</v>
      </c>
      <c r="G24" s="232" t="s">
        <v>196</v>
      </c>
    </row>
    <row r="25" spans="1:7" s="2" customFormat="1" ht="12.75" customHeight="1">
      <c r="A25" s="232" t="s">
        <v>209</v>
      </c>
      <c r="B25" s="54">
        <v>335.99400000000003</v>
      </c>
      <c r="C25" s="54">
        <v>434.39600000000002</v>
      </c>
      <c r="D25" s="54">
        <v>2351.3090000000002</v>
      </c>
      <c r="E25" s="54">
        <v>280.49299999999999</v>
      </c>
      <c r="F25" s="54">
        <v>266.245</v>
      </c>
      <c r="G25" s="232" t="s">
        <v>209</v>
      </c>
    </row>
    <row r="26" spans="1:7" s="2" customFormat="1" ht="12.75" customHeight="1">
      <c r="A26" s="128" t="s">
        <v>228</v>
      </c>
      <c r="B26" s="54">
        <v>539.03</v>
      </c>
      <c r="C26" s="54">
        <v>841.87800000000004</v>
      </c>
      <c r="D26" s="54">
        <v>668.34400000000005</v>
      </c>
      <c r="E26" s="54">
        <v>327.649</v>
      </c>
      <c r="F26" s="54">
        <v>1486.5930000000001</v>
      </c>
      <c r="G26" s="128" t="s">
        <v>228</v>
      </c>
    </row>
    <row r="27" spans="1:7" s="2" customFormat="1" ht="12.75" customHeight="1">
      <c r="A27" s="233" t="s">
        <v>366</v>
      </c>
      <c r="B27" s="54">
        <v>577.40700000000004</v>
      </c>
      <c r="C27" s="54">
        <v>981.22799999999995</v>
      </c>
      <c r="D27" s="54">
        <v>674.38</v>
      </c>
      <c r="E27" s="54">
        <v>483.94200000000001</v>
      </c>
      <c r="F27" s="54">
        <v>176.303</v>
      </c>
      <c r="G27" s="233" t="s">
        <v>366</v>
      </c>
    </row>
    <row r="28" spans="1:7" s="2" customFormat="1" ht="12" customHeight="1">
      <c r="A28" s="128" t="s">
        <v>631</v>
      </c>
      <c r="B28" s="54"/>
      <c r="C28" s="54"/>
      <c r="D28" s="54"/>
      <c r="E28" s="54"/>
      <c r="F28" s="54"/>
      <c r="G28" s="68" t="s">
        <v>638</v>
      </c>
    </row>
    <row r="29" spans="1:7" s="2" customFormat="1" ht="12" customHeight="1">
      <c r="A29" s="128" t="s">
        <v>1080</v>
      </c>
      <c r="B29" s="54">
        <v>0</v>
      </c>
      <c r="C29" s="54">
        <v>32.4</v>
      </c>
      <c r="D29" s="54">
        <v>187.084</v>
      </c>
      <c r="E29" s="54">
        <v>13</v>
      </c>
      <c r="F29" s="54">
        <v>252.18299999999999</v>
      </c>
      <c r="G29" s="68" t="s">
        <v>1077</v>
      </c>
    </row>
    <row r="30" spans="1:7" s="2" customFormat="1" ht="12.75" customHeight="1">
      <c r="A30" s="232" t="s">
        <v>234</v>
      </c>
      <c r="B30" s="54">
        <v>5.7</v>
      </c>
      <c r="C30" s="113">
        <v>7.8</v>
      </c>
      <c r="D30" s="113">
        <v>20.164999999999999</v>
      </c>
      <c r="E30" s="113">
        <v>16.844000000000001</v>
      </c>
      <c r="F30" s="113">
        <v>10.292999999999999</v>
      </c>
      <c r="G30" s="232" t="s">
        <v>234</v>
      </c>
    </row>
    <row r="31" spans="1:7" s="2" customFormat="1" ht="12.75" customHeight="1">
      <c r="A31" s="232" t="s">
        <v>210</v>
      </c>
      <c r="B31" s="54">
        <v>109.8</v>
      </c>
      <c r="C31" s="54">
        <v>601.9</v>
      </c>
      <c r="D31" s="54">
        <v>91.855999999999995</v>
      </c>
      <c r="E31" s="54">
        <v>26.265000000000001</v>
      </c>
      <c r="F31" s="54">
        <v>2.492</v>
      </c>
      <c r="G31" s="232" t="s">
        <v>210</v>
      </c>
    </row>
    <row r="32" spans="1:7" s="2" customFormat="1" ht="12.75" customHeight="1">
      <c r="A32" s="232" t="s">
        <v>198</v>
      </c>
      <c r="B32" s="54">
        <v>6818.6239999999998</v>
      </c>
      <c r="C32" s="54">
        <v>9333.6880000000001</v>
      </c>
      <c r="D32" s="54">
        <v>11864.785</v>
      </c>
      <c r="E32" s="54">
        <v>14650.498</v>
      </c>
      <c r="F32" s="54">
        <v>53742.315999999999</v>
      </c>
      <c r="G32" s="232" t="s">
        <v>198</v>
      </c>
    </row>
    <row r="33" spans="1:7" s="2" customFormat="1" ht="12" customHeight="1">
      <c r="A33" s="232" t="s">
        <v>628</v>
      </c>
      <c r="B33" s="54"/>
      <c r="C33" s="54"/>
      <c r="D33" s="54"/>
      <c r="E33" s="54"/>
      <c r="F33" s="54"/>
      <c r="G33" s="47" t="s">
        <v>639</v>
      </c>
    </row>
    <row r="34" spans="1:7" s="2" customFormat="1" ht="12" customHeight="1">
      <c r="A34" s="232" t="s">
        <v>1081</v>
      </c>
      <c r="B34" s="54">
        <v>46.7</v>
      </c>
      <c r="C34" s="54">
        <v>387.92599999999999</v>
      </c>
      <c r="D34" s="54">
        <v>171.71299999999999</v>
      </c>
      <c r="E34" s="54">
        <v>297.72800000000001</v>
      </c>
      <c r="F34" s="54">
        <v>415.88200000000001</v>
      </c>
      <c r="G34" s="47" t="s">
        <v>1082</v>
      </c>
    </row>
    <row r="35" spans="1:7" s="2" customFormat="1" ht="12.75" customHeight="1">
      <c r="A35" s="232" t="s">
        <v>511</v>
      </c>
      <c r="B35" s="54">
        <v>231.6</v>
      </c>
      <c r="C35" s="54">
        <v>2137.2240000000002</v>
      </c>
      <c r="D35" s="54">
        <v>3311.5450000000001</v>
      </c>
      <c r="E35" s="54">
        <v>409.57499999999999</v>
      </c>
      <c r="F35" s="54">
        <v>1247.4829999999999</v>
      </c>
      <c r="G35" s="232" t="s">
        <v>393</v>
      </c>
    </row>
    <row r="36" spans="1:7" s="2" customFormat="1" ht="12.75" customHeight="1">
      <c r="A36" s="232" t="s">
        <v>635</v>
      </c>
      <c r="B36" s="54">
        <v>0</v>
      </c>
      <c r="C36" s="54">
        <v>0</v>
      </c>
      <c r="D36" s="54">
        <v>16.844000000000001</v>
      </c>
      <c r="E36" s="54">
        <v>1.72</v>
      </c>
      <c r="F36" s="54">
        <v>0</v>
      </c>
      <c r="G36" s="232" t="s">
        <v>199</v>
      </c>
    </row>
    <row r="37" spans="1:7" s="2" customFormat="1" ht="12.75" customHeight="1">
      <c r="A37" s="232" t="s">
        <v>231</v>
      </c>
      <c r="B37" s="54">
        <v>10.8</v>
      </c>
      <c r="C37" s="54">
        <v>82.6</v>
      </c>
      <c r="D37" s="54">
        <v>65.430999999999997</v>
      </c>
      <c r="E37" s="54">
        <v>2.1970000000000001</v>
      </c>
      <c r="F37" s="54">
        <v>8.0000000000000002E-3</v>
      </c>
      <c r="G37" s="232" t="s">
        <v>231</v>
      </c>
    </row>
    <row r="38" spans="1:7" s="2" customFormat="1" ht="12.75" customHeight="1">
      <c r="A38" s="128" t="s">
        <v>229</v>
      </c>
      <c r="B38" s="54">
        <v>10.3</v>
      </c>
      <c r="C38" s="54">
        <v>1616.4190000000001</v>
      </c>
      <c r="D38" s="54">
        <v>896.923</v>
      </c>
      <c r="E38" s="54">
        <v>35.442999999999998</v>
      </c>
      <c r="F38" s="54">
        <v>11.875</v>
      </c>
      <c r="G38" s="128" t="s">
        <v>229</v>
      </c>
    </row>
    <row r="39" spans="1:7" s="2" customFormat="1" ht="12.75" customHeight="1">
      <c r="A39" s="3" t="s">
        <v>1031</v>
      </c>
      <c r="B39" s="54">
        <v>0</v>
      </c>
      <c r="C39" s="54">
        <v>0</v>
      </c>
      <c r="D39" s="54">
        <v>0</v>
      </c>
      <c r="E39" s="54">
        <v>0</v>
      </c>
      <c r="F39" s="54">
        <v>0</v>
      </c>
      <c r="G39" s="232" t="s">
        <v>200</v>
      </c>
    </row>
    <row r="40" spans="1:7" s="2" customFormat="1" ht="12.75" customHeight="1">
      <c r="A40" s="232" t="s">
        <v>1023</v>
      </c>
      <c r="B40" s="54">
        <v>3292.3240000000001</v>
      </c>
      <c r="C40" s="54">
        <v>2865.2510000000002</v>
      </c>
      <c r="D40" s="54">
        <v>3099.627</v>
      </c>
      <c r="E40" s="54">
        <v>2449.8919999999998</v>
      </c>
      <c r="F40" s="54">
        <v>2747.5830000000001</v>
      </c>
      <c r="G40" s="232" t="s">
        <v>211</v>
      </c>
    </row>
    <row r="41" spans="1:7" s="2" customFormat="1" ht="12.75" customHeight="1">
      <c r="A41" s="232" t="s">
        <v>1024</v>
      </c>
      <c r="B41" s="54">
        <v>3624</v>
      </c>
      <c r="C41" s="54">
        <v>2479.8690000000001</v>
      </c>
      <c r="D41" s="54">
        <v>749.97</v>
      </c>
      <c r="E41" s="54">
        <v>306.94799999999998</v>
      </c>
      <c r="F41" s="54">
        <v>1245.306</v>
      </c>
      <c r="G41" s="232" t="s">
        <v>201</v>
      </c>
    </row>
    <row r="42" spans="1:7" s="2" customFormat="1" ht="12.75" customHeight="1">
      <c r="A42" s="232" t="s">
        <v>212</v>
      </c>
      <c r="B42" s="54">
        <v>1.4</v>
      </c>
      <c r="C42" s="54">
        <v>674.96799999999996</v>
      </c>
      <c r="D42" s="54">
        <v>0</v>
      </c>
      <c r="E42" s="54">
        <v>0</v>
      </c>
      <c r="F42" s="54">
        <v>0</v>
      </c>
      <c r="G42" s="232" t="s">
        <v>212</v>
      </c>
    </row>
    <row r="43" spans="1:7" s="2" customFormat="1" ht="12.75" customHeight="1">
      <c r="A43" s="232" t="s">
        <v>202</v>
      </c>
      <c r="B43" s="54">
        <v>158.31100000000001</v>
      </c>
      <c r="C43" s="54">
        <v>1006.798</v>
      </c>
      <c r="D43" s="54">
        <v>440.83300000000003</v>
      </c>
      <c r="E43" s="54">
        <v>409.84500000000003</v>
      </c>
      <c r="F43" s="54">
        <v>924.72</v>
      </c>
      <c r="G43" s="232" t="s">
        <v>202</v>
      </c>
    </row>
    <row r="44" spans="1:7" s="2" customFormat="1" ht="12.75" customHeight="1">
      <c r="A44" s="232" t="s">
        <v>512</v>
      </c>
      <c r="B44" s="54">
        <v>13.089</v>
      </c>
      <c r="C44" s="54">
        <v>21.7</v>
      </c>
      <c r="D44" s="54">
        <v>222.35900000000001</v>
      </c>
      <c r="E44" s="54">
        <v>12.635</v>
      </c>
      <c r="F44" s="54">
        <v>14.057</v>
      </c>
      <c r="G44" s="232" t="s">
        <v>131</v>
      </c>
    </row>
    <row r="45" spans="1:7" s="2" customFormat="1" ht="12.75" customHeight="1">
      <c r="A45" s="232" t="s">
        <v>213</v>
      </c>
      <c r="B45" s="54">
        <v>50.247</v>
      </c>
      <c r="C45" s="54">
        <v>132.19999999999999</v>
      </c>
      <c r="D45" s="54">
        <v>119.95</v>
      </c>
      <c r="E45" s="54">
        <v>15.115</v>
      </c>
      <c r="F45" s="54">
        <v>7.7460000000000004</v>
      </c>
      <c r="G45" s="232" t="s">
        <v>213</v>
      </c>
    </row>
    <row r="46" spans="1:7" s="2" customFormat="1" ht="12.75" customHeight="1">
      <c r="A46" s="232" t="s">
        <v>230</v>
      </c>
      <c r="B46" s="54">
        <v>43.454999999999998</v>
      </c>
      <c r="C46" s="54">
        <v>1.6</v>
      </c>
      <c r="D46" s="54">
        <v>17.771000000000001</v>
      </c>
      <c r="E46" s="54">
        <v>0</v>
      </c>
      <c r="F46" s="54">
        <v>0</v>
      </c>
      <c r="G46" s="232" t="s">
        <v>230</v>
      </c>
    </row>
    <row r="47" spans="1:7" s="2" customFormat="1" ht="12.75" customHeight="1">
      <c r="A47" s="232" t="s">
        <v>214</v>
      </c>
      <c r="B47" s="54">
        <v>853.66899999999998</v>
      </c>
      <c r="C47" s="54">
        <v>697.79700000000003</v>
      </c>
      <c r="D47" s="54">
        <v>838.24599999999998</v>
      </c>
      <c r="E47" s="54">
        <v>1334.451</v>
      </c>
      <c r="F47" s="54">
        <v>1417.095</v>
      </c>
      <c r="G47" s="232" t="s">
        <v>773</v>
      </c>
    </row>
    <row r="48" spans="1:7" s="2" customFormat="1" ht="12.75" customHeight="1">
      <c r="A48" s="232" t="s">
        <v>215</v>
      </c>
      <c r="B48" s="54">
        <v>138.49299999999999</v>
      </c>
      <c r="C48" s="54">
        <v>230.2</v>
      </c>
      <c r="D48" s="54">
        <v>477.11099999999999</v>
      </c>
      <c r="E48" s="54">
        <v>92.322999999999993</v>
      </c>
      <c r="F48" s="54">
        <v>82.328000000000003</v>
      </c>
      <c r="G48" s="232" t="s">
        <v>215</v>
      </c>
    </row>
    <row r="49" spans="1:7" s="2" customFormat="1" ht="9.75" customHeight="1">
      <c r="A49" s="114"/>
      <c r="B49" s="114"/>
      <c r="C49" s="114"/>
      <c r="D49" s="114"/>
      <c r="E49" s="114"/>
      <c r="F49" s="114"/>
      <c r="G49" s="6"/>
    </row>
    <row r="50" spans="1:7" s="2" customFormat="1">
      <c r="A50" s="16"/>
      <c r="G50" s="3"/>
    </row>
    <row r="51" spans="1:7" s="2" customFormat="1">
      <c r="A51" s="16"/>
      <c r="G51" s="3"/>
    </row>
    <row r="52" spans="1:7" s="2" customFormat="1">
      <c r="A52" s="16"/>
      <c r="G52" s="3"/>
    </row>
    <row r="53" spans="1:7" s="2" customFormat="1">
      <c r="A53" s="16"/>
      <c r="G53" s="3"/>
    </row>
    <row r="54" spans="1:7" s="2" customFormat="1">
      <c r="A54" s="16"/>
      <c r="G54" s="3"/>
    </row>
    <row r="55" spans="1:7" s="2" customFormat="1">
      <c r="A55" s="16"/>
      <c r="G55" s="3"/>
    </row>
    <row r="56" spans="1:7" s="2" customFormat="1">
      <c r="A56" s="16"/>
      <c r="G56" s="3"/>
    </row>
    <row r="57" spans="1:7" s="2" customFormat="1">
      <c r="A57" s="16"/>
      <c r="G57" s="3"/>
    </row>
    <row r="58" spans="1:7" s="2" customFormat="1">
      <c r="A58" s="16"/>
      <c r="G58" s="3"/>
    </row>
    <row r="59" spans="1:7" s="2" customFormat="1">
      <c r="A59" s="16"/>
      <c r="G59" s="3"/>
    </row>
    <row r="60" spans="1:7" s="2" customFormat="1">
      <c r="A60" s="16"/>
      <c r="G60" s="3"/>
    </row>
    <row r="61" spans="1:7" s="2" customFormat="1">
      <c r="A61" s="16"/>
      <c r="G61" s="3"/>
    </row>
    <row r="62" spans="1:7" s="2" customFormat="1">
      <c r="A62" s="16"/>
      <c r="G62" s="3"/>
    </row>
    <row r="63" spans="1:7" s="2" customFormat="1">
      <c r="A63" s="16"/>
      <c r="G63" s="3"/>
    </row>
    <row r="64" spans="1:7" s="2" customFormat="1">
      <c r="A64" s="16"/>
      <c r="G64" s="3"/>
    </row>
    <row r="65" spans="1:7" s="2" customFormat="1">
      <c r="A65" s="16"/>
      <c r="G65" s="3"/>
    </row>
    <row r="66" spans="1:7" s="2" customFormat="1">
      <c r="A66" s="16"/>
      <c r="D66" s="229"/>
      <c r="G66" s="3"/>
    </row>
    <row r="67" spans="1:7" s="2" customFormat="1">
      <c r="A67" s="16"/>
      <c r="G67" s="3"/>
    </row>
    <row r="68" spans="1:7" s="2" customFormat="1">
      <c r="A68" s="16"/>
      <c r="G68" s="3"/>
    </row>
    <row r="69" spans="1:7" s="2" customFormat="1">
      <c r="A69" s="16"/>
      <c r="G69" s="3"/>
    </row>
    <row r="70" spans="1:7" s="2" customFormat="1">
      <c r="A70" s="16"/>
      <c r="G70" s="3"/>
    </row>
    <row r="71" spans="1:7" s="2" customFormat="1">
      <c r="A71" s="16"/>
      <c r="G71" s="3"/>
    </row>
    <row r="72" spans="1:7" s="2" customFormat="1">
      <c r="A72" s="16"/>
      <c r="G72" s="3"/>
    </row>
    <row r="73" spans="1:7" s="2" customFormat="1">
      <c r="A73" s="16"/>
      <c r="G73" s="3"/>
    </row>
    <row r="74" spans="1:7" s="2" customFormat="1">
      <c r="A74" s="16"/>
      <c r="G74" s="3"/>
    </row>
    <row r="75" spans="1:7" s="2" customFormat="1">
      <c r="A75" s="16"/>
      <c r="G75" s="3"/>
    </row>
    <row r="76" spans="1:7" s="2" customFormat="1">
      <c r="A76" s="16"/>
      <c r="G76" s="3"/>
    </row>
    <row r="77" spans="1:7" s="2" customFormat="1">
      <c r="A77" s="16"/>
      <c r="G77" s="3"/>
    </row>
    <row r="78" spans="1:7" s="2" customFormat="1">
      <c r="A78" s="16"/>
      <c r="G78" s="3"/>
    </row>
    <row r="79" spans="1:7" s="2" customFormat="1">
      <c r="A79" s="16"/>
      <c r="G79" s="3"/>
    </row>
    <row r="80" spans="1:7" s="2" customFormat="1">
      <c r="A80" s="16"/>
      <c r="G80" s="3"/>
    </row>
    <row r="81" spans="1:7" s="2" customFormat="1">
      <c r="A81" s="16"/>
      <c r="G81" s="3"/>
    </row>
    <row r="82" spans="1:7" s="2" customFormat="1">
      <c r="A82" s="16"/>
      <c r="G82" s="3"/>
    </row>
    <row r="83" spans="1:7" s="2" customFormat="1">
      <c r="A83" s="16"/>
      <c r="G83" s="3"/>
    </row>
    <row r="84" spans="1:7" s="2" customFormat="1">
      <c r="A84" s="16"/>
      <c r="G84" s="3"/>
    </row>
    <row r="85" spans="1:7" s="2" customFormat="1">
      <c r="A85" s="16"/>
      <c r="G85" s="3"/>
    </row>
    <row r="86" spans="1:7" s="2" customFormat="1">
      <c r="A86" s="16"/>
      <c r="G86" s="3"/>
    </row>
    <row r="87" spans="1:7" s="2" customFormat="1">
      <c r="A87" s="16"/>
      <c r="G87" s="3"/>
    </row>
    <row r="88" spans="1:7" s="2" customFormat="1">
      <c r="A88" s="16"/>
      <c r="G88" s="3"/>
    </row>
    <row r="89" spans="1:7" s="2" customFormat="1">
      <c r="A89" s="16"/>
      <c r="G89" s="3"/>
    </row>
    <row r="90" spans="1:7" s="2" customFormat="1">
      <c r="A90" s="16"/>
      <c r="G90" s="3"/>
    </row>
    <row r="91" spans="1:7" s="2" customFormat="1">
      <c r="A91" s="16"/>
      <c r="G91" s="3"/>
    </row>
    <row r="92" spans="1:7" s="2" customFormat="1">
      <c r="A92" s="16"/>
      <c r="G92" s="3"/>
    </row>
    <row r="93" spans="1:7" s="2" customFormat="1">
      <c r="A93" s="16"/>
      <c r="G93" s="3"/>
    </row>
    <row r="94" spans="1:7" s="2" customFormat="1">
      <c r="A94" s="16"/>
      <c r="G94" s="3"/>
    </row>
    <row r="95" spans="1:7" s="2" customFormat="1">
      <c r="A95" s="16"/>
      <c r="G95" s="3"/>
    </row>
    <row r="96" spans="1:7" s="2" customFormat="1">
      <c r="A96" s="16"/>
      <c r="G96" s="3"/>
    </row>
    <row r="97" spans="1:7" s="2" customFormat="1">
      <c r="A97" s="16"/>
      <c r="G97" s="3"/>
    </row>
    <row r="98" spans="1:7" s="2" customFormat="1">
      <c r="A98" s="16"/>
      <c r="G98" s="3"/>
    </row>
    <row r="99" spans="1:7" s="2" customFormat="1">
      <c r="A99" s="16"/>
      <c r="G99" s="3"/>
    </row>
    <row r="100" spans="1:7" s="2" customFormat="1">
      <c r="A100" s="16"/>
      <c r="G100" s="3"/>
    </row>
    <row r="101" spans="1:7" s="2" customFormat="1">
      <c r="A101" s="16"/>
      <c r="G101" s="3"/>
    </row>
    <row r="102" spans="1:7" s="2" customFormat="1">
      <c r="A102" s="16"/>
      <c r="G102" s="3"/>
    </row>
    <row r="103" spans="1:7" s="2" customFormat="1">
      <c r="A103" s="16"/>
      <c r="G103" s="3"/>
    </row>
    <row r="104" spans="1:7" s="2" customFormat="1">
      <c r="A104" s="16"/>
      <c r="G104" s="3"/>
    </row>
    <row r="105" spans="1:7" s="2" customFormat="1">
      <c r="A105" s="16"/>
      <c r="G105" s="3"/>
    </row>
    <row r="106" spans="1:7" s="2" customFormat="1">
      <c r="A106" s="16"/>
      <c r="G106" s="3"/>
    </row>
    <row r="107" spans="1:7" s="2" customFormat="1">
      <c r="A107" s="16"/>
      <c r="G107" s="3"/>
    </row>
    <row r="108" spans="1:7" s="2" customFormat="1">
      <c r="A108" s="16"/>
      <c r="G108" s="3"/>
    </row>
    <row r="109" spans="1:7" s="2" customFormat="1">
      <c r="A109" s="16"/>
      <c r="G109" s="3"/>
    </row>
    <row r="110" spans="1:7" s="2" customFormat="1">
      <c r="A110" s="16"/>
      <c r="G110" s="3"/>
    </row>
    <row r="111" spans="1:7" s="2" customFormat="1">
      <c r="A111" s="16"/>
      <c r="G111" s="3"/>
    </row>
    <row r="112" spans="1:7" s="2" customFormat="1">
      <c r="A112" s="16"/>
      <c r="G112" s="3"/>
    </row>
    <row r="113" spans="1:7" s="2" customFormat="1">
      <c r="A113" s="16"/>
      <c r="G113" s="3"/>
    </row>
    <row r="114" spans="1:7" s="2" customFormat="1">
      <c r="A114" s="16"/>
      <c r="G114" s="3"/>
    </row>
    <row r="115" spans="1:7" s="2" customFormat="1">
      <c r="A115" s="16"/>
      <c r="G115" s="3"/>
    </row>
    <row r="116" spans="1:7" s="2" customFormat="1">
      <c r="A116" s="16"/>
      <c r="G116" s="3"/>
    </row>
    <row r="117" spans="1:7" s="2" customFormat="1">
      <c r="A117" s="16"/>
      <c r="G117" s="3"/>
    </row>
    <row r="118" spans="1:7" s="2" customFormat="1">
      <c r="A118" s="16"/>
      <c r="G118" s="3"/>
    </row>
    <row r="119" spans="1:7" s="2" customFormat="1">
      <c r="A119" s="16"/>
      <c r="G119" s="3"/>
    </row>
    <row r="120" spans="1:7" s="2" customFormat="1">
      <c r="A120" s="16"/>
      <c r="G120" s="3"/>
    </row>
    <row r="121" spans="1:7" s="2" customFormat="1">
      <c r="A121" s="16"/>
      <c r="G121" s="3"/>
    </row>
    <row r="122" spans="1:7" s="2" customFormat="1">
      <c r="A122" s="16"/>
      <c r="G122" s="3"/>
    </row>
    <row r="123" spans="1:7" s="2" customFormat="1">
      <c r="A123" s="16"/>
      <c r="G123" s="3"/>
    </row>
    <row r="124" spans="1:7" s="2" customFormat="1">
      <c r="A124" s="16"/>
      <c r="G124" s="3"/>
    </row>
    <row r="125" spans="1:7" s="2" customFormat="1">
      <c r="A125" s="16"/>
      <c r="G125" s="3"/>
    </row>
    <row r="126" spans="1:7" s="2" customFormat="1">
      <c r="A126" s="16"/>
      <c r="G126" s="3"/>
    </row>
    <row r="127" spans="1:7" s="2" customFormat="1">
      <c r="A127" s="16"/>
      <c r="G127" s="3"/>
    </row>
    <row r="128" spans="1:7" s="2" customFormat="1">
      <c r="A128" s="16"/>
      <c r="G128" s="3"/>
    </row>
    <row r="129" spans="1:7" s="2" customFormat="1">
      <c r="A129" s="16"/>
      <c r="G129" s="3"/>
    </row>
    <row r="130" spans="1:7" s="2" customFormat="1">
      <c r="A130" s="16"/>
      <c r="G130" s="3"/>
    </row>
    <row r="131" spans="1:7" s="2" customFormat="1">
      <c r="A131" s="16"/>
      <c r="G131" s="3"/>
    </row>
    <row r="132" spans="1:7" s="2" customFormat="1">
      <c r="A132" s="16"/>
      <c r="G132" s="3"/>
    </row>
    <row r="133" spans="1:7" s="2" customFormat="1">
      <c r="A133" s="16"/>
      <c r="G133" s="3"/>
    </row>
    <row r="134" spans="1:7" s="2" customFormat="1">
      <c r="A134" s="16"/>
      <c r="G134" s="3"/>
    </row>
    <row r="135" spans="1:7" s="2" customFormat="1">
      <c r="A135" s="16"/>
      <c r="G135" s="3"/>
    </row>
    <row r="136" spans="1:7" s="2" customFormat="1">
      <c r="A136" s="16"/>
      <c r="G136" s="3"/>
    </row>
    <row r="137" spans="1:7" s="2" customFormat="1">
      <c r="A137" s="16"/>
      <c r="G137" s="3"/>
    </row>
    <row r="138" spans="1:7" s="2" customFormat="1">
      <c r="A138" s="16"/>
      <c r="G138" s="3"/>
    </row>
    <row r="139" spans="1:7" s="2" customFormat="1">
      <c r="A139" s="16"/>
      <c r="G139" s="3"/>
    </row>
    <row r="140" spans="1:7" s="2" customFormat="1">
      <c r="A140" s="16"/>
      <c r="G140" s="3"/>
    </row>
    <row r="141" spans="1:7" s="2" customFormat="1">
      <c r="A141" s="16"/>
      <c r="G141" s="3"/>
    </row>
    <row r="142" spans="1:7" s="2" customFormat="1">
      <c r="A142" s="16"/>
      <c r="G142" s="3"/>
    </row>
    <row r="143" spans="1:7" s="2" customFormat="1">
      <c r="A143" s="16"/>
      <c r="G143" s="3"/>
    </row>
    <row r="144" spans="1:7" s="2" customFormat="1">
      <c r="A144" s="16"/>
      <c r="G144" s="3"/>
    </row>
    <row r="145" spans="1:7" s="2" customFormat="1">
      <c r="A145" s="16"/>
      <c r="G145" s="3"/>
    </row>
    <row r="146" spans="1:7" s="2" customFormat="1">
      <c r="A146" s="16"/>
      <c r="G146" s="3"/>
    </row>
    <row r="147" spans="1:7" s="2" customFormat="1">
      <c r="A147" s="16"/>
      <c r="G147" s="3"/>
    </row>
    <row r="148" spans="1:7" s="2" customFormat="1">
      <c r="A148" s="16"/>
      <c r="G148" s="3"/>
    </row>
    <row r="149" spans="1:7" s="2" customFormat="1">
      <c r="A149" s="16"/>
      <c r="G149" s="3"/>
    </row>
    <row r="150" spans="1:7" s="2" customFormat="1">
      <c r="A150" s="16"/>
      <c r="G150" s="3"/>
    </row>
    <row r="151" spans="1:7" s="2" customFormat="1">
      <c r="A151" s="16"/>
      <c r="G151" s="3"/>
    </row>
    <row r="152" spans="1:7" s="2" customFormat="1">
      <c r="A152" s="16"/>
      <c r="G152" s="3"/>
    </row>
    <row r="153" spans="1:7" s="2" customFormat="1">
      <c r="A153" s="16"/>
      <c r="G153" s="3"/>
    </row>
    <row r="154" spans="1:7" s="2" customFormat="1">
      <c r="A154" s="16"/>
      <c r="G154" s="3"/>
    </row>
    <row r="155" spans="1:7" s="2" customFormat="1">
      <c r="A155" s="16"/>
      <c r="G155" s="3"/>
    </row>
    <row r="156" spans="1:7" s="2" customFormat="1">
      <c r="A156" s="16"/>
      <c r="G156" s="3"/>
    </row>
    <row r="157" spans="1:7" s="2" customFormat="1">
      <c r="A157" s="16"/>
      <c r="G157" s="3"/>
    </row>
    <row r="158" spans="1:7" s="2" customFormat="1">
      <c r="A158" s="16"/>
      <c r="G158" s="3"/>
    </row>
    <row r="159" spans="1:7" s="2" customFormat="1">
      <c r="A159" s="16"/>
      <c r="G159" s="3"/>
    </row>
    <row r="160" spans="1:7" s="2" customFormat="1">
      <c r="A160" s="16"/>
      <c r="G160" s="3"/>
    </row>
    <row r="161" spans="1:7" s="2" customFormat="1">
      <c r="A161" s="16"/>
      <c r="G161" s="3"/>
    </row>
    <row r="162" spans="1:7" s="2" customFormat="1">
      <c r="A162" s="16"/>
      <c r="G162" s="3"/>
    </row>
    <row r="163" spans="1:7" s="2" customFormat="1">
      <c r="A163" s="16"/>
      <c r="G163" s="3"/>
    </row>
    <row r="164" spans="1:7" s="2" customFormat="1">
      <c r="A164" s="16"/>
      <c r="G164" s="3"/>
    </row>
    <row r="165" spans="1:7" s="2" customFormat="1">
      <c r="A165" s="16"/>
      <c r="G165" s="3"/>
    </row>
    <row r="166" spans="1:7" s="2" customFormat="1">
      <c r="A166" s="16"/>
      <c r="G166" s="3"/>
    </row>
    <row r="167" spans="1:7" s="2" customFormat="1">
      <c r="A167" s="16"/>
      <c r="G167" s="3"/>
    </row>
    <row r="168" spans="1:7" s="2" customFormat="1">
      <c r="A168" s="16"/>
      <c r="G168" s="3"/>
    </row>
    <row r="169" spans="1:7" s="2" customFormat="1">
      <c r="A169" s="16"/>
      <c r="G169" s="3"/>
    </row>
    <row r="170" spans="1:7" s="2" customFormat="1">
      <c r="A170" s="16"/>
      <c r="G170" s="3"/>
    </row>
    <row r="171" spans="1:7" s="2" customFormat="1">
      <c r="A171" s="16"/>
      <c r="G171" s="3"/>
    </row>
    <row r="172" spans="1:7" s="2" customFormat="1">
      <c r="A172" s="16"/>
      <c r="G172" s="3"/>
    </row>
    <row r="173" spans="1:7" s="2" customFormat="1">
      <c r="A173" s="16"/>
      <c r="G173" s="3"/>
    </row>
    <row r="174" spans="1:7" s="2" customFormat="1">
      <c r="A174" s="16"/>
      <c r="G174" s="3"/>
    </row>
    <row r="175" spans="1:7" s="2" customFormat="1">
      <c r="A175" s="16"/>
      <c r="G175" s="3"/>
    </row>
    <row r="176" spans="1:7" s="2" customFormat="1">
      <c r="A176" s="16"/>
      <c r="G176" s="3"/>
    </row>
    <row r="177" spans="1:7" s="2" customFormat="1">
      <c r="A177" s="16"/>
      <c r="G177" s="3"/>
    </row>
    <row r="178" spans="1:7" s="2" customFormat="1">
      <c r="A178" s="16"/>
      <c r="G178" s="3"/>
    </row>
    <row r="179" spans="1:7" s="2" customFormat="1">
      <c r="A179" s="16"/>
      <c r="G179" s="3"/>
    </row>
    <row r="180" spans="1:7" s="2" customFormat="1">
      <c r="A180" s="16"/>
      <c r="G180" s="3"/>
    </row>
    <row r="181" spans="1:7" s="2" customFormat="1">
      <c r="A181" s="16"/>
      <c r="G181" s="3"/>
    </row>
    <row r="182" spans="1:7" s="2" customFormat="1">
      <c r="A182" s="16"/>
      <c r="G182" s="3"/>
    </row>
    <row r="183" spans="1:7" s="2" customFormat="1">
      <c r="A183" s="16"/>
      <c r="G183" s="3"/>
    </row>
    <row r="184" spans="1:7" s="2" customFormat="1">
      <c r="A184" s="16"/>
      <c r="G184" s="3"/>
    </row>
    <row r="185" spans="1:7" s="2" customFormat="1">
      <c r="A185" s="16"/>
      <c r="G185" s="3"/>
    </row>
    <row r="186" spans="1:7" s="2" customFormat="1">
      <c r="A186" s="16"/>
      <c r="G186" s="3"/>
    </row>
    <row r="187" spans="1:7" s="2" customFormat="1">
      <c r="A187" s="16"/>
      <c r="G187" s="3"/>
    </row>
    <row r="188" spans="1:7" s="2" customFormat="1">
      <c r="A188" s="16"/>
      <c r="G188" s="3"/>
    </row>
    <row r="189" spans="1:7" s="2" customFormat="1">
      <c r="A189" s="16"/>
      <c r="G189" s="3"/>
    </row>
    <row r="190" spans="1:7" s="2" customFormat="1">
      <c r="A190" s="16"/>
      <c r="G190" s="3"/>
    </row>
    <row r="191" spans="1:7" s="2" customFormat="1">
      <c r="A191" s="16"/>
      <c r="G191" s="3"/>
    </row>
    <row r="192" spans="1:7" s="2" customFormat="1">
      <c r="A192" s="16"/>
      <c r="G192" s="3"/>
    </row>
    <row r="193" spans="1:7" s="2" customFormat="1">
      <c r="A193" s="16"/>
      <c r="G193" s="3"/>
    </row>
    <row r="194" spans="1:7" s="2" customFormat="1">
      <c r="A194" s="16"/>
      <c r="G194" s="3"/>
    </row>
    <row r="195" spans="1:7" s="2" customFormat="1">
      <c r="A195" s="16"/>
      <c r="G195" s="3"/>
    </row>
    <row r="196" spans="1:7" s="2" customFormat="1">
      <c r="A196" s="16"/>
      <c r="G196" s="3"/>
    </row>
    <row r="197" spans="1:7" s="2" customFormat="1">
      <c r="A197" s="16"/>
      <c r="G197" s="3"/>
    </row>
    <row r="198" spans="1:7" s="2" customFormat="1">
      <c r="A198" s="16"/>
      <c r="G198" s="3"/>
    </row>
    <row r="199" spans="1:7" s="2" customFormat="1">
      <c r="A199" s="16"/>
      <c r="G199" s="3"/>
    </row>
    <row r="200" spans="1:7" s="2" customFormat="1">
      <c r="A200" s="16"/>
      <c r="G200" s="3"/>
    </row>
    <row r="201" spans="1:7" s="2" customFormat="1">
      <c r="A201" s="16"/>
      <c r="G201" s="3"/>
    </row>
    <row r="202" spans="1:7" s="2" customFormat="1">
      <c r="A202" s="16"/>
      <c r="G202" s="3"/>
    </row>
    <row r="203" spans="1:7" s="2" customFormat="1">
      <c r="A203" s="16"/>
      <c r="G203" s="3"/>
    </row>
    <row r="204" spans="1:7" s="2" customFormat="1">
      <c r="A204" s="16"/>
      <c r="G204" s="3"/>
    </row>
    <row r="205" spans="1:7" s="2" customFormat="1">
      <c r="A205" s="16"/>
      <c r="G205" s="3"/>
    </row>
    <row r="206" spans="1:7" s="2" customFormat="1">
      <c r="A206" s="16"/>
      <c r="G206" s="3"/>
    </row>
    <row r="207" spans="1:7" s="2" customFormat="1">
      <c r="A207" s="16"/>
      <c r="G207" s="3"/>
    </row>
    <row r="208" spans="1:7" s="2" customFormat="1">
      <c r="A208" s="16"/>
      <c r="G208" s="3"/>
    </row>
    <row r="209" spans="1:7" s="2" customFormat="1">
      <c r="A209" s="16"/>
      <c r="G209" s="3"/>
    </row>
    <row r="210" spans="1:7" s="2" customFormat="1">
      <c r="A210" s="16"/>
      <c r="G210" s="3"/>
    </row>
    <row r="211" spans="1:7" s="2" customFormat="1">
      <c r="A211" s="16"/>
      <c r="G211" s="3"/>
    </row>
    <row r="212" spans="1:7" s="2" customFormat="1">
      <c r="A212" s="16"/>
      <c r="G212" s="3"/>
    </row>
    <row r="213" spans="1:7" s="2" customFormat="1">
      <c r="A213" s="16"/>
      <c r="G213" s="3"/>
    </row>
    <row r="214" spans="1:7" s="2" customFormat="1">
      <c r="A214" s="16"/>
      <c r="G214" s="3"/>
    </row>
    <row r="215" spans="1:7" s="2" customFormat="1">
      <c r="A215" s="16"/>
      <c r="G215" s="3"/>
    </row>
    <row r="216" spans="1:7" s="2" customFormat="1">
      <c r="A216" s="16"/>
      <c r="G216" s="3"/>
    </row>
    <row r="217" spans="1:7" s="2" customFormat="1">
      <c r="A217" s="16"/>
      <c r="G217" s="3"/>
    </row>
    <row r="218" spans="1:7" s="2" customFormat="1">
      <c r="A218" s="16"/>
      <c r="G218" s="3"/>
    </row>
    <row r="219" spans="1:7" s="2" customFormat="1">
      <c r="A219" s="16"/>
      <c r="G219" s="3"/>
    </row>
    <row r="220" spans="1:7" s="2" customFormat="1">
      <c r="A220" s="16"/>
      <c r="G220" s="3"/>
    </row>
    <row r="221" spans="1:7" s="2" customFormat="1">
      <c r="A221" s="16"/>
      <c r="G221" s="3"/>
    </row>
    <row r="222" spans="1:7" s="2" customFormat="1">
      <c r="A222" s="16"/>
      <c r="G222" s="3"/>
    </row>
    <row r="223" spans="1:7" s="2" customFormat="1">
      <c r="A223" s="16"/>
      <c r="G223" s="3"/>
    </row>
    <row r="224" spans="1:7" s="2" customFormat="1">
      <c r="A224" s="16"/>
      <c r="G224" s="3"/>
    </row>
    <row r="225" spans="1:7" s="2" customFormat="1">
      <c r="A225" s="16"/>
      <c r="G225" s="3"/>
    </row>
    <row r="226" spans="1:7" s="2" customFormat="1">
      <c r="A226" s="16"/>
      <c r="G226" s="3"/>
    </row>
    <row r="227" spans="1:7" s="2" customFormat="1">
      <c r="A227" s="16"/>
      <c r="G227" s="3"/>
    </row>
    <row r="228" spans="1:7" s="2" customFormat="1">
      <c r="A228" s="16"/>
      <c r="G228" s="3"/>
    </row>
    <row r="229" spans="1:7" s="2" customFormat="1">
      <c r="A229" s="16"/>
      <c r="G229" s="3"/>
    </row>
    <row r="230" spans="1:7" s="2" customFormat="1">
      <c r="A230" s="16"/>
      <c r="G230" s="3"/>
    </row>
    <row r="231" spans="1:7" s="2" customFormat="1">
      <c r="A231" s="16"/>
      <c r="G231" s="3"/>
    </row>
    <row r="232" spans="1:7" s="2" customFormat="1">
      <c r="A232" s="16"/>
      <c r="G232" s="3"/>
    </row>
    <row r="233" spans="1:7" s="2" customFormat="1">
      <c r="A233" s="16"/>
      <c r="G233" s="3"/>
    </row>
    <row r="234" spans="1:7" s="2" customFormat="1">
      <c r="A234" s="16"/>
      <c r="G234" s="3"/>
    </row>
    <row r="235" spans="1:7" s="2" customFormat="1">
      <c r="A235" s="16"/>
      <c r="G235" s="3"/>
    </row>
    <row r="236" spans="1:7" s="2" customFormat="1">
      <c r="A236" s="16"/>
      <c r="G236" s="3"/>
    </row>
    <row r="237" spans="1:7" s="2" customFormat="1">
      <c r="A237" s="16"/>
      <c r="G237" s="3"/>
    </row>
    <row r="238" spans="1:7" s="2" customFormat="1">
      <c r="A238" s="16"/>
      <c r="G238" s="3"/>
    </row>
    <row r="239" spans="1:7" s="2" customFormat="1">
      <c r="A239" s="16"/>
      <c r="G239" s="3"/>
    </row>
    <row r="240" spans="1:7" s="2" customFormat="1">
      <c r="A240" s="16"/>
      <c r="G240" s="3"/>
    </row>
    <row r="241" spans="1:7" s="2" customFormat="1">
      <c r="A241" s="16"/>
      <c r="G241" s="3"/>
    </row>
    <row r="242" spans="1:7" s="2" customFormat="1">
      <c r="A242" s="16"/>
      <c r="G242" s="3"/>
    </row>
    <row r="243" spans="1:7" s="2" customFormat="1">
      <c r="A243" s="16"/>
      <c r="G243" s="3"/>
    </row>
    <row r="244" spans="1:7" s="2" customFormat="1">
      <c r="A244" s="16"/>
      <c r="G244" s="3"/>
    </row>
    <row r="245" spans="1:7" s="2" customFormat="1">
      <c r="A245" s="16"/>
      <c r="G245" s="3"/>
    </row>
    <row r="246" spans="1:7" s="2" customFormat="1">
      <c r="A246" s="16"/>
      <c r="G246" s="3"/>
    </row>
    <row r="247" spans="1:7" s="2" customFormat="1">
      <c r="A247" s="16"/>
      <c r="G247" s="3"/>
    </row>
    <row r="248" spans="1:7" s="2" customFormat="1">
      <c r="A248" s="16"/>
      <c r="G248" s="3"/>
    </row>
    <row r="249" spans="1:7" s="2" customFormat="1">
      <c r="A249" s="16"/>
      <c r="G249" s="3"/>
    </row>
    <row r="250" spans="1:7" s="2" customFormat="1">
      <c r="A250" s="16"/>
      <c r="G250" s="3"/>
    </row>
    <row r="251" spans="1:7" s="2" customFormat="1">
      <c r="A251" s="16"/>
      <c r="G251" s="3"/>
    </row>
    <row r="252" spans="1:7" s="2" customFormat="1">
      <c r="A252" s="16"/>
      <c r="G252" s="3"/>
    </row>
    <row r="253" spans="1:7" s="2" customFormat="1">
      <c r="A253" s="16"/>
      <c r="G253" s="3"/>
    </row>
    <row r="254" spans="1:7" s="2" customFormat="1">
      <c r="A254" s="16"/>
      <c r="G254" s="3"/>
    </row>
    <row r="255" spans="1:7" s="2" customFormat="1">
      <c r="A255" s="16"/>
      <c r="G255" s="3"/>
    </row>
    <row r="256" spans="1:7" s="2" customFormat="1">
      <c r="A256" s="16"/>
      <c r="G256" s="3"/>
    </row>
    <row r="257" spans="1:7" s="2" customFormat="1">
      <c r="A257" s="16"/>
      <c r="G257" s="3"/>
    </row>
    <row r="258" spans="1:7" s="2" customFormat="1">
      <c r="A258" s="16"/>
      <c r="G258" s="3"/>
    </row>
    <row r="259" spans="1:7" s="2" customFormat="1">
      <c r="A259" s="16"/>
      <c r="G259" s="3"/>
    </row>
    <row r="260" spans="1:7" s="2" customFormat="1">
      <c r="A260" s="16"/>
      <c r="G260" s="3"/>
    </row>
    <row r="261" spans="1:7" s="2" customFormat="1">
      <c r="A261" s="16"/>
      <c r="G261" s="3"/>
    </row>
    <row r="262" spans="1:7" s="2" customFormat="1">
      <c r="A262" s="16"/>
      <c r="G262" s="3"/>
    </row>
    <row r="263" spans="1:7" s="2" customFormat="1">
      <c r="A263" s="16"/>
      <c r="G263" s="3"/>
    </row>
    <row r="264" spans="1:7" s="2" customFormat="1">
      <c r="A264" s="16"/>
      <c r="G264" s="3"/>
    </row>
    <row r="265" spans="1:7" s="2" customFormat="1">
      <c r="A265" s="16"/>
      <c r="G265" s="3"/>
    </row>
    <row r="266" spans="1:7" s="2" customFormat="1">
      <c r="A266" s="16"/>
      <c r="G266" s="3"/>
    </row>
    <row r="267" spans="1:7" s="2" customFormat="1">
      <c r="A267" s="16"/>
      <c r="G267" s="3"/>
    </row>
    <row r="268" spans="1:7" s="2" customFormat="1">
      <c r="A268" s="16"/>
      <c r="G268" s="3"/>
    </row>
    <row r="269" spans="1:7" s="2" customFormat="1">
      <c r="A269" s="16"/>
      <c r="G269" s="3"/>
    </row>
    <row r="270" spans="1:7" s="2" customFormat="1">
      <c r="A270" s="16"/>
      <c r="G270" s="3"/>
    </row>
    <row r="271" spans="1:7" s="2" customFormat="1">
      <c r="A271" s="16"/>
      <c r="G271" s="3"/>
    </row>
    <row r="272" spans="1:7" s="2" customFormat="1">
      <c r="A272" s="16"/>
      <c r="G272" s="3"/>
    </row>
    <row r="273" spans="1:7" s="2" customFormat="1">
      <c r="A273" s="16"/>
      <c r="G273" s="3"/>
    </row>
    <row r="274" spans="1:7" s="2" customFormat="1">
      <c r="A274" s="16"/>
      <c r="G274" s="3"/>
    </row>
    <row r="275" spans="1:7" s="2" customFormat="1">
      <c r="A275" s="16"/>
      <c r="G275" s="3"/>
    </row>
    <row r="276" spans="1:7" s="2" customFormat="1">
      <c r="A276" s="16"/>
      <c r="G276" s="3"/>
    </row>
    <row r="277" spans="1:7" s="2" customFormat="1">
      <c r="A277" s="16"/>
      <c r="G277" s="3"/>
    </row>
    <row r="278" spans="1:7" s="2" customFormat="1">
      <c r="A278" s="16"/>
      <c r="G278" s="3"/>
    </row>
    <row r="279" spans="1:7" s="2" customFormat="1">
      <c r="A279" s="16"/>
      <c r="G279" s="3"/>
    </row>
    <row r="280" spans="1:7" s="2" customFormat="1">
      <c r="A280" s="16"/>
      <c r="G280" s="3"/>
    </row>
    <row r="281" spans="1:7" s="2" customFormat="1">
      <c r="A281" s="16"/>
      <c r="G281" s="3"/>
    </row>
    <row r="282" spans="1:7" s="2" customFormat="1">
      <c r="A282" s="16"/>
      <c r="G282" s="3"/>
    </row>
    <row r="283" spans="1:7" s="2" customFormat="1">
      <c r="A283" s="16"/>
      <c r="G283" s="3"/>
    </row>
    <row r="284" spans="1:7" s="2" customFormat="1">
      <c r="A284" s="16"/>
      <c r="G284" s="3"/>
    </row>
    <row r="285" spans="1:7" s="2" customFormat="1">
      <c r="A285" s="16"/>
      <c r="G285" s="3"/>
    </row>
    <row r="286" spans="1:7" s="2" customFormat="1">
      <c r="A286" s="16"/>
      <c r="G286" s="3"/>
    </row>
    <row r="287" spans="1:7" s="2" customFormat="1">
      <c r="A287" s="16"/>
      <c r="G287" s="3"/>
    </row>
    <row r="288" spans="1:7" s="2" customFormat="1">
      <c r="A288" s="16"/>
      <c r="G288" s="3"/>
    </row>
    <row r="289" spans="1:7" s="2" customFormat="1">
      <c r="A289" s="16"/>
      <c r="G289" s="3"/>
    </row>
    <row r="290" spans="1:7" s="2" customFormat="1">
      <c r="A290" s="16"/>
      <c r="G290" s="3"/>
    </row>
    <row r="291" spans="1:7" s="2" customFormat="1">
      <c r="A291" s="16"/>
      <c r="G291" s="3"/>
    </row>
    <row r="292" spans="1:7" s="2" customFormat="1">
      <c r="A292" s="16"/>
      <c r="G292" s="3"/>
    </row>
    <row r="293" spans="1:7" s="2" customFormat="1">
      <c r="A293" s="16"/>
      <c r="G293" s="3"/>
    </row>
    <row r="294" spans="1:7" s="2" customFormat="1">
      <c r="A294" s="16"/>
      <c r="G294" s="3"/>
    </row>
    <row r="295" spans="1:7" s="2" customFormat="1">
      <c r="A295" s="16"/>
      <c r="G295" s="3"/>
    </row>
    <row r="296" spans="1:7" s="2" customFormat="1">
      <c r="A296" s="16"/>
      <c r="G296" s="3"/>
    </row>
    <row r="297" spans="1:7" s="2" customFormat="1">
      <c r="A297" s="16"/>
      <c r="G297" s="3"/>
    </row>
    <row r="298" spans="1:7" s="2" customFormat="1">
      <c r="A298" s="16"/>
      <c r="G298" s="3"/>
    </row>
    <row r="299" spans="1:7" s="2" customFormat="1">
      <c r="A299" s="16"/>
      <c r="G299" s="3"/>
    </row>
    <row r="300" spans="1:7" s="2" customFormat="1">
      <c r="A300" s="16"/>
      <c r="G300" s="3"/>
    </row>
    <row r="301" spans="1:7" s="2" customFormat="1">
      <c r="A301" s="16"/>
      <c r="G301" s="3"/>
    </row>
    <row r="302" spans="1:7" s="2" customFormat="1">
      <c r="A302" s="16"/>
      <c r="G302" s="3"/>
    </row>
    <row r="303" spans="1:7" s="2" customFormat="1">
      <c r="A303" s="16"/>
      <c r="G303" s="3"/>
    </row>
    <row r="304" spans="1:7" s="2" customFormat="1">
      <c r="A304" s="16"/>
      <c r="G304" s="3"/>
    </row>
    <row r="305" spans="1:7" s="2" customFormat="1">
      <c r="A305" s="16"/>
      <c r="G305" s="3"/>
    </row>
    <row r="306" spans="1:7" s="2" customFormat="1">
      <c r="A306" s="16"/>
      <c r="G306" s="3"/>
    </row>
    <row r="307" spans="1:7" s="2" customFormat="1">
      <c r="A307" s="16"/>
      <c r="G307" s="3"/>
    </row>
    <row r="308" spans="1:7" s="2" customFormat="1">
      <c r="A308" s="16"/>
      <c r="G308" s="3"/>
    </row>
    <row r="309" spans="1:7" s="2" customFormat="1">
      <c r="A309" s="16"/>
      <c r="G309" s="3"/>
    </row>
    <row r="310" spans="1:7" s="2" customFormat="1">
      <c r="A310" s="16"/>
      <c r="G310" s="3"/>
    </row>
    <row r="311" spans="1:7" s="2" customFormat="1">
      <c r="A311" s="16"/>
      <c r="G311" s="3"/>
    </row>
    <row r="312" spans="1:7" s="2" customFormat="1">
      <c r="A312" s="16"/>
      <c r="G312" s="3"/>
    </row>
    <row r="313" spans="1:7" s="2" customFormat="1">
      <c r="A313" s="16"/>
      <c r="G313" s="3"/>
    </row>
    <row r="314" spans="1:7" s="2" customFormat="1">
      <c r="A314" s="16"/>
      <c r="G314" s="3"/>
    </row>
    <row r="315" spans="1:7" s="2" customFormat="1">
      <c r="A315" s="16"/>
      <c r="G315" s="3"/>
    </row>
    <row r="316" spans="1:7" s="2" customFormat="1">
      <c r="A316" s="16"/>
      <c r="G316" s="3"/>
    </row>
    <row r="317" spans="1:7" s="2" customFormat="1">
      <c r="A317" s="16"/>
      <c r="G317" s="3"/>
    </row>
    <row r="318" spans="1:7" s="2" customFormat="1">
      <c r="A318" s="16"/>
      <c r="G318" s="3"/>
    </row>
    <row r="319" spans="1:7" s="2" customFormat="1">
      <c r="A319" s="16"/>
      <c r="G319" s="3"/>
    </row>
    <row r="320" spans="1:7" s="2" customFormat="1">
      <c r="A320" s="16"/>
      <c r="G320" s="3"/>
    </row>
    <row r="321" spans="1:7" s="2" customFormat="1">
      <c r="A321" s="16"/>
      <c r="G321" s="3"/>
    </row>
    <row r="322" spans="1:7" s="2" customFormat="1">
      <c r="A322" s="16"/>
      <c r="G322" s="3"/>
    </row>
    <row r="323" spans="1:7" s="2" customFormat="1">
      <c r="A323" s="16"/>
      <c r="G323" s="3"/>
    </row>
    <row r="324" spans="1:7" s="2" customFormat="1">
      <c r="A324" s="16"/>
      <c r="G324" s="3"/>
    </row>
    <row r="325" spans="1:7" s="2" customFormat="1">
      <c r="A325" s="16"/>
      <c r="G325" s="3"/>
    </row>
    <row r="326" spans="1:7" s="2" customFormat="1">
      <c r="A326" s="16"/>
      <c r="G326" s="3"/>
    </row>
    <row r="327" spans="1:7" s="2" customFormat="1">
      <c r="A327" s="16"/>
      <c r="G327" s="3"/>
    </row>
    <row r="328" spans="1:7" s="2" customFormat="1">
      <c r="A328" s="16"/>
      <c r="G328" s="3"/>
    </row>
    <row r="329" spans="1:7" s="2" customFormat="1">
      <c r="A329" s="16"/>
      <c r="G329" s="3"/>
    </row>
    <row r="330" spans="1:7" s="2" customFormat="1">
      <c r="A330" s="16"/>
      <c r="G330" s="3"/>
    </row>
    <row r="331" spans="1:7" s="2" customFormat="1">
      <c r="A331" s="16"/>
      <c r="G331" s="3"/>
    </row>
    <row r="332" spans="1:7" s="2" customFormat="1">
      <c r="A332" s="16"/>
      <c r="G332" s="3"/>
    </row>
    <row r="333" spans="1:7" s="2" customFormat="1">
      <c r="A333" s="16"/>
      <c r="G333" s="3"/>
    </row>
    <row r="334" spans="1:7" s="2" customFormat="1">
      <c r="A334" s="16"/>
      <c r="G334" s="3"/>
    </row>
    <row r="335" spans="1:7" s="2" customFormat="1">
      <c r="A335" s="16"/>
      <c r="G335" s="3"/>
    </row>
    <row r="336" spans="1:7" s="2" customFormat="1">
      <c r="A336" s="16"/>
      <c r="G336" s="3"/>
    </row>
    <row r="337" spans="1:7" s="2" customFormat="1">
      <c r="A337" s="16"/>
      <c r="G337" s="3"/>
    </row>
    <row r="338" spans="1:7" s="2" customFormat="1">
      <c r="A338" s="16"/>
      <c r="G338" s="3"/>
    </row>
    <row r="339" spans="1:7" s="2" customFormat="1">
      <c r="A339" s="16"/>
      <c r="G339" s="3"/>
    </row>
    <row r="340" spans="1:7" s="2" customFormat="1">
      <c r="A340" s="16"/>
      <c r="G340" s="3"/>
    </row>
    <row r="341" spans="1:7" s="2" customFormat="1">
      <c r="A341" s="16"/>
      <c r="G341" s="3"/>
    </row>
    <row r="342" spans="1:7" s="2" customFormat="1">
      <c r="A342" s="16"/>
      <c r="G342" s="3"/>
    </row>
    <row r="343" spans="1:7" s="2" customFormat="1">
      <c r="A343" s="16"/>
      <c r="G343" s="3"/>
    </row>
    <row r="344" spans="1:7" s="2" customFormat="1">
      <c r="A344" s="16"/>
      <c r="G344" s="3"/>
    </row>
    <row r="345" spans="1:7" s="2" customFormat="1">
      <c r="A345" s="16"/>
      <c r="G345" s="3"/>
    </row>
    <row r="346" spans="1:7" s="2" customFormat="1">
      <c r="A346" s="16"/>
      <c r="G346" s="3"/>
    </row>
    <row r="347" spans="1:7" s="2" customFormat="1">
      <c r="A347" s="16"/>
      <c r="G347" s="3"/>
    </row>
    <row r="348" spans="1:7" s="2" customFormat="1">
      <c r="A348" s="16"/>
      <c r="G348" s="3"/>
    </row>
    <row r="349" spans="1:7" s="2" customFormat="1">
      <c r="A349" s="16"/>
      <c r="G349" s="3"/>
    </row>
    <row r="350" spans="1:7" s="2" customFormat="1">
      <c r="A350" s="16"/>
      <c r="G350" s="3"/>
    </row>
    <row r="351" spans="1:7" s="2" customFormat="1">
      <c r="A351" s="16"/>
      <c r="G351" s="3"/>
    </row>
    <row r="352" spans="1:7" s="2" customFormat="1">
      <c r="A352" s="16"/>
      <c r="G352" s="3"/>
    </row>
    <row r="353" spans="1:7" s="2" customFormat="1">
      <c r="A353" s="16"/>
      <c r="G353" s="3"/>
    </row>
    <row r="354" spans="1:7" s="2" customFormat="1">
      <c r="A354" s="16"/>
      <c r="G354" s="3"/>
    </row>
    <row r="355" spans="1:7" s="2" customFormat="1">
      <c r="A355" s="16"/>
      <c r="G355" s="3"/>
    </row>
    <row r="356" spans="1:7" s="2" customFormat="1">
      <c r="A356" s="16"/>
      <c r="G356" s="3"/>
    </row>
    <row r="357" spans="1:7" s="2" customFormat="1">
      <c r="A357" s="16"/>
      <c r="G357" s="3"/>
    </row>
    <row r="358" spans="1:7" s="2" customFormat="1">
      <c r="A358" s="16"/>
      <c r="G358" s="3"/>
    </row>
    <row r="359" spans="1:7" s="2" customFormat="1">
      <c r="A359" s="16"/>
      <c r="G359" s="3"/>
    </row>
    <row r="360" spans="1:7" s="2" customFormat="1">
      <c r="A360" s="16"/>
      <c r="G360" s="3"/>
    </row>
    <row r="361" spans="1:7" s="2" customFormat="1">
      <c r="A361" s="16"/>
      <c r="G361" s="3"/>
    </row>
    <row r="362" spans="1:7" s="2" customFormat="1">
      <c r="A362" s="16"/>
      <c r="G362" s="3"/>
    </row>
    <row r="363" spans="1:7" s="2" customFormat="1">
      <c r="A363" s="16"/>
      <c r="G363" s="3"/>
    </row>
    <row r="364" spans="1:7" s="2" customFormat="1">
      <c r="A364" s="16"/>
      <c r="G364" s="3"/>
    </row>
    <row r="365" spans="1:7" s="2" customFormat="1">
      <c r="A365" s="16"/>
      <c r="G365" s="3"/>
    </row>
    <row r="366" spans="1:7" s="2" customFormat="1">
      <c r="A366" s="16"/>
      <c r="G366" s="3"/>
    </row>
    <row r="367" spans="1:7" s="2" customFormat="1">
      <c r="A367" s="16"/>
      <c r="G367" s="3"/>
    </row>
    <row r="368" spans="1:7" s="2" customFormat="1">
      <c r="A368" s="16"/>
      <c r="G368" s="3"/>
    </row>
    <row r="369" spans="1:7" s="2" customFormat="1">
      <c r="A369" s="16"/>
      <c r="G369" s="3"/>
    </row>
    <row r="370" spans="1:7" s="2" customFormat="1">
      <c r="A370" s="16"/>
      <c r="G370" s="3"/>
    </row>
    <row r="371" spans="1:7" s="2" customFormat="1">
      <c r="A371" s="16"/>
      <c r="G371" s="3"/>
    </row>
    <row r="372" spans="1:7" s="2" customFormat="1">
      <c r="A372" s="16"/>
      <c r="G372" s="3"/>
    </row>
    <row r="373" spans="1:7" s="2" customFormat="1">
      <c r="A373" s="16"/>
      <c r="G373" s="3"/>
    </row>
    <row r="374" spans="1:7" s="2" customFormat="1">
      <c r="A374" s="16"/>
      <c r="G374" s="3"/>
    </row>
    <row r="375" spans="1:7" s="2" customFormat="1">
      <c r="A375" s="16"/>
      <c r="G375" s="3"/>
    </row>
    <row r="376" spans="1:7" s="2" customFormat="1">
      <c r="A376" s="16"/>
      <c r="G376" s="3"/>
    </row>
    <row r="377" spans="1:7" s="2" customFormat="1">
      <c r="A377" s="16"/>
      <c r="G377" s="3"/>
    </row>
    <row r="378" spans="1:7" s="2" customFormat="1">
      <c r="A378" s="16"/>
      <c r="G378" s="3"/>
    </row>
    <row r="379" spans="1:7" s="2" customFormat="1">
      <c r="A379" s="16"/>
      <c r="G379" s="3"/>
    </row>
    <row r="380" spans="1:7" s="2" customFormat="1">
      <c r="A380" s="16"/>
      <c r="G380" s="3"/>
    </row>
    <row r="381" spans="1:7" s="2" customFormat="1">
      <c r="A381" s="16"/>
      <c r="G381" s="3"/>
    </row>
    <row r="382" spans="1:7" s="2" customFormat="1">
      <c r="A382" s="16"/>
      <c r="G382" s="3"/>
    </row>
    <row r="383" spans="1:7" s="2" customFormat="1">
      <c r="A383" s="16"/>
      <c r="G383" s="3"/>
    </row>
    <row r="384" spans="1:7" s="2" customFormat="1">
      <c r="A384" s="16"/>
      <c r="G384" s="3"/>
    </row>
    <row r="385" spans="1:7" s="2" customFormat="1">
      <c r="A385" s="16"/>
      <c r="G385" s="3"/>
    </row>
    <row r="386" spans="1:7" s="2" customFormat="1">
      <c r="A386" s="16"/>
      <c r="G386" s="3"/>
    </row>
    <row r="387" spans="1:7" s="2" customFormat="1">
      <c r="A387" s="16"/>
      <c r="G387" s="3"/>
    </row>
    <row r="388" spans="1:7" s="2" customFormat="1">
      <c r="A388" s="16"/>
      <c r="G388" s="3"/>
    </row>
    <row r="389" spans="1:7" s="2" customFormat="1">
      <c r="A389" s="16"/>
      <c r="G389" s="3"/>
    </row>
    <row r="390" spans="1:7" s="2" customFormat="1">
      <c r="A390" s="16"/>
      <c r="G390" s="3"/>
    </row>
    <row r="391" spans="1:7" s="2" customFormat="1">
      <c r="A391" s="16"/>
      <c r="G391" s="3"/>
    </row>
    <row r="392" spans="1:7" s="2" customFormat="1">
      <c r="A392" s="16"/>
      <c r="G392" s="3"/>
    </row>
    <row r="393" spans="1:7" s="2" customFormat="1">
      <c r="A393" s="16"/>
      <c r="G393" s="3"/>
    </row>
    <row r="394" spans="1:7" s="2" customFormat="1">
      <c r="A394" s="16"/>
      <c r="G394" s="3"/>
    </row>
    <row r="395" spans="1:7" s="2" customFormat="1">
      <c r="A395" s="16"/>
      <c r="G395" s="3"/>
    </row>
    <row r="396" spans="1:7" s="2" customFormat="1">
      <c r="A396" s="16"/>
      <c r="G396" s="3"/>
    </row>
    <row r="397" spans="1:7" s="2" customFormat="1">
      <c r="A397" s="16"/>
      <c r="G397" s="3"/>
    </row>
    <row r="398" spans="1:7" s="2" customFormat="1">
      <c r="A398" s="16"/>
      <c r="G398" s="3"/>
    </row>
    <row r="399" spans="1:7" s="2" customFormat="1">
      <c r="A399" s="16"/>
      <c r="G399" s="3"/>
    </row>
    <row r="400" spans="1:7" s="2" customFormat="1">
      <c r="A400" s="16"/>
      <c r="G400" s="3"/>
    </row>
    <row r="401" spans="1:7" s="2" customFormat="1">
      <c r="A401" s="16"/>
      <c r="G401" s="3"/>
    </row>
    <row r="402" spans="1:7" s="2" customFormat="1">
      <c r="A402" s="16"/>
      <c r="G402" s="3"/>
    </row>
    <row r="403" spans="1:7" s="2" customFormat="1">
      <c r="A403" s="16"/>
      <c r="G403" s="3"/>
    </row>
    <row r="404" spans="1:7" s="2" customFormat="1">
      <c r="A404" s="16"/>
      <c r="G404" s="3"/>
    </row>
    <row r="405" spans="1:7" s="2" customFormat="1">
      <c r="A405" s="16"/>
      <c r="G405" s="3"/>
    </row>
    <row r="406" spans="1:7" s="2" customFormat="1">
      <c r="A406" s="16"/>
      <c r="G406" s="3"/>
    </row>
    <row r="407" spans="1:7" s="2" customFormat="1">
      <c r="A407" s="16"/>
      <c r="G407" s="3"/>
    </row>
    <row r="408" spans="1:7" s="2" customFormat="1">
      <c r="A408" s="16"/>
      <c r="G408" s="3"/>
    </row>
    <row r="409" spans="1:7" s="2" customFormat="1">
      <c r="A409" s="16"/>
      <c r="G409" s="3"/>
    </row>
    <row r="410" spans="1:7" s="2" customFormat="1">
      <c r="A410" s="16"/>
      <c r="G410" s="3"/>
    </row>
    <row r="411" spans="1:7" s="2" customFormat="1">
      <c r="A411" s="16"/>
      <c r="G411" s="3"/>
    </row>
    <row r="412" spans="1:7" s="2" customFormat="1">
      <c r="A412" s="16"/>
      <c r="G412" s="3"/>
    </row>
    <row r="413" spans="1:7" s="2" customFormat="1">
      <c r="A413" s="16"/>
      <c r="G413" s="3"/>
    </row>
    <row r="414" spans="1:7" s="2" customFormat="1">
      <c r="A414" s="16"/>
      <c r="G414" s="3"/>
    </row>
    <row r="415" spans="1:7" s="2" customFormat="1">
      <c r="A415" s="16"/>
      <c r="G415" s="3"/>
    </row>
    <row r="416" spans="1:7" s="2" customFormat="1">
      <c r="A416" s="16"/>
      <c r="G416" s="3"/>
    </row>
    <row r="417" spans="1:7" s="2" customFormat="1">
      <c r="A417" s="16"/>
      <c r="G417" s="3"/>
    </row>
    <row r="418" spans="1:7" s="2" customFormat="1">
      <c r="A418" s="16"/>
      <c r="G418" s="3"/>
    </row>
    <row r="419" spans="1:7" s="2" customFormat="1">
      <c r="A419" s="16"/>
      <c r="G419" s="3"/>
    </row>
    <row r="420" spans="1:7" s="2" customFormat="1">
      <c r="A420" s="16"/>
      <c r="G420" s="3"/>
    </row>
    <row r="421" spans="1:7" s="2" customFormat="1">
      <c r="A421" s="16"/>
      <c r="G421" s="3"/>
    </row>
    <row r="422" spans="1:7" s="2" customFormat="1">
      <c r="A422" s="16"/>
      <c r="G422" s="3"/>
    </row>
    <row r="423" spans="1:7" s="2" customFormat="1">
      <c r="A423" s="16"/>
      <c r="G423" s="3"/>
    </row>
    <row r="424" spans="1:7" s="2" customFormat="1">
      <c r="A424" s="16"/>
      <c r="G424" s="3"/>
    </row>
    <row r="425" spans="1:7" s="2" customFormat="1">
      <c r="A425" s="16"/>
      <c r="G425" s="3"/>
    </row>
    <row r="426" spans="1:7" s="2" customFormat="1">
      <c r="A426" s="16"/>
      <c r="G426" s="3"/>
    </row>
    <row r="427" spans="1:7" s="2" customFormat="1">
      <c r="A427" s="16"/>
      <c r="G427" s="3"/>
    </row>
    <row r="428" spans="1:7" s="2" customFormat="1">
      <c r="A428" s="16"/>
      <c r="G428" s="3"/>
    </row>
    <row r="429" spans="1:7" s="2" customFormat="1">
      <c r="A429" s="16"/>
      <c r="G429" s="3"/>
    </row>
    <row r="430" spans="1:7" s="2" customFormat="1">
      <c r="A430" s="16"/>
      <c r="G430" s="3"/>
    </row>
    <row r="431" spans="1:7" s="2" customFormat="1">
      <c r="A431" s="16"/>
      <c r="G431" s="3"/>
    </row>
    <row r="432" spans="1:7" s="2" customFormat="1">
      <c r="A432" s="16"/>
      <c r="G432" s="3"/>
    </row>
    <row r="433" spans="1:7" s="2" customFormat="1">
      <c r="A433" s="16"/>
      <c r="G433" s="3"/>
    </row>
    <row r="434" spans="1:7" s="2" customFormat="1">
      <c r="A434" s="16"/>
      <c r="G434" s="3"/>
    </row>
    <row r="435" spans="1:7" s="2" customFormat="1">
      <c r="A435" s="16"/>
      <c r="G435" s="3"/>
    </row>
    <row r="436" spans="1:7" s="2" customFormat="1">
      <c r="A436" s="16"/>
      <c r="G436" s="3"/>
    </row>
    <row r="437" spans="1:7" s="2" customFormat="1">
      <c r="A437" s="16"/>
      <c r="G437" s="3"/>
    </row>
    <row r="438" spans="1:7" s="2" customFormat="1">
      <c r="A438" s="16"/>
      <c r="G438" s="3"/>
    </row>
    <row r="439" spans="1:7" s="2" customFormat="1">
      <c r="A439" s="16"/>
      <c r="G439" s="3"/>
    </row>
    <row r="440" spans="1:7" s="2" customFormat="1">
      <c r="A440" s="16"/>
      <c r="G440" s="3"/>
    </row>
    <row r="441" spans="1:7" s="2" customFormat="1">
      <c r="A441" s="16"/>
      <c r="G441" s="3"/>
    </row>
    <row r="442" spans="1:7" s="2" customFormat="1">
      <c r="A442" s="16"/>
      <c r="G442" s="3"/>
    </row>
    <row r="443" spans="1:7" s="2" customFormat="1">
      <c r="A443" s="16"/>
      <c r="G443" s="3"/>
    </row>
    <row r="444" spans="1:7" s="2" customFormat="1">
      <c r="A444" s="16"/>
      <c r="G444" s="3"/>
    </row>
    <row r="445" spans="1:7" s="2" customFormat="1">
      <c r="A445" s="16"/>
      <c r="G445" s="3"/>
    </row>
    <row r="446" spans="1:7" s="2" customFormat="1">
      <c r="A446" s="16"/>
      <c r="G446" s="3"/>
    </row>
    <row r="447" spans="1:7" s="2" customFormat="1">
      <c r="A447" s="16"/>
      <c r="G447" s="3"/>
    </row>
    <row r="448" spans="1:7" s="2" customFormat="1">
      <c r="A448" s="16"/>
      <c r="G448" s="3"/>
    </row>
    <row r="449" spans="1:7" s="2" customFormat="1">
      <c r="A449" s="16"/>
      <c r="G449" s="3"/>
    </row>
    <row r="450" spans="1:7" s="2" customFormat="1">
      <c r="A450" s="16"/>
      <c r="G450" s="3"/>
    </row>
    <row r="451" spans="1:7" s="2" customFormat="1">
      <c r="A451" s="16"/>
      <c r="G451" s="3"/>
    </row>
    <row r="452" spans="1:7" s="2" customFormat="1">
      <c r="A452" s="16"/>
      <c r="G452" s="3"/>
    </row>
    <row r="453" spans="1:7" s="2" customFormat="1">
      <c r="A453" s="16"/>
      <c r="G453" s="3"/>
    </row>
    <row r="454" spans="1:7" s="2" customFormat="1">
      <c r="A454" s="16"/>
      <c r="G454" s="3"/>
    </row>
    <row r="455" spans="1:7" s="2" customFormat="1">
      <c r="A455" s="16"/>
      <c r="G455" s="3"/>
    </row>
    <row r="456" spans="1:7" s="2" customFormat="1">
      <c r="A456" s="16"/>
      <c r="G456" s="3"/>
    </row>
    <row r="457" spans="1:7" s="2" customFormat="1">
      <c r="A457" s="16"/>
      <c r="G457" s="3"/>
    </row>
    <row r="458" spans="1:7" s="2" customFormat="1">
      <c r="A458" s="16"/>
      <c r="G458" s="3"/>
    </row>
    <row r="459" spans="1:7" s="2" customFormat="1">
      <c r="A459" s="16"/>
      <c r="G459" s="3"/>
    </row>
    <row r="460" spans="1:7" s="2" customFormat="1">
      <c r="A460" s="16"/>
      <c r="G460" s="3"/>
    </row>
    <row r="461" spans="1:7" s="2" customFormat="1">
      <c r="A461" s="16"/>
      <c r="G461" s="3"/>
    </row>
    <row r="462" spans="1:7" s="2" customFormat="1">
      <c r="A462" s="16"/>
      <c r="G462" s="3"/>
    </row>
    <row r="463" spans="1:7" s="2" customFormat="1">
      <c r="A463" s="16"/>
      <c r="G463" s="3"/>
    </row>
    <row r="464" spans="1:7" s="2" customFormat="1">
      <c r="A464" s="16"/>
      <c r="G464" s="3"/>
    </row>
    <row r="465" spans="1:7" s="2" customFormat="1">
      <c r="A465" s="16"/>
      <c r="G465" s="3"/>
    </row>
    <row r="466" spans="1:7" s="2" customFormat="1">
      <c r="A466" s="16"/>
      <c r="G466" s="3"/>
    </row>
    <row r="467" spans="1:7" s="2" customFormat="1">
      <c r="A467" s="16"/>
      <c r="G467" s="3"/>
    </row>
    <row r="468" spans="1:7" s="2" customFormat="1">
      <c r="A468" s="16"/>
      <c r="G468" s="3"/>
    </row>
    <row r="469" spans="1:7" s="2" customFormat="1">
      <c r="A469" s="16"/>
      <c r="G469" s="3"/>
    </row>
    <row r="470" spans="1:7" s="2" customFormat="1">
      <c r="A470" s="16"/>
      <c r="G470" s="3"/>
    </row>
    <row r="471" spans="1:7" s="2" customFormat="1">
      <c r="A471" s="16"/>
      <c r="G471" s="3"/>
    </row>
    <row r="472" spans="1:7" s="2" customFormat="1">
      <c r="A472" s="16"/>
      <c r="G472" s="3"/>
    </row>
    <row r="473" spans="1:7" s="2" customFormat="1">
      <c r="A473" s="16"/>
      <c r="G473" s="3"/>
    </row>
    <row r="474" spans="1:7" s="2" customFormat="1">
      <c r="A474" s="16"/>
      <c r="G474" s="3"/>
    </row>
    <row r="475" spans="1:7" s="2" customFormat="1">
      <c r="A475" s="16"/>
      <c r="G475" s="3"/>
    </row>
    <row r="476" spans="1:7" s="2" customFormat="1">
      <c r="A476" s="16"/>
      <c r="G476" s="3"/>
    </row>
    <row r="477" spans="1:7" s="2" customFormat="1">
      <c r="A477" s="16"/>
      <c r="G477" s="3"/>
    </row>
    <row r="478" spans="1:7" s="2" customFormat="1">
      <c r="A478" s="16"/>
      <c r="G478" s="3"/>
    </row>
    <row r="479" spans="1:7" s="2" customFormat="1">
      <c r="A479" s="16"/>
      <c r="G479" s="3"/>
    </row>
    <row r="480" spans="1:7" s="2" customFormat="1">
      <c r="A480" s="16"/>
      <c r="G480" s="3"/>
    </row>
    <row r="481" spans="1:7" s="2" customFormat="1">
      <c r="A481" s="16"/>
      <c r="G481" s="3"/>
    </row>
    <row r="482" spans="1:7" s="2" customFormat="1">
      <c r="A482" s="16"/>
      <c r="G482" s="3"/>
    </row>
    <row r="483" spans="1:7" s="2" customFormat="1">
      <c r="A483" s="16"/>
      <c r="G483" s="3"/>
    </row>
    <row r="484" spans="1:7" s="2" customFormat="1">
      <c r="A484" s="16"/>
      <c r="G484" s="3"/>
    </row>
    <row r="485" spans="1:7" s="2" customFormat="1">
      <c r="A485" s="16"/>
      <c r="G485" s="3"/>
    </row>
    <row r="486" spans="1:7" s="2" customFormat="1">
      <c r="A486" s="16"/>
      <c r="G486" s="3"/>
    </row>
    <row r="487" spans="1:7" s="2" customFormat="1">
      <c r="A487" s="16"/>
      <c r="G487" s="3"/>
    </row>
    <row r="488" spans="1:7" s="2" customFormat="1">
      <c r="A488" s="16"/>
      <c r="G488" s="3"/>
    </row>
    <row r="489" spans="1:7" s="2" customFormat="1">
      <c r="A489" s="16"/>
      <c r="G489" s="3"/>
    </row>
    <row r="490" spans="1:7" s="2" customFormat="1">
      <c r="A490" s="16"/>
      <c r="G490" s="3"/>
    </row>
    <row r="491" spans="1:7" s="2" customFormat="1">
      <c r="A491" s="16"/>
      <c r="G491" s="3"/>
    </row>
    <row r="492" spans="1:7" s="2" customFormat="1">
      <c r="A492" s="16"/>
      <c r="G492" s="3"/>
    </row>
    <row r="493" spans="1:7" s="2" customFormat="1">
      <c r="A493" s="16"/>
      <c r="G493" s="3"/>
    </row>
    <row r="494" spans="1:7" s="2" customFormat="1">
      <c r="A494" s="16"/>
      <c r="G494" s="3"/>
    </row>
    <row r="495" spans="1:7" s="2" customFormat="1">
      <c r="A495" s="16"/>
      <c r="G495" s="3"/>
    </row>
    <row r="496" spans="1:7" s="2" customFormat="1">
      <c r="A496" s="16"/>
      <c r="G496" s="3"/>
    </row>
    <row r="497" spans="1:7" s="2" customFormat="1">
      <c r="A497" s="16"/>
      <c r="G497" s="3"/>
    </row>
    <row r="498" spans="1:7" s="2" customFormat="1">
      <c r="A498" s="16"/>
      <c r="G498" s="3"/>
    </row>
    <row r="499" spans="1:7" s="2" customFormat="1">
      <c r="A499" s="16"/>
      <c r="G499" s="3"/>
    </row>
    <row r="500" spans="1:7" s="2" customFormat="1">
      <c r="A500" s="16"/>
      <c r="G500" s="3"/>
    </row>
    <row r="501" spans="1:7" s="2" customFormat="1">
      <c r="A501" s="16"/>
      <c r="G501" s="3"/>
    </row>
    <row r="502" spans="1:7" s="2" customFormat="1">
      <c r="A502" s="16"/>
      <c r="G502" s="3"/>
    </row>
    <row r="503" spans="1:7" s="2" customFormat="1">
      <c r="A503" s="16"/>
      <c r="G503" s="3"/>
    </row>
    <row r="504" spans="1:7" s="2" customFormat="1">
      <c r="A504" s="16"/>
      <c r="G504" s="3"/>
    </row>
    <row r="505" spans="1:7" s="2" customFormat="1">
      <c r="A505" s="16"/>
      <c r="G505" s="3"/>
    </row>
    <row r="506" spans="1:7" s="2" customFormat="1">
      <c r="A506" s="16"/>
      <c r="G506" s="3"/>
    </row>
    <row r="507" spans="1:7" s="2" customFormat="1">
      <c r="A507" s="16"/>
      <c r="G507" s="3"/>
    </row>
    <row r="508" spans="1:7" s="2" customFormat="1">
      <c r="A508" s="16"/>
      <c r="G508" s="3"/>
    </row>
    <row r="509" spans="1:7" s="2" customFormat="1">
      <c r="A509" s="16"/>
      <c r="G509" s="3"/>
    </row>
    <row r="510" spans="1:7" s="2" customFormat="1">
      <c r="A510" s="16"/>
      <c r="G510" s="3"/>
    </row>
    <row r="511" spans="1:7" s="2" customFormat="1">
      <c r="A511" s="16"/>
      <c r="G511" s="3"/>
    </row>
    <row r="512" spans="1:7" s="2" customFormat="1">
      <c r="A512" s="16"/>
      <c r="G512" s="3"/>
    </row>
    <row r="513" spans="1:7" s="2" customFormat="1">
      <c r="A513" s="16"/>
      <c r="G513" s="3"/>
    </row>
    <row r="514" spans="1:7" s="2" customFormat="1">
      <c r="A514" s="16"/>
      <c r="G514" s="3"/>
    </row>
    <row r="515" spans="1:7" s="2" customFormat="1">
      <c r="A515" s="16"/>
      <c r="G515" s="3"/>
    </row>
    <row r="516" spans="1:7" s="2" customFormat="1">
      <c r="A516" s="16"/>
      <c r="G516" s="3"/>
    </row>
    <row r="517" spans="1:7" s="2" customFormat="1">
      <c r="A517" s="16"/>
      <c r="G517" s="3"/>
    </row>
    <row r="518" spans="1:7" s="2" customFormat="1">
      <c r="A518" s="16"/>
      <c r="G518" s="3"/>
    </row>
    <row r="519" spans="1:7" s="2" customFormat="1">
      <c r="A519" s="16"/>
      <c r="G519" s="3"/>
    </row>
    <row r="520" spans="1:7" s="2" customFormat="1">
      <c r="A520" s="16"/>
      <c r="G520" s="3"/>
    </row>
    <row r="521" spans="1:7" s="2" customFormat="1">
      <c r="A521" s="16"/>
      <c r="G521" s="3"/>
    </row>
    <row r="522" spans="1:7" s="2" customFormat="1">
      <c r="A522" s="16"/>
      <c r="G522" s="3"/>
    </row>
    <row r="523" spans="1:7" s="2" customFormat="1">
      <c r="A523" s="16"/>
      <c r="G523" s="3"/>
    </row>
    <row r="524" spans="1:7" s="2" customFormat="1">
      <c r="A524" s="16"/>
      <c r="G524" s="3"/>
    </row>
    <row r="525" spans="1:7" s="2" customFormat="1">
      <c r="A525" s="16"/>
      <c r="G525" s="3"/>
    </row>
    <row r="526" spans="1:7" s="2" customFormat="1">
      <c r="A526" s="16"/>
      <c r="G526" s="3"/>
    </row>
    <row r="527" spans="1:7" s="2" customFormat="1">
      <c r="A527" s="16"/>
      <c r="G527" s="3"/>
    </row>
    <row r="528" spans="1:7" s="2" customFormat="1">
      <c r="A528" s="16"/>
      <c r="G528" s="3"/>
    </row>
    <row r="529" spans="1:7" s="2" customFormat="1">
      <c r="A529" s="16"/>
      <c r="G529" s="3"/>
    </row>
    <row r="530" spans="1:7" s="2" customFormat="1">
      <c r="A530" s="16"/>
      <c r="G530" s="3"/>
    </row>
    <row r="531" spans="1:7" s="2" customFormat="1">
      <c r="A531" s="16"/>
      <c r="G531" s="3"/>
    </row>
    <row r="532" spans="1:7" s="2" customFormat="1">
      <c r="A532" s="16"/>
      <c r="G532" s="3"/>
    </row>
    <row r="533" spans="1:7" s="2" customFormat="1">
      <c r="A533" s="16"/>
      <c r="G533" s="3"/>
    </row>
    <row r="534" spans="1:7" s="2" customFormat="1">
      <c r="A534" s="16"/>
      <c r="G534" s="3"/>
    </row>
    <row r="535" spans="1:7" s="2" customFormat="1">
      <c r="A535" s="16"/>
      <c r="G535" s="3"/>
    </row>
    <row r="536" spans="1:7" s="2" customFormat="1">
      <c r="A536" s="16"/>
      <c r="G536" s="3"/>
    </row>
    <row r="537" spans="1:7" s="2" customFormat="1">
      <c r="A537" s="16"/>
      <c r="G537" s="3"/>
    </row>
    <row r="538" spans="1:7" s="2" customFormat="1">
      <c r="A538" s="16"/>
      <c r="G538" s="3"/>
    </row>
    <row r="539" spans="1:7" s="2" customFormat="1">
      <c r="A539" s="16"/>
      <c r="G539" s="3"/>
    </row>
    <row r="540" spans="1:7" s="2" customFormat="1">
      <c r="A540" s="16"/>
      <c r="G540" s="3"/>
    </row>
    <row r="541" spans="1:7" s="2" customFormat="1">
      <c r="A541" s="16"/>
      <c r="G541" s="3"/>
    </row>
    <row r="542" spans="1:7" s="2" customFormat="1">
      <c r="A542" s="16"/>
      <c r="G542" s="3"/>
    </row>
    <row r="543" spans="1:7" s="2" customFormat="1">
      <c r="A543" s="16"/>
      <c r="G543" s="3"/>
    </row>
    <row r="544" spans="1:7" s="2" customFormat="1">
      <c r="A544" s="16"/>
      <c r="G544" s="3"/>
    </row>
    <row r="545" spans="1:7" s="2" customFormat="1">
      <c r="A545" s="16"/>
      <c r="G545" s="3"/>
    </row>
    <row r="546" spans="1:7" s="2" customFormat="1">
      <c r="A546" s="16"/>
      <c r="G546" s="3"/>
    </row>
    <row r="547" spans="1:7" s="2" customFormat="1">
      <c r="A547" s="16"/>
      <c r="G547" s="3"/>
    </row>
    <row r="548" spans="1:7" s="2" customFormat="1">
      <c r="A548" s="16"/>
      <c r="G548" s="3"/>
    </row>
    <row r="549" spans="1:7" s="2" customFormat="1">
      <c r="A549" s="16"/>
      <c r="G549" s="3"/>
    </row>
    <row r="550" spans="1:7" s="2" customFormat="1">
      <c r="A550" s="16"/>
      <c r="G550" s="3"/>
    </row>
    <row r="551" spans="1:7" s="2" customFormat="1">
      <c r="A551" s="16"/>
      <c r="G551" s="3"/>
    </row>
    <row r="552" spans="1:7" s="2" customFormat="1">
      <c r="A552" s="16"/>
      <c r="G552" s="3"/>
    </row>
    <row r="553" spans="1:7" s="2" customFormat="1">
      <c r="A553" s="16"/>
      <c r="G553" s="3"/>
    </row>
    <row r="554" spans="1:7" s="2" customFormat="1">
      <c r="A554" s="16"/>
      <c r="G554" s="3"/>
    </row>
    <row r="555" spans="1:7" s="2" customFormat="1">
      <c r="A555" s="16"/>
      <c r="G555" s="3"/>
    </row>
    <row r="556" spans="1:7" s="2" customFormat="1">
      <c r="A556" s="16"/>
      <c r="G556" s="3"/>
    </row>
    <row r="557" spans="1:7" s="2" customFormat="1">
      <c r="A557" s="16"/>
      <c r="G557" s="3"/>
    </row>
    <row r="558" spans="1:7" s="2" customFormat="1">
      <c r="A558" s="16"/>
      <c r="G558" s="3"/>
    </row>
    <row r="559" spans="1:7" s="2" customFormat="1">
      <c r="A559" s="16"/>
      <c r="G559" s="3"/>
    </row>
    <row r="560" spans="1:7" s="2" customFormat="1">
      <c r="A560" s="16"/>
      <c r="G560" s="3"/>
    </row>
    <row r="561" spans="1:7" s="2" customFormat="1">
      <c r="A561" s="16"/>
      <c r="G561" s="3"/>
    </row>
    <row r="562" spans="1:7" s="2" customFormat="1">
      <c r="A562" s="16"/>
      <c r="G562" s="3"/>
    </row>
    <row r="563" spans="1:7" s="2" customFormat="1">
      <c r="A563" s="16"/>
      <c r="G563" s="3"/>
    </row>
    <row r="564" spans="1:7" s="2" customFormat="1">
      <c r="A564" s="16"/>
      <c r="G564" s="3"/>
    </row>
    <row r="565" spans="1:7" s="2" customFormat="1">
      <c r="A565" s="16"/>
      <c r="G565" s="3"/>
    </row>
    <row r="566" spans="1:7" s="2" customFormat="1">
      <c r="A566" s="16"/>
      <c r="G566" s="3"/>
    </row>
    <row r="567" spans="1:7" s="2" customFormat="1">
      <c r="A567" s="16"/>
      <c r="G567" s="3"/>
    </row>
  </sheetData>
  <mergeCells count="4">
    <mergeCell ref="A1:G1"/>
    <mergeCell ref="A2:G2"/>
    <mergeCell ref="A3:G3"/>
    <mergeCell ref="A4:G4"/>
  </mergeCells>
  <pageMargins left="0.9055118110236221" right="0.78740157480314965" top="0.78740157480314965" bottom="0.78740157480314965" header="0.51181102362204722" footer="0.51181102362204722"/>
  <pageSetup paperSize="9" scale="88" firstPageNumber="59" orientation="portrait" useFirstPageNumber="1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F2FF6E-A15C-46C0-8643-E3325BC8C5B8}">
  <dimension ref="A1:M51"/>
  <sheetViews>
    <sheetView zoomScaleNormal="100" zoomScaleSheetLayoutView="120" workbookViewId="0">
      <selection activeCell="A5" sqref="A5:H5"/>
    </sheetView>
  </sheetViews>
  <sheetFormatPr defaultColWidth="9.140625" defaultRowHeight="12.75"/>
  <cols>
    <col min="1" max="1" width="27.5703125" style="334" customWidth="1"/>
    <col min="2" max="2" width="8.140625" style="55" customWidth="1"/>
    <col min="3" max="3" width="8.140625" style="1" customWidth="1"/>
    <col min="4" max="5" width="8.140625" style="335" customWidth="1"/>
    <col min="6" max="6" width="8.140625" style="3" customWidth="1"/>
    <col min="7" max="7" width="1.7109375" style="3" customWidth="1"/>
    <col min="8" max="8" width="30.28515625" style="8" customWidth="1"/>
    <col min="9" max="16384" width="9.140625" style="1"/>
  </cols>
  <sheetData>
    <row r="1" spans="1:13" ht="18.75">
      <c r="A1" s="270" t="s">
        <v>1083</v>
      </c>
      <c r="B1" s="270"/>
      <c r="C1" s="270"/>
      <c r="D1" s="270"/>
      <c r="E1" s="270"/>
      <c r="F1" s="270"/>
      <c r="G1" s="270"/>
      <c r="H1" s="270"/>
    </row>
    <row r="2" spans="1:13" ht="18.75">
      <c r="A2" s="270" t="s">
        <v>1084</v>
      </c>
      <c r="B2" s="270"/>
      <c r="C2" s="270"/>
      <c r="D2" s="270"/>
      <c r="E2" s="270"/>
      <c r="F2" s="270"/>
      <c r="G2" s="270"/>
      <c r="H2" s="270"/>
    </row>
    <row r="3" spans="1:13" ht="14.25" customHeight="1">
      <c r="A3" s="305"/>
      <c r="B3" s="306"/>
      <c r="C3" s="307"/>
      <c r="D3" s="308"/>
      <c r="E3" s="308"/>
      <c r="F3" s="309"/>
      <c r="G3" s="309"/>
      <c r="H3" s="310"/>
    </row>
    <row r="4" spans="1:13" ht="15.75" customHeight="1">
      <c r="A4" s="305"/>
      <c r="B4" s="306"/>
      <c r="C4" s="307"/>
      <c r="D4" s="308"/>
      <c r="E4" s="308"/>
      <c r="F4" s="309"/>
      <c r="G4" s="309"/>
      <c r="H4" s="310"/>
    </row>
    <row r="5" spans="1:13" ht="15.75">
      <c r="A5" s="271" t="s">
        <v>1085</v>
      </c>
      <c r="B5" s="271"/>
      <c r="C5" s="271"/>
      <c r="D5" s="271"/>
      <c r="E5" s="271"/>
      <c r="F5" s="271"/>
      <c r="G5" s="271"/>
      <c r="H5" s="271"/>
    </row>
    <row r="6" spans="1:13" ht="15" customHeight="1">
      <c r="A6" s="311" t="s">
        <v>879</v>
      </c>
      <c r="B6" s="311"/>
      <c r="C6" s="311"/>
      <c r="D6" s="311"/>
      <c r="E6" s="311"/>
      <c r="F6" s="311"/>
      <c r="G6" s="311"/>
      <c r="H6" s="311"/>
    </row>
    <row r="7" spans="1:13" ht="12.75" customHeight="1">
      <c r="A7" s="271" t="s">
        <v>1086</v>
      </c>
      <c r="B7" s="271"/>
      <c r="C7" s="271"/>
      <c r="D7" s="271"/>
      <c r="E7" s="271"/>
      <c r="F7" s="271"/>
      <c r="G7" s="271"/>
      <c r="H7" s="271"/>
    </row>
    <row r="8" spans="1:13" s="3" customFormat="1" ht="21.75" customHeight="1">
      <c r="A8" s="311" t="s">
        <v>726</v>
      </c>
      <c r="B8" s="311"/>
      <c r="C8" s="311"/>
      <c r="D8" s="311"/>
      <c r="E8" s="311"/>
      <c r="F8" s="311"/>
      <c r="G8" s="311"/>
      <c r="H8" s="311"/>
    </row>
    <row r="9" spans="1:13" s="3" customFormat="1" ht="9" customHeight="1">
      <c r="A9" s="139"/>
      <c r="B9" s="312"/>
      <c r="C9" s="217"/>
      <c r="D9" s="313"/>
      <c r="E9" s="313"/>
      <c r="F9" s="220"/>
      <c r="G9" s="220"/>
      <c r="H9" s="314"/>
    </row>
    <row r="10" spans="1:13" s="316" customFormat="1" ht="15" customHeight="1">
      <c r="A10" s="86"/>
      <c r="B10" s="315">
        <v>2021</v>
      </c>
      <c r="C10" s="315">
        <v>2022</v>
      </c>
      <c r="D10" s="80">
        <v>2023</v>
      </c>
      <c r="E10" s="80">
        <v>2024</v>
      </c>
      <c r="F10" s="80">
        <v>2025</v>
      </c>
      <c r="G10" s="80"/>
      <c r="H10" s="86"/>
    </row>
    <row r="11" spans="1:13" s="231" customFormat="1" ht="19.5" customHeight="1">
      <c r="A11" s="317" t="s">
        <v>529</v>
      </c>
      <c r="B11" s="52">
        <v>4277.4780000000001</v>
      </c>
      <c r="C11" s="52">
        <v>5696.4620000000004</v>
      </c>
      <c r="D11" s="52">
        <v>3821.8820000000001</v>
      </c>
      <c r="E11" s="52">
        <v>8077.0439999999999</v>
      </c>
      <c r="F11" s="52">
        <v>8533.1830000000009</v>
      </c>
      <c r="G11" s="20"/>
      <c r="H11" s="317" t="s">
        <v>141</v>
      </c>
    </row>
    <row r="12" spans="1:13" s="2" customFormat="1">
      <c r="A12" s="318" t="s">
        <v>1087</v>
      </c>
      <c r="B12" s="319"/>
      <c r="C12" s="319"/>
      <c r="D12" s="319"/>
      <c r="E12" s="319"/>
      <c r="F12" s="16"/>
      <c r="G12" s="16"/>
      <c r="H12" s="318" t="s">
        <v>185</v>
      </c>
    </row>
    <row r="13" spans="1:13" s="2" customFormat="1" ht="28.5" customHeight="1">
      <c r="A13" s="318" t="s">
        <v>1088</v>
      </c>
      <c r="B13" s="54">
        <v>1038.856</v>
      </c>
      <c r="C13" s="54">
        <v>1836.7090000000001</v>
      </c>
      <c r="D13" s="54">
        <v>601.16700000000003</v>
      </c>
      <c r="E13" s="54">
        <v>1327.0170000000001</v>
      </c>
      <c r="F13" s="16">
        <v>1549.0409999999999</v>
      </c>
      <c r="G13" s="16"/>
      <c r="H13" s="204" t="s">
        <v>1089</v>
      </c>
      <c r="I13" s="42"/>
      <c r="J13" s="42"/>
    </row>
    <row r="14" spans="1:13" s="2" customFormat="1" ht="28.5" customHeight="1">
      <c r="A14" s="204" t="s">
        <v>961</v>
      </c>
      <c r="B14" s="54">
        <v>245.2</v>
      </c>
      <c r="C14" s="54">
        <v>792.95699999999999</v>
      </c>
      <c r="D14" s="54">
        <v>846.03700000000003</v>
      </c>
      <c r="E14" s="54">
        <v>1530.079</v>
      </c>
      <c r="F14" s="16">
        <v>1816.1579999999999</v>
      </c>
      <c r="G14" s="16"/>
      <c r="H14" s="204" t="s">
        <v>1090</v>
      </c>
      <c r="I14" s="42"/>
    </row>
    <row r="15" spans="1:13" s="2" customFormat="1" ht="63.75">
      <c r="A15" s="318" t="s">
        <v>1091</v>
      </c>
      <c r="B15" s="16">
        <v>228.01599999999999</v>
      </c>
      <c r="C15" s="16">
        <v>3.5000000000000003E-2</v>
      </c>
      <c r="D15" s="16">
        <v>1.32</v>
      </c>
      <c r="E15" s="16">
        <v>1502.2429999999999</v>
      </c>
      <c r="F15" s="16">
        <v>1619.9179999999999</v>
      </c>
      <c r="G15" s="16"/>
      <c r="H15" s="204" t="s">
        <v>1092</v>
      </c>
      <c r="I15" s="42"/>
      <c r="M15" s="320"/>
    </row>
    <row r="16" spans="1:13" s="2" customFormat="1" ht="25.5">
      <c r="A16" s="204" t="s">
        <v>1093</v>
      </c>
      <c r="B16" s="16">
        <v>8.5</v>
      </c>
      <c r="C16" s="16">
        <v>2.347</v>
      </c>
      <c r="D16" s="16">
        <v>44.820999999999998</v>
      </c>
      <c r="E16" s="16">
        <v>395.8</v>
      </c>
      <c r="F16" s="16">
        <v>751.70100000000002</v>
      </c>
      <c r="G16" s="16"/>
      <c r="H16" s="321" t="s">
        <v>1094</v>
      </c>
      <c r="J16" s="19"/>
    </row>
    <row r="17" spans="1:10" s="2" customFormat="1" ht="17.25" customHeight="1">
      <c r="A17" s="204" t="s">
        <v>409</v>
      </c>
      <c r="B17" s="16">
        <v>3.5000000000000003E-2</v>
      </c>
      <c r="C17" s="55">
        <v>5.0000000000000001E-3</v>
      </c>
      <c r="D17" s="16">
        <v>3.5000000000000003E-2</v>
      </c>
      <c r="E17" s="16">
        <v>3.5000000000000003E-2</v>
      </c>
      <c r="F17" s="16">
        <v>72.165999999999997</v>
      </c>
      <c r="G17" s="16"/>
      <c r="H17" s="204" t="s">
        <v>219</v>
      </c>
    </row>
    <row r="18" spans="1:10" s="2" customFormat="1" ht="51">
      <c r="A18" s="318" t="s">
        <v>1095</v>
      </c>
      <c r="B18" s="16">
        <v>799.58500000000004</v>
      </c>
      <c r="C18" s="16">
        <v>1567.3140000000001</v>
      </c>
      <c r="D18" s="16">
        <v>1474.114</v>
      </c>
      <c r="E18" s="16">
        <v>1283.6890000000001</v>
      </c>
      <c r="F18" s="16">
        <v>414.5</v>
      </c>
      <c r="G18" s="16"/>
      <c r="H18" s="318" t="s">
        <v>1096</v>
      </c>
    </row>
    <row r="19" spans="1:10" s="2" customFormat="1" ht="12" customHeight="1">
      <c r="A19" s="238"/>
      <c r="B19" s="56"/>
      <c r="C19" s="114"/>
      <c r="D19" s="56"/>
      <c r="E19" s="56"/>
      <c r="F19" s="114"/>
      <c r="G19" s="114"/>
      <c r="H19" s="238"/>
    </row>
    <row r="20" spans="1:10" s="2" customFormat="1" ht="12" customHeight="1">
      <c r="A20" s="322"/>
      <c r="B20" s="55"/>
      <c r="D20" s="23"/>
      <c r="E20" s="23"/>
      <c r="F20" s="16"/>
      <c r="G20" s="16"/>
      <c r="H20" s="323"/>
    </row>
    <row r="21" spans="1:10" s="2" customFormat="1" ht="12" customHeight="1">
      <c r="A21" s="324"/>
      <c r="B21" s="55"/>
      <c r="D21" s="23"/>
      <c r="E21" s="23"/>
      <c r="F21" s="16"/>
      <c r="G21" s="16"/>
      <c r="H21" s="323"/>
    </row>
    <row r="22" spans="1:10" s="2" customFormat="1" ht="12" customHeight="1">
      <c r="A22" s="324"/>
      <c r="B22" s="55"/>
      <c r="D22" s="23"/>
      <c r="E22" s="23"/>
      <c r="F22" s="16"/>
      <c r="G22" s="16"/>
      <c r="H22" s="323"/>
    </row>
    <row r="23" spans="1:10" s="2" customFormat="1" ht="12" customHeight="1">
      <c r="A23" s="271" t="s">
        <v>1097</v>
      </c>
      <c r="B23" s="271"/>
      <c r="C23" s="271"/>
      <c r="D23" s="271"/>
      <c r="E23" s="271"/>
      <c r="F23" s="271"/>
      <c r="G23" s="271"/>
      <c r="H23" s="271"/>
    </row>
    <row r="24" spans="1:10" s="2" customFormat="1" ht="13.5" customHeight="1">
      <c r="A24" s="311" t="s">
        <v>879</v>
      </c>
      <c r="B24" s="311"/>
      <c r="C24" s="311"/>
      <c r="D24" s="311"/>
      <c r="E24" s="311"/>
      <c r="F24" s="311"/>
      <c r="G24" s="311"/>
      <c r="H24" s="311"/>
    </row>
    <row r="25" spans="1:10" ht="13.5" customHeight="1">
      <c r="A25" s="271" t="s">
        <v>1098</v>
      </c>
      <c r="B25" s="271"/>
      <c r="C25" s="271"/>
      <c r="D25" s="271"/>
      <c r="E25" s="271"/>
      <c r="F25" s="271"/>
      <c r="G25" s="271"/>
      <c r="H25" s="271"/>
    </row>
    <row r="26" spans="1:10" ht="13.5" customHeight="1">
      <c r="A26" s="311" t="s">
        <v>726</v>
      </c>
      <c r="B26" s="311"/>
      <c r="C26" s="311"/>
      <c r="D26" s="311"/>
      <c r="E26" s="311"/>
      <c r="F26" s="311"/>
      <c r="G26" s="311"/>
      <c r="H26" s="311"/>
    </row>
    <row r="27" spans="1:10" s="3" customFormat="1" ht="9" customHeight="1">
      <c r="A27" s="325"/>
      <c r="B27" s="326"/>
      <c r="C27" s="326"/>
      <c r="D27" s="326"/>
      <c r="E27" s="326"/>
      <c r="F27" s="326"/>
      <c r="G27" s="326"/>
      <c r="H27" s="326"/>
    </row>
    <row r="28" spans="1:10" s="327" customFormat="1" ht="15" customHeight="1">
      <c r="A28" s="86"/>
      <c r="B28" s="315">
        <v>2021</v>
      </c>
      <c r="C28" s="315">
        <v>2022</v>
      </c>
      <c r="D28" s="80">
        <v>2023</v>
      </c>
      <c r="E28" s="80">
        <v>2024</v>
      </c>
      <c r="F28" s="80">
        <v>2025</v>
      </c>
      <c r="G28" s="80"/>
      <c r="H28" s="86"/>
    </row>
    <row r="29" spans="1:10" s="2" customFormat="1" ht="7.5" customHeight="1">
      <c r="A29" s="328"/>
      <c r="B29" s="16"/>
      <c r="C29" s="16"/>
      <c r="D29" s="55"/>
      <c r="E29" s="55"/>
      <c r="F29" s="16"/>
      <c r="G29" s="16"/>
      <c r="H29" s="102"/>
    </row>
    <row r="30" spans="1:10" s="2" customFormat="1">
      <c r="A30" s="329" t="s">
        <v>734</v>
      </c>
      <c r="B30" s="52">
        <v>5615.91</v>
      </c>
      <c r="C30" s="52">
        <v>3122.942</v>
      </c>
      <c r="D30" s="52">
        <v>4584.0240000000003</v>
      </c>
      <c r="E30" s="52">
        <v>2841.6959999999999</v>
      </c>
      <c r="F30" s="52">
        <v>3634.6089999999999</v>
      </c>
      <c r="G30" s="20"/>
      <c r="H30" s="227" t="s">
        <v>141</v>
      </c>
    </row>
    <row r="31" spans="1:10" s="2" customFormat="1">
      <c r="A31" s="328" t="s">
        <v>1099</v>
      </c>
      <c r="B31" s="16"/>
      <c r="C31" s="16"/>
      <c r="D31" s="16"/>
      <c r="E31" s="16"/>
      <c r="F31" s="16"/>
      <c r="G31" s="16"/>
      <c r="H31" s="102" t="s">
        <v>185</v>
      </c>
    </row>
    <row r="32" spans="1:10" s="2" customFormat="1" ht="51">
      <c r="A32" s="330" t="s">
        <v>1100</v>
      </c>
      <c r="B32" s="16">
        <v>755.55200000000002</v>
      </c>
      <c r="C32" s="16">
        <v>448.93599999999998</v>
      </c>
      <c r="D32" s="16">
        <v>665.96299999999997</v>
      </c>
      <c r="E32" s="16">
        <v>446.25700000000001</v>
      </c>
      <c r="F32" s="16">
        <v>734.01</v>
      </c>
      <c r="G32" s="16"/>
      <c r="H32" s="330" t="s">
        <v>1101</v>
      </c>
      <c r="I32" s="42"/>
      <c r="J32" s="42"/>
    </row>
    <row r="33" spans="1:8" s="2" customFormat="1" ht="25.5">
      <c r="A33" s="330" t="s">
        <v>641</v>
      </c>
      <c r="B33" s="54">
        <v>3659.67</v>
      </c>
      <c r="C33" s="54">
        <v>315.83999999999997</v>
      </c>
      <c r="D33" s="54">
        <v>1879.777</v>
      </c>
      <c r="E33" s="16">
        <v>0.495</v>
      </c>
      <c r="F33" s="16">
        <v>342.48500000000001</v>
      </c>
      <c r="G33" s="16"/>
      <c r="H33" s="330" t="s">
        <v>1102</v>
      </c>
    </row>
    <row r="34" spans="1:8" s="2" customFormat="1" ht="25.5">
      <c r="A34" s="330" t="s">
        <v>407</v>
      </c>
      <c r="B34" s="16">
        <v>49.204999999999998</v>
      </c>
      <c r="C34" s="16">
        <v>230.255</v>
      </c>
      <c r="D34" s="16">
        <v>278.25299999999999</v>
      </c>
      <c r="E34" s="16">
        <v>324.76499999999999</v>
      </c>
      <c r="F34" s="16">
        <v>385.69200000000001</v>
      </c>
      <c r="G34" s="16"/>
      <c r="H34" s="330" t="s">
        <v>258</v>
      </c>
    </row>
    <row r="35" spans="1:8" s="2" customFormat="1" ht="25.5">
      <c r="A35" s="331" t="s">
        <v>1103</v>
      </c>
      <c r="B35" s="16">
        <v>56.581000000000003</v>
      </c>
      <c r="C35" s="16">
        <v>56.784999999999997</v>
      </c>
      <c r="D35" s="16">
        <v>3.5000000000000003E-2</v>
      </c>
      <c r="E35" s="16">
        <v>33.466999999999999</v>
      </c>
      <c r="F35" s="16">
        <v>67.736000000000004</v>
      </c>
      <c r="G35" s="16"/>
      <c r="H35" s="330" t="s">
        <v>1104</v>
      </c>
    </row>
    <row r="36" spans="1:8" s="2" customFormat="1" ht="51.75" customHeight="1">
      <c r="A36" s="330" t="s">
        <v>1105</v>
      </c>
      <c r="B36" s="16">
        <v>541.88199999999995</v>
      </c>
      <c r="C36" s="16">
        <v>609.20600000000002</v>
      </c>
      <c r="D36" s="16">
        <v>617.65300000000002</v>
      </c>
      <c r="E36" s="16">
        <v>861.23400000000004</v>
      </c>
      <c r="F36" s="16">
        <v>834.75199999999995</v>
      </c>
      <c r="G36" s="16"/>
      <c r="H36" s="330" t="s">
        <v>1106</v>
      </c>
    </row>
    <row r="37" spans="1:8" s="2" customFormat="1" ht="25.5">
      <c r="A37" s="330" t="s">
        <v>857</v>
      </c>
      <c r="B37" s="16">
        <v>247.96299999999999</v>
      </c>
      <c r="C37" s="16">
        <v>279.57400000000001</v>
      </c>
      <c r="D37" s="16">
        <v>178.65199999999999</v>
      </c>
      <c r="E37" s="16">
        <v>158.96199999999999</v>
      </c>
      <c r="F37" s="16">
        <v>308.43200000000002</v>
      </c>
      <c r="G37" s="16"/>
      <c r="H37" s="330" t="s">
        <v>1107</v>
      </c>
    </row>
    <row r="38" spans="1:8" s="2" customFormat="1" ht="54" customHeight="1">
      <c r="A38" s="318" t="s">
        <v>1108</v>
      </c>
      <c r="B38" s="16">
        <v>7.5</v>
      </c>
      <c r="C38" s="16">
        <v>336.2</v>
      </c>
      <c r="D38" s="16">
        <v>752.6</v>
      </c>
      <c r="E38" s="16">
        <v>307.89999999999998</v>
      </c>
      <c r="F38" s="16">
        <v>30.483000000000001</v>
      </c>
      <c r="G38" s="16"/>
      <c r="H38" s="318" t="s">
        <v>1109</v>
      </c>
    </row>
    <row r="39" spans="1:8" ht="10.5" customHeight="1">
      <c r="A39" s="332"/>
      <c r="B39" s="56"/>
      <c r="C39" s="6"/>
      <c r="D39" s="333"/>
      <c r="E39" s="333"/>
      <c r="F39" s="6"/>
      <c r="G39" s="6"/>
      <c r="H39" s="98"/>
    </row>
    <row r="40" spans="1:8" ht="10.5" customHeight="1"/>
    <row r="41" spans="1:8" ht="10.5" customHeight="1"/>
    <row r="42" spans="1:8" ht="23.25" customHeight="1">
      <c r="D42" s="229"/>
    </row>
    <row r="43" spans="1:8" ht="12" customHeight="1"/>
    <row r="49" spans="1:8" s="3" customFormat="1">
      <c r="A49" s="336"/>
      <c r="B49" s="55"/>
      <c r="C49" s="1"/>
      <c r="D49" s="335"/>
      <c r="E49" s="335"/>
      <c r="H49" s="8"/>
    </row>
    <row r="50" spans="1:8" s="3" customFormat="1">
      <c r="A50" s="336"/>
      <c r="B50" s="55"/>
      <c r="C50" s="1"/>
      <c r="D50" s="335"/>
      <c r="E50" s="335"/>
      <c r="H50" s="8"/>
    </row>
    <row r="51" spans="1:8" s="3" customFormat="1">
      <c r="A51" s="336"/>
      <c r="B51" s="55"/>
      <c r="C51" s="1"/>
      <c r="D51" s="335"/>
      <c r="E51" s="335"/>
      <c r="H51" s="8"/>
    </row>
  </sheetData>
  <mergeCells count="11">
    <mergeCell ref="A23:H23"/>
    <mergeCell ref="A24:H24"/>
    <mergeCell ref="A25:H25"/>
    <mergeCell ref="A26:H26"/>
    <mergeCell ref="B27:H27"/>
    <mergeCell ref="A1:H1"/>
    <mergeCell ref="A2:H2"/>
    <mergeCell ref="A5:H5"/>
    <mergeCell ref="A6:H6"/>
    <mergeCell ref="A7:H7"/>
    <mergeCell ref="A8:H8"/>
  </mergeCells>
  <pageMargins left="0.78740157480314965" right="0.78740157480314965" top="0.78740157480314965" bottom="0.78740157480314965" header="0.51181102362204722" footer="0.51181102362204722"/>
  <pageSetup paperSize="9" scale="85" firstPageNumber="60" orientation="portrait" useFirstPageNumber="1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D6AAC0-C796-402F-A6D9-EC7F20BF4F66}">
  <dimension ref="A1:J48"/>
  <sheetViews>
    <sheetView zoomScaleNormal="100" zoomScaleSheetLayoutView="100" workbookViewId="0">
      <selection activeCell="A3" sqref="A3:H3"/>
    </sheetView>
  </sheetViews>
  <sheetFormatPr defaultColWidth="9.140625" defaultRowHeight="12.75"/>
  <cols>
    <col min="1" max="1" width="29.140625" style="68" customWidth="1"/>
    <col min="2" max="2" width="8.5703125" style="370" customWidth="1"/>
    <col min="3" max="3" width="8.5703125" style="353" customWidth="1"/>
    <col min="4" max="5" width="8.5703125" style="342" customWidth="1"/>
    <col min="6" max="6" width="8.5703125" style="353" customWidth="1"/>
    <col min="7" max="7" width="1.28515625" style="353" customWidth="1"/>
    <col min="8" max="8" width="29" style="8" customWidth="1"/>
    <col min="9" max="16384" width="9.140625" style="8"/>
  </cols>
  <sheetData>
    <row r="1" spans="1:10" ht="18" customHeight="1">
      <c r="A1" s="282" t="s">
        <v>1110</v>
      </c>
      <c r="B1" s="282"/>
      <c r="C1" s="282"/>
      <c r="D1" s="282"/>
      <c r="E1" s="282"/>
      <c r="F1" s="282"/>
      <c r="G1" s="282"/>
      <c r="H1" s="282"/>
    </row>
    <row r="2" spans="1:10">
      <c r="A2" s="337" t="s">
        <v>965</v>
      </c>
      <c r="B2" s="337"/>
      <c r="C2" s="337"/>
      <c r="D2" s="337"/>
      <c r="E2" s="337"/>
      <c r="F2" s="337"/>
      <c r="G2" s="337"/>
      <c r="H2" s="337"/>
    </row>
    <row r="3" spans="1:10" ht="18" customHeight="1">
      <c r="A3" s="275" t="s">
        <v>1111</v>
      </c>
      <c r="B3" s="275"/>
      <c r="C3" s="275"/>
      <c r="D3" s="275"/>
      <c r="E3" s="275"/>
      <c r="F3" s="275"/>
      <c r="G3" s="275"/>
      <c r="H3" s="275"/>
    </row>
    <row r="4" spans="1:10" ht="14.25" customHeight="1">
      <c r="A4" s="337" t="s">
        <v>726</v>
      </c>
      <c r="B4" s="337"/>
      <c r="C4" s="337"/>
      <c r="D4" s="337"/>
      <c r="E4" s="337"/>
      <c r="F4" s="337"/>
      <c r="G4" s="337"/>
      <c r="H4" s="337"/>
    </row>
    <row r="5" spans="1:10">
      <c r="A5" s="102"/>
      <c r="B5" s="338"/>
      <c r="C5" s="338"/>
      <c r="D5" s="338"/>
      <c r="E5" s="338"/>
      <c r="F5" s="338"/>
      <c r="G5" s="338"/>
      <c r="H5" s="338"/>
    </row>
    <row r="6" spans="1:10" ht="26.25" customHeight="1">
      <c r="A6" s="339"/>
      <c r="B6" s="340">
        <v>2021</v>
      </c>
      <c r="C6" s="340">
        <v>2022</v>
      </c>
      <c r="D6" s="215">
        <v>2023</v>
      </c>
      <c r="E6" s="215">
        <v>2024</v>
      </c>
      <c r="F6" s="215">
        <v>2025</v>
      </c>
      <c r="G6" s="215"/>
      <c r="H6" s="86"/>
    </row>
    <row r="7" spans="1:10" ht="8.25" customHeight="1">
      <c r="A7" s="102"/>
      <c r="B7" s="341"/>
      <c r="C7" s="341"/>
      <c r="F7" s="341"/>
      <c r="G7" s="341"/>
      <c r="H7" s="102"/>
    </row>
    <row r="8" spans="1:10" s="68" customFormat="1" ht="20.25" customHeight="1">
      <c r="A8" s="227" t="s">
        <v>529</v>
      </c>
      <c r="B8" s="343">
        <v>104.217</v>
      </c>
      <c r="C8" s="343">
        <v>833.58600000000001</v>
      </c>
      <c r="D8" s="343">
        <v>408.14699999999999</v>
      </c>
      <c r="E8" s="343">
        <v>352.548</v>
      </c>
      <c r="F8" s="344">
        <v>3446.5630000000001</v>
      </c>
      <c r="G8" s="227"/>
      <c r="H8" s="227" t="s">
        <v>141</v>
      </c>
    </row>
    <row r="9" spans="1:10" s="68" customFormat="1" ht="10.5" customHeight="1">
      <c r="A9" s="102" t="s">
        <v>1087</v>
      </c>
      <c r="B9" s="341"/>
      <c r="C9" s="341"/>
      <c r="D9" s="342"/>
      <c r="E9" s="342"/>
      <c r="H9" s="102" t="s">
        <v>185</v>
      </c>
    </row>
    <row r="10" spans="1:10" s="68" customFormat="1" ht="30.75" customHeight="1">
      <c r="A10" s="345" t="s">
        <v>1112</v>
      </c>
      <c r="B10" s="346">
        <v>2.7E-2</v>
      </c>
      <c r="C10" s="346">
        <v>2.7E-2</v>
      </c>
      <c r="D10" s="346">
        <v>2.7E-2</v>
      </c>
      <c r="E10" s="346">
        <v>2.7E-2</v>
      </c>
      <c r="F10" s="346">
        <v>1084.48</v>
      </c>
      <c r="G10" s="347"/>
      <c r="H10" s="345" t="s">
        <v>1113</v>
      </c>
      <c r="J10" s="19"/>
    </row>
    <row r="11" spans="1:10" s="68" customFormat="1" ht="24.95" customHeight="1">
      <c r="A11" s="102" t="s">
        <v>1088</v>
      </c>
      <c r="B11" s="341">
        <v>104.217</v>
      </c>
      <c r="C11" s="341">
        <v>290.642</v>
      </c>
      <c r="D11" s="341">
        <v>266.61</v>
      </c>
      <c r="E11" s="16">
        <v>293.476</v>
      </c>
      <c r="F11" s="102">
        <v>48.427999999999997</v>
      </c>
      <c r="G11" s="102"/>
      <c r="H11" s="330" t="s">
        <v>1089</v>
      </c>
    </row>
    <row r="12" spans="1:10" s="68" customFormat="1" ht="24.95" customHeight="1">
      <c r="A12" s="318" t="s">
        <v>1103</v>
      </c>
      <c r="B12" s="348">
        <v>2.7E-2</v>
      </c>
      <c r="C12" s="341">
        <v>48.75</v>
      </c>
      <c r="D12" s="348">
        <v>2.7E-2</v>
      </c>
      <c r="E12" s="348">
        <v>2.7E-2</v>
      </c>
      <c r="F12" s="348">
        <v>2.7E-2</v>
      </c>
      <c r="G12" s="348"/>
      <c r="H12" s="330" t="s">
        <v>1104</v>
      </c>
    </row>
    <row r="13" spans="1:10" s="68" customFormat="1" ht="24.75" customHeight="1">
      <c r="A13" s="102" t="s">
        <v>641</v>
      </c>
      <c r="B13" s="348">
        <v>2.7E-2</v>
      </c>
      <c r="C13" s="341">
        <v>13.473000000000001</v>
      </c>
      <c r="D13" s="348">
        <v>2.7E-2</v>
      </c>
      <c r="E13" s="348">
        <v>2.7E-2</v>
      </c>
      <c r="F13" s="348">
        <v>2.7E-2</v>
      </c>
      <c r="G13" s="348"/>
      <c r="H13" s="330" t="s">
        <v>1102</v>
      </c>
    </row>
    <row r="14" spans="1:10" s="323" customFormat="1" ht="39" customHeight="1">
      <c r="A14" s="102" t="s">
        <v>1114</v>
      </c>
      <c r="B14" s="348">
        <v>2.7E-2</v>
      </c>
      <c r="C14" s="341">
        <v>29.227</v>
      </c>
      <c r="D14" s="341">
        <v>55.962000000000003</v>
      </c>
      <c r="E14" s="348">
        <v>2.7E-2</v>
      </c>
      <c r="F14" s="348">
        <v>2.7E-2</v>
      </c>
      <c r="G14" s="348"/>
      <c r="H14" s="102" t="s">
        <v>1115</v>
      </c>
    </row>
    <row r="15" spans="1:10" s="323" customFormat="1" ht="51" customHeight="1">
      <c r="A15" s="102" t="s">
        <v>1116</v>
      </c>
      <c r="B15" s="348">
        <v>2.7E-2</v>
      </c>
      <c r="C15" s="348">
        <v>2.7E-2</v>
      </c>
      <c r="D15" s="348">
        <v>2.7E-2</v>
      </c>
      <c r="E15" s="348">
        <v>2.7E-2</v>
      </c>
      <c r="F15" s="323">
        <v>471.42500000000001</v>
      </c>
      <c r="H15" s="102" t="s">
        <v>1117</v>
      </c>
    </row>
    <row r="16" spans="1:10" s="323" customFormat="1" ht="8.25" customHeight="1">
      <c r="A16" s="238"/>
      <c r="B16" s="349"/>
      <c r="C16" s="350"/>
      <c r="D16" s="350"/>
      <c r="E16" s="350"/>
      <c r="F16" s="350"/>
      <c r="G16" s="350"/>
      <c r="H16" s="238"/>
    </row>
    <row r="17" spans="1:8" s="323" customFormat="1" ht="16.5" customHeight="1">
      <c r="A17" s="102"/>
      <c r="B17" s="351"/>
      <c r="C17" s="352"/>
      <c r="D17" s="341"/>
      <c r="E17" s="341"/>
      <c r="F17" s="352"/>
      <c r="G17" s="352"/>
    </row>
    <row r="18" spans="1:8" s="323" customFormat="1" ht="5.25" customHeight="1">
      <c r="A18" s="68"/>
      <c r="B18" s="102"/>
      <c r="C18" s="353"/>
      <c r="D18" s="342"/>
      <c r="E18" s="342"/>
      <c r="F18" s="353"/>
      <c r="G18" s="353"/>
      <c r="H18" s="8"/>
    </row>
    <row r="19" spans="1:8" s="323" customFormat="1" ht="15" customHeight="1">
      <c r="A19" s="282" t="s">
        <v>1118</v>
      </c>
      <c r="B19" s="282"/>
      <c r="C19" s="282"/>
      <c r="D19" s="282"/>
      <c r="E19" s="282"/>
      <c r="F19" s="282"/>
      <c r="G19" s="282"/>
      <c r="H19" s="282"/>
    </row>
    <row r="20" spans="1:8" ht="13.5" customHeight="1">
      <c r="A20" s="337" t="s">
        <v>965</v>
      </c>
      <c r="B20" s="337"/>
      <c r="C20" s="337"/>
      <c r="D20" s="337"/>
      <c r="E20" s="337"/>
      <c r="F20" s="337"/>
      <c r="G20" s="337"/>
      <c r="H20" s="337"/>
    </row>
    <row r="21" spans="1:8" ht="13.5" customHeight="1">
      <c r="A21" s="282" t="s">
        <v>1119</v>
      </c>
      <c r="B21" s="282"/>
      <c r="C21" s="282"/>
      <c r="D21" s="282"/>
      <c r="E21" s="282"/>
      <c r="F21" s="282"/>
      <c r="G21" s="282"/>
      <c r="H21" s="282"/>
    </row>
    <row r="22" spans="1:8" s="68" customFormat="1" ht="15" customHeight="1">
      <c r="A22" s="354" t="s">
        <v>810</v>
      </c>
      <c r="B22" s="354"/>
      <c r="C22" s="354"/>
      <c r="D22" s="354"/>
      <c r="E22" s="354"/>
      <c r="F22" s="354"/>
      <c r="G22" s="354"/>
      <c r="H22" s="354"/>
    </row>
    <row r="23" spans="1:8" s="324" customFormat="1" ht="7.5" customHeight="1">
      <c r="A23" s="355"/>
      <c r="B23" s="355"/>
      <c r="C23" s="356"/>
      <c r="D23" s="357"/>
      <c r="E23" s="357"/>
      <c r="F23" s="356"/>
      <c r="G23" s="356"/>
      <c r="H23" s="358"/>
    </row>
    <row r="24" spans="1:8" s="323" customFormat="1" ht="21" customHeight="1">
      <c r="A24" s="339"/>
      <c r="B24" s="340">
        <v>2021</v>
      </c>
      <c r="C24" s="340">
        <v>2022</v>
      </c>
      <c r="D24" s="340">
        <v>2023</v>
      </c>
      <c r="E24" s="340">
        <v>2024</v>
      </c>
      <c r="F24" s="340">
        <v>2025</v>
      </c>
      <c r="G24" s="340"/>
      <c r="H24" s="86"/>
    </row>
    <row r="25" spans="1:8" s="323" customFormat="1">
      <c r="A25" s="68"/>
      <c r="B25" s="342"/>
      <c r="C25" s="342"/>
      <c r="D25" s="341"/>
      <c r="E25" s="341"/>
      <c r="F25" s="342"/>
      <c r="G25" s="342"/>
      <c r="H25" s="68"/>
    </row>
    <row r="26" spans="1:8" s="323" customFormat="1">
      <c r="A26" s="227" t="s">
        <v>529</v>
      </c>
      <c r="B26" s="359">
        <v>3357.66</v>
      </c>
      <c r="C26" s="359">
        <v>5119.28</v>
      </c>
      <c r="D26" s="359">
        <v>3816.38</v>
      </c>
      <c r="E26" s="359">
        <v>2153.16</v>
      </c>
      <c r="F26" s="359">
        <v>4264.41</v>
      </c>
      <c r="G26" s="360"/>
      <c r="H26" s="227" t="s">
        <v>141</v>
      </c>
    </row>
    <row r="27" spans="1:8" s="323" customFormat="1" ht="12.75" customHeight="1">
      <c r="A27" s="102" t="s">
        <v>1087</v>
      </c>
      <c r="B27" s="361"/>
      <c r="C27" s="361"/>
      <c r="D27" s="362"/>
      <c r="E27" s="362"/>
      <c r="H27" s="102" t="s">
        <v>185</v>
      </c>
    </row>
    <row r="28" spans="1:8" s="323" customFormat="1" ht="26.25" customHeight="1">
      <c r="A28" s="318" t="s">
        <v>1103</v>
      </c>
      <c r="B28" s="102">
        <v>72.325000000000003</v>
      </c>
      <c r="C28" s="102">
        <v>54.212000000000003</v>
      </c>
      <c r="D28" s="362">
        <v>52.302</v>
      </c>
      <c r="E28" s="16">
        <v>63.472000000000001</v>
      </c>
      <c r="F28" s="323">
        <v>140.41399999999999</v>
      </c>
      <c r="H28" s="318" t="s">
        <v>1104</v>
      </c>
    </row>
    <row r="29" spans="1:8" s="323" customFormat="1" ht="14.25" customHeight="1">
      <c r="A29" s="102" t="s">
        <v>1120</v>
      </c>
      <c r="B29" s="102">
        <v>21.6</v>
      </c>
      <c r="C29" s="102">
        <v>7.0339999999999998</v>
      </c>
      <c r="D29" s="362">
        <v>33.75</v>
      </c>
      <c r="E29" s="16">
        <v>20.515999999999998</v>
      </c>
      <c r="F29" s="323">
        <v>63.563000000000002</v>
      </c>
      <c r="H29" s="318" t="s">
        <v>262</v>
      </c>
    </row>
    <row r="30" spans="1:8" s="323" customFormat="1" ht="48.75" customHeight="1">
      <c r="A30" s="318" t="s">
        <v>1121</v>
      </c>
      <c r="B30" s="102">
        <v>35.095999999999997</v>
      </c>
      <c r="C30" s="102">
        <v>110.595</v>
      </c>
      <c r="D30" s="348">
        <v>2.7E-2</v>
      </c>
      <c r="E30" s="348">
        <v>2.7E-2</v>
      </c>
      <c r="F30" s="348">
        <v>2.7E-2</v>
      </c>
      <c r="G30" s="348"/>
      <c r="H30" s="318" t="s">
        <v>1122</v>
      </c>
    </row>
    <row r="31" spans="1:8" s="323" customFormat="1" ht="13.5" customHeight="1">
      <c r="A31" s="68" t="s">
        <v>409</v>
      </c>
      <c r="B31" s="102">
        <v>303.351</v>
      </c>
      <c r="C31" s="102">
        <v>606.13400000000001</v>
      </c>
      <c r="D31" s="362">
        <v>590.35199999999998</v>
      </c>
      <c r="E31" s="16">
        <v>485.62099999999998</v>
      </c>
      <c r="F31" s="323">
        <v>713.41800000000001</v>
      </c>
      <c r="H31" s="70" t="s">
        <v>219</v>
      </c>
    </row>
    <row r="32" spans="1:8" ht="38.25" customHeight="1">
      <c r="A32" s="204" t="s">
        <v>1123</v>
      </c>
      <c r="B32" s="102">
        <v>46.253999999999998</v>
      </c>
      <c r="C32" s="102">
        <v>0.44600000000000001</v>
      </c>
      <c r="D32" s="348">
        <v>2.7E-2</v>
      </c>
      <c r="E32" s="16">
        <v>4.9930000000000003</v>
      </c>
      <c r="F32" s="352">
        <v>5.8999999999999997E-2</v>
      </c>
      <c r="G32" s="352"/>
      <c r="H32" s="204" t="s">
        <v>1124</v>
      </c>
    </row>
    <row r="33" spans="1:10" ht="27.75" customHeight="1">
      <c r="A33" s="68" t="s">
        <v>1125</v>
      </c>
      <c r="B33" s="102">
        <v>438.00299999999999</v>
      </c>
      <c r="C33" s="258">
        <v>1688.864</v>
      </c>
      <c r="D33" s="348">
        <v>2.7E-2</v>
      </c>
      <c r="E33" s="348">
        <v>2.7E-2</v>
      </c>
      <c r="F33" s="348">
        <v>549.61699999999996</v>
      </c>
      <c r="G33" s="348"/>
      <c r="H33" s="68" t="s">
        <v>1126</v>
      </c>
    </row>
    <row r="34" spans="1:10" ht="12" customHeight="1">
      <c r="A34" s="204" t="s">
        <v>961</v>
      </c>
      <c r="B34" s="348">
        <v>2.7E-2</v>
      </c>
      <c r="C34" s="348">
        <v>2.7E-2</v>
      </c>
      <c r="D34" s="348">
        <v>2.7E-2</v>
      </c>
      <c r="E34" s="348">
        <v>2.7E-2</v>
      </c>
      <c r="F34" s="348">
        <v>719.02700000000004</v>
      </c>
      <c r="G34" s="348"/>
      <c r="H34" s="68" t="s">
        <v>1090</v>
      </c>
      <c r="J34" s="19"/>
    </row>
    <row r="35" spans="1:10" ht="50.25" customHeight="1">
      <c r="A35" s="68" t="s">
        <v>1108</v>
      </c>
      <c r="B35" s="102">
        <v>953.76</v>
      </c>
      <c r="C35" s="102">
        <v>533.01800000000003</v>
      </c>
      <c r="D35" s="362">
        <v>1570.383</v>
      </c>
      <c r="E35" s="16">
        <v>573.17100000000005</v>
      </c>
      <c r="F35" s="352">
        <v>93.275999999999996</v>
      </c>
      <c r="G35" s="352"/>
      <c r="H35" s="68" t="s">
        <v>1127</v>
      </c>
    </row>
    <row r="36" spans="1:10" ht="39.75" customHeight="1">
      <c r="A36" s="363" t="s">
        <v>1128</v>
      </c>
      <c r="B36" s="348">
        <v>2.7E-2</v>
      </c>
      <c r="C36" s="348">
        <v>2.7E-2</v>
      </c>
      <c r="D36" s="348">
        <v>2.7E-2</v>
      </c>
      <c r="E36" s="16">
        <v>304.10000000000002</v>
      </c>
      <c r="F36" s="352">
        <v>128.49299999999999</v>
      </c>
      <c r="G36" s="352"/>
      <c r="H36" s="364" t="s">
        <v>1129</v>
      </c>
    </row>
    <row r="37" spans="1:10" ht="25.5" customHeight="1">
      <c r="A37" s="363" t="s">
        <v>461</v>
      </c>
      <c r="B37" s="348">
        <v>2.7E-2</v>
      </c>
      <c r="C37" s="348">
        <v>2.7E-2</v>
      </c>
      <c r="D37" s="362">
        <v>59.4</v>
      </c>
      <c r="E37" s="16">
        <v>177.6</v>
      </c>
      <c r="F37" s="352">
        <v>21.780999999999999</v>
      </c>
      <c r="G37" s="352"/>
      <c r="H37" s="364" t="s">
        <v>266</v>
      </c>
    </row>
    <row r="38" spans="1:10" ht="12" customHeight="1">
      <c r="A38" s="365"/>
      <c r="B38" s="238"/>
      <c r="C38" s="350"/>
      <c r="D38" s="350"/>
      <c r="E38" s="350"/>
      <c r="F38" s="350"/>
      <c r="G38" s="350"/>
      <c r="H38" s="366"/>
    </row>
    <row r="39" spans="1:10" ht="12" customHeight="1">
      <c r="A39" s="65"/>
      <c r="B39" s="102"/>
      <c r="C39" s="352"/>
      <c r="D39" s="341"/>
      <c r="E39" s="341"/>
      <c r="F39" s="352"/>
      <c r="G39" s="352"/>
      <c r="H39" s="367"/>
    </row>
    <row r="40" spans="1:10" ht="12" customHeight="1">
      <c r="A40" s="65"/>
      <c r="B40" s="102"/>
      <c r="C40" s="352"/>
      <c r="D40" s="341"/>
      <c r="E40" s="341"/>
      <c r="F40" s="352"/>
      <c r="G40" s="352"/>
      <c r="H40" s="367"/>
    </row>
    <row r="41" spans="1:10" ht="12" customHeight="1">
      <c r="A41" s="65"/>
      <c r="B41" s="102"/>
      <c r="C41" s="352"/>
      <c r="D41" s="341"/>
      <c r="E41" s="341"/>
      <c r="F41" s="352"/>
      <c r="G41" s="352"/>
      <c r="H41" s="367"/>
    </row>
    <row r="42" spans="1:10" ht="12" customHeight="1">
      <c r="A42" s="65"/>
      <c r="B42" s="102"/>
      <c r="C42" s="352"/>
      <c r="D42" s="341"/>
      <c r="E42" s="341"/>
      <c r="F42" s="352"/>
      <c r="G42" s="352"/>
      <c r="H42" s="367"/>
    </row>
    <row r="43" spans="1:10" ht="12" customHeight="1">
      <c r="A43" s="65"/>
      <c r="B43" s="102"/>
      <c r="C43" s="352"/>
      <c r="D43" s="341"/>
      <c r="E43" s="341"/>
      <c r="F43" s="352"/>
      <c r="G43" s="352"/>
      <c r="H43" s="367"/>
    </row>
    <row r="44" spans="1:10" ht="12" customHeight="1">
      <c r="A44" s="65"/>
      <c r="B44" s="102"/>
      <c r="C44" s="352"/>
      <c r="D44" s="341"/>
      <c r="E44" s="341"/>
      <c r="F44" s="352"/>
      <c r="G44" s="352"/>
      <c r="H44" s="367"/>
    </row>
    <row r="45" spans="1:10" ht="12" customHeight="1">
      <c r="A45" s="65"/>
      <c r="B45" s="102"/>
      <c r="D45" s="368"/>
      <c r="E45" s="341"/>
      <c r="F45" s="352"/>
      <c r="G45" s="352"/>
      <c r="H45" s="367"/>
    </row>
    <row r="46" spans="1:10" ht="12" customHeight="1">
      <c r="A46" s="65"/>
      <c r="B46" s="102"/>
      <c r="C46" s="352"/>
      <c r="D46" s="341"/>
      <c r="E46" s="341"/>
      <c r="F46" s="352"/>
      <c r="G46" s="352"/>
      <c r="H46" s="367"/>
    </row>
    <row r="47" spans="1:10" ht="12" customHeight="1">
      <c r="B47" s="102"/>
      <c r="C47" s="352"/>
      <c r="D47" s="341"/>
      <c r="E47" s="341"/>
      <c r="F47" s="352"/>
      <c r="G47" s="352"/>
      <c r="H47" s="369"/>
    </row>
    <row r="48" spans="1:10">
      <c r="B48" s="8"/>
    </row>
  </sheetData>
  <mergeCells count="9">
    <mergeCell ref="A20:H20"/>
    <mergeCell ref="A21:H21"/>
    <mergeCell ref="A22:H22"/>
    <mergeCell ref="A1:H1"/>
    <mergeCell ref="A2:H2"/>
    <mergeCell ref="A3:H3"/>
    <mergeCell ref="A4:H4"/>
    <mergeCell ref="B5:H5"/>
    <mergeCell ref="A19:H19"/>
  </mergeCells>
  <pageMargins left="0.78740157480314965" right="0.78740157480314965" top="0.78740157480314965" bottom="0.78740157480314965" header="0.51181102362204722" footer="0.51181102362204722"/>
  <pageSetup paperSize="9" scale="85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304987-2694-416E-9839-BFC54F89C9E2}">
  <dimension ref="A1:I42"/>
  <sheetViews>
    <sheetView zoomScaleNormal="100" zoomScaleSheetLayoutView="100" workbookViewId="0">
      <selection activeCell="A3" sqref="A3:H3"/>
    </sheetView>
  </sheetViews>
  <sheetFormatPr defaultColWidth="9.140625" defaultRowHeight="12" customHeight="1"/>
  <cols>
    <col min="1" max="1" width="27.140625" style="68" customWidth="1"/>
    <col min="2" max="2" width="8.7109375" style="343" customWidth="1"/>
    <col min="3" max="4" width="9" style="68" customWidth="1"/>
    <col min="5" max="5" width="9.140625" style="68" customWidth="1"/>
    <col min="6" max="6" width="9.5703125" style="68" customWidth="1"/>
    <col min="7" max="7" width="0.85546875" style="68" customWidth="1"/>
    <col min="8" max="8" width="28.85546875" style="68" customWidth="1"/>
    <col min="9" max="9" width="15.28515625" style="68" customWidth="1"/>
    <col min="10" max="16384" width="9.140625" style="68"/>
  </cols>
  <sheetData>
    <row r="1" spans="1:9" ht="13.5" customHeight="1">
      <c r="A1" s="282" t="s">
        <v>1130</v>
      </c>
      <c r="B1" s="282"/>
      <c r="C1" s="282"/>
      <c r="D1" s="282"/>
      <c r="E1" s="282"/>
      <c r="F1" s="282"/>
      <c r="G1" s="282"/>
      <c r="H1" s="282"/>
    </row>
    <row r="2" spans="1:9" ht="13.5" customHeight="1">
      <c r="A2" s="337" t="s">
        <v>879</v>
      </c>
      <c r="B2" s="337"/>
      <c r="C2" s="337"/>
      <c r="D2" s="337"/>
      <c r="E2" s="337"/>
      <c r="F2" s="337"/>
      <c r="G2" s="337"/>
      <c r="H2" s="337"/>
    </row>
    <row r="3" spans="1:9" ht="18" customHeight="1">
      <c r="A3" s="275" t="s">
        <v>1131</v>
      </c>
      <c r="B3" s="275"/>
      <c r="C3" s="275"/>
      <c r="D3" s="275"/>
      <c r="E3" s="275"/>
      <c r="F3" s="275"/>
      <c r="G3" s="275"/>
      <c r="H3" s="275"/>
    </row>
    <row r="4" spans="1:9" ht="17.25" customHeight="1">
      <c r="A4" s="337" t="s">
        <v>726</v>
      </c>
      <c r="B4" s="337"/>
      <c r="C4" s="337"/>
      <c r="D4" s="337"/>
      <c r="E4" s="337"/>
      <c r="F4" s="337"/>
      <c r="G4" s="337"/>
      <c r="H4" s="337"/>
    </row>
    <row r="5" spans="1:9" s="373" customFormat="1" ht="15" customHeight="1">
      <c r="A5" s="371"/>
      <c r="B5" s="372">
        <v>2021</v>
      </c>
      <c r="C5" s="372">
        <v>2022</v>
      </c>
      <c r="D5" s="372">
        <v>2023</v>
      </c>
      <c r="E5" s="372">
        <v>2024</v>
      </c>
      <c r="F5" s="372">
        <v>2025</v>
      </c>
      <c r="G5" s="372"/>
      <c r="H5" s="339"/>
    </row>
    <row r="6" spans="1:9" s="323" customFormat="1" ht="6.75" customHeight="1">
      <c r="A6" s="374"/>
      <c r="B6" s="102"/>
      <c r="C6" s="102"/>
      <c r="D6" s="102"/>
      <c r="E6" s="102"/>
      <c r="F6" s="102"/>
      <c r="G6" s="102"/>
      <c r="H6" s="102"/>
    </row>
    <row r="7" spans="1:9" s="323" customFormat="1" ht="12" customHeight="1">
      <c r="A7" s="227" t="s">
        <v>529</v>
      </c>
      <c r="B7" s="359">
        <v>15847.106</v>
      </c>
      <c r="C7" s="359">
        <v>24395.636999999999</v>
      </c>
      <c r="D7" s="359">
        <v>33965.798000000003</v>
      </c>
      <c r="E7" s="359">
        <v>43850.578999999998</v>
      </c>
      <c r="F7" s="375">
        <v>100270.409</v>
      </c>
      <c r="G7" s="375"/>
      <c r="H7" s="227" t="s">
        <v>141</v>
      </c>
    </row>
    <row r="8" spans="1:9" s="323" customFormat="1" ht="12" customHeight="1">
      <c r="A8" s="102" t="s">
        <v>1099</v>
      </c>
      <c r="B8" s="343"/>
      <c r="C8" s="343"/>
      <c r="D8" s="343"/>
      <c r="E8" s="343"/>
      <c r="H8" s="102" t="s">
        <v>185</v>
      </c>
    </row>
    <row r="9" spans="1:9" s="323" customFormat="1" ht="25.5" customHeight="1">
      <c r="A9" s="102" t="s">
        <v>1088</v>
      </c>
      <c r="B9" s="362">
        <v>170.03</v>
      </c>
      <c r="C9" s="362">
        <v>113.988</v>
      </c>
      <c r="D9" s="362">
        <v>2.7E-2</v>
      </c>
      <c r="E9" s="362">
        <v>6.25</v>
      </c>
      <c r="F9" s="362">
        <v>172.26499999999999</v>
      </c>
      <c r="H9" s="102" t="s">
        <v>1089</v>
      </c>
    </row>
    <row r="10" spans="1:9" s="323" customFormat="1" ht="51.75" customHeight="1">
      <c r="A10" s="102" t="s">
        <v>1132</v>
      </c>
      <c r="B10" s="362">
        <v>2.7E-2</v>
      </c>
      <c r="C10" s="362">
        <v>151.238</v>
      </c>
      <c r="D10" s="362">
        <v>89.376999999999995</v>
      </c>
      <c r="E10" s="362">
        <v>583.38900000000001</v>
      </c>
      <c r="F10" s="362">
        <v>378.16</v>
      </c>
      <c r="H10" s="318" t="s">
        <v>1133</v>
      </c>
    </row>
    <row r="11" spans="1:9" s="323" customFormat="1" ht="24.75" customHeight="1">
      <c r="A11" s="376" t="s">
        <v>1134</v>
      </c>
      <c r="B11" s="362">
        <v>5.0999999999999996</v>
      </c>
      <c r="C11" s="362">
        <v>872.8</v>
      </c>
      <c r="D11" s="362">
        <v>3510.5</v>
      </c>
      <c r="E11" s="362">
        <v>1570.6</v>
      </c>
      <c r="F11" s="362">
        <v>5870.1930000000002</v>
      </c>
      <c r="H11" s="377" t="s">
        <v>1094</v>
      </c>
      <c r="I11" s="378"/>
    </row>
    <row r="12" spans="1:9" s="323" customFormat="1" ht="37.5" customHeight="1">
      <c r="A12" s="102" t="s">
        <v>1135</v>
      </c>
      <c r="B12" s="362">
        <v>15.505000000000001</v>
      </c>
      <c r="C12" s="362">
        <v>48.24</v>
      </c>
      <c r="D12" s="362">
        <v>3402.3620000000001</v>
      </c>
      <c r="E12" s="362">
        <v>1879.3720000000001</v>
      </c>
      <c r="F12" s="362">
        <v>899.08799999999997</v>
      </c>
      <c r="H12" s="318" t="s">
        <v>1136</v>
      </c>
    </row>
    <row r="13" spans="1:9" s="323" customFormat="1" ht="52.5" customHeight="1">
      <c r="A13" s="102" t="s">
        <v>1116</v>
      </c>
      <c r="B13" s="362">
        <v>210.44200000000001</v>
      </c>
      <c r="C13" s="362">
        <v>102.16</v>
      </c>
      <c r="D13" s="362">
        <v>37.250999999999998</v>
      </c>
      <c r="E13" s="362">
        <v>96.344999999999999</v>
      </c>
      <c r="F13" s="362">
        <v>587.52599999999995</v>
      </c>
      <c r="H13" s="318" t="s">
        <v>1117</v>
      </c>
    </row>
    <row r="14" spans="1:9" s="323" customFormat="1" ht="24.75" customHeight="1">
      <c r="A14" s="379" t="s">
        <v>680</v>
      </c>
      <c r="B14" s="362">
        <v>29.294</v>
      </c>
      <c r="C14" s="362">
        <v>13.856</v>
      </c>
      <c r="D14" s="362">
        <v>149.07900000000001</v>
      </c>
      <c r="E14" s="362">
        <v>204.96899999999999</v>
      </c>
      <c r="F14" s="362">
        <v>255.90600000000001</v>
      </c>
      <c r="H14" s="318" t="s">
        <v>316</v>
      </c>
    </row>
    <row r="15" spans="1:9" s="323" customFormat="1" ht="50.25" customHeight="1">
      <c r="A15" s="102" t="s">
        <v>1108</v>
      </c>
      <c r="B15" s="362">
        <v>13964.735000000001</v>
      </c>
      <c r="C15" s="362">
        <v>14295.963</v>
      </c>
      <c r="D15" s="362">
        <v>21885.047999999999</v>
      </c>
      <c r="E15" s="362">
        <v>35401.396999999997</v>
      </c>
      <c r="F15" s="362">
        <v>69683.97</v>
      </c>
      <c r="G15" s="380"/>
      <c r="H15" s="102" t="s">
        <v>1109</v>
      </c>
    </row>
    <row r="16" spans="1:9" s="323" customFormat="1" ht="6.75" customHeight="1">
      <c r="A16" s="238"/>
      <c r="B16" s="381"/>
      <c r="C16" s="238"/>
      <c r="D16" s="238"/>
      <c r="E16" s="238"/>
      <c r="F16" s="238"/>
      <c r="G16" s="238"/>
      <c r="H16" s="238"/>
    </row>
    <row r="17" spans="1:9" s="323" customFormat="1" ht="9.75" customHeight="1">
      <c r="A17" s="135"/>
      <c r="B17" s="343"/>
      <c r="H17" s="8"/>
    </row>
    <row r="18" spans="1:9" s="323" customFormat="1" ht="9.75" customHeight="1">
      <c r="A18" s="135"/>
      <c r="B18" s="343"/>
      <c r="H18" s="8"/>
    </row>
    <row r="19" spans="1:9" s="323" customFormat="1" ht="12" customHeight="1">
      <c r="A19" s="282" t="s">
        <v>1137</v>
      </c>
      <c r="B19" s="282"/>
      <c r="C19" s="282"/>
      <c r="D19" s="282"/>
      <c r="E19" s="282"/>
      <c r="F19" s="282"/>
      <c r="G19" s="282"/>
      <c r="H19" s="282"/>
    </row>
    <row r="20" spans="1:9" s="323" customFormat="1" ht="12" customHeight="1">
      <c r="A20" s="337" t="s">
        <v>879</v>
      </c>
      <c r="B20" s="337"/>
      <c r="C20" s="337"/>
      <c r="D20" s="337"/>
      <c r="E20" s="337"/>
      <c r="F20" s="337"/>
      <c r="G20" s="337"/>
      <c r="H20" s="337"/>
    </row>
    <row r="21" spans="1:9" s="323" customFormat="1" ht="17.25" customHeight="1">
      <c r="A21" s="275" t="s">
        <v>1138</v>
      </c>
      <c r="B21" s="275"/>
      <c r="C21" s="275"/>
      <c r="D21" s="275"/>
      <c r="E21" s="275"/>
      <c r="F21" s="275"/>
      <c r="G21" s="275"/>
      <c r="H21" s="275"/>
    </row>
    <row r="22" spans="1:9" s="323" customFormat="1" ht="14.25" customHeight="1">
      <c r="A22" s="337" t="s">
        <v>726</v>
      </c>
      <c r="B22" s="337"/>
      <c r="C22" s="337"/>
      <c r="D22" s="337"/>
      <c r="E22" s="337"/>
      <c r="F22" s="337"/>
      <c r="G22" s="337"/>
      <c r="H22" s="337"/>
    </row>
    <row r="23" spans="1:9" s="323" customFormat="1" ht="15" customHeight="1">
      <c r="A23" s="382"/>
      <c r="B23" s="383">
        <v>2021</v>
      </c>
      <c r="C23" s="383">
        <v>2022</v>
      </c>
      <c r="D23" s="383">
        <v>2023</v>
      </c>
      <c r="E23" s="383">
        <v>2024</v>
      </c>
      <c r="F23" s="383">
        <v>2025</v>
      </c>
      <c r="G23" s="383"/>
      <c r="H23" s="382"/>
    </row>
    <row r="24" spans="1:9" s="323" customFormat="1" ht="7.5" customHeight="1">
      <c r="A24" s="102"/>
      <c r="B24" s="102"/>
      <c r="C24" s="102"/>
      <c r="D24" s="102"/>
      <c r="E24" s="102"/>
      <c r="F24" s="102"/>
      <c r="G24" s="102"/>
      <c r="H24" s="102"/>
    </row>
    <row r="25" spans="1:9" s="323" customFormat="1" ht="12" customHeight="1">
      <c r="A25" s="227" t="s">
        <v>529</v>
      </c>
      <c r="B25" s="359">
        <v>58163.51</v>
      </c>
      <c r="C25" s="359">
        <v>86956.716</v>
      </c>
      <c r="D25" s="359">
        <v>83051.862999999998</v>
      </c>
      <c r="E25" s="359">
        <v>89901.879000000001</v>
      </c>
      <c r="F25" s="359">
        <v>170229.7</v>
      </c>
      <c r="G25" s="384"/>
      <c r="H25" s="227" t="s">
        <v>141</v>
      </c>
    </row>
    <row r="26" spans="1:9" s="323" customFormat="1" ht="12" customHeight="1">
      <c r="A26" s="102" t="s">
        <v>1087</v>
      </c>
      <c r="B26" s="385"/>
      <c r="C26" s="385"/>
      <c r="D26" s="385"/>
      <c r="E26" s="385"/>
      <c r="H26" s="102" t="s">
        <v>185</v>
      </c>
    </row>
    <row r="27" spans="1:9" s="323" customFormat="1" ht="13.5" customHeight="1">
      <c r="A27" s="102" t="s">
        <v>641</v>
      </c>
      <c r="B27" s="362">
        <v>1149.5260000000001</v>
      </c>
      <c r="C27" s="362">
        <v>1492.5060000000001</v>
      </c>
      <c r="D27" s="362">
        <v>2964.5940000000001</v>
      </c>
      <c r="E27" s="362">
        <v>1157.7439999999999</v>
      </c>
      <c r="F27" s="362">
        <v>377.66699999999997</v>
      </c>
      <c r="H27" s="102" t="s">
        <v>1139</v>
      </c>
    </row>
    <row r="28" spans="1:9" s="323" customFormat="1" ht="12.75" customHeight="1">
      <c r="A28" s="102" t="s">
        <v>409</v>
      </c>
      <c r="B28" s="362">
        <v>3497.616</v>
      </c>
      <c r="C28" s="362">
        <v>5682.5439999999999</v>
      </c>
      <c r="D28" s="362">
        <v>5062.9889999999996</v>
      </c>
      <c r="E28" s="362">
        <v>6219.4870000000001</v>
      </c>
      <c r="F28" s="362">
        <v>6304.1109999999999</v>
      </c>
      <c r="H28" s="102" t="s">
        <v>219</v>
      </c>
      <c r="I28" s="378"/>
    </row>
    <row r="29" spans="1:9" s="323" customFormat="1" ht="37.5" customHeight="1">
      <c r="A29" s="102" t="s">
        <v>1140</v>
      </c>
      <c r="B29" s="362">
        <v>439.36900000000003</v>
      </c>
      <c r="C29" s="362">
        <v>865.46600000000001</v>
      </c>
      <c r="D29" s="362">
        <v>886.99099999999999</v>
      </c>
      <c r="E29" s="362">
        <v>584.18799999999999</v>
      </c>
      <c r="F29" s="362">
        <v>730.39099999999996</v>
      </c>
      <c r="H29" s="102" t="s">
        <v>1141</v>
      </c>
    </row>
    <row r="30" spans="1:9" s="323" customFormat="1" ht="24" customHeight="1">
      <c r="A30" s="102" t="s">
        <v>1142</v>
      </c>
      <c r="B30" s="362">
        <v>4627.3599999999997</v>
      </c>
      <c r="C30" s="362">
        <v>3039.067</v>
      </c>
      <c r="D30" s="362">
        <v>4163.3549999999996</v>
      </c>
      <c r="E30" s="362">
        <v>2061.8040000000001</v>
      </c>
      <c r="F30" s="362">
        <v>4932.3270000000002</v>
      </c>
      <c r="H30" s="102" t="s">
        <v>1143</v>
      </c>
    </row>
    <row r="31" spans="1:9" s="323" customFormat="1" ht="25.5" customHeight="1">
      <c r="A31" s="376" t="s">
        <v>1134</v>
      </c>
      <c r="B31" s="362">
        <v>3029.9119999999998</v>
      </c>
      <c r="C31" s="362">
        <v>2922.4459999999999</v>
      </c>
      <c r="D31" s="362">
        <v>4683.5469999999996</v>
      </c>
      <c r="E31" s="362">
        <v>2988.1149999999998</v>
      </c>
      <c r="F31" s="362">
        <v>2627.451</v>
      </c>
      <c r="H31" s="377" t="s">
        <v>1094</v>
      </c>
    </row>
    <row r="32" spans="1:9" s="323" customFormat="1" ht="25.5" customHeight="1">
      <c r="A32" s="102" t="s">
        <v>428</v>
      </c>
      <c r="B32" s="362">
        <v>815.03599999999994</v>
      </c>
      <c r="C32" s="362">
        <v>789.92100000000005</v>
      </c>
      <c r="D32" s="362">
        <v>1651.5050000000001</v>
      </c>
      <c r="E32" s="362">
        <v>1208.308</v>
      </c>
      <c r="F32" s="362">
        <v>1681.242</v>
      </c>
      <c r="H32" s="102" t="s">
        <v>331</v>
      </c>
    </row>
    <row r="33" spans="1:8" s="323" customFormat="1" ht="13.5" customHeight="1">
      <c r="A33" s="102" t="s">
        <v>1144</v>
      </c>
      <c r="B33" s="362">
        <v>1487.8</v>
      </c>
      <c r="C33" s="362">
        <v>2873.2</v>
      </c>
      <c r="D33" s="362">
        <v>5140.8</v>
      </c>
      <c r="E33" s="362">
        <v>8335.6</v>
      </c>
      <c r="F33" s="362">
        <v>16732.626</v>
      </c>
      <c r="H33" s="102" t="s">
        <v>1145</v>
      </c>
    </row>
    <row r="34" spans="1:8" s="323" customFormat="1" ht="51.75" customHeight="1">
      <c r="A34" s="102" t="s">
        <v>1108</v>
      </c>
      <c r="B34" s="362">
        <v>10876.806</v>
      </c>
      <c r="C34" s="362">
        <v>9923.5349999999999</v>
      </c>
      <c r="D34" s="362">
        <v>13892.565000000001</v>
      </c>
      <c r="E34" s="362">
        <v>10438.26</v>
      </c>
      <c r="F34" s="362">
        <v>14373.198</v>
      </c>
      <c r="H34" s="102" t="s">
        <v>1109</v>
      </c>
    </row>
    <row r="35" spans="1:8" s="323" customFormat="1" ht="12.75" customHeight="1">
      <c r="A35" s="102" t="s">
        <v>1146</v>
      </c>
      <c r="B35" s="362">
        <v>1024.296</v>
      </c>
      <c r="C35" s="362">
        <v>1400.203</v>
      </c>
      <c r="D35" s="362">
        <v>1773.8889999999999</v>
      </c>
      <c r="E35" s="362">
        <v>1822.2750000000001</v>
      </c>
      <c r="F35" s="362">
        <v>1697.316</v>
      </c>
      <c r="H35" s="102" t="s">
        <v>1147</v>
      </c>
    </row>
    <row r="36" spans="1:8" s="323" customFormat="1" ht="24.75" customHeight="1">
      <c r="A36" s="102" t="s">
        <v>406</v>
      </c>
      <c r="B36" s="362">
        <v>4697.71</v>
      </c>
      <c r="C36" s="362">
        <v>15545.981</v>
      </c>
      <c r="D36" s="362">
        <v>5664.4</v>
      </c>
      <c r="E36" s="362">
        <v>16090.4</v>
      </c>
      <c r="F36" s="362">
        <v>3959.9259999999999</v>
      </c>
      <c r="H36" s="102" t="s">
        <v>1148</v>
      </c>
    </row>
    <row r="37" spans="1:8" s="323" customFormat="1" ht="51" customHeight="1">
      <c r="A37" s="102" t="s">
        <v>1095</v>
      </c>
      <c r="B37" s="362">
        <v>2801.6439999999998</v>
      </c>
      <c r="C37" s="362">
        <v>5228.8789999999999</v>
      </c>
      <c r="D37" s="362">
        <v>2635.7759999999998</v>
      </c>
      <c r="E37" s="362">
        <v>3536.5529999999999</v>
      </c>
      <c r="F37" s="362">
        <v>2877.3539999999998</v>
      </c>
      <c r="H37" s="102" t="s">
        <v>1149</v>
      </c>
    </row>
    <row r="38" spans="1:8" s="323" customFormat="1" ht="24" customHeight="1">
      <c r="A38" s="102" t="s">
        <v>1125</v>
      </c>
      <c r="B38" s="362">
        <v>2975.9920000000002</v>
      </c>
      <c r="C38" s="362">
        <v>3361.6550000000002</v>
      </c>
      <c r="D38" s="362">
        <v>5786.1629999999996</v>
      </c>
      <c r="E38" s="362">
        <v>4610.348</v>
      </c>
      <c r="F38" s="362">
        <v>73032.801999999996</v>
      </c>
      <c r="H38" s="102" t="s">
        <v>1150</v>
      </c>
    </row>
    <row r="39" spans="1:8" s="323" customFormat="1" ht="24" customHeight="1">
      <c r="A39" s="102" t="s">
        <v>938</v>
      </c>
      <c r="B39" s="362">
        <v>3515.7579999999998</v>
      </c>
      <c r="C39" s="362">
        <v>9773.6219999999994</v>
      </c>
      <c r="D39" s="362">
        <v>9815.1450000000004</v>
      </c>
      <c r="E39" s="362">
        <v>12023.07</v>
      </c>
      <c r="F39" s="362">
        <v>14620.544</v>
      </c>
      <c r="H39" s="102" t="s">
        <v>291</v>
      </c>
    </row>
    <row r="40" spans="1:8" ht="6.75" customHeight="1">
      <c r="A40" s="98"/>
      <c r="B40" s="350"/>
      <c r="C40" s="98"/>
      <c r="D40" s="98"/>
      <c r="E40" s="98"/>
      <c r="F40" s="98"/>
      <c r="G40" s="98"/>
      <c r="H40" s="98"/>
    </row>
    <row r="42" spans="1:8" ht="12" customHeight="1">
      <c r="C42" s="368"/>
      <c r="D42" s="368"/>
    </row>
  </sheetData>
  <mergeCells count="8">
    <mergeCell ref="A21:H21"/>
    <mergeCell ref="A22:H22"/>
    <mergeCell ref="A1:H1"/>
    <mergeCell ref="A2:H2"/>
    <mergeCell ref="A3:H3"/>
    <mergeCell ref="A4:H4"/>
    <mergeCell ref="A19:H19"/>
    <mergeCell ref="A20:H20"/>
  </mergeCells>
  <pageMargins left="0.78740157480314965" right="0.78740157480314965" top="0.78740157480314965" bottom="0.78740157480314965" header="0.51181102362204722" footer="0.51181102362204722"/>
  <pageSetup paperSize="9" scale="85" firstPageNumber="62" orientation="portrait" useFirstPageNumber="1" r:id="rId1"/>
  <headerFooter alignWithMargins="0"/>
  <rowBreaks count="1" manualBreakCount="1">
    <brk id="82" max="16383" man="1"/>
  </row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4AC361-3937-49D7-BBFA-494584A90BA2}">
  <dimension ref="A1:H81"/>
  <sheetViews>
    <sheetView zoomScaleNormal="100" zoomScaleSheetLayoutView="100" workbookViewId="0">
      <selection sqref="A1:H1"/>
    </sheetView>
  </sheetViews>
  <sheetFormatPr defaultColWidth="9.140625" defaultRowHeight="12.75"/>
  <cols>
    <col min="1" max="1" width="23" style="407" customWidth="1"/>
    <col min="2" max="2" width="10.140625" style="8" customWidth="1"/>
    <col min="3" max="3" width="10.140625" style="68" customWidth="1"/>
    <col min="4" max="5" width="9.7109375" style="68" customWidth="1"/>
    <col min="6" max="6" width="10.42578125" style="68" customWidth="1"/>
    <col min="7" max="7" width="1.42578125" style="68" customWidth="1"/>
    <col min="8" max="8" width="27.140625" style="407" customWidth="1"/>
    <col min="9" max="16384" width="9.140625" style="407"/>
  </cols>
  <sheetData>
    <row r="1" spans="1:8" s="8" customFormat="1" ht="18" customHeight="1">
      <c r="A1" s="282" t="s">
        <v>1151</v>
      </c>
      <c r="B1" s="282"/>
      <c r="C1" s="282"/>
      <c r="D1" s="282"/>
      <c r="E1" s="282"/>
      <c r="F1" s="282"/>
      <c r="G1" s="282"/>
      <c r="H1" s="282"/>
    </row>
    <row r="2" spans="1:8" s="8" customFormat="1" ht="13.5" customHeight="1">
      <c r="A2" s="337" t="s">
        <v>879</v>
      </c>
      <c r="B2" s="337"/>
      <c r="C2" s="337"/>
      <c r="D2" s="337"/>
      <c r="E2" s="337"/>
      <c r="F2" s="337"/>
      <c r="G2" s="337"/>
      <c r="H2" s="337"/>
    </row>
    <row r="3" spans="1:8" s="8" customFormat="1" ht="18" customHeight="1">
      <c r="A3" s="275" t="s">
        <v>1152</v>
      </c>
      <c r="B3" s="275"/>
      <c r="C3" s="275"/>
      <c r="D3" s="275"/>
      <c r="E3" s="275"/>
      <c r="F3" s="275"/>
      <c r="G3" s="275"/>
      <c r="H3" s="275"/>
    </row>
    <row r="4" spans="1:8" s="8" customFormat="1" ht="13.5" customHeight="1">
      <c r="A4" s="337" t="s">
        <v>726</v>
      </c>
      <c r="B4" s="337"/>
      <c r="C4" s="337"/>
      <c r="D4" s="337"/>
      <c r="E4" s="337"/>
      <c r="F4" s="337"/>
      <c r="G4" s="337"/>
      <c r="H4" s="337"/>
    </row>
    <row r="5" spans="1:8" s="323" customFormat="1" ht="6.75" customHeight="1">
      <c r="A5" s="386"/>
      <c r="B5" s="387"/>
      <c r="C5" s="369"/>
      <c r="D5" s="387"/>
      <c r="E5" s="369"/>
      <c r="F5" s="387"/>
      <c r="G5" s="387"/>
      <c r="H5" s="369"/>
    </row>
    <row r="6" spans="1:8" s="373" customFormat="1" ht="15" customHeight="1">
      <c r="A6" s="388"/>
      <c r="B6" s="372">
        <v>2021</v>
      </c>
      <c r="C6" s="372">
        <v>2022</v>
      </c>
      <c r="D6" s="389">
        <v>2023</v>
      </c>
      <c r="E6" s="372">
        <v>2024</v>
      </c>
      <c r="F6" s="389">
        <v>2025</v>
      </c>
      <c r="G6" s="389"/>
      <c r="H6" s="390"/>
    </row>
    <row r="7" spans="1:8" s="392" customFormat="1" ht="12" customHeight="1">
      <c r="A7" s="391"/>
      <c r="B7" s="102"/>
      <c r="C7" s="102"/>
      <c r="D7" s="102"/>
      <c r="E7" s="102"/>
      <c r="F7" s="102"/>
      <c r="G7" s="102"/>
      <c r="H7" s="391"/>
    </row>
    <row r="8" spans="1:8" s="392" customFormat="1">
      <c r="A8" s="227" t="s">
        <v>529</v>
      </c>
      <c r="B8" s="393">
        <v>382191.799</v>
      </c>
      <c r="C8" s="393">
        <v>410888.08600000001</v>
      </c>
      <c r="D8" s="393">
        <v>449009.32500000001</v>
      </c>
      <c r="E8" s="393">
        <v>494556.777</v>
      </c>
      <c r="F8" s="393">
        <v>480588.02299999999</v>
      </c>
      <c r="G8" s="384"/>
      <c r="H8" s="227" t="s">
        <v>141</v>
      </c>
    </row>
    <row r="9" spans="1:8" s="392" customFormat="1">
      <c r="A9" s="102" t="s">
        <v>1153</v>
      </c>
      <c r="B9" s="385"/>
      <c r="C9" s="385"/>
      <c r="D9" s="102"/>
      <c r="E9" s="385"/>
      <c r="F9" s="323"/>
      <c r="G9" s="323"/>
      <c r="H9" s="102" t="s">
        <v>185</v>
      </c>
    </row>
    <row r="10" spans="1:8" s="392" customFormat="1">
      <c r="A10" s="102" t="s">
        <v>909</v>
      </c>
      <c r="B10" s="394">
        <v>7087.652</v>
      </c>
      <c r="C10" s="394">
        <v>3760.3780000000002</v>
      </c>
      <c r="D10" s="394">
        <v>1822.5139999999999</v>
      </c>
      <c r="E10" s="394">
        <v>254.429</v>
      </c>
      <c r="F10" s="394">
        <v>77.323999999999998</v>
      </c>
      <c r="G10" s="323"/>
      <c r="H10" s="102" t="s">
        <v>236</v>
      </c>
    </row>
    <row r="11" spans="1:8" s="392" customFormat="1">
      <c r="A11" s="102" t="s">
        <v>1144</v>
      </c>
      <c r="B11" s="394">
        <v>25123.971000000001</v>
      </c>
      <c r="C11" s="394">
        <v>27321.827000000001</v>
      </c>
      <c r="D11" s="394">
        <v>23611.972000000002</v>
      </c>
      <c r="E11" s="394">
        <v>33891.228999999999</v>
      </c>
      <c r="F11" s="394">
        <v>31492.401999999998</v>
      </c>
      <c r="G11" s="380"/>
      <c r="H11" s="102" t="s">
        <v>1145</v>
      </c>
    </row>
    <row r="12" spans="1:8" s="392" customFormat="1" ht="25.5">
      <c r="A12" s="102" t="s">
        <v>1154</v>
      </c>
      <c r="B12" s="394">
        <v>4431.7759999999998</v>
      </c>
      <c r="C12" s="394">
        <v>6421.4830000000002</v>
      </c>
      <c r="D12" s="394">
        <v>5522.0069999999996</v>
      </c>
      <c r="E12" s="394">
        <v>7231.4269999999997</v>
      </c>
      <c r="F12" s="394">
        <v>2630.645</v>
      </c>
      <c r="G12" s="323"/>
      <c r="H12" s="102" t="s">
        <v>1089</v>
      </c>
    </row>
    <row r="13" spans="1:8" s="392" customFormat="1" ht="38.25">
      <c r="A13" s="204" t="s">
        <v>961</v>
      </c>
      <c r="B13" s="394">
        <v>3685.335</v>
      </c>
      <c r="C13" s="394">
        <v>6680.6109999999999</v>
      </c>
      <c r="D13" s="394">
        <v>5812.3590000000004</v>
      </c>
      <c r="E13" s="394">
        <v>4912.366</v>
      </c>
      <c r="F13" s="394">
        <v>4286.1540000000005</v>
      </c>
      <c r="G13" s="323"/>
      <c r="H13" s="102" t="s">
        <v>1090</v>
      </c>
    </row>
    <row r="14" spans="1:8" s="392" customFormat="1" ht="51">
      <c r="A14" s="102" t="s">
        <v>1114</v>
      </c>
      <c r="B14" s="394">
        <v>20988.947</v>
      </c>
      <c r="C14" s="394">
        <v>24410.78</v>
      </c>
      <c r="D14" s="394">
        <v>25639.133000000002</v>
      </c>
      <c r="E14" s="394">
        <v>25398.205999999998</v>
      </c>
      <c r="F14" s="394">
        <v>28538.511999999999</v>
      </c>
      <c r="G14" s="380"/>
      <c r="H14" s="102" t="s">
        <v>1115</v>
      </c>
    </row>
    <row r="15" spans="1:8" s="392" customFormat="1" ht="38.25">
      <c r="A15" s="318" t="s">
        <v>1103</v>
      </c>
      <c r="B15" s="394">
        <v>6150.3860000000004</v>
      </c>
      <c r="C15" s="394">
        <v>8902.0669999999991</v>
      </c>
      <c r="D15" s="394">
        <v>8735.0059999999994</v>
      </c>
      <c r="E15" s="394">
        <v>6317.1289999999999</v>
      </c>
      <c r="F15" s="394">
        <v>12792.799000000001</v>
      </c>
      <c r="G15" s="380"/>
      <c r="H15" s="330" t="s">
        <v>1104</v>
      </c>
    </row>
    <row r="16" spans="1:8" s="392" customFormat="1">
      <c r="A16" s="102" t="s">
        <v>1155</v>
      </c>
      <c r="B16" s="394">
        <v>101.413</v>
      </c>
      <c r="C16" s="394">
        <v>101.801</v>
      </c>
      <c r="D16" s="102">
        <v>113.429</v>
      </c>
      <c r="E16" s="341">
        <v>115.199</v>
      </c>
      <c r="F16" s="394">
        <v>4383.82</v>
      </c>
      <c r="G16" s="323"/>
      <c r="H16" s="102" t="s">
        <v>1155</v>
      </c>
    </row>
    <row r="17" spans="1:8" s="392" customFormat="1" ht="25.5">
      <c r="A17" s="102" t="s">
        <v>1156</v>
      </c>
      <c r="B17" s="394">
        <v>30032.68</v>
      </c>
      <c r="C17" s="394">
        <v>28697.888999999999</v>
      </c>
      <c r="D17" s="395">
        <v>29725.817999999999</v>
      </c>
      <c r="E17" s="396">
        <v>53493.428</v>
      </c>
      <c r="F17" s="394">
        <v>41478.197</v>
      </c>
      <c r="G17" s="380"/>
      <c r="H17" s="102" t="s">
        <v>1107</v>
      </c>
    </row>
    <row r="18" spans="1:8" s="392" customFormat="1" ht="25.5">
      <c r="A18" s="102" t="s">
        <v>1157</v>
      </c>
      <c r="B18" s="394">
        <v>2015.44</v>
      </c>
      <c r="C18" s="394">
        <v>2133.3180000000002</v>
      </c>
      <c r="D18" s="394">
        <v>2666.7289999999998</v>
      </c>
      <c r="E18" s="394">
        <v>3169.7739999999999</v>
      </c>
      <c r="F18" s="394">
        <v>3083.355</v>
      </c>
      <c r="G18" s="380"/>
      <c r="H18" s="102" t="s">
        <v>1158</v>
      </c>
    </row>
    <row r="19" spans="1:8" s="392" customFormat="1" ht="25.5">
      <c r="A19" s="102" t="s">
        <v>912</v>
      </c>
      <c r="B19" s="394">
        <v>143937.166</v>
      </c>
      <c r="C19" s="394">
        <v>101992.936</v>
      </c>
      <c r="D19" s="394">
        <v>158361.84400000001</v>
      </c>
      <c r="E19" s="394">
        <v>129246.17600000001</v>
      </c>
      <c r="F19" s="394">
        <v>166906.14199999999</v>
      </c>
      <c r="G19" s="380"/>
      <c r="H19" s="102" t="s">
        <v>269</v>
      </c>
    </row>
    <row r="20" spans="1:8" s="392" customFormat="1" ht="25.5">
      <c r="A20" s="102" t="s">
        <v>411</v>
      </c>
      <c r="B20" s="394">
        <v>53455.398999999998</v>
      </c>
      <c r="C20" s="394">
        <v>26260.495999999999</v>
      </c>
      <c r="D20" s="394">
        <v>13696.844999999999</v>
      </c>
      <c r="E20" s="394">
        <v>11559.936</v>
      </c>
      <c r="F20" s="394">
        <v>14382.009</v>
      </c>
      <c r="G20" s="380"/>
      <c r="H20" s="102" t="s">
        <v>326</v>
      </c>
    </row>
    <row r="21" spans="1:8" s="392" customFormat="1" ht="51">
      <c r="A21" s="328" t="s">
        <v>1159</v>
      </c>
      <c r="B21" s="394">
        <v>9469.130000000001</v>
      </c>
      <c r="C21" s="394">
        <v>20168.324000000001</v>
      </c>
      <c r="D21" s="394">
        <v>12138.397000000001</v>
      </c>
      <c r="E21" s="394">
        <v>15564.287</v>
      </c>
      <c r="F21" s="394">
        <v>11100.656000000001</v>
      </c>
      <c r="G21" s="380"/>
      <c r="H21" s="102" t="s">
        <v>1160</v>
      </c>
    </row>
    <row r="22" spans="1:8" s="392" customFormat="1" ht="25.5">
      <c r="A22" s="379" t="s">
        <v>680</v>
      </c>
      <c r="B22" s="394">
        <v>640.27599999999995</v>
      </c>
      <c r="C22" s="394">
        <v>3181.5630000000001</v>
      </c>
      <c r="D22" s="394">
        <v>5560.4920000000002</v>
      </c>
      <c r="E22" s="394">
        <v>3573.73</v>
      </c>
      <c r="F22" s="394">
        <v>2351.4479999999999</v>
      </c>
      <c r="G22" s="380"/>
      <c r="H22" s="318" t="s">
        <v>316</v>
      </c>
    </row>
    <row r="23" spans="1:8" s="392" customFormat="1" ht="63.75">
      <c r="A23" s="68" t="s">
        <v>1161</v>
      </c>
      <c r="B23" s="394">
        <v>2566.58</v>
      </c>
      <c r="C23" s="394">
        <v>5103.4780000000001</v>
      </c>
      <c r="D23" s="394">
        <v>4163.3940000000002</v>
      </c>
      <c r="E23" s="394">
        <v>5944.5039999999999</v>
      </c>
      <c r="F23" s="394">
        <v>7796.3990000000003</v>
      </c>
      <c r="G23" s="323"/>
      <c r="H23" s="102" t="s">
        <v>1149</v>
      </c>
    </row>
    <row r="24" spans="1:8" s="392" customFormat="1" ht="76.5">
      <c r="A24" s="318" t="s">
        <v>1108</v>
      </c>
      <c r="B24" s="394">
        <v>4256.5690000000004</v>
      </c>
      <c r="C24" s="394">
        <v>2556.741</v>
      </c>
      <c r="D24" s="394">
        <v>18840.856</v>
      </c>
      <c r="E24" s="394">
        <v>9311.4629999999997</v>
      </c>
      <c r="F24" s="394">
        <v>9805.8790000000008</v>
      </c>
      <c r="G24" s="380"/>
      <c r="H24" s="318" t="s">
        <v>1109</v>
      </c>
    </row>
    <row r="25" spans="1:8" s="392" customFormat="1">
      <c r="A25" s="238"/>
      <c r="B25" s="397"/>
      <c r="C25" s="238"/>
      <c r="D25" s="238"/>
      <c r="E25" s="238"/>
      <c r="F25" s="238"/>
      <c r="G25" s="238"/>
      <c r="H25" s="238"/>
    </row>
    <row r="26" spans="1:8" s="392" customFormat="1" ht="12.75" customHeight="1">
      <c r="A26" s="102"/>
      <c r="B26" s="360"/>
      <c r="C26" s="323"/>
      <c r="D26" s="102"/>
      <c r="E26" s="323"/>
      <c r="F26" s="323"/>
      <c r="G26" s="323"/>
      <c r="H26" s="323"/>
    </row>
    <row r="27" spans="1:8" s="392" customFormat="1" ht="12.75" customHeight="1">
      <c r="A27" s="102"/>
      <c r="C27" s="323"/>
      <c r="D27" s="323"/>
      <c r="E27" s="323"/>
      <c r="F27" s="323"/>
      <c r="G27" s="323"/>
      <c r="H27" s="323"/>
    </row>
    <row r="28" spans="1:8" s="392" customFormat="1" ht="18" customHeight="1">
      <c r="A28" s="282" t="s">
        <v>1162</v>
      </c>
      <c r="B28" s="282"/>
      <c r="C28" s="282"/>
      <c r="D28" s="282"/>
      <c r="E28" s="282"/>
      <c r="F28" s="282"/>
      <c r="G28" s="282"/>
      <c r="H28" s="282"/>
    </row>
    <row r="29" spans="1:8" s="8" customFormat="1" ht="13.5" customHeight="1">
      <c r="A29" s="337" t="s">
        <v>879</v>
      </c>
      <c r="B29" s="337"/>
      <c r="C29" s="337"/>
      <c r="D29" s="337"/>
      <c r="E29" s="337"/>
      <c r="F29" s="337"/>
      <c r="G29" s="337"/>
      <c r="H29" s="337"/>
    </row>
    <row r="30" spans="1:8" s="8" customFormat="1" ht="18" customHeight="1">
      <c r="A30" s="275" t="s">
        <v>1163</v>
      </c>
      <c r="B30" s="275"/>
      <c r="C30" s="275"/>
      <c r="D30" s="275"/>
      <c r="E30" s="275"/>
      <c r="F30" s="275"/>
      <c r="G30" s="275"/>
      <c r="H30" s="275"/>
    </row>
    <row r="31" spans="1:8" s="8" customFormat="1" ht="13.5" customHeight="1">
      <c r="A31" s="337" t="s">
        <v>726</v>
      </c>
      <c r="B31" s="337"/>
      <c r="C31" s="337"/>
      <c r="D31" s="337"/>
      <c r="E31" s="337"/>
      <c r="F31" s="337"/>
      <c r="G31" s="337"/>
      <c r="H31" s="337"/>
    </row>
    <row r="32" spans="1:8" s="323" customFormat="1" ht="6.75" customHeight="1">
      <c r="A32" s="386"/>
      <c r="B32" s="387"/>
      <c r="C32" s="369"/>
      <c r="D32" s="387"/>
      <c r="E32" s="369"/>
      <c r="F32" s="369"/>
      <c r="G32" s="369"/>
      <c r="H32" s="369"/>
    </row>
    <row r="33" spans="1:8" s="324" customFormat="1" ht="19.5" customHeight="1">
      <c r="A33" s="398"/>
      <c r="B33" s="372">
        <v>2021</v>
      </c>
      <c r="C33" s="372">
        <v>2022</v>
      </c>
      <c r="D33" s="372">
        <v>2023</v>
      </c>
      <c r="E33" s="372">
        <v>2024</v>
      </c>
      <c r="F33" s="372">
        <v>2025</v>
      </c>
      <c r="G33" s="372"/>
      <c r="H33" s="399"/>
    </row>
    <row r="34" spans="1:8" s="392" customFormat="1">
      <c r="A34" s="102"/>
      <c r="B34" s="102"/>
      <c r="C34" s="102"/>
      <c r="D34" s="102"/>
      <c r="E34" s="102"/>
      <c r="F34" s="102"/>
      <c r="G34" s="102"/>
      <c r="H34" s="102"/>
    </row>
    <row r="35" spans="1:8" s="392" customFormat="1">
      <c r="A35" s="227" t="s">
        <v>529</v>
      </c>
      <c r="B35" s="400">
        <v>661839.42200000002</v>
      </c>
      <c r="C35" s="400">
        <v>770215.58200000005</v>
      </c>
      <c r="D35" s="400">
        <v>922422.16099999996</v>
      </c>
      <c r="E35" s="400">
        <v>978855.56299999997</v>
      </c>
      <c r="F35" s="400">
        <v>1924452.74</v>
      </c>
      <c r="G35" s="375"/>
      <c r="H35" s="227" t="s">
        <v>141</v>
      </c>
    </row>
    <row r="36" spans="1:8" s="392" customFormat="1">
      <c r="A36" s="102" t="s">
        <v>1087</v>
      </c>
      <c r="B36" s="401"/>
      <c r="C36" s="401"/>
      <c r="D36" s="401"/>
      <c r="E36" s="401"/>
      <c r="F36" s="323"/>
      <c r="G36" s="323"/>
      <c r="H36" s="102" t="s">
        <v>185</v>
      </c>
    </row>
    <row r="37" spans="1:8" s="392" customFormat="1" ht="25.5">
      <c r="A37" s="102" t="s">
        <v>406</v>
      </c>
      <c r="B37" s="385">
        <v>6719.3789999999999</v>
      </c>
      <c r="C37" s="402">
        <v>11662.449000000001</v>
      </c>
      <c r="D37" s="402">
        <v>16120.476000000001</v>
      </c>
      <c r="E37" s="402">
        <v>18847.784</v>
      </c>
      <c r="F37" s="402">
        <v>17499.974999999999</v>
      </c>
      <c r="G37" s="395"/>
      <c r="H37" s="102" t="s">
        <v>1148</v>
      </c>
    </row>
    <row r="38" spans="1:8" s="392" customFormat="1">
      <c r="A38" s="102" t="s">
        <v>1164</v>
      </c>
      <c r="B38" s="402">
        <v>28540.424999999999</v>
      </c>
      <c r="C38" s="402">
        <v>7238.4189999999999</v>
      </c>
      <c r="D38" s="402">
        <v>11405.41</v>
      </c>
      <c r="E38" s="402">
        <v>15112.163</v>
      </c>
      <c r="F38" s="402">
        <v>69487.774000000005</v>
      </c>
      <c r="G38" s="380"/>
      <c r="H38" s="102" t="s">
        <v>1165</v>
      </c>
    </row>
    <row r="39" spans="1:8" s="392" customFormat="1">
      <c r="A39" s="102" t="s">
        <v>1166</v>
      </c>
      <c r="B39" s="402">
        <v>12942.946</v>
      </c>
      <c r="C39" s="402">
        <v>8296.4419999999991</v>
      </c>
      <c r="D39" s="402">
        <v>24605.097000000002</v>
      </c>
      <c r="E39" s="402">
        <v>32836.601000000002</v>
      </c>
      <c r="F39" s="402">
        <v>64027.779000000002</v>
      </c>
      <c r="G39" s="323"/>
      <c r="H39" s="102" t="s">
        <v>1167</v>
      </c>
    </row>
    <row r="40" spans="1:8" s="392" customFormat="1" ht="25.5">
      <c r="A40" s="403" t="s">
        <v>664</v>
      </c>
      <c r="B40" s="402">
        <v>7453.27</v>
      </c>
      <c r="C40" s="402">
        <v>5009.3180000000002</v>
      </c>
      <c r="D40" s="402">
        <v>4690.8909999999996</v>
      </c>
      <c r="E40" s="402">
        <v>3440.3429999999998</v>
      </c>
      <c r="F40" s="402">
        <v>5849.4080000000004</v>
      </c>
      <c r="G40" s="380"/>
      <c r="H40" s="102" t="s">
        <v>642</v>
      </c>
    </row>
    <row r="41" spans="1:8" s="392" customFormat="1" ht="38.25">
      <c r="A41" s="102" t="s">
        <v>1104</v>
      </c>
      <c r="B41" s="402">
        <v>32510.454000000002</v>
      </c>
      <c r="C41" s="402">
        <v>49192.116999999998</v>
      </c>
      <c r="D41" s="402">
        <v>70019.811000000002</v>
      </c>
      <c r="E41" s="402">
        <v>62640.391000000003</v>
      </c>
      <c r="F41" s="402">
        <v>86542.012000000002</v>
      </c>
      <c r="G41" s="380"/>
      <c r="H41" s="102" t="s">
        <v>1104</v>
      </c>
    </row>
    <row r="42" spans="1:8" s="392" customFormat="1">
      <c r="A42" s="102" t="s">
        <v>1120</v>
      </c>
      <c r="B42" s="402">
        <v>16764.424999999999</v>
      </c>
      <c r="C42" s="402">
        <v>20374.453000000001</v>
      </c>
      <c r="D42" s="402">
        <v>21956.87</v>
      </c>
      <c r="E42" s="402">
        <v>34189.432999999997</v>
      </c>
      <c r="F42" s="402">
        <v>42787.053999999996</v>
      </c>
      <c r="G42" s="380"/>
      <c r="H42" s="102" t="s">
        <v>262</v>
      </c>
    </row>
    <row r="43" spans="1:8" s="392" customFormat="1" ht="25.5">
      <c r="A43" s="102" t="s">
        <v>407</v>
      </c>
      <c r="B43" s="402">
        <v>6760.1679999999997</v>
      </c>
      <c r="C43" s="402">
        <v>10317.959000000001</v>
      </c>
      <c r="D43" s="402">
        <v>10070.067999999999</v>
      </c>
      <c r="E43" s="402">
        <v>22478.275000000001</v>
      </c>
      <c r="F43" s="402">
        <v>38802.936999999998</v>
      </c>
      <c r="G43" s="380"/>
      <c r="H43" s="102" t="s">
        <v>258</v>
      </c>
    </row>
    <row r="44" spans="1:8" s="392" customFormat="1" ht="51">
      <c r="A44" s="102" t="s">
        <v>1114</v>
      </c>
      <c r="B44" s="402">
        <v>14511.916999999999</v>
      </c>
      <c r="C44" s="402">
        <v>15216.671</v>
      </c>
      <c r="D44" s="402">
        <v>13475.163</v>
      </c>
      <c r="E44" s="402">
        <v>13545.960999999999</v>
      </c>
      <c r="F44" s="402">
        <v>109411.92</v>
      </c>
      <c r="G44" s="380"/>
      <c r="H44" s="102" t="s">
        <v>1115</v>
      </c>
    </row>
    <row r="45" spans="1:8" s="392" customFormat="1" ht="25.5">
      <c r="A45" s="102" t="s">
        <v>1168</v>
      </c>
      <c r="B45" s="402">
        <v>32191.367999999999</v>
      </c>
      <c r="C45" s="402">
        <v>37415.428</v>
      </c>
      <c r="D45" s="402">
        <v>43004.625</v>
      </c>
      <c r="E45" s="402">
        <v>50387.523999999998</v>
      </c>
      <c r="F45" s="402">
        <v>89191.718999999997</v>
      </c>
      <c r="G45" s="380"/>
      <c r="H45" s="102" t="s">
        <v>266</v>
      </c>
    </row>
    <row r="46" spans="1:8" s="392" customFormat="1" ht="44.25" customHeight="1">
      <c r="A46" s="102" t="s">
        <v>1169</v>
      </c>
      <c r="B46" s="402">
        <v>27992.47</v>
      </c>
      <c r="C46" s="402">
        <v>30958.100999999999</v>
      </c>
      <c r="D46" s="402">
        <v>62024.425000000003</v>
      </c>
      <c r="E46" s="402">
        <v>42665.982000000004</v>
      </c>
      <c r="F46" s="402">
        <v>62139.07</v>
      </c>
      <c r="G46" s="380"/>
      <c r="H46" s="102" t="s">
        <v>1170</v>
      </c>
    </row>
    <row r="47" spans="1:8" s="392" customFormat="1" ht="51">
      <c r="A47" s="318" t="s">
        <v>1125</v>
      </c>
      <c r="B47" s="402">
        <v>79865.035999999993</v>
      </c>
      <c r="C47" s="402">
        <v>79000.733999999997</v>
      </c>
      <c r="D47" s="402">
        <v>141222.101</v>
      </c>
      <c r="E47" s="402">
        <v>223513.39600000001</v>
      </c>
      <c r="F47" s="402">
        <v>380121.81199999998</v>
      </c>
      <c r="G47" s="380"/>
      <c r="H47" s="102" t="s">
        <v>1171</v>
      </c>
    </row>
    <row r="48" spans="1:8" s="392" customFormat="1" ht="51">
      <c r="A48" s="102" t="s">
        <v>1172</v>
      </c>
      <c r="B48" s="402" t="s">
        <v>713</v>
      </c>
      <c r="C48" s="402">
        <v>23336.135999999999</v>
      </c>
      <c r="D48" s="402">
        <v>17995.331999999999</v>
      </c>
      <c r="E48" s="402">
        <v>18407.715</v>
      </c>
      <c r="F48" s="402">
        <v>24246.280999999999</v>
      </c>
      <c r="G48" s="380"/>
      <c r="H48" s="102" t="s">
        <v>1173</v>
      </c>
    </row>
    <row r="49" spans="1:8" s="392" customFormat="1">
      <c r="A49" s="102" t="s">
        <v>1174</v>
      </c>
      <c r="B49" s="402">
        <v>11591.495000000001</v>
      </c>
      <c r="C49" s="402">
        <v>15532.128000000001</v>
      </c>
      <c r="D49" s="402">
        <v>3692.029</v>
      </c>
      <c r="E49" s="402">
        <v>3779.5030000000002</v>
      </c>
      <c r="F49" s="402">
        <v>5384.0280000000002</v>
      </c>
      <c r="G49" s="323"/>
      <c r="H49" s="102" t="s">
        <v>1175</v>
      </c>
    </row>
    <row r="50" spans="1:8" s="392" customFormat="1">
      <c r="A50" s="102" t="s">
        <v>412</v>
      </c>
      <c r="B50" s="402">
        <v>34626.976999999999</v>
      </c>
      <c r="C50" s="402">
        <v>38167.311999999998</v>
      </c>
      <c r="D50" s="402">
        <v>41374.353000000003</v>
      </c>
      <c r="E50" s="402">
        <v>49718.091999999997</v>
      </c>
      <c r="F50" s="402">
        <v>78942.225000000006</v>
      </c>
      <c r="G50" s="323"/>
      <c r="H50" s="102" t="s">
        <v>329</v>
      </c>
    </row>
    <row r="51" spans="1:8" s="392" customFormat="1">
      <c r="A51" s="102" t="s">
        <v>1176</v>
      </c>
      <c r="B51" s="402">
        <v>7687.277</v>
      </c>
      <c r="C51" s="402">
        <v>1419.6780000000001</v>
      </c>
      <c r="D51" s="402">
        <v>21956.87</v>
      </c>
      <c r="E51" s="402">
        <v>469.96100000000001</v>
      </c>
      <c r="F51" s="402">
        <v>864.13900000000001</v>
      </c>
      <c r="G51" s="323"/>
      <c r="H51" s="102" t="s">
        <v>362</v>
      </c>
    </row>
    <row r="52" spans="1:8" s="392" customFormat="1">
      <c r="A52" s="102" t="s">
        <v>1177</v>
      </c>
      <c r="B52" s="402">
        <v>28753.342000000001</v>
      </c>
      <c r="C52" s="402">
        <v>21793.714</v>
      </c>
      <c r="D52" s="402">
        <v>48898.425999999999</v>
      </c>
      <c r="E52" s="402">
        <v>26922.050999999999</v>
      </c>
      <c r="F52" s="402">
        <v>30427.931</v>
      </c>
      <c r="G52" s="323"/>
      <c r="H52" s="102" t="s">
        <v>1178</v>
      </c>
    </row>
    <row r="53" spans="1:8" s="392" customFormat="1" ht="51">
      <c r="A53" s="102" t="s">
        <v>1105</v>
      </c>
      <c r="B53" s="402">
        <v>14689.514999999999</v>
      </c>
      <c r="C53" s="402">
        <v>17556.126</v>
      </c>
      <c r="D53" s="402">
        <v>20763.776999999998</v>
      </c>
      <c r="E53" s="402">
        <v>22584.85</v>
      </c>
      <c r="F53" s="402">
        <v>34204.334000000003</v>
      </c>
      <c r="G53" s="380"/>
      <c r="H53" s="102" t="s">
        <v>1179</v>
      </c>
    </row>
    <row r="54" spans="1:8" s="392" customFormat="1" ht="51">
      <c r="A54" s="102" t="s">
        <v>1140</v>
      </c>
      <c r="B54" s="402">
        <v>8422.9220000000005</v>
      </c>
      <c r="C54" s="402">
        <v>12485.166999999999</v>
      </c>
      <c r="D54" s="402">
        <v>10732.362999999999</v>
      </c>
      <c r="E54" s="402">
        <v>3101.8519999999999</v>
      </c>
      <c r="F54" s="402">
        <v>12193.852999999999</v>
      </c>
      <c r="G54" s="380"/>
      <c r="H54" s="102" t="s">
        <v>1141</v>
      </c>
    </row>
    <row r="55" spans="1:8" s="392" customFormat="1" ht="25.5">
      <c r="A55" s="102" t="s">
        <v>1156</v>
      </c>
      <c r="B55" s="402">
        <v>37744.470999999998</v>
      </c>
      <c r="C55" s="402">
        <v>44298.69</v>
      </c>
      <c r="D55" s="402">
        <v>49844.167000000001</v>
      </c>
      <c r="E55" s="402">
        <v>38281.218999999997</v>
      </c>
      <c r="F55" s="402">
        <v>49656.322999999997</v>
      </c>
      <c r="G55" s="380"/>
      <c r="H55" s="102" t="s">
        <v>1107</v>
      </c>
    </row>
    <row r="56" spans="1:8" s="392" customFormat="1" ht="26.25" customHeight="1">
      <c r="A56" s="102" t="s">
        <v>1180</v>
      </c>
      <c r="B56" s="402">
        <v>6841.0619999999999</v>
      </c>
      <c r="C56" s="402">
        <v>11084.968000000001</v>
      </c>
      <c r="D56" s="402">
        <v>10264.054</v>
      </c>
      <c r="E56" s="402">
        <v>10144.745999999999</v>
      </c>
      <c r="F56" s="402">
        <v>10386.656000000001</v>
      </c>
      <c r="G56" s="380"/>
      <c r="H56" s="102" t="s">
        <v>1158</v>
      </c>
    </row>
    <row r="57" spans="1:8" s="392" customFormat="1" ht="51.75" customHeight="1">
      <c r="A57" s="204" t="s">
        <v>1123</v>
      </c>
      <c r="B57" s="402">
        <v>10151.116</v>
      </c>
      <c r="C57" s="402">
        <v>9162.1720000000005</v>
      </c>
      <c r="D57" s="402">
        <v>9279.6689999999999</v>
      </c>
      <c r="E57" s="402">
        <v>7699.3850000000002</v>
      </c>
      <c r="F57" s="402">
        <v>17607.129000000001</v>
      </c>
      <c r="G57" s="380"/>
      <c r="H57" s="102" t="s">
        <v>1181</v>
      </c>
    </row>
    <row r="58" spans="1:8" s="392" customFormat="1" ht="25.5">
      <c r="A58" s="68" t="s">
        <v>1182</v>
      </c>
      <c r="B58" s="402">
        <v>10358.884</v>
      </c>
      <c r="C58" s="402">
        <v>20514.491999999998</v>
      </c>
      <c r="D58" s="402">
        <v>22592.79</v>
      </c>
      <c r="E58" s="402">
        <v>20471.008000000002</v>
      </c>
      <c r="F58" s="402">
        <v>24474.851999999999</v>
      </c>
      <c r="G58" s="380"/>
      <c r="H58" s="68" t="s">
        <v>331</v>
      </c>
    </row>
    <row r="59" spans="1:8" s="405" customFormat="1">
      <c r="A59" s="404"/>
      <c r="B59" s="238"/>
      <c r="C59" s="98"/>
      <c r="D59" s="98"/>
      <c r="E59" s="98"/>
      <c r="F59" s="402"/>
      <c r="G59" s="98"/>
      <c r="H59" s="404"/>
    </row>
    <row r="60" spans="1:8" s="405" customFormat="1" ht="19.5" customHeight="1">
      <c r="A60" s="406"/>
      <c r="B60" s="406"/>
      <c r="C60" s="406"/>
      <c r="D60" s="406"/>
      <c r="E60" s="406"/>
      <c r="F60" s="406"/>
      <c r="G60" s="406"/>
      <c r="H60" s="406"/>
    </row>
    <row r="64" spans="1:8" s="68" customFormat="1">
      <c r="A64" s="407"/>
      <c r="B64" s="8"/>
      <c r="D64" s="368"/>
      <c r="H64" s="407"/>
    </row>
    <row r="81" spans="1:8" s="68" customFormat="1">
      <c r="A81" s="407"/>
      <c r="B81" s="8"/>
      <c r="C81" s="407"/>
      <c r="H81" s="407"/>
    </row>
  </sheetData>
  <mergeCells count="8">
    <mergeCell ref="A30:H30"/>
    <mergeCell ref="A31:H31"/>
    <mergeCell ref="A1:H1"/>
    <mergeCell ref="A2:H2"/>
    <mergeCell ref="A3:H3"/>
    <mergeCell ref="A4:H4"/>
    <mergeCell ref="A28:H28"/>
    <mergeCell ref="A29:H29"/>
  </mergeCells>
  <pageMargins left="0.78740157480314965" right="0.78740157480314965" top="0.78740157480314965" bottom="0.78740157480314965" header="0.51181102362204722" footer="0.51181102362204722"/>
  <pageSetup paperSize="9" scale="85" firstPageNumber="64" orientation="portrait" useFirstPageNumber="1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CEB0C0-F2EF-4951-8C44-892A8D2A7D4E}">
  <dimension ref="A2:M58"/>
  <sheetViews>
    <sheetView zoomScaleNormal="100" zoomScaleSheetLayoutView="100" workbookViewId="0">
      <selection activeCell="A2" sqref="A2:H2"/>
    </sheetView>
  </sheetViews>
  <sheetFormatPr defaultColWidth="9.140625" defaultRowHeight="12" customHeight="1"/>
  <cols>
    <col min="1" max="1" width="25.85546875" style="407" customWidth="1"/>
    <col min="2" max="6" width="8.42578125" style="352" customWidth="1"/>
    <col min="7" max="7" width="1.28515625" style="352" customWidth="1"/>
    <col min="8" max="8" width="29.28515625" style="416" customWidth="1"/>
    <col min="9" max="9" width="9.140625" style="68"/>
    <col min="10" max="16384" width="9.140625" style="407"/>
  </cols>
  <sheetData>
    <row r="2" spans="1:13" s="8" customFormat="1" ht="13.5" customHeight="1">
      <c r="A2" s="282" t="s">
        <v>1183</v>
      </c>
      <c r="B2" s="282"/>
      <c r="C2" s="282"/>
      <c r="D2" s="282"/>
      <c r="E2" s="282"/>
      <c r="F2" s="282"/>
      <c r="G2" s="282"/>
      <c r="H2" s="282"/>
    </row>
    <row r="3" spans="1:13" s="8" customFormat="1" ht="13.5" customHeight="1">
      <c r="A3" s="337" t="s">
        <v>879</v>
      </c>
      <c r="B3" s="337"/>
      <c r="C3" s="337"/>
      <c r="D3" s="337"/>
      <c r="E3" s="337"/>
      <c r="F3" s="337"/>
      <c r="G3" s="337"/>
      <c r="H3" s="337"/>
    </row>
    <row r="4" spans="1:13" s="8" customFormat="1" ht="15.75" customHeight="1">
      <c r="A4" s="275" t="s">
        <v>1184</v>
      </c>
      <c r="B4" s="275"/>
      <c r="C4" s="275"/>
      <c r="D4" s="275"/>
      <c r="E4" s="275"/>
      <c r="F4" s="275"/>
      <c r="G4" s="275"/>
      <c r="H4" s="275"/>
    </row>
    <row r="5" spans="1:13" s="323" customFormat="1" ht="13.5" customHeight="1">
      <c r="A5" s="337" t="s">
        <v>726</v>
      </c>
      <c r="B5" s="337"/>
      <c r="C5" s="337"/>
      <c r="D5" s="337"/>
      <c r="E5" s="337"/>
      <c r="F5" s="337"/>
      <c r="G5" s="337"/>
      <c r="H5" s="337"/>
    </row>
    <row r="6" spans="1:13" s="323" customFormat="1" ht="7.5" customHeight="1">
      <c r="A6" s="408"/>
      <c r="B6" s="409"/>
      <c r="C6" s="409"/>
      <c r="D6" s="409"/>
      <c r="E6" s="409"/>
      <c r="F6" s="409"/>
      <c r="G6" s="409"/>
      <c r="H6" s="409"/>
    </row>
    <row r="7" spans="1:13" s="373" customFormat="1" ht="20.25" customHeight="1">
      <c r="A7" s="410"/>
      <c r="B7" s="411">
        <v>2021</v>
      </c>
      <c r="C7" s="411">
        <v>2022</v>
      </c>
      <c r="D7" s="372">
        <v>2023</v>
      </c>
      <c r="E7" s="411">
        <v>2024</v>
      </c>
      <c r="F7" s="372">
        <v>2025</v>
      </c>
      <c r="G7" s="389"/>
      <c r="H7" s="410"/>
      <c r="M7" s="412"/>
    </row>
    <row r="8" spans="1:13" s="392" customFormat="1" ht="8.25" customHeight="1">
      <c r="A8" s="391"/>
      <c r="B8" s="341"/>
      <c r="C8" s="341"/>
      <c r="D8" s="391"/>
      <c r="E8" s="341"/>
      <c r="F8" s="341"/>
      <c r="G8" s="341"/>
      <c r="H8" s="391"/>
      <c r="J8" s="323"/>
      <c r="K8" s="323"/>
      <c r="L8" s="323"/>
    </row>
    <row r="9" spans="1:13" s="323" customFormat="1" ht="12" customHeight="1">
      <c r="A9" s="227" t="s">
        <v>529</v>
      </c>
      <c r="B9" s="413">
        <v>1085.356</v>
      </c>
      <c r="C9" s="413">
        <v>3896.8620000000001</v>
      </c>
      <c r="D9" s="227">
        <v>368.82299999999998</v>
      </c>
      <c r="E9" s="413">
        <v>3112.8330000000001</v>
      </c>
      <c r="F9" s="413">
        <v>238.28100000000001</v>
      </c>
      <c r="G9" s="413"/>
      <c r="H9" s="227" t="s">
        <v>141</v>
      </c>
    </row>
    <row r="10" spans="1:13" s="323" customFormat="1" ht="12" customHeight="1">
      <c r="A10" s="102" t="s">
        <v>1087</v>
      </c>
      <c r="B10" s="346"/>
      <c r="C10" s="346"/>
      <c r="D10" s="102"/>
      <c r="E10" s="346"/>
      <c r="F10" s="346"/>
      <c r="G10" s="346"/>
      <c r="H10" s="102" t="s">
        <v>185</v>
      </c>
    </row>
    <row r="11" spans="1:13" s="323" customFormat="1" ht="24.95" customHeight="1">
      <c r="A11" s="102" t="s">
        <v>1154</v>
      </c>
      <c r="B11" s="346">
        <v>44.372999999999998</v>
      </c>
      <c r="C11" s="346">
        <v>42.78</v>
      </c>
      <c r="D11" s="346">
        <v>37.698</v>
      </c>
      <c r="E11" s="346">
        <v>184.08600000000001</v>
      </c>
      <c r="F11" s="346">
        <v>235.04</v>
      </c>
      <c r="G11" s="102"/>
      <c r="H11" s="414" t="s">
        <v>1089</v>
      </c>
      <c r="J11" s="352"/>
    </row>
    <row r="12" spans="1:13" s="323" customFormat="1" ht="24.95" customHeight="1">
      <c r="A12" s="102" t="s">
        <v>961</v>
      </c>
      <c r="B12" s="346">
        <v>995.19</v>
      </c>
      <c r="C12" s="346">
        <v>2213.8649999999998</v>
      </c>
      <c r="D12" s="346">
        <v>2.7E-2</v>
      </c>
      <c r="E12" s="346">
        <v>2.7E-2</v>
      </c>
      <c r="F12" s="346">
        <v>2.7E-2</v>
      </c>
      <c r="G12" s="348"/>
      <c r="H12" s="102" t="s">
        <v>1185</v>
      </c>
      <c r="J12" s="352"/>
    </row>
    <row r="13" spans="1:13" s="323" customFormat="1" ht="26.25" customHeight="1">
      <c r="A13" s="331" t="s">
        <v>1186</v>
      </c>
      <c r="B13" s="346">
        <v>2.7E-2</v>
      </c>
      <c r="C13" s="346">
        <v>1500</v>
      </c>
      <c r="D13" s="346">
        <v>2.7E-2</v>
      </c>
      <c r="E13" s="346">
        <v>2700</v>
      </c>
      <c r="F13" s="346">
        <v>2.7E-2</v>
      </c>
      <c r="G13" s="348"/>
      <c r="H13" s="102" t="s">
        <v>1187</v>
      </c>
    </row>
    <row r="14" spans="1:13" ht="24.75" customHeight="1">
      <c r="A14" s="102" t="s">
        <v>1182</v>
      </c>
      <c r="B14" s="346">
        <v>2.7E-2</v>
      </c>
      <c r="C14" s="346">
        <v>2.7E-2</v>
      </c>
      <c r="D14" s="346">
        <v>33.783999999999999</v>
      </c>
      <c r="E14" s="346">
        <v>21.178999999999998</v>
      </c>
      <c r="F14" s="346">
        <v>2.7E-2</v>
      </c>
      <c r="G14" s="348"/>
      <c r="H14" s="102" t="s">
        <v>331</v>
      </c>
      <c r="J14" s="68"/>
      <c r="K14" s="68"/>
      <c r="L14" s="68"/>
    </row>
    <row r="15" spans="1:13" ht="27" customHeight="1">
      <c r="A15" s="102" t="s">
        <v>1188</v>
      </c>
      <c r="B15" s="346">
        <v>2.7E-2</v>
      </c>
      <c r="C15" s="346">
        <v>82.138999999999996</v>
      </c>
      <c r="D15" s="346">
        <v>138.64500000000001</v>
      </c>
      <c r="E15" s="346">
        <v>101.655</v>
      </c>
      <c r="F15" s="346">
        <v>2.7E-2</v>
      </c>
      <c r="G15" s="348"/>
      <c r="H15" s="102" t="s">
        <v>337</v>
      </c>
      <c r="J15" s="68"/>
      <c r="K15" s="68"/>
      <c r="L15" s="68"/>
    </row>
    <row r="16" spans="1:13" ht="12" customHeight="1">
      <c r="A16" s="98"/>
      <c r="B16" s="415"/>
      <c r="C16" s="415"/>
      <c r="D16" s="415"/>
      <c r="E16" s="415"/>
      <c r="F16" s="415"/>
      <c r="G16" s="350"/>
      <c r="H16" s="404"/>
      <c r="J16" s="68"/>
      <c r="K16" s="68"/>
      <c r="L16" s="68"/>
    </row>
    <row r="17" spans="1:12" ht="12" customHeight="1">
      <c r="A17" s="68"/>
      <c r="J17" s="68"/>
      <c r="K17" s="68"/>
      <c r="L17" s="68"/>
    </row>
    <row r="18" spans="1:12" ht="12" customHeight="1">
      <c r="A18" s="68"/>
      <c r="J18" s="68"/>
      <c r="K18" s="68"/>
      <c r="L18" s="68"/>
    </row>
    <row r="19" spans="1:12" ht="12" customHeight="1">
      <c r="A19" s="68"/>
      <c r="J19" s="68"/>
      <c r="K19" s="68"/>
      <c r="L19" s="68"/>
    </row>
    <row r="20" spans="1:12" ht="15" customHeight="1">
      <c r="A20" s="282" t="s">
        <v>1189</v>
      </c>
      <c r="B20" s="282"/>
      <c r="C20" s="282"/>
      <c r="D20" s="282"/>
      <c r="E20" s="282"/>
      <c r="F20" s="282"/>
      <c r="G20" s="282"/>
      <c r="H20" s="282"/>
      <c r="J20" s="68"/>
      <c r="K20" s="68"/>
      <c r="L20" s="68"/>
    </row>
    <row r="21" spans="1:12" s="8" customFormat="1" ht="13.5" customHeight="1">
      <c r="A21" s="337" t="s">
        <v>879</v>
      </c>
      <c r="B21" s="337"/>
      <c r="C21" s="337"/>
      <c r="D21" s="337"/>
      <c r="E21" s="337"/>
      <c r="F21" s="337"/>
      <c r="G21" s="337"/>
      <c r="H21" s="337"/>
    </row>
    <row r="22" spans="1:12" s="8" customFormat="1" ht="17.25" customHeight="1">
      <c r="A22" s="275" t="s">
        <v>1190</v>
      </c>
      <c r="B22" s="275"/>
      <c r="C22" s="275"/>
      <c r="D22" s="275"/>
      <c r="E22" s="275"/>
      <c r="F22" s="275"/>
      <c r="G22" s="275"/>
      <c r="H22" s="275"/>
    </row>
    <row r="23" spans="1:12" s="8" customFormat="1" ht="13.5" customHeight="1">
      <c r="A23" s="337" t="s">
        <v>726</v>
      </c>
      <c r="B23" s="337"/>
      <c r="C23" s="337"/>
      <c r="D23" s="337"/>
      <c r="E23" s="337"/>
      <c r="F23" s="337"/>
      <c r="G23" s="337"/>
      <c r="H23" s="337"/>
    </row>
    <row r="24" spans="1:12" s="323" customFormat="1" ht="4.5" customHeight="1">
      <c r="A24" s="386"/>
      <c r="B24" s="387"/>
      <c r="C24" s="369"/>
      <c r="D24" s="387"/>
      <c r="E24" s="369"/>
      <c r="F24" s="369"/>
      <c r="G24" s="369"/>
      <c r="H24" s="417"/>
    </row>
    <row r="25" spans="1:12" s="419" customFormat="1" ht="21" customHeight="1">
      <c r="A25" s="418"/>
      <c r="B25" s="340">
        <v>2021</v>
      </c>
      <c r="C25" s="340">
        <v>2022</v>
      </c>
      <c r="D25" s="340">
        <v>2023</v>
      </c>
      <c r="E25" s="340">
        <v>2024</v>
      </c>
      <c r="F25" s="340">
        <v>2025</v>
      </c>
      <c r="G25" s="340"/>
      <c r="H25" s="418"/>
    </row>
    <row r="26" spans="1:12" s="405" customFormat="1" ht="6.75" customHeight="1">
      <c r="A26" s="68"/>
      <c r="B26" s="341"/>
      <c r="C26" s="341"/>
      <c r="D26" s="407"/>
      <c r="E26" s="341"/>
      <c r="F26" s="341"/>
      <c r="G26" s="341"/>
      <c r="H26" s="407"/>
      <c r="J26" s="8"/>
      <c r="K26" s="8"/>
      <c r="L26" s="8"/>
    </row>
    <row r="27" spans="1:12" s="392" customFormat="1" ht="12" customHeight="1">
      <c r="A27" s="227" t="s">
        <v>529</v>
      </c>
      <c r="B27" s="420">
        <v>1678.566</v>
      </c>
      <c r="C27" s="420">
        <v>1477.413</v>
      </c>
      <c r="D27" s="420">
        <v>1786.5519999999999</v>
      </c>
      <c r="E27" s="420">
        <v>1331.923</v>
      </c>
      <c r="F27" s="420">
        <v>1843.713</v>
      </c>
      <c r="G27" s="420"/>
      <c r="H27" s="227" t="s">
        <v>141</v>
      </c>
      <c r="J27" s="323"/>
      <c r="K27" s="323"/>
      <c r="L27" s="323"/>
    </row>
    <row r="28" spans="1:12" s="392" customFormat="1" ht="11.25" customHeight="1">
      <c r="A28" s="102" t="s">
        <v>1087</v>
      </c>
      <c r="B28" s="421"/>
      <c r="C28" s="421"/>
      <c r="D28" s="391"/>
      <c r="E28" s="421"/>
      <c r="F28" s="421"/>
      <c r="G28" s="421"/>
      <c r="H28" s="102" t="s">
        <v>185</v>
      </c>
      <c r="J28" s="323"/>
      <c r="K28" s="323"/>
      <c r="L28" s="323"/>
    </row>
    <row r="29" spans="1:12" s="392" customFormat="1" ht="24.75" customHeight="1">
      <c r="A29" s="102" t="s">
        <v>664</v>
      </c>
      <c r="B29" s="346">
        <v>24.16</v>
      </c>
      <c r="C29" s="346">
        <v>30.472999999999999</v>
      </c>
      <c r="D29" s="346">
        <v>14.848000000000001</v>
      </c>
      <c r="E29" s="348">
        <v>2.7E-2</v>
      </c>
      <c r="F29" s="346">
        <v>4.7409999999999997</v>
      </c>
      <c r="G29" s="346"/>
      <c r="H29" s="102" t="s">
        <v>642</v>
      </c>
      <c r="J29" s="323"/>
      <c r="K29" s="323"/>
      <c r="L29" s="323"/>
    </row>
    <row r="30" spans="1:12" s="392" customFormat="1" ht="27.75" customHeight="1">
      <c r="A30" s="102" t="s">
        <v>1103</v>
      </c>
      <c r="B30" s="346">
        <v>179.45099999999999</v>
      </c>
      <c r="C30" s="346">
        <v>170.67400000000001</v>
      </c>
      <c r="D30" s="346">
        <v>164.232</v>
      </c>
      <c r="E30" s="346">
        <v>142.71799999999999</v>
      </c>
      <c r="F30" s="346">
        <v>152.32400000000001</v>
      </c>
      <c r="G30" s="346"/>
      <c r="H30" s="102" t="s">
        <v>1104</v>
      </c>
      <c r="J30" s="323"/>
      <c r="K30" s="323"/>
      <c r="L30" s="323"/>
    </row>
    <row r="31" spans="1:12" s="392" customFormat="1" ht="15" customHeight="1">
      <c r="A31" s="102" t="s">
        <v>1191</v>
      </c>
      <c r="B31" s="346">
        <v>821.04700000000003</v>
      </c>
      <c r="C31" s="346">
        <v>1132.4929999999999</v>
      </c>
      <c r="D31" s="346">
        <v>992.09199999999998</v>
      </c>
      <c r="E31" s="346">
        <v>1092.672</v>
      </c>
      <c r="F31" s="346">
        <v>1650.4949999999999</v>
      </c>
      <c r="G31" s="346"/>
      <c r="H31" s="102" t="s">
        <v>219</v>
      </c>
      <c r="J31" s="323"/>
      <c r="K31" s="323"/>
      <c r="L31" s="323"/>
    </row>
    <row r="32" spans="1:12" s="392" customFormat="1" ht="29.25" customHeight="1">
      <c r="A32" s="102" t="s">
        <v>680</v>
      </c>
      <c r="B32" s="346">
        <v>35.46</v>
      </c>
      <c r="C32" s="346">
        <v>3.6339999999999999</v>
      </c>
      <c r="D32" s="102">
        <v>49.023000000000003</v>
      </c>
      <c r="E32" s="348">
        <v>2.7E-2</v>
      </c>
      <c r="F32" s="348">
        <v>2.7E-2</v>
      </c>
      <c r="G32" s="348"/>
      <c r="H32" s="70" t="s">
        <v>316</v>
      </c>
      <c r="J32" s="323"/>
      <c r="K32" s="323"/>
      <c r="L32" s="323"/>
    </row>
    <row r="33" spans="1:12" s="405" customFormat="1" ht="52.5" customHeight="1">
      <c r="A33" s="102" t="s">
        <v>1095</v>
      </c>
      <c r="B33" s="421">
        <v>10.682</v>
      </c>
      <c r="C33" s="348">
        <v>2.7E-2</v>
      </c>
      <c r="D33" s="102">
        <v>49.204000000000001</v>
      </c>
      <c r="E33" s="16">
        <v>9.1359999999999992</v>
      </c>
      <c r="F33" s="348">
        <v>2.7E-2</v>
      </c>
      <c r="G33" s="348"/>
      <c r="H33" s="102" t="s">
        <v>1149</v>
      </c>
      <c r="J33" s="8"/>
      <c r="K33" s="8"/>
      <c r="L33" s="8"/>
    </row>
    <row r="34" spans="1:12" ht="14.25" customHeight="1">
      <c r="A34" s="98"/>
      <c r="B34" s="350"/>
      <c r="C34" s="350"/>
      <c r="D34" s="350"/>
      <c r="E34" s="350"/>
      <c r="F34" s="350"/>
      <c r="G34" s="350"/>
      <c r="H34" s="404"/>
      <c r="J34" s="68"/>
      <c r="K34" s="68"/>
      <c r="L34" s="68"/>
    </row>
    <row r="35" spans="1:12" ht="15" customHeight="1">
      <c r="A35" s="68"/>
      <c r="J35" s="68"/>
      <c r="K35" s="68"/>
      <c r="L35" s="68"/>
    </row>
    <row r="36" spans="1:12" s="323" customFormat="1" ht="7.5" customHeight="1">
      <c r="A36" s="102"/>
      <c r="B36" s="352"/>
      <c r="C36" s="352"/>
      <c r="D36" s="352"/>
      <c r="E36" s="352"/>
      <c r="F36" s="352"/>
      <c r="G36" s="352"/>
      <c r="H36" s="422"/>
    </row>
    <row r="37" spans="1:12" ht="12" customHeight="1">
      <c r="A37" s="68"/>
      <c r="J37" s="68"/>
      <c r="K37" s="68"/>
      <c r="L37" s="68"/>
    </row>
    <row r="38" spans="1:12" ht="12" customHeight="1">
      <c r="A38" s="330"/>
      <c r="B38" s="330"/>
      <c r="C38" s="330"/>
      <c r="D38" s="330"/>
      <c r="E38" s="330"/>
      <c r="F38" s="330"/>
      <c r="G38" s="330"/>
      <c r="H38" s="423"/>
    </row>
    <row r="58" spans="4:4" ht="12" customHeight="1">
      <c r="D58" s="368"/>
    </row>
  </sheetData>
  <mergeCells count="8">
    <mergeCell ref="A22:H22"/>
    <mergeCell ref="A23:H23"/>
    <mergeCell ref="A2:H2"/>
    <mergeCell ref="A3:H3"/>
    <mergeCell ref="A4:H4"/>
    <mergeCell ref="A5:H5"/>
    <mergeCell ref="A20:H20"/>
    <mergeCell ref="A21:H21"/>
  </mergeCells>
  <pageMargins left="0.94488188976377963" right="0.78740157480314965" top="0.78740157480314965" bottom="0.78740157480314965" header="0.51181102362204722" footer="0.51181102362204722"/>
  <pageSetup paperSize="9" scale="85" firstPageNumber="66" orientation="portrait" useFirstPageNumber="1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EA8543-3080-425B-8669-C00A46AF0AFF}">
  <dimension ref="A2:M59"/>
  <sheetViews>
    <sheetView zoomScaleNormal="100" zoomScaleSheetLayoutView="100" workbookViewId="0">
      <selection activeCell="A2" sqref="A2:H2"/>
    </sheetView>
  </sheetViews>
  <sheetFormatPr defaultColWidth="9.140625" defaultRowHeight="12.75"/>
  <cols>
    <col min="1" max="1" width="24" style="407" customWidth="1"/>
    <col min="2" max="2" width="9.7109375" style="323" customWidth="1"/>
    <col min="3" max="3" width="10.42578125" style="323" customWidth="1"/>
    <col min="4" max="4" width="10.140625" style="323" customWidth="1"/>
    <col min="5" max="5" width="11" style="323" customWidth="1"/>
    <col min="6" max="6" width="10" style="323" customWidth="1"/>
    <col min="7" max="7" width="0.85546875" style="323" customWidth="1"/>
    <col min="8" max="8" width="25.42578125" style="407" customWidth="1"/>
    <col min="9" max="16384" width="9.140625" style="407"/>
  </cols>
  <sheetData>
    <row r="2" spans="1:10" s="8" customFormat="1" ht="18" customHeight="1">
      <c r="A2" s="282" t="s">
        <v>1192</v>
      </c>
      <c r="B2" s="282"/>
      <c r="C2" s="282"/>
      <c r="D2" s="282"/>
      <c r="E2" s="282"/>
      <c r="F2" s="282"/>
      <c r="G2" s="282"/>
      <c r="H2" s="282"/>
    </row>
    <row r="3" spans="1:10" s="8" customFormat="1" ht="13.5" customHeight="1">
      <c r="A3" s="337" t="s">
        <v>965</v>
      </c>
      <c r="B3" s="337"/>
      <c r="C3" s="337"/>
      <c r="D3" s="337"/>
      <c r="E3" s="337"/>
      <c r="F3" s="337"/>
      <c r="G3" s="337"/>
      <c r="H3" s="337"/>
    </row>
    <row r="4" spans="1:10" s="8" customFormat="1" ht="15.75" customHeight="1">
      <c r="A4" s="275" t="s">
        <v>1193</v>
      </c>
      <c r="B4" s="275"/>
      <c r="C4" s="275"/>
      <c r="D4" s="275"/>
      <c r="E4" s="275"/>
      <c r="F4" s="275"/>
      <c r="G4" s="275"/>
      <c r="H4" s="275"/>
    </row>
    <row r="5" spans="1:10" s="8" customFormat="1" ht="13.5" customHeight="1">
      <c r="A5" s="337" t="s">
        <v>726</v>
      </c>
      <c r="B5" s="337"/>
      <c r="C5" s="337"/>
      <c r="D5" s="337"/>
      <c r="E5" s="337"/>
      <c r="F5" s="337"/>
      <c r="G5" s="337"/>
      <c r="H5" s="337"/>
    </row>
    <row r="6" spans="1:10" s="68" customFormat="1" ht="8.4499999999999993" customHeight="1">
      <c r="A6" s="386"/>
      <c r="B6" s="424"/>
      <c r="C6" s="425"/>
      <c r="D6" s="424"/>
      <c r="E6" s="425"/>
      <c r="F6" s="425"/>
      <c r="G6" s="425"/>
      <c r="H6" s="369"/>
    </row>
    <row r="7" spans="1:10" s="373" customFormat="1" ht="22.5" customHeight="1">
      <c r="A7" s="388"/>
      <c r="B7" s="372">
        <v>2021</v>
      </c>
      <c r="C7" s="372">
        <v>2022</v>
      </c>
      <c r="D7" s="372">
        <v>2023</v>
      </c>
      <c r="E7" s="372">
        <v>2024</v>
      </c>
      <c r="F7" s="372">
        <v>2025</v>
      </c>
      <c r="G7" s="372"/>
      <c r="H7" s="426"/>
    </row>
    <row r="8" spans="1:10" s="405" customFormat="1" ht="10.5" customHeight="1">
      <c r="A8" s="102"/>
      <c r="B8" s="68"/>
      <c r="C8" s="68"/>
      <c r="D8" s="68"/>
      <c r="E8" s="68"/>
      <c r="F8" s="68"/>
      <c r="G8" s="68"/>
      <c r="H8" s="102"/>
      <c r="I8" s="323"/>
      <c r="J8" s="323"/>
    </row>
    <row r="9" spans="1:10" s="405" customFormat="1">
      <c r="A9" s="227" t="s">
        <v>529</v>
      </c>
      <c r="B9" s="344">
        <v>393340.098</v>
      </c>
      <c r="C9" s="344">
        <v>1069691.9129999999</v>
      </c>
      <c r="D9" s="427">
        <v>823728.78099999996</v>
      </c>
      <c r="E9" s="427">
        <v>1151703.2109999999</v>
      </c>
      <c r="F9" s="427">
        <v>738547.99699999997</v>
      </c>
      <c r="G9" s="427"/>
      <c r="H9" s="227" t="s">
        <v>141</v>
      </c>
      <c r="I9" s="323"/>
      <c r="J9" s="428"/>
    </row>
    <row r="10" spans="1:10" s="405" customFormat="1">
      <c r="A10" s="102" t="s">
        <v>1099</v>
      </c>
      <c r="B10" s="348"/>
      <c r="C10" s="348"/>
      <c r="D10" s="348"/>
      <c r="E10" s="348"/>
      <c r="F10" s="348"/>
      <c r="G10" s="348"/>
      <c r="H10" s="102" t="s">
        <v>185</v>
      </c>
      <c r="I10" s="323"/>
      <c r="J10" s="323"/>
    </row>
    <row r="11" spans="1:10" s="405" customFormat="1" ht="25.5">
      <c r="A11" s="102" t="s">
        <v>406</v>
      </c>
      <c r="B11" s="348">
        <v>2.7E-2</v>
      </c>
      <c r="C11" s="348">
        <v>550.92999999999995</v>
      </c>
      <c r="D11" s="348">
        <v>19391.234</v>
      </c>
      <c r="E11" s="348">
        <v>17088.001</v>
      </c>
      <c r="F11" s="348">
        <v>5511.9319999999998</v>
      </c>
      <c r="G11" s="348"/>
      <c r="H11" s="102" t="s">
        <v>1148</v>
      </c>
      <c r="I11" s="323"/>
      <c r="J11" s="323"/>
    </row>
    <row r="12" spans="1:10" s="405" customFormat="1" ht="36.75" customHeight="1">
      <c r="A12" s="102" t="s">
        <v>1154</v>
      </c>
      <c r="B12" s="351">
        <v>21100.126</v>
      </c>
      <c r="C12" s="351">
        <v>44808.483999999997</v>
      </c>
      <c r="D12" s="348">
        <v>27016.418000000001</v>
      </c>
      <c r="E12" s="348">
        <v>40228.832999999999</v>
      </c>
      <c r="F12" s="348">
        <v>23490.489000000001</v>
      </c>
      <c r="G12" s="348"/>
      <c r="H12" s="102" t="s">
        <v>1089</v>
      </c>
    </row>
    <row r="13" spans="1:10" s="405" customFormat="1" ht="26.25" customHeight="1">
      <c r="A13" s="102" t="s">
        <v>961</v>
      </c>
      <c r="B13" s="351">
        <v>28545.451000000001</v>
      </c>
      <c r="C13" s="351">
        <v>52777.656000000003</v>
      </c>
      <c r="D13" s="348">
        <v>50306.652000000002</v>
      </c>
      <c r="E13" s="348">
        <v>36806.714999999997</v>
      </c>
      <c r="F13" s="348">
        <v>37298.552000000003</v>
      </c>
      <c r="G13" s="348"/>
      <c r="H13" s="102" t="s">
        <v>245</v>
      </c>
    </row>
    <row r="14" spans="1:10" s="405" customFormat="1" ht="16.5" customHeight="1">
      <c r="A14" s="102" t="s">
        <v>1144</v>
      </c>
      <c r="B14" s="351">
        <v>0</v>
      </c>
      <c r="C14" s="351">
        <v>25085.912</v>
      </c>
      <c r="D14" s="348">
        <v>5943.348</v>
      </c>
      <c r="E14" s="348">
        <v>13294.3</v>
      </c>
      <c r="F14" s="348">
        <v>15390.234</v>
      </c>
      <c r="G14" s="348"/>
      <c r="H14" s="102" t="s">
        <v>1145</v>
      </c>
    </row>
    <row r="15" spans="1:10" s="405" customFormat="1" ht="25.5">
      <c r="A15" s="102" t="s">
        <v>1156</v>
      </c>
      <c r="B15" s="351">
        <v>2292.058</v>
      </c>
      <c r="C15" s="351">
        <v>15982.207</v>
      </c>
      <c r="D15" s="348">
        <v>13075.538</v>
      </c>
      <c r="E15" s="348">
        <v>17859.222000000002</v>
      </c>
      <c r="F15" s="348">
        <v>11067.634</v>
      </c>
      <c r="G15" s="348"/>
      <c r="H15" s="102" t="s">
        <v>1107</v>
      </c>
    </row>
    <row r="16" spans="1:10" s="405" customFormat="1" ht="25.5">
      <c r="A16" s="102" t="s">
        <v>1168</v>
      </c>
      <c r="B16" s="351">
        <v>382.13400000000001</v>
      </c>
      <c r="C16" s="351">
        <v>482.28199999999998</v>
      </c>
      <c r="D16" s="348">
        <v>709.09799999999996</v>
      </c>
      <c r="E16" s="348">
        <v>477.70800000000003</v>
      </c>
      <c r="F16" s="348">
        <v>872.2</v>
      </c>
      <c r="G16" s="348"/>
      <c r="H16" s="102" t="s">
        <v>266</v>
      </c>
      <c r="J16" s="102"/>
    </row>
    <row r="17" spans="1:13" s="405" customFormat="1">
      <c r="A17" s="102" t="s">
        <v>1194</v>
      </c>
      <c r="B17" s="351">
        <v>2435.35</v>
      </c>
      <c r="C17" s="351">
        <v>1774.222</v>
      </c>
      <c r="D17" s="348">
        <v>1490.723</v>
      </c>
      <c r="E17" s="348">
        <v>13648.63</v>
      </c>
      <c r="F17" s="348">
        <v>1467.9490000000001</v>
      </c>
      <c r="G17" s="348"/>
      <c r="H17" s="102" t="s">
        <v>1195</v>
      </c>
    </row>
    <row r="18" spans="1:13" s="405" customFormat="1" ht="15" customHeight="1">
      <c r="A18" s="102" t="s">
        <v>1196</v>
      </c>
      <c r="B18" s="351">
        <v>4440.5360000000001</v>
      </c>
      <c r="C18" s="351">
        <v>28094.244999999999</v>
      </c>
      <c r="D18" s="348">
        <v>7426.5770000000002</v>
      </c>
      <c r="E18" s="348">
        <v>11131.668</v>
      </c>
      <c r="F18" s="348">
        <v>5557.7190000000001</v>
      </c>
      <c r="G18" s="348"/>
      <c r="H18" s="102" t="s">
        <v>1197</v>
      </c>
    </row>
    <row r="19" spans="1:13" s="405" customFormat="1" ht="25.5">
      <c r="A19" s="102" t="s">
        <v>411</v>
      </c>
      <c r="B19" s="351">
        <v>25562.734</v>
      </c>
      <c r="C19" s="351">
        <v>6329.0519999999997</v>
      </c>
      <c r="D19" s="348">
        <v>6085.6040000000003</v>
      </c>
      <c r="E19" s="348">
        <v>7326.0370000000003</v>
      </c>
      <c r="F19" s="348">
        <v>4256.0209999999997</v>
      </c>
      <c r="G19" s="348"/>
      <c r="H19" s="102" t="s">
        <v>326</v>
      </c>
    </row>
    <row r="20" spans="1:13" s="405" customFormat="1">
      <c r="A20" s="102" t="s">
        <v>412</v>
      </c>
      <c r="B20" s="351">
        <v>23636.984</v>
      </c>
      <c r="C20" s="351">
        <v>10719.707</v>
      </c>
      <c r="D20" s="348">
        <v>1784.5440000000001</v>
      </c>
      <c r="E20" s="348">
        <v>4686.3599999999997</v>
      </c>
      <c r="F20" s="348">
        <v>2345.2669999999998</v>
      </c>
      <c r="G20" s="348"/>
      <c r="H20" s="102" t="s">
        <v>329</v>
      </c>
    </row>
    <row r="21" spans="1:13" s="405" customFormat="1" ht="25.5">
      <c r="A21" s="102" t="s">
        <v>434</v>
      </c>
      <c r="B21" s="351">
        <v>101978.53200000001</v>
      </c>
      <c r="C21" s="351">
        <v>86669.096999999994</v>
      </c>
      <c r="D21" s="348">
        <v>81044.735000000001</v>
      </c>
      <c r="E21" s="348">
        <v>64218.252</v>
      </c>
      <c r="F21" s="348">
        <v>26627.343000000001</v>
      </c>
      <c r="G21" s="348"/>
      <c r="H21" s="102" t="s">
        <v>333</v>
      </c>
      <c r="M21" s="429"/>
    </row>
    <row r="22" spans="1:13" s="405" customFormat="1" ht="25.5">
      <c r="A22" s="102" t="s">
        <v>1188</v>
      </c>
      <c r="B22" s="351">
        <v>2484.58</v>
      </c>
      <c r="C22" s="351">
        <v>4416.3530000000001</v>
      </c>
      <c r="D22" s="348">
        <v>2432.27</v>
      </c>
      <c r="E22" s="348">
        <v>6277.5929999999998</v>
      </c>
      <c r="F22" s="348">
        <v>6043.3540000000003</v>
      </c>
      <c r="G22" s="348"/>
      <c r="H22" s="102" t="s">
        <v>337</v>
      </c>
    </row>
    <row r="23" spans="1:13" s="405" customFormat="1" ht="38.25">
      <c r="A23" s="186" t="s">
        <v>1198</v>
      </c>
      <c r="B23" s="351">
        <v>10.127000000000001</v>
      </c>
      <c r="C23" s="351">
        <v>1187.6559999999999</v>
      </c>
      <c r="D23" s="348">
        <v>247.672</v>
      </c>
      <c r="E23" s="348">
        <v>23903.543000000001</v>
      </c>
      <c r="F23" s="348">
        <v>5.7939999999999996</v>
      </c>
      <c r="G23" s="348"/>
      <c r="H23" s="102" t="s">
        <v>1199</v>
      </c>
    </row>
    <row r="24" spans="1:13" s="405" customFormat="1" ht="51">
      <c r="A24" s="102" t="s">
        <v>1159</v>
      </c>
      <c r="B24" s="351">
        <v>50945.648000000001</v>
      </c>
      <c r="C24" s="351">
        <v>86799.604999999996</v>
      </c>
      <c r="D24" s="348">
        <v>41001.99</v>
      </c>
      <c r="E24" s="348">
        <v>37380.712</v>
      </c>
      <c r="F24" s="348">
        <v>43983.896000000001</v>
      </c>
      <c r="G24" s="348"/>
      <c r="H24" s="102" t="s">
        <v>1160</v>
      </c>
    </row>
    <row r="25" spans="1:13" s="405" customFormat="1" ht="38.25">
      <c r="A25" s="102" t="s">
        <v>1200</v>
      </c>
      <c r="B25" s="351">
        <v>122.14400000000001</v>
      </c>
      <c r="C25" s="351">
        <v>52369.415999999997</v>
      </c>
      <c r="D25" s="348">
        <v>28546.793000000001</v>
      </c>
      <c r="E25" s="348">
        <v>58312.21</v>
      </c>
      <c r="F25" s="348">
        <v>5564.0240000000003</v>
      </c>
      <c r="G25" s="348"/>
      <c r="H25" s="102" t="s">
        <v>1201</v>
      </c>
    </row>
    <row r="26" spans="1:13" s="405" customFormat="1" ht="25.5">
      <c r="A26" s="102" t="s">
        <v>1202</v>
      </c>
      <c r="B26" s="351">
        <v>972.59400000000005</v>
      </c>
      <c r="C26" s="351">
        <v>6928.8990000000003</v>
      </c>
      <c r="D26" s="348">
        <v>3513.0790000000002</v>
      </c>
      <c r="E26" s="348">
        <v>2515</v>
      </c>
      <c r="F26" s="348">
        <v>7266.098</v>
      </c>
      <c r="G26" s="348"/>
      <c r="H26" s="102" t="s">
        <v>286</v>
      </c>
    </row>
    <row r="27" spans="1:13" ht="25.5">
      <c r="A27" s="68" t="s">
        <v>680</v>
      </c>
      <c r="B27" s="351">
        <v>5882.5910000000003</v>
      </c>
      <c r="C27" s="351">
        <v>60589.711000000003</v>
      </c>
      <c r="D27" s="348">
        <v>36870.154000000002</v>
      </c>
      <c r="E27" s="348">
        <v>150058.04699999999</v>
      </c>
      <c r="F27" s="348">
        <v>16596.312000000002</v>
      </c>
      <c r="G27" s="348"/>
      <c r="H27" s="102" t="s">
        <v>316</v>
      </c>
    </row>
    <row r="28" spans="1:13" s="431" customFormat="1" ht="38.25">
      <c r="A28" s="376" t="s">
        <v>1134</v>
      </c>
      <c r="B28" s="430">
        <v>2126.4740000000002</v>
      </c>
      <c r="C28" s="430">
        <v>57786.377999999997</v>
      </c>
      <c r="D28" s="348">
        <v>174727.576</v>
      </c>
      <c r="E28" s="348">
        <v>193924.73300000001</v>
      </c>
      <c r="F28" s="348">
        <v>190973.79399999999</v>
      </c>
      <c r="G28" s="348"/>
      <c r="H28" s="377" t="s">
        <v>1094</v>
      </c>
    </row>
    <row r="29" spans="1:13" ht="63.75">
      <c r="A29" s="102" t="s">
        <v>1161</v>
      </c>
      <c r="B29" s="351">
        <v>5784.3630000000003</v>
      </c>
      <c r="C29" s="351">
        <v>27250.04</v>
      </c>
      <c r="D29" s="348">
        <v>59991.771000000001</v>
      </c>
      <c r="E29" s="348">
        <v>64832.394</v>
      </c>
      <c r="F29" s="348">
        <v>48527.817999999999</v>
      </c>
      <c r="G29" s="348"/>
      <c r="H29" s="102" t="s">
        <v>1149</v>
      </c>
    </row>
    <row r="30" spans="1:13" ht="38.25" customHeight="1">
      <c r="A30" s="318" t="s">
        <v>1108</v>
      </c>
      <c r="B30" s="351">
        <v>0</v>
      </c>
      <c r="C30" s="351">
        <v>46136.034</v>
      </c>
      <c r="D30" s="348">
        <v>81542.61</v>
      </c>
      <c r="E30" s="348">
        <v>41943.7</v>
      </c>
      <c r="F30" s="348">
        <v>51421.112999999998</v>
      </c>
      <c r="G30" s="348"/>
      <c r="H30" s="102" t="s">
        <v>1109</v>
      </c>
    </row>
    <row r="31" spans="1:13" ht="51">
      <c r="A31" s="68" t="s">
        <v>1203</v>
      </c>
      <c r="B31" s="351">
        <v>10098.293</v>
      </c>
      <c r="C31" s="351">
        <v>3120.924</v>
      </c>
      <c r="D31" s="348">
        <v>369.86599999999999</v>
      </c>
      <c r="E31" s="348">
        <v>5518.9660000000003</v>
      </c>
      <c r="F31" s="348">
        <v>230.357</v>
      </c>
      <c r="G31" s="348"/>
      <c r="H31" s="102" t="s">
        <v>1204</v>
      </c>
    </row>
    <row r="32" spans="1:13" ht="25.5">
      <c r="A32" s="68" t="s">
        <v>1125</v>
      </c>
      <c r="B32" s="351">
        <v>1465.3409999999999</v>
      </c>
      <c r="C32" s="351">
        <v>4414.0659999999998</v>
      </c>
      <c r="D32" s="348">
        <v>5012.6390000000001</v>
      </c>
      <c r="E32" s="348">
        <v>4475.4059999999999</v>
      </c>
      <c r="F32" s="348">
        <v>5898.2560000000003</v>
      </c>
      <c r="G32" s="348"/>
      <c r="H32" s="102" t="s">
        <v>1126</v>
      </c>
    </row>
    <row r="33" spans="1:8" s="405" customFormat="1">
      <c r="A33" s="238"/>
      <c r="B33" s="238"/>
      <c r="C33" s="238"/>
      <c r="D33" s="238"/>
      <c r="E33" s="238"/>
      <c r="F33" s="238"/>
      <c r="G33" s="238"/>
      <c r="H33" s="238"/>
    </row>
    <row r="34" spans="1:8" s="405" customFormat="1" ht="9" customHeight="1">
      <c r="A34" s="102"/>
      <c r="B34" s="323"/>
      <c r="C34" s="323"/>
      <c r="D34" s="102"/>
      <c r="E34" s="323"/>
      <c r="F34" s="323"/>
      <c r="G34" s="323"/>
      <c r="H34" s="323"/>
    </row>
    <row r="35" spans="1:8" ht="14.25" customHeight="1">
      <c r="A35" s="102"/>
      <c r="H35" s="378"/>
    </row>
    <row r="36" spans="1:8" ht="14.25" customHeight="1">
      <c r="A36" s="102"/>
      <c r="H36" s="323"/>
    </row>
    <row r="37" spans="1:8" ht="14.25" customHeight="1">
      <c r="A37" s="102"/>
      <c r="D37" s="432"/>
      <c r="H37" s="323"/>
    </row>
    <row r="38" spans="1:8" ht="14.25" customHeight="1">
      <c r="A38" s="102"/>
      <c r="H38" s="323"/>
    </row>
    <row r="39" spans="1:8" ht="14.25" customHeight="1">
      <c r="A39" s="102"/>
      <c r="H39" s="323"/>
    </row>
    <row r="40" spans="1:8" ht="14.25" customHeight="1">
      <c r="A40" s="102"/>
      <c r="H40" s="323"/>
    </row>
    <row r="41" spans="1:8" ht="14.25" customHeight="1">
      <c r="B41" s="8"/>
      <c r="C41" s="8"/>
      <c r="D41" s="8"/>
      <c r="E41" s="8"/>
      <c r="F41" s="8"/>
      <c r="G41" s="8"/>
    </row>
    <row r="42" spans="1:8" ht="14.25" customHeight="1">
      <c r="A42" s="102"/>
      <c r="H42" s="323"/>
    </row>
    <row r="43" spans="1:8" ht="14.25" customHeight="1">
      <c r="A43" s="330"/>
      <c r="B43" s="433"/>
      <c r="C43" s="433"/>
      <c r="D43" s="433"/>
      <c r="E43" s="433"/>
      <c r="F43" s="433"/>
      <c r="G43" s="433"/>
      <c r="H43" s="330"/>
    </row>
    <row r="44" spans="1:8" ht="14.25" customHeight="1">
      <c r="A44" s="102"/>
      <c r="H44" s="323"/>
    </row>
    <row r="45" spans="1:8" ht="14.25" customHeight="1">
      <c r="A45" s="102"/>
      <c r="H45" s="323"/>
    </row>
    <row r="46" spans="1:8" ht="14.25" customHeight="1">
      <c r="A46" s="102"/>
      <c r="H46" s="323"/>
    </row>
    <row r="47" spans="1:8" ht="14.25" customHeight="1">
      <c r="A47" s="102"/>
      <c r="H47" s="323"/>
    </row>
    <row r="48" spans="1:8" ht="14.25" customHeight="1">
      <c r="A48" s="102"/>
      <c r="H48" s="323"/>
    </row>
    <row r="49" spans="1:8" ht="14.25" customHeight="1">
      <c r="A49" s="102"/>
      <c r="H49" s="323"/>
    </row>
    <row r="50" spans="1:8" ht="14.25" customHeight="1">
      <c r="A50" s="102"/>
      <c r="H50" s="323"/>
    </row>
    <row r="51" spans="1:8" ht="14.25" customHeight="1">
      <c r="A51" s="102"/>
      <c r="H51" s="323"/>
    </row>
    <row r="52" spans="1:8" ht="14.25" customHeight="1">
      <c r="A52" s="102"/>
      <c r="H52" s="323"/>
    </row>
    <row r="53" spans="1:8" ht="14.25" customHeight="1">
      <c r="A53" s="102"/>
      <c r="H53" s="323"/>
    </row>
    <row r="54" spans="1:8" ht="14.25" customHeight="1">
      <c r="A54" s="102"/>
      <c r="H54" s="323"/>
    </row>
    <row r="55" spans="1:8" ht="14.25" customHeight="1">
      <c r="A55" s="102"/>
      <c r="H55" s="323"/>
    </row>
    <row r="56" spans="1:8" ht="14.25" customHeight="1">
      <c r="A56" s="102"/>
      <c r="H56" s="323"/>
    </row>
    <row r="57" spans="1:8" ht="14.25" customHeight="1">
      <c r="A57" s="102"/>
      <c r="H57" s="323"/>
    </row>
    <row r="58" spans="1:8" ht="14.25" customHeight="1">
      <c r="A58" s="102"/>
      <c r="H58" s="323"/>
    </row>
    <row r="59" spans="1:8" ht="14.25" customHeight="1">
      <c r="A59" s="102"/>
      <c r="H59" s="322"/>
    </row>
  </sheetData>
  <mergeCells count="4">
    <mergeCell ref="A2:H2"/>
    <mergeCell ref="A3:H3"/>
    <mergeCell ref="A4:H4"/>
    <mergeCell ref="A5:H5"/>
  </mergeCells>
  <pageMargins left="0.78740157480314965" right="0.78740157480314965" top="0.78740157480314965" bottom="0.78740157480314965" header="0.51181102362204722" footer="0.51181102362204722"/>
  <pageSetup paperSize="9" scale="85" firstPageNumber="67" orientation="portrait" useFirstPageNumber="1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49B1CA-5A1E-4D48-AF45-C4893830DC6C}">
  <dimension ref="A1:L45"/>
  <sheetViews>
    <sheetView zoomScaleNormal="100" zoomScaleSheetLayoutView="100" workbookViewId="0">
      <selection activeCell="A4" sqref="A4:H4"/>
    </sheetView>
  </sheetViews>
  <sheetFormatPr defaultColWidth="9.140625" defaultRowHeight="12.75"/>
  <cols>
    <col min="1" max="1" width="22.5703125" style="68" customWidth="1"/>
    <col min="2" max="2" width="11.28515625" style="341" customWidth="1"/>
    <col min="3" max="4" width="11.42578125" style="68" customWidth="1"/>
    <col min="5" max="5" width="11.28515625" style="68" customWidth="1"/>
    <col min="6" max="6" width="11" style="68" customWidth="1"/>
    <col min="7" max="7" width="1.28515625" style="68" customWidth="1"/>
    <col min="8" max="8" width="23.28515625" style="68" customWidth="1"/>
    <col min="9" max="9" width="11.42578125" style="68" customWidth="1"/>
    <col min="10" max="10" width="9.140625" style="68"/>
    <col min="11" max="11" width="11.85546875" style="68" bestFit="1" customWidth="1"/>
    <col min="12" max="16384" width="9.140625" style="68"/>
  </cols>
  <sheetData>
    <row r="1" spans="1:12" ht="9.75" customHeight="1"/>
    <row r="2" spans="1:12" s="8" customFormat="1" ht="12.75" customHeight="1">
      <c r="A2" s="282" t="s">
        <v>1205</v>
      </c>
      <c r="B2" s="282"/>
      <c r="C2" s="282"/>
      <c r="D2" s="282"/>
      <c r="E2" s="282"/>
      <c r="F2" s="282"/>
      <c r="G2" s="282"/>
      <c r="H2" s="282"/>
    </row>
    <row r="3" spans="1:12" s="8" customFormat="1" ht="13.5" customHeight="1">
      <c r="A3" s="337" t="s">
        <v>879</v>
      </c>
      <c r="B3" s="337"/>
      <c r="C3" s="337"/>
      <c r="D3" s="337"/>
      <c r="E3" s="337"/>
      <c r="F3" s="337"/>
      <c r="G3" s="337"/>
      <c r="H3" s="337"/>
    </row>
    <row r="4" spans="1:12" s="8" customFormat="1" ht="15" customHeight="1">
      <c r="A4" s="275" t="s">
        <v>1206</v>
      </c>
      <c r="B4" s="275"/>
      <c r="C4" s="275"/>
      <c r="D4" s="275"/>
      <c r="E4" s="275"/>
      <c r="F4" s="275"/>
      <c r="G4" s="275"/>
      <c r="H4" s="275"/>
    </row>
    <row r="5" spans="1:12" s="8" customFormat="1" ht="13.5" customHeight="1">
      <c r="A5" s="337" t="s">
        <v>726</v>
      </c>
      <c r="B5" s="337"/>
      <c r="C5" s="337"/>
      <c r="D5" s="337"/>
      <c r="E5" s="337"/>
      <c r="F5" s="337"/>
      <c r="G5" s="337"/>
      <c r="H5" s="337"/>
    </row>
    <row r="6" spans="1:12" ht="8.25" customHeight="1">
      <c r="A6" s="386"/>
      <c r="B6" s="434"/>
      <c r="C6" s="369"/>
      <c r="D6" s="387"/>
      <c r="E6" s="369"/>
      <c r="F6" s="369"/>
      <c r="G6" s="369"/>
      <c r="H6" s="369"/>
    </row>
    <row r="7" spans="1:12" s="419" customFormat="1" ht="20.25" customHeight="1">
      <c r="A7" s="418"/>
      <c r="B7" s="340">
        <v>2021</v>
      </c>
      <c r="C7" s="340">
        <v>2022</v>
      </c>
      <c r="D7" s="340">
        <v>2023</v>
      </c>
      <c r="E7" s="340">
        <v>2024</v>
      </c>
      <c r="F7" s="340">
        <v>2025</v>
      </c>
      <c r="G7" s="340"/>
      <c r="H7" s="418"/>
    </row>
    <row r="8" spans="1:12" s="407" customFormat="1" ht="6" customHeight="1">
      <c r="A8" s="102"/>
      <c r="B8" s="68"/>
      <c r="C8" s="68"/>
      <c r="D8" s="68"/>
      <c r="E8" s="68"/>
      <c r="F8" s="68"/>
      <c r="G8" s="68"/>
      <c r="H8" s="102"/>
    </row>
    <row r="9" spans="1:12" s="407" customFormat="1">
      <c r="A9" s="227" t="s">
        <v>734</v>
      </c>
      <c r="B9" s="420">
        <v>1911522.348</v>
      </c>
      <c r="C9" s="420">
        <v>2406031.679</v>
      </c>
      <c r="D9" s="413">
        <v>2282845.8429999999</v>
      </c>
      <c r="E9" s="413">
        <v>2739838.99</v>
      </c>
      <c r="F9" s="413">
        <v>3366812.966</v>
      </c>
      <c r="G9" s="427"/>
      <c r="H9" s="227" t="s">
        <v>141</v>
      </c>
      <c r="I9" s="360"/>
    </row>
    <row r="10" spans="1:12" s="407" customFormat="1">
      <c r="A10" s="102" t="s">
        <v>1087</v>
      </c>
      <c r="B10" s="346"/>
      <c r="C10" s="346"/>
      <c r="D10" s="348"/>
      <c r="E10" s="348"/>
      <c r="F10" s="348"/>
      <c r="G10" s="348"/>
      <c r="H10" s="102" t="s">
        <v>185</v>
      </c>
      <c r="L10" s="429"/>
    </row>
    <row r="11" spans="1:12" s="407" customFormat="1" ht="25.5">
      <c r="A11" s="102" t="s">
        <v>406</v>
      </c>
      <c r="B11" s="346">
        <v>10989.851000000001</v>
      </c>
      <c r="C11" s="346">
        <v>16450.598000000002</v>
      </c>
      <c r="D11" s="348">
        <v>13803.424000000001</v>
      </c>
      <c r="E11" s="348">
        <v>20964.027999999998</v>
      </c>
      <c r="F11" s="348">
        <v>22996.929</v>
      </c>
      <c r="G11" s="348"/>
      <c r="H11" s="102" t="s">
        <v>1148</v>
      </c>
      <c r="J11" s="19"/>
      <c r="K11" s="435"/>
      <c r="L11" s="429"/>
    </row>
    <row r="12" spans="1:12" s="407" customFormat="1" ht="54" customHeight="1">
      <c r="A12" s="102" t="s">
        <v>1114</v>
      </c>
      <c r="B12" s="346">
        <v>45535.07</v>
      </c>
      <c r="C12" s="346">
        <v>52037.389000000003</v>
      </c>
      <c r="D12" s="348">
        <v>53067.917000000001</v>
      </c>
      <c r="E12" s="348">
        <v>50090.250999999997</v>
      </c>
      <c r="F12" s="348">
        <v>86222.337</v>
      </c>
      <c r="G12" s="348"/>
      <c r="H12" s="102" t="s">
        <v>1207</v>
      </c>
      <c r="I12" s="68"/>
      <c r="J12" s="68"/>
      <c r="K12" s="68"/>
    </row>
    <row r="13" spans="1:12" s="407" customFormat="1" ht="25.5">
      <c r="A13" s="318" t="s">
        <v>641</v>
      </c>
      <c r="B13" s="346">
        <v>17730.419999999998</v>
      </c>
      <c r="C13" s="346">
        <v>15212.232</v>
      </c>
      <c r="D13" s="348">
        <v>36535.942999999999</v>
      </c>
      <c r="E13" s="348">
        <v>42948.911999999997</v>
      </c>
      <c r="F13" s="348">
        <v>41957.404999999999</v>
      </c>
      <c r="G13" s="348"/>
      <c r="H13" s="102" t="s">
        <v>1102</v>
      </c>
      <c r="I13" s="68"/>
      <c r="J13" s="68"/>
      <c r="K13" s="436"/>
    </row>
    <row r="14" spans="1:12" s="407" customFormat="1" ht="25.5">
      <c r="A14" s="102" t="s">
        <v>407</v>
      </c>
      <c r="B14" s="346">
        <v>33702.79</v>
      </c>
      <c r="C14" s="346">
        <v>33122.387999999999</v>
      </c>
      <c r="D14" s="348">
        <v>43102.690999999999</v>
      </c>
      <c r="E14" s="348">
        <v>59666.642999999996</v>
      </c>
      <c r="F14" s="348">
        <v>41722.152999999998</v>
      </c>
      <c r="G14" s="348"/>
      <c r="H14" s="102" t="s">
        <v>258</v>
      </c>
      <c r="I14" s="135"/>
      <c r="J14" s="68"/>
      <c r="K14" s="68"/>
    </row>
    <row r="15" spans="1:12" s="407" customFormat="1" ht="38.25">
      <c r="A15" s="102" t="s">
        <v>1208</v>
      </c>
      <c r="B15" s="346">
        <v>51170.68</v>
      </c>
      <c r="C15" s="346">
        <v>78337.245999999999</v>
      </c>
      <c r="D15" s="348">
        <v>51769.446000000004</v>
      </c>
      <c r="E15" s="348">
        <v>58026.127</v>
      </c>
      <c r="F15" s="348">
        <v>83170.926000000007</v>
      </c>
      <c r="G15" s="348"/>
      <c r="H15" s="102" t="s">
        <v>1209</v>
      </c>
      <c r="I15" s="68"/>
      <c r="J15" s="68"/>
      <c r="K15" s="68"/>
    </row>
    <row r="16" spans="1:12" s="407" customFormat="1" ht="38.25">
      <c r="A16" s="102" t="s">
        <v>1103</v>
      </c>
      <c r="B16" s="346">
        <v>27609.011999999999</v>
      </c>
      <c r="C16" s="346">
        <v>37411.375</v>
      </c>
      <c r="D16" s="348">
        <v>23197.366000000002</v>
      </c>
      <c r="E16" s="348">
        <v>26214.406999999999</v>
      </c>
      <c r="F16" s="348">
        <v>38110.754999999997</v>
      </c>
      <c r="G16" s="348"/>
      <c r="H16" s="102" t="s">
        <v>1104</v>
      </c>
      <c r="I16" s="68"/>
      <c r="J16" s="68"/>
      <c r="K16" s="68"/>
    </row>
    <row r="17" spans="1:11" s="407" customFormat="1" ht="25.5">
      <c r="A17" s="102" t="s">
        <v>422</v>
      </c>
      <c r="B17" s="346">
        <v>21483.7</v>
      </c>
      <c r="C17" s="346">
        <v>25981.436000000002</v>
      </c>
      <c r="D17" s="348">
        <v>32467.742999999999</v>
      </c>
      <c r="E17" s="348">
        <v>31824.400000000001</v>
      </c>
      <c r="F17" s="348">
        <v>49528.74</v>
      </c>
      <c r="G17" s="348"/>
      <c r="H17" s="102" t="s">
        <v>262</v>
      </c>
      <c r="I17" s="68"/>
      <c r="J17" s="68"/>
      <c r="K17" s="68"/>
    </row>
    <row r="18" spans="1:11" s="407" customFormat="1" ht="25.5">
      <c r="A18" s="102" t="s">
        <v>1210</v>
      </c>
      <c r="B18" s="346">
        <v>31475.366000000002</v>
      </c>
      <c r="C18" s="346">
        <v>42901.351000000002</v>
      </c>
      <c r="D18" s="348">
        <v>29186.35</v>
      </c>
      <c r="E18" s="348">
        <v>40216.980000000003</v>
      </c>
      <c r="F18" s="348">
        <v>25074.712</v>
      </c>
      <c r="G18" s="348"/>
      <c r="H18" s="102" t="s">
        <v>219</v>
      </c>
      <c r="I18" s="135"/>
      <c r="J18" s="135"/>
      <c r="K18" s="135"/>
    </row>
    <row r="19" spans="1:11" s="407" customFormat="1" ht="25.5">
      <c r="A19" s="102" t="s">
        <v>1125</v>
      </c>
      <c r="B19" s="346">
        <v>775012.26599999995</v>
      </c>
      <c r="C19" s="346">
        <v>887187.86899999995</v>
      </c>
      <c r="D19" s="348">
        <v>769722.67299999995</v>
      </c>
      <c r="E19" s="348">
        <v>1057103.889</v>
      </c>
      <c r="F19" s="348">
        <v>1120999.7209999999</v>
      </c>
      <c r="G19" s="348"/>
      <c r="H19" s="102" t="s">
        <v>1150</v>
      </c>
      <c r="I19" s="68"/>
      <c r="J19" s="68"/>
      <c r="K19" s="68"/>
    </row>
    <row r="20" spans="1:11" s="407" customFormat="1" ht="25.5">
      <c r="A20" s="102" t="s">
        <v>1211</v>
      </c>
      <c r="B20" s="346">
        <v>22565.322</v>
      </c>
      <c r="C20" s="346">
        <v>19778.502</v>
      </c>
      <c r="D20" s="348">
        <v>22000.231</v>
      </c>
      <c r="E20" s="348">
        <v>23861.538</v>
      </c>
      <c r="F20" s="348">
        <v>17422.708999999999</v>
      </c>
      <c r="G20" s="348"/>
      <c r="H20" s="102" t="s">
        <v>1212</v>
      </c>
      <c r="I20" s="68"/>
      <c r="J20" s="68"/>
      <c r="K20" s="68"/>
    </row>
    <row r="21" spans="1:11" s="407" customFormat="1" ht="51">
      <c r="A21" s="318" t="s">
        <v>1213</v>
      </c>
      <c r="B21" s="346">
        <v>23959.829000000002</v>
      </c>
      <c r="C21" s="346">
        <v>30137.493999999999</v>
      </c>
      <c r="D21" s="348">
        <v>33545.275999999998</v>
      </c>
      <c r="E21" s="348">
        <v>29758.083999999999</v>
      </c>
      <c r="F21" s="348">
        <v>30639.307000000001</v>
      </c>
      <c r="G21" s="348"/>
      <c r="H21" s="318" t="s">
        <v>1214</v>
      </c>
      <c r="I21" s="68"/>
      <c r="J21" s="68"/>
      <c r="K21" s="68"/>
    </row>
    <row r="22" spans="1:11" s="407" customFormat="1" ht="25.5">
      <c r="A22" s="102" t="s">
        <v>1215</v>
      </c>
      <c r="B22" s="346">
        <v>16820.97</v>
      </c>
      <c r="C22" s="346">
        <v>19307.003000000001</v>
      </c>
      <c r="D22" s="348">
        <v>16283.54</v>
      </c>
      <c r="E22" s="348">
        <v>35113.347999999998</v>
      </c>
      <c r="F22" s="348">
        <v>24056.187999999998</v>
      </c>
      <c r="G22" s="348"/>
      <c r="H22" s="102" t="s">
        <v>1216</v>
      </c>
      <c r="I22" s="68"/>
      <c r="J22" s="68"/>
      <c r="K22" s="68"/>
    </row>
    <row r="23" spans="1:11" s="407" customFormat="1">
      <c r="A23" s="102" t="s">
        <v>670</v>
      </c>
      <c r="B23" s="346">
        <v>23114.294999999998</v>
      </c>
      <c r="C23" s="346">
        <v>40008.269999999997</v>
      </c>
      <c r="D23" s="348">
        <v>36247.584000000003</v>
      </c>
      <c r="E23" s="348">
        <v>26242.579000000002</v>
      </c>
      <c r="F23" s="348">
        <v>22896.912</v>
      </c>
      <c r="G23" s="348"/>
      <c r="H23" s="102" t="s">
        <v>186</v>
      </c>
      <c r="I23" s="135"/>
      <c r="J23" s="102"/>
      <c r="K23" s="68"/>
    </row>
    <row r="24" spans="1:11" s="407" customFormat="1" ht="25.5">
      <c r="A24" s="437" t="s">
        <v>857</v>
      </c>
      <c r="B24" s="346">
        <v>48550.631000000001</v>
      </c>
      <c r="C24" s="346">
        <v>57158.13</v>
      </c>
      <c r="D24" s="348">
        <v>51359.605000000003</v>
      </c>
      <c r="E24" s="348">
        <v>59287.521000000001</v>
      </c>
      <c r="F24" s="348">
        <v>77527.732999999993</v>
      </c>
      <c r="G24" s="348"/>
      <c r="H24" s="102" t="s">
        <v>1107</v>
      </c>
      <c r="I24" s="323"/>
      <c r="J24" s="68"/>
      <c r="K24" s="68"/>
    </row>
    <row r="25" spans="1:11" s="407" customFormat="1" ht="38.25">
      <c r="A25" s="102" t="s">
        <v>938</v>
      </c>
      <c r="B25" s="346">
        <v>71264.375</v>
      </c>
      <c r="C25" s="346">
        <v>85565.028000000006</v>
      </c>
      <c r="D25" s="348">
        <v>64741.103000000003</v>
      </c>
      <c r="E25" s="348">
        <v>79712.343999999997</v>
      </c>
      <c r="F25" s="348">
        <v>139624.959</v>
      </c>
      <c r="G25" s="348"/>
      <c r="H25" s="102" t="s">
        <v>291</v>
      </c>
      <c r="I25" s="68"/>
      <c r="J25" s="68"/>
      <c r="K25" s="68"/>
    </row>
    <row r="26" spans="1:11" s="407" customFormat="1" ht="28.5" customHeight="1">
      <c r="A26" s="102" t="s">
        <v>1157</v>
      </c>
      <c r="B26" s="346">
        <v>32883.561999999998</v>
      </c>
      <c r="C26" s="346">
        <v>37947.377999999997</v>
      </c>
      <c r="D26" s="348">
        <v>32227.839</v>
      </c>
      <c r="E26" s="348">
        <v>30309.023000000001</v>
      </c>
      <c r="F26" s="348">
        <v>32125.355</v>
      </c>
      <c r="G26" s="348"/>
      <c r="H26" s="102" t="s">
        <v>1217</v>
      </c>
      <c r="I26" s="323"/>
      <c r="J26" s="323"/>
      <c r="K26" s="323"/>
    </row>
    <row r="27" spans="1:11" s="407" customFormat="1" ht="25.5">
      <c r="A27" s="102" t="s">
        <v>1218</v>
      </c>
      <c r="B27" s="346">
        <v>11912.99</v>
      </c>
      <c r="C27" s="346">
        <v>6932.8580000000002</v>
      </c>
      <c r="D27" s="348">
        <v>6693.0060000000003</v>
      </c>
      <c r="E27" s="348">
        <v>9701.5910000000003</v>
      </c>
      <c r="F27" s="348">
        <v>9486.3259999999991</v>
      </c>
      <c r="G27" s="348"/>
      <c r="H27" s="102" t="s">
        <v>324</v>
      </c>
      <c r="I27" s="68"/>
      <c r="J27" s="68"/>
      <c r="K27" s="68"/>
    </row>
    <row r="28" spans="1:11" s="407" customFormat="1">
      <c r="A28" s="102" t="s">
        <v>412</v>
      </c>
      <c r="B28" s="346">
        <v>149818.76800000001</v>
      </c>
      <c r="C28" s="346">
        <v>211255.72500000001</v>
      </c>
      <c r="D28" s="348">
        <v>243147.16800000001</v>
      </c>
      <c r="E28" s="348">
        <v>351449.63400000002</v>
      </c>
      <c r="F28" s="348">
        <v>719409.68099999998</v>
      </c>
      <c r="G28" s="348"/>
      <c r="H28" s="102" t="s">
        <v>329</v>
      </c>
      <c r="I28" s="8"/>
      <c r="J28" s="68"/>
      <c r="K28" s="68"/>
    </row>
    <row r="29" spans="1:11" s="407" customFormat="1" ht="25.5">
      <c r="A29" s="102" t="s">
        <v>428</v>
      </c>
      <c r="B29" s="346">
        <v>46266.9</v>
      </c>
      <c r="C29" s="346">
        <v>64788.652999999998</v>
      </c>
      <c r="D29" s="348">
        <v>71394.205000000002</v>
      </c>
      <c r="E29" s="348">
        <v>90806.399999999994</v>
      </c>
      <c r="F29" s="348">
        <v>138017.39499999999</v>
      </c>
      <c r="G29" s="348"/>
      <c r="H29" s="102" t="s">
        <v>331</v>
      </c>
      <c r="I29" s="8"/>
      <c r="J29" s="68"/>
      <c r="K29" s="68"/>
    </row>
    <row r="30" spans="1:11" s="431" customFormat="1" ht="45" customHeight="1">
      <c r="A30" s="376" t="s">
        <v>1134</v>
      </c>
      <c r="B30" s="430">
        <v>56992.213000000003</v>
      </c>
      <c r="C30" s="430">
        <v>57265.96</v>
      </c>
      <c r="D30" s="348">
        <v>61426.652999999998</v>
      </c>
      <c r="E30" s="348">
        <v>53621.841999999997</v>
      </c>
      <c r="F30" s="348">
        <v>87742.948999999993</v>
      </c>
      <c r="G30" s="348"/>
      <c r="H30" s="377" t="s">
        <v>1094</v>
      </c>
    </row>
    <row r="31" spans="1:11" s="407" customFormat="1" ht="63.75">
      <c r="A31" s="102" t="s">
        <v>1219</v>
      </c>
      <c r="B31" s="346">
        <v>29475.545999999998</v>
      </c>
      <c r="C31" s="346">
        <v>27159.858</v>
      </c>
      <c r="D31" s="348">
        <v>36400.142999999996</v>
      </c>
      <c r="E31" s="348">
        <v>131821.29800000001</v>
      </c>
      <c r="F31" s="348">
        <v>65416.544000000002</v>
      </c>
      <c r="G31" s="348"/>
      <c r="H31" s="102" t="s">
        <v>1149</v>
      </c>
      <c r="I31" s="68"/>
      <c r="J31" s="68"/>
      <c r="K31" s="68"/>
    </row>
    <row r="32" spans="1:11" s="407" customFormat="1" ht="76.5">
      <c r="A32" s="318" t="s">
        <v>1108</v>
      </c>
      <c r="B32" s="421">
        <v>79838.434999999998</v>
      </c>
      <c r="C32" s="421">
        <v>108273.287</v>
      </c>
      <c r="D32" s="348">
        <v>155422.84299999999</v>
      </c>
      <c r="E32" s="348">
        <v>61388.112000000001</v>
      </c>
      <c r="F32" s="348">
        <v>56626.487000000001</v>
      </c>
      <c r="G32" s="348"/>
      <c r="H32" s="102" t="s">
        <v>1109</v>
      </c>
      <c r="I32" s="68"/>
      <c r="J32" s="68"/>
      <c r="K32" s="68"/>
    </row>
    <row r="33" spans="1:11" s="407" customFormat="1">
      <c r="A33" s="238"/>
      <c r="B33" s="438"/>
      <c r="C33" s="438"/>
      <c r="D33" s="98"/>
      <c r="E33" s="438"/>
      <c r="F33" s="438"/>
      <c r="G33" s="438"/>
      <c r="H33" s="439"/>
      <c r="I33" s="68"/>
      <c r="J33" s="68"/>
      <c r="K33" s="68"/>
    </row>
    <row r="34" spans="1:11" s="407" customFormat="1" ht="12" customHeight="1">
      <c r="A34" s="102"/>
      <c r="B34" s="341"/>
      <c r="C34" s="68"/>
      <c r="D34" s="68"/>
      <c r="E34" s="68"/>
      <c r="F34" s="68"/>
      <c r="G34" s="68"/>
      <c r="H34" s="322"/>
    </row>
    <row r="35" spans="1:11" s="407" customFormat="1" ht="12" customHeight="1">
      <c r="A35" s="102"/>
      <c r="B35" s="341"/>
      <c r="C35" s="68"/>
      <c r="D35" s="68"/>
      <c r="E35" s="68"/>
      <c r="F35" s="68"/>
      <c r="G35" s="68"/>
      <c r="H35" s="322"/>
    </row>
    <row r="36" spans="1:11" s="407" customFormat="1">
      <c r="D36" s="368"/>
      <c r="E36" s="68"/>
      <c r="F36" s="68"/>
      <c r="G36" s="68"/>
    </row>
    <row r="37" spans="1:11" s="407" customFormat="1">
      <c r="B37" s="341"/>
      <c r="C37" s="68"/>
      <c r="D37" s="68"/>
      <c r="E37" s="68"/>
      <c r="F37" s="68"/>
      <c r="G37" s="68"/>
    </row>
    <row r="38" spans="1:11" s="407" customFormat="1">
      <c r="B38" s="341"/>
      <c r="C38" s="68"/>
      <c r="D38" s="68"/>
      <c r="E38" s="68"/>
      <c r="F38" s="68"/>
      <c r="G38" s="68"/>
    </row>
    <row r="39" spans="1:11" s="407" customFormat="1">
      <c r="B39" s="341"/>
      <c r="C39" s="68"/>
      <c r="D39" s="68"/>
      <c r="E39" s="68"/>
      <c r="F39" s="68"/>
      <c r="G39" s="68"/>
    </row>
    <row r="40" spans="1:11" s="407" customFormat="1">
      <c r="B40" s="341"/>
      <c r="C40" s="68"/>
      <c r="D40" s="68"/>
      <c r="E40" s="68"/>
      <c r="F40" s="68"/>
      <c r="G40" s="68"/>
    </row>
    <row r="41" spans="1:11" s="407" customFormat="1">
      <c r="B41" s="341"/>
      <c r="C41" s="68"/>
      <c r="D41" s="68"/>
      <c r="E41" s="68"/>
      <c r="F41" s="68"/>
      <c r="G41" s="68"/>
    </row>
    <row r="42" spans="1:11" s="407" customFormat="1">
      <c r="B42" s="341"/>
      <c r="C42" s="68"/>
      <c r="D42" s="68"/>
      <c r="E42" s="68"/>
      <c r="F42" s="68"/>
      <c r="G42" s="68"/>
    </row>
    <row r="43" spans="1:11" s="407" customFormat="1">
      <c r="B43" s="341"/>
      <c r="C43" s="68"/>
      <c r="D43" s="68"/>
      <c r="E43" s="68"/>
      <c r="F43" s="68"/>
      <c r="G43" s="68"/>
    </row>
    <row r="44" spans="1:11" s="407" customFormat="1">
      <c r="B44" s="341"/>
      <c r="C44" s="68"/>
      <c r="D44" s="68"/>
      <c r="E44" s="68"/>
      <c r="F44" s="68"/>
      <c r="G44" s="68"/>
    </row>
    <row r="45" spans="1:11" s="407" customFormat="1">
      <c r="B45" s="341"/>
      <c r="C45" s="68"/>
      <c r="D45" s="68"/>
      <c r="E45" s="68"/>
      <c r="F45" s="68"/>
      <c r="G45" s="68"/>
    </row>
  </sheetData>
  <mergeCells count="4">
    <mergeCell ref="A2:H2"/>
    <mergeCell ref="A3:H3"/>
    <mergeCell ref="A4:H4"/>
    <mergeCell ref="A5:H5"/>
  </mergeCells>
  <pageMargins left="0.78740157480314965" right="0.70866141732283472" top="0.59055118110236227" bottom="0.59055118110236227" header="0.51181102362204722" footer="0.51181102362204722"/>
  <pageSetup paperSize="9" scale="85" firstPageNumber="68" orientation="portrait" useFirstPageNumber="1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C2E91A-7785-4EB3-9B11-A7DA2D4D46CD}">
  <dimension ref="A1:L56"/>
  <sheetViews>
    <sheetView zoomScaleNormal="100" zoomScaleSheetLayoutView="90" workbookViewId="0">
      <selection activeCell="A3" sqref="A3:H3"/>
    </sheetView>
  </sheetViews>
  <sheetFormatPr defaultColWidth="9.140625" defaultRowHeight="11.25" customHeight="1"/>
  <cols>
    <col min="1" max="1" width="23.7109375" style="407" customWidth="1"/>
    <col min="2" max="2" width="10.42578125" style="8" customWidth="1"/>
    <col min="3" max="4" width="9.7109375" style="405" customWidth="1"/>
    <col min="5" max="5" width="8.5703125" style="405" customWidth="1"/>
    <col min="6" max="6" width="10.85546875" style="405" customWidth="1"/>
    <col min="7" max="7" width="1.140625" style="405" customWidth="1"/>
    <col min="8" max="8" width="28.140625" style="405" customWidth="1"/>
    <col min="9" max="16384" width="9.140625" style="405"/>
  </cols>
  <sheetData>
    <row r="1" spans="1:12" s="8" customFormat="1" ht="15" customHeight="1">
      <c r="A1" s="282" t="s">
        <v>1220</v>
      </c>
      <c r="B1" s="282"/>
      <c r="C1" s="282"/>
      <c r="D1" s="282"/>
      <c r="E1" s="282"/>
      <c r="F1" s="282"/>
      <c r="G1" s="282"/>
      <c r="H1" s="282"/>
    </row>
    <row r="2" spans="1:12" s="8" customFormat="1" ht="12.75" customHeight="1">
      <c r="A2" s="337" t="s">
        <v>879</v>
      </c>
      <c r="B2" s="337"/>
      <c r="C2" s="337"/>
      <c r="D2" s="337"/>
      <c r="E2" s="337"/>
      <c r="F2" s="337"/>
      <c r="G2" s="337"/>
      <c r="H2" s="337"/>
    </row>
    <row r="3" spans="1:12" s="8" customFormat="1" ht="16.5" customHeight="1">
      <c r="A3" s="275" t="s">
        <v>1221</v>
      </c>
      <c r="B3" s="275"/>
      <c r="C3" s="275"/>
      <c r="D3" s="275"/>
      <c r="E3" s="275"/>
      <c r="F3" s="275"/>
      <c r="G3" s="275"/>
      <c r="H3" s="275"/>
    </row>
    <row r="4" spans="1:12" s="8" customFormat="1" ht="12.75" customHeight="1">
      <c r="A4" s="337" t="s">
        <v>726</v>
      </c>
      <c r="B4" s="337"/>
      <c r="C4" s="337"/>
      <c r="D4" s="337"/>
      <c r="E4" s="337"/>
      <c r="F4" s="337"/>
      <c r="G4" s="337"/>
      <c r="H4" s="337"/>
    </row>
    <row r="5" spans="1:12" s="68" customFormat="1" ht="9.6" customHeight="1">
      <c r="A5" s="386"/>
      <c r="B5" s="387"/>
      <c r="C5" s="369"/>
      <c r="D5" s="387"/>
      <c r="E5" s="369"/>
      <c r="F5" s="369"/>
      <c r="G5" s="369"/>
      <c r="H5" s="369"/>
    </row>
    <row r="6" spans="1:12" s="373" customFormat="1" ht="15" customHeight="1">
      <c r="A6" s="388"/>
      <c r="B6" s="372">
        <v>2021</v>
      </c>
      <c r="C6" s="372">
        <v>2022</v>
      </c>
      <c r="D6" s="372">
        <v>2023</v>
      </c>
      <c r="E6" s="372">
        <v>2024</v>
      </c>
      <c r="F6" s="372">
        <v>2025</v>
      </c>
      <c r="G6" s="372"/>
      <c r="H6" s="388"/>
    </row>
    <row r="7" spans="1:12" s="323" customFormat="1" ht="8.25" customHeight="1">
      <c r="A7" s="102"/>
      <c r="B7" s="102"/>
      <c r="C7" s="102"/>
      <c r="D7" s="102"/>
      <c r="E7" s="102"/>
      <c r="F7" s="102"/>
      <c r="G7" s="102"/>
      <c r="H7" s="102"/>
    </row>
    <row r="8" spans="1:12" s="323" customFormat="1" ht="12.75">
      <c r="A8" s="227" t="s">
        <v>529</v>
      </c>
      <c r="B8" s="413">
        <v>23794.237000000001</v>
      </c>
      <c r="C8" s="413">
        <v>3314.8470000000002</v>
      </c>
      <c r="D8" s="343">
        <v>1202.6420000000001</v>
      </c>
      <c r="E8" s="343">
        <v>26.776</v>
      </c>
      <c r="F8" s="440">
        <v>28983.513999999999</v>
      </c>
      <c r="G8" s="384"/>
      <c r="H8" s="227" t="s">
        <v>141</v>
      </c>
      <c r="I8" s="441"/>
      <c r="J8" s="19"/>
    </row>
    <row r="9" spans="1:12" s="323" customFormat="1" ht="12.75">
      <c r="A9" s="102" t="s">
        <v>1099</v>
      </c>
      <c r="B9" s="348"/>
      <c r="C9" s="348"/>
      <c r="D9" s="102"/>
      <c r="E9" s="348"/>
      <c r="F9" s="348"/>
      <c r="G9" s="348"/>
      <c r="H9" s="102" t="s">
        <v>185</v>
      </c>
      <c r="L9" s="429"/>
    </row>
    <row r="10" spans="1:12" s="323" customFormat="1" ht="27.75" customHeight="1">
      <c r="A10" s="442" t="s">
        <v>1222</v>
      </c>
      <c r="B10" s="346">
        <v>13</v>
      </c>
      <c r="C10" s="346">
        <v>0</v>
      </c>
      <c r="D10" s="346">
        <v>0</v>
      </c>
      <c r="E10" s="16"/>
      <c r="F10" s="16">
        <v>334.55500000000001</v>
      </c>
      <c r="G10" s="16"/>
      <c r="H10" s="70" t="s">
        <v>1223</v>
      </c>
    </row>
    <row r="11" spans="1:12" s="392" customFormat="1" ht="25.5">
      <c r="A11" s="102" t="s">
        <v>641</v>
      </c>
      <c r="B11" s="346">
        <v>0</v>
      </c>
      <c r="C11" s="346">
        <v>0</v>
      </c>
      <c r="D11" s="16">
        <v>0</v>
      </c>
      <c r="E11" s="16">
        <v>0</v>
      </c>
      <c r="F11" s="16">
        <v>413.45600000000002</v>
      </c>
      <c r="G11" s="16"/>
      <c r="H11" s="442" t="s">
        <v>1102</v>
      </c>
      <c r="I11" s="323"/>
      <c r="J11" s="323"/>
      <c r="K11" s="323"/>
    </row>
    <row r="12" spans="1:12" s="323" customFormat="1" ht="51">
      <c r="A12" s="102" t="s">
        <v>1114</v>
      </c>
      <c r="B12" s="346">
        <v>769.51700000000005</v>
      </c>
      <c r="C12" s="16">
        <v>0</v>
      </c>
      <c r="D12" s="16">
        <v>0</v>
      </c>
      <c r="E12" s="16">
        <v>0</v>
      </c>
      <c r="F12" s="16">
        <v>3929.0320000000002</v>
      </c>
      <c r="G12" s="16"/>
      <c r="H12" s="70" t="s">
        <v>1207</v>
      </c>
    </row>
    <row r="13" spans="1:12" s="323" customFormat="1" ht="26.25" customHeight="1">
      <c r="A13" s="204" t="s">
        <v>1103</v>
      </c>
      <c r="B13" s="346">
        <v>100.098</v>
      </c>
      <c r="C13" s="16">
        <v>0</v>
      </c>
      <c r="D13" s="102">
        <v>1.67</v>
      </c>
      <c r="E13" s="16">
        <v>0</v>
      </c>
      <c r="F13" s="346">
        <v>114.66800000000001</v>
      </c>
      <c r="G13" s="346"/>
      <c r="H13" s="204" t="s">
        <v>1104</v>
      </c>
    </row>
    <row r="14" spans="1:12" s="323" customFormat="1" ht="12.75">
      <c r="A14" s="102" t="s">
        <v>909</v>
      </c>
      <c r="B14" s="16">
        <v>0</v>
      </c>
      <c r="C14" s="16">
        <v>0</v>
      </c>
      <c r="D14" s="16">
        <v>0</v>
      </c>
      <c r="E14" s="16">
        <v>0</v>
      </c>
      <c r="F14" s="16">
        <v>20.43</v>
      </c>
      <c r="G14" s="16"/>
      <c r="H14" s="330" t="s">
        <v>236</v>
      </c>
    </row>
    <row r="15" spans="1:12" s="323" customFormat="1" ht="25.5">
      <c r="A15" s="330" t="s">
        <v>1125</v>
      </c>
      <c r="B15" s="346">
        <v>6126.9070000000002</v>
      </c>
      <c r="C15" s="346">
        <v>118.654</v>
      </c>
      <c r="D15" s="102">
        <v>128.23699999999999</v>
      </c>
      <c r="E15" s="16">
        <v>25.170999999999999</v>
      </c>
      <c r="F15" s="16">
        <v>9167.4789999999994</v>
      </c>
      <c r="G15" s="16"/>
      <c r="H15" s="330" t="s">
        <v>1150</v>
      </c>
    </row>
    <row r="16" spans="1:12" s="323" customFormat="1" ht="12.75">
      <c r="A16" s="102" t="s">
        <v>412</v>
      </c>
      <c r="B16" s="346">
        <v>0</v>
      </c>
      <c r="C16" s="346">
        <v>0</v>
      </c>
      <c r="D16" s="346">
        <v>0</v>
      </c>
      <c r="E16" s="16">
        <v>0</v>
      </c>
      <c r="F16" s="16">
        <v>749.48599999999999</v>
      </c>
      <c r="G16" s="16"/>
      <c r="H16" s="330" t="s">
        <v>329</v>
      </c>
    </row>
    <row r="17" spans="1:11" s="323" customFormat="1" ht="25.5">
      <c r="A17" s="437" t="s">
        <v>857</v>
      </c>
      <c r="B17" s="346">
        <v>4268.375</v>
      </c>
      <c r="C17" s="346">
        <v>304.56200000000001</v>
      </c>
      <c r="D17" s="16">
        <v>0</v>
      </c>
      <c r="E17" s="16">
        <v>0</v>
      </c>
      <c r="F17" s="346">
        <v>781.02300000000002</v>
      </c>
      <c r="G17" s="346"/>
      <c r="H17" s="70" t="s">
        <v>1107</v>
      </c>
    </row>
    <row r="18" spans="1:11" s="323" customFormat="1" ht="25.5">
      <c r="A18" s="330" t="s">
        <v>1218</v>
      </c>
      <c r="B18" s="346">
        <v>118.65</v>
      </c>
      <c r="C18" s="346">
        <v>6.21</v>
      </c>
      <c r="D18" s="16">
        <v>0</v>
      </c>
      <c r="E18" s="16">
        <v>0</v>
      </c>
      <c r="F18" s="16">
        <v>0</v>
      </c>
      <c r="G18" s="16"/>
      <c r="H18" s="330" t="s">
        <v>324</v>
      </c>
    </row>
    <row r="19" spans="1:11" s="323" customFormat="1" ht="25.5">
      <c r="A19" s="330" t="s">
        <v>411</v>
      </c>
      <c r="B19" s="346">
        <v>3599.8159999999998</v>
      </c>
      <c r="C19" s="346">
        <v>1173.174</v>
      </c>
      <c r="D19" s="16">
        <v>0</v>
      </c>
      <c r="E19" s="16">
        <v>0</v>
      </c>
      <c r="F19" s="346">
        <v>1096.2149999999999</v>
      </c>
      <c r="G19" s="346"/>
      <c r="H19" s="330" t="s">
        <v>326</v>
      </c>
    </row>
    <row r="20" spans="1:11" s="323" customFormat="1" ht="25.5">
      <c r="A20" s="330" t="s">
        <v>428</v>
      </c>
      <c r="B20" s="346">
        <v>1080.752</v>
      </c>
      <c r="C20" s="16">
        <v>0</v>
      </c>
      <c r="D20" s="16">
        <v>0</v>
      </c>
      <c r="E20" s="16">
        <v>0</v>
      </c>
      <c r="F20" s="346">
        <v>11.03</v>
      </c>
      <c r="G20" s="346"/>
      <c r="H20" s="330" t="s">
        <v>331</v>
      </c>
    </row>
    <row r="21" spans="1:11" s="323" customFormat="1" ht="51.75" customHeight="1">
      <c r="A21" s="318" t="s">
        <v>1219</v>
      </c>
      <c r="B21" s="346">
        <v>613.67399999999998</v>
      </c>
      <c r="C21" s="346">
        <v>5.3719999999999999</v>
      </c>
      <c r="D21" s="16">
        <v>0</v>
      </c>
      <c r="E21" s="16">
        <v>0</v>
      </c>
      <c r="F21" s="346">
        <v>0.15</v>
      </c>
      <c r="G21" s="346"/>
      <c r="H21" s="102" t="s">
        <v>1224</v>
      </c>
    </row>
    <row r="22" spans="1:11" s="324" customFormat="1" ht="63.75" customHeight="1">
      <c r="A22" s="68" t="s">
        <v>1225</v>
      </c>
      <c r="B22" s="346">
        <v>937.99199999999996</v>
      </c>
      <c r="C22" s="346">
        <v>1479.318</v>
      </c>
      <c r="D22" s="346">
        <v>1000</v>
      </c>
      <c r="E22" s="16">
        <v>0</v>
      </c>
      <c r="F22" s="16">
        <v>818.279</v>
      </c>
      <c r="G22" s="16"/>
      <c r="H22" s="318" t="s">
        <v>1109</v>
      </c>
    </row>
    <row r="23" spans="1:11" s="392" customFormat="1" ht="8.25" customHeight="1">
      <c r="A23" s="238"/>
      <c r="B23" s="350"/>
      <c r="C23" s="238"/>
      <c r="D23" s="238"/>
      <c r="E23" s="238"/>
      <c r="F23" s="238"/>
      <c r="G23" s="238"/>
      <c r="H23" s="238"/>
      <c r="I23" s="323"/>
      <c r="J23" s="323"/>
      <c r="K23" s="323"/>
    </row>
    <row r="24" spans="1:11" s="392" customFormat="1" ht="11.25" customHeight="1">
      <c r="A24" s="102"/>
      <c r="B24" s="352"/>
      <c r="C24" s="323"/>
      <c r="D24" s="323"/>
      <c r="E24" s="323"/>
      <c r="F24" s="323"/>
      <c r="G24" s="323"/>
      <c r="H24" s="323"/>
      <c r="I24" s="323"/>
      <c r="J24" s="323"/>
      <c r="K24" s="323"/>
    </row>
    <row r="25" spans="1:11" s="392" customFormat="1" ht="21" customHeight="1">
      <c r="A25" s="102"/>
      <c r="B25" s="352"/>
      <c r="C25" s="323"/>
      <c r="D25" s="323"/>
      <c r="E25" s="323"/>
      <c r="F25" s="323"/>
      <c r="G25" s="323"/>
      <c r="H25" s="323"/>
      <c r="I25" s="323"/>
      <c r="J25" s="323"/>
      <c r="K25" s="323"/>
    </row>
    <row r="26" spans="1:11" s="392" customFormat="1" ht="14.25" customHeight="1">
      <c r="A26" s="282" t="s">
        <v>1226</v>
      </c>
      <c r="B26" s="282"/>
      <c r="C26" s="282"/>
      <c r="D26" s="282"/>
      <c r="E26" s="282"/>
      <c r="F26" s="282"/>
      <c r="G26" s="282"/>
      <c r="H26" s="282"/>
      <c r="I26" s="323"/>
      <c r="J26" s="323"/>
      <c r="K26" s="323"/>
    </row>
    <row r="27" spans="1:11" s="8" customFormat="1" ht="13.5" customHeight="1">
      <c r="A27" s="337" t="s">
        <v>879</v>
      </c>
      <c r="B27" s="337"/>
      <c r="C27" s="337"/>
      <c r="D27" s="337"/>
      <c r="E27" s="337"/>
      <c r="F27" s="337"/>
      <c r="G27" s="337"/>
      <c r="H27" s="337"/>
    </row>
    <row r="28" spans="1:11" s="8" customFormat="1" ht="18" customHeight="1">
      <c r="A28" s="275" t="s">
        <v>1227</v>
      </c>
      <c r="B28" s="275"/>
      <c r="C28" s="275"/>
      <c r="D28" s="275"/>
      <c r="E28" s="275"/>
      <c r="F28" s="275"/>
      <c r="G28" s="275"/>
      <c r="H28" s="275"/>
    </row>
    <row r="29" spans="1:11" s="8" customFormat="1" ht="13.5" customHeight="1">
      <c r="A29" s="337" t="s">
        <v>726</v>
      </c>
      <c r="B29" s="337"/>
      <c r="C29" s="337"/>
      <c r="D29" s="337"/>
      <c r="E29" s="337"/>
      <c r="F29" s="337"/>
      <c r="G29" s="337"/>
      <c r="H29" s="337"/>
    </row>
    <row r="30" spans="1:11" s="68" customFormat="1" ht="8.4499999999999993" customHeight="1">
      <c r="A30" s="386"/>
      <c r="B30" s="387"/>
      <c r="C30" s="369"/>
      <c r="D30" s="387"/>
      <c r="E30" s="369"/>
      <c r="F30" s="369"/>
      <c r="G30" s="369"/>
      <c r="H30" s="369"/>
    </row>
    <row r="31" spans="1:11" s="324" customFormat="1" ht="15" customHeight="1">
      <c r="A31" s="398"/>
      <c r="B31" s="372">
        <v>2021</v>
      </c>
      <c r="C31" s="372">
        <v>2022</v>
      </c>
      <c r="D31" s="372">
        <v>2023</v>
      </c>
      <c r="E31" s="372">
        <v>2024</v>
      </c>
      <c r="F31" s="372">
        <v>2025</v>
      </c>
      <c r="G31" s="372"/>
      <c r="H31" s="398"/>
    </row>
    <row r="32" spans="1:11" s="324" customFormat="1" ht="11.25" customHeight="1">
      <c r="A32" s="443"/>
      <c r="B32" s="328"/>
      <c r="C32" s="328"/>
      <c r="D32" s="328"/>
      <c r="E32" s="328"/>
      <c r="F32" s="328"/>
      <c r="G32" s="328"/>
      <c r="H32" s="443"/>
    </row>
    <row r="33" spans="1:11" s="323" customFormat="1" ht="11.25" customHeight="1">
      <c r="A33" s="227" t="s">
        <v>529</v>
      </c>
      <c r="B33" s="413">
        <v>4100.0510000000004</v>
      </c>
      <c r="C33" s="413">
        <v>1707.123</v>
      </c>
      <c r="D33" s="413">
        <v>1180.4469999999999</v>
      </c>
      <c r="E33" s="413">
        <v>1654.9880000000001</v>
      </c>
      <c r="F33" s="413">
        <v>10683.144</v>
      </c>
      <c r="G33" s="413"/>
      <c r="H33" s="227" t="s">
        <v>141</v>
      </c>
    </row>
    <row r="34" spans="1:11" s="392" customFormat="1" ht="12" customHeight="1">
      <c r="A34" s="102" t="s">
        <v>1099</v>
      </c>
      <c r="B34" s="348"/>
      <c r="C34" s="348"/>
      <c r="D34" s="348"/>
      <c r="E34" s="348"/>
      <c r="F34" s="348"/>
      <c r="G34" s="348"/>
      <c r="H34" s="102" t="s">
        <v>185</v>
      </c>
      <c r="I34" s="323"/>
      <c r="J34" s="323"/>
      <c r="K34" s="323"/>
    </row>
    <row r="35" spans="1:11" s="392" customFormat="1" ht="27" customHeight="1">
      <c r="A35" s="102" t="s">
        <v>1154</v>
      </c>
      <c r="B35" s="346">
        <v>50.484000000000002</v>
      </c>
      <c r="C35" s="346">
        <v>62.101999999999997</v>
      </c>
      <c r="D35" s="346">
        <v>1.929</v>
      </c>
      <c r="E35" s="16">
        <v>0</v>
      </c>
      <c r="F35" s="346">
        <v>369.32499999999999</v>
      </c>
      <c r="G35" s="346"/>
      <c r="H35" s="318" t="s">
        <v>1089</v>
      </c>
      <c r="I35" s="323"/>
      <c r="J35" s="323"/>
      <c r="K35" s="323"/>
    </row>
    <row r="36" spans="1:11" s="392" customFormat="1" ht="25.5" customHeight="1">
      <c r="A36" s="102" t="s">
        <v>961</v>
      </c>
      <c r="B36" s="346">
        <v>586.24199999999996</v>
      </c>
      <c r="C36" s="346">
        <v>135.86699999999999</v>
      </c>
      <c r="D36" s="346">
        <v>34.536000000000001</v>
      </c>
      <c r="E36" s="16">
        <v>21.765999999999998</v>
      </c>
      <c r="F36" s="16">
        <v>5101.92</v>
      </c>
      <c r="G36" s="16"/>
      <c r="H36" s="102" t="s">
        <v>245</v>
      </c>
      <c r="I36" s="323"/>
      <c r="J36" s="323"/>
      <c r="K36" s="323"/>
    </row>
    <row r="37" spans="1:11" s="392" customFormat="1" ht="24.75" customHeight="1">
      <c r="A37" s="70" t="s">
        <v>1103</v>
      </c>
      <c r="B37" s="346">
        <v>267.60500000000002</v>
      </c>
      <c r="C37" s="346">
        <v>0.54</v>
      </c>
      <c r="D37" s="16">
        <v>0</v>
      </c>
      <c r="E37" s="16">
        <v>0</v>
      </c>
      <c r="F37" s="346">
        <v>816.74099999999999</v>
      </c>
      <c r="G37" s="346"/>
      <c r="H37" s="70" t="s">
        <v>1104</v>
      </c>
      <c r="I37" s="323"/>
      <c r="J37" s="323"/>
      <c r="K37" s="323"/>
    </row>
    <row r="38" spans="1:11" s="392" customFormat="1" ht="14.25" customHeight="1">
      <c r="A38" s="102" t="s">
        <v>423</v>
      </c>
      <c r="B38" s="346">
        <v>894.24800000000005</v>
      </c>
      <c r="C38" s="16">
        <v>0</v>
      </c>
      <c r="D38" s="16">
        <v>0</v>
      </c>
      <c r="E38" s="16">
        <v>0</v>
      </c>
      <c r="F38" s="346">
        <v>505.33100000000002</v>
      </c>
      <c r="G38" s="346"/>
      <c r="H38" s="102" t="s">
        <v>298</v>
      </c>
      <c r="I38" s="323"/>
      <c r="J38" s="323"/>
      <c r="K38" s="323"/>
    </row>
    <row r="39" spans="1:11" ht="49.5" customHeight="1">
      <c r="A39" s="102" t="s">
        <v>1159</v>
      </c>
      <c r="B39" s="346">
        <v>139.69999999999999</v>
      </c>
      <c r="C39" s="346">
        <v>2.0059999999999998</v>
      </c>
      <c r="D39" s="16">
        <v>0</v>
      </c>
      <c r="E39" s="16">
        <v>0</v>
      </c>
      <c r="F39" s="346">
        <v>1.4119999999999999</v>
      </c>
      <c r="G39" s="346"/>
      <c r="H39" s="68" t="s">
        <v>1160</v>
      </c>
      <c r="I39" s="8"/>
      <c r="J39" s="8"/>
      <c r="K39" s="8"/>
    </row>
    <row r="40" spans="1:11" s="323" customFormat="1" ht="24.95" customHeight="1">
      <c r="A40" s="102" t="s">
        <v>1188</v>
      </c>
      <c r="B40" s="346">
        <v>1100.241</v>
      </c>
      <c r="C40" s="346">
        <v>1227.5139999999999</v>
      </c>
      <c r="D40" s="346">
        <v>977.18899999999996</v>
      </c>
      <c r="E40" s="346">
        <v>1593.354</v>
      </c>
      <c r="F40" s="346">
        <v>2728.3490000000002</v>
      </c>
      <c r="G40" s="346"/>
      <c r="H40" s="102" t="s">
        <v>337</v>
      </c>
    </row>
    <row r="41" spans="1:11" s="323" customFormat="1" ht="11.25" customHeight="1">
      <c r="A41" s="238"/>
      <c r="B41" s="238"/>
      <c r="C41" s="238"/>
      <c r="D41" s="238"/>
      <c r="E41" s="238"/>
      <c r="F41" s="238"/>
      <c r="G41" s="238"/>
      <c r="H41" s="238"/>
    </row>
    <row r="42" spans="1:11" s="323" customFormat="1" ht="11.25" customHeight="1">
      <c r="A42" s="102"/>
    </row>
    <row r="43" spans="1:11" s="323" customFormat="1" ht="11.25" customHeight="1">
      <c r="A43" s="102"/>
    </row>
    <row r="44" spans="1:11" s="323" customFormat="1" ht="11.25" customHeight="1">
      <c r="A44" s="102"/>
      <c r="D44" s="368"/>
    </row>
    <row r="45" spans="1:11" s="323" customFormat="1" ht="11.25" customHeight="1">
      <c r="A45" s="444"/>
      <c r="H45" s="445"/>
    </row>
    <row r="46" spans="1:11" s="323" customFormat="1" ht="13.5" customHeight="1">
      <c r="A46" s="102"/>
    </row>
    <row r="47" spans="1:11" s="323" customFormat="1" ht="14.25" customHeight="1">
      <c r="A47" s="330"/>
      <c r="B47" s="330"/>
      <c r="C47" s="330"/>
      <c r="D47" s="330"/>
      <c r="E47" s="330"/>
      <c r="F47" s="330"/>
      <c r="G47" s="330"/>
      <c r="H47" s="330"/>
    </row>
    <row r="48" spans="1:11" s="323" customFormat="1" ht="11.25" customHeight="1">
      <c r="A48" s="102"/>
    </row>
    <row r="49" spans="1:8" s="323" customFormat="1" ht="11.25" customHeight="1">
      <c r="A49" s="227"/>
      <c r="H49" s="360"/>
    </row>
    <row r="50" spans="1:8" s="323" customFormat="1" ht="11.25" customHeight="1">
      <c r="A50" s="102"/>
    </row>
    <row r="51" spans="1:8" s="323" customFormat="1" ht="11.25" customHeight="1">
      <c r="A51" s="102"/>
    </row>
    <row r="52" spans="1:8" s="323" customFormat="1" ht="11.25" customHeight="1">
      <c r="A52" s="102"/>
    </row>
    <row r="53" spans="1:8" s="323" customFormat="1" ht="11.25" customHeight="1">
      <c r="A53" s="102"/>
    </row>
    <row r="54" spans="1:8" s="323" customFormat="1" ht="11.25" customHeight="1">
      <c r="A54" s="102"/>
    </row>
    <row r="55" spans="1:8" s="8" customFormat="1" ht="11.25" customHeight="1">
      <c r="A55" s="68"/>
    </row>
    <row r="56" spans="1:8" s="8" customFormat="1" ht="11.25" customHeight="1">
      <c r="A56" s="68"/>
    </row>
  </sheetData>
  <mergeCells count="8">
    <mergeCell ref="A28:H28"/>
    <mergeCell ref="A29:H29"/>
    <mergeCell ref="A1:H1"/>
    <mergeCell ref="A2:H2"/>
    <mergeCell ref="A3:H3"/>
    <mergeCell ref="A4:H4"/>
    <mergeCell ref="A26:H26"/>
    <mergeCell ref="A27:H27"/>
  </mergeCells>
  <pageMargins left="0.78740157480314965" right="0.78740157480314965" top="0.78740157480314965" bottom="0.78740157480314965" header="0.51181102362204722" footer="0.51181102362204722"/>
  <pageSetup paperSize="9" scale="85" firstPageNumber="70" orientation="portrait" useFirstPageNumber="1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463028-397F-43A2-ABF0-BC0AD05E6F61}">
  <dimension ref="A1:L103"/>
  <sheetViews>
    <sheetView zoomScaleNormal="100" zoomScaleSheetLayoutView="100" workbookViewId="0">
      <selection activeCell="A3" sqref="A3:H3"/>
    </sheetView>
  </sheetViews>
  <sheetFormatPr defaultColWidth="9.140625" defaultRowHeight="12.95" customHeight="1"/>
  <cols>
    <col min="1" max="1" width="28.5703125" style="407" customWidth="1"/>
    <col min="2" max="2" width="8.7109375" style="8" bestFit="1" customWidth="1"/>
    <col min="3" max="3" width="8.7109375" style="405" bestFit="1" customWidth="1"/>
    <col min="4" max="6" width="8.7109375" style="8" bestFit="1" customWidth="1"/>
    <col min="7" max="7" width="1.42578125" style="8" customWidth="1"/>
    <col min="8" max="8" width="27.7109375" style="405" customWidth="1"/>
    <col min="9" max="9" width="10.5703125" style="405" customWidth="1"/>
    <col min="10" max="16384" width="9.140625" style="405"/>
  </cols>
  <sheetData>
    <row r="1" spans="1:11" s="8" customFormat="1" ht="15" customHeight="1">
      <c r="A1" s="282" t="s">
        <v>1228</v>
      </c>
      <c r="B1" s="282"/>
      <c r="C1" s="282"/>
      <c r="D1" s="282"/>
      <c r="E1" s="282"/>
      <c r="F1" s="282"/>
      <c r="G1" s="282"/>
      <c r="H1" s="282"/>
    </row>
    <row r="2" spans="1:11" s="8" customFormat="1" ht="15" customHeight="1">
      <c r="A2" s="337" t="s">
        <v>879</v>
      </c>
      <c r="B2" s="337"/>
      <c r="C2" s="337"/>
      <c r="D2" s="337"/>
      <c r="E2" s="337"/>
      <c r="F2" s="337"/>
      <c r="G2" s="337"/>
      <c r="H2" s="337"/>
    </row>
    <row r="3" spans="1:11" s="8" customFormat="1" ht="15" customHeight="1">
      <c r="A3" s="275" t="s">
        <v>1229</v>
      </c>
      <c r="B3" s="275"/>
      <c r="C3" s="275"/>
      <c r="D3" s="275"/>
      <c r="E3" s="275"/>
      <c r="F3" s="275"/>
      <c r="G3" s="275"/>
      <c r="H3" s="275"/>
    </row>
    <row r="4" spans="1:11" s="8" customFormat="1" ht="15" customHeight="1">
      <c r="A4" s="337" t="s">
        <v>726</v>
      </c>
      <c r="B4" s="337"/>
      <c r="C4" s="337"/>
      <c r="D4" s="337"/>
      <c r="E4" s="337"/>
      <c r="F4" s="337"/>
      <c r="G4" s="337"/>
      <c r="H4" s="337"/>
    </row>
    <row r="5" spans="1:11" s="68" customFormat="1" ht="15" customHeight="1">
      <c r="A5" s="386"/>
      <c r="B5" s="387"/>
      <c r="C5" s="369"/>
      <c r="D5" s="387"/>
      <c r="E5" s="369"/>
      <c r="F5" s="369"/>
      <c r="G5" s="369"/>
      <c r="H5" s="369"/>
    </row>
    <row r="6" spans="1:11" s="373" customFormat="1" ht="18.75" customHeight="1">
      <c r="A6" s="86"/>
      <c r="B6" s="372">
        <v>2021</v>
      </c>
      <c r="C6" s="372">
        <v>2022</v>
      </c>
      <c r="D6" s="372">
        <v>2023</v>
      </c>
      <c r="E6" s="372">
        <v>2024</v>
      </c>
      <c r="F6" s="372">
        <v>2025</v>
      </c>
      <c r="G6" s="372"/>
      <c r="H6" s="86"/>
    </row>
    <row r="7" spans="1:11" s="323" customFormat="1" ht="6.75" customHeight="1">
      <c r="A7" s="102"/>
      <c r="B7" s="102"/>
      <c r="C7" s="102"/>
      <c r="D7" s="102"/>
      <c r="E7" s="102"/>
      <c r="F7" s="102"/>
      <c r="G7" s="102"/>
      <c r="H7" s="102"/>
      <c r="K7" s="429"/>
    </row>
    <row r="8" spans="1:11" s="323" customFormat="1" ht="12.75">
      <c r="A8" s="227" t="s">
        <v>529</v>
      </c>
      <c r="B8" s="413">
        <v>5065.8810000000003</v>
      </c>
      <c r="C8" s="413">
        <v>4737.01</v>
      </c>
      <c r="D8" s="413">
        <v>4619.9719999999998</v>
      </c>
      <c r="E8" s="413">
        <v>8145.32</v>
      </c>
      <c r="F8" s="413">
        <v>8225.7420000000002</v>
      </c>
      <c r="G8" s="427"/>
      <c r="H8" s="227" t="s">
        <v>141</v>
      </c>
      <c r="I8" s="441"/>
      <c r="K8" s="405"/>
    </row>
    <row r="9" spans="1:11" s="323" customFormat="1" ht="12.75">
      <c r="A9" s="102" t="s">
        <v>1099</v>
      </c>
      <c r="B9" s="348"/>
      <c r="C9" s="348"/>
      <c r="D9" s="348"/>
      <c r="E9" s="348"/>
      <c r="F9" s="348"/>
      <c r="G9" s="348"/>
      <c r="H9" s="102" t="s">
        <v>185</v>
      </c>
      <c r="K9" s="405"/>
    </row>
    <row r="10" spans="1:11" s="323" customFormat="1" ht="25.5">
      <c r="A10" s="102" t="s">
        <v>407</v>
      </c>
      <c r="B10" s="346">
        <v>1490.0250000000001</v>
      </c>
      <c r="C10" s="346">
        <v>885.08100000000002</v>
      </c>
      <c r="D10" s="346">
        <v>2.7E-2</v>
      </c>
      <c r="E10" s="346">
        <v>4503.7550000000001</v>
      </c>
      <c r="F10" s="346">
        <v>5172.5039999999999</v>
      </c>
      <c r="G10" s="348"/>
      <c r="H10" s="102" t="s">
        <v>258</v>
      </c>
      <c r="K10" s="405"/>
    </row>
    <row r="11" spans="1:11" s="323" customFormat="1" ht="38.25">
      <c r="A11" s="102" t="s">
        <v>1169</v>
      </c>
      <c r="B11" s="346">
        <v>2.7E-2</v>
      </c>
      <c r="C11" s="346">
        <v>679.45500000000004</v>
      </c>
      <c r="D11" s="346">
        <v>1366.2</v>
      </c>
      <c r="E11" s="346">
        <v>2.7E-2</v>
      </c>
      <c r="F11" s="346">
        <v>2.7E-2</v>
      </c>
      <c r="G11" s="348"/>
      <c r="H11" s="102" t="s">
        <v>1170</v>
      </c>
      <c r="K11" s="8"/>
    </row>
    <row r="12" spans="1:11" s="323" customFormat="1" ht="25.5">
      <c r="A12" s="102" t="s">
        <v>1154</v>
      </c>
      <c r="B12" s="346">
        <v>132.86799999999999</v>
      </c>
      <c r="C12" s="346">
        <v>117.381</v>
      </c>
      <c r="D12" s="346">
        <v>342.58199999999999</v>
      </c>
      <c r="E12" s="55">
        <v>20.16</v>
      </c>
      <c r="F12" s="346">
        <v>2.7E-2</v>
      </c>
      <c r="G12" s="348"/>
      <c r="H12" s="102" t="s">
        <v>1089</v>
      </c>
    </row>
    <row r="13" spans="1:11" s="323" customFormat="1" ht="12.75">
      <c r="A13" s="68" t="s">
        <v>422</v>
      </c>
      <c r="B13" s="346">
        <v>353.27600000000001</v>
      </c>
      <c r="C13" s="346">
        <v>90.834999999999994</v>
      </c>
      <c r="D13" s="346">
        <v>2.7E-2</v>
      </c>
      <c r="E13" s="55">
        <v>251.583</v>
      </c>
      <c r="F13" s="55">
        <v>691.93</v>
      </c>
      <c r="G13" s="16"/>
      <c r="H13" s="318" t="s">
        <v>262</v>
      </c>
    </row>
    <row r="14" spans="1:11" s="323" customFormat="1" ht="25.5">
      <c r="A14" s="102" t="s">
        <v>1125</v>
      </c>
      <c r="B14" s="346">
        <v>47.161999999999999</v>
      </c>
      <c r="C14" s="346">
        <v>542.447</v>
      </c>
      <c r="D14" s="346">
        <v>484.15100000000001</v>
      </c>
      <c r="E14" s="55">
        <v>182.00399999999999</v>
      </c>
      <c r="F14" s="55">
        <v>55.868000000000002</v>
      </c>
      <c r="G14" s="16"/>
      <c r="H14" s="330" t="s">
        <v>1150</v>
      </c>
    </row>
    <row r="15" spans="1:11" s="323" customFormat="1" ht="64.5" customHeight="1">
      <c r="A15" s="102" t="s">
        <v>1161</v>
      </c>
      <c r="B15" s="346">
        <v>1416.011</v>
      </c>
      <c r="C15" s="346">
        <v>1676.1410000000001</v>
      </c>
      <c r="D15" s="346">
        <v>1585.538</v>
      </c>
      <c r="E15" s="346">
        <v>1067.309</v>
      </c>
      <c r="F15" s="346">
        <v>616.99</v>
      </c>
      <c r="G15" s="348"/>
      <c r="H15" s="102" t="s">
        <v>1149</v>
      </c>
      <c r="I15" s="405"/>
      <c r="J15" s="405"/>
    </row>
    <row r="16" spans="1:11" s="323" customFormat="1" ht="12" customHeight="1">
      <c r="A16" s="446"/>
      <c r="B16" s="238"/>
      <c r="C16" s="238"/>
      <c r="D16" s="238"/>
      <c r="E16" s="238"/>
      <c r="F16" s="238"/>
      <c r="G16" s="238"/>
      <c r="H16" s="446"/>
    </row>
    <row r="17" spans="1:12" s="392" customFormat="1" ht="12" customHeight="1">
      <c r="A17" s="391"/>
      <c r="B17" s="323"/>
      <c r="D17" s="323"/>
      <c r="E17" s="323"/>
      <c r="F17" s="323"/>
      <c r="G17" s="323"/>
    </row>
    <row r="18" spans="1:12" s="392" customFormat="1" ht="12" customHeight="1">
      <c r="A18" s="391"/>
      <c r="B18" s="323"/>
      <c r="D18" s="323"/>
      <c r="E18" s="323"/>
      <c r="F18" s="323"/>
      <c r="G18" s="323"/>
    </row>
    <row r="19" spans="1:12" s="392" customFormat="1" ht="12" customHeight="1">
      <c r="A19" s="391"/>
      <c r="B19" s="323"/>
      <c r="D19" s="323"/>
      <c r="E19" s="323"/>
      <c r="F19" s="323"/>
      <c r="G19" s="323"/>
    </row>
    <row r="20" spans="1:12" s="392" customFormat="1" ht="15" customHeight="1">
      <c r="A20" s="282" t="s">
        <v>1230</v>
      </c>
      <c r="B20" s="282"/>
      <c r="C20" s="282"/>
      <c r="D20" s="282"/>
      <c r="E20" s="282"/>
      <c r="F20" s="282"/>
      <c r="G20" s="282"/>
      <c r="H20" s="282"/>
    </row>
    <row r="21" spans="1:12" s="8" customFormat="1" ht="15" customHeight="1">
      <c r="A21" s="337" t="s">
        <v>965</v>
      </c>
      <c r="B21" s="337"/>
      <c r="C21" s="337"/>
      <c r="D21" s="337"/>
      <c r="E21" s="337"/>
      <c r="F21" s="337"/>
      <c r="G21" s="337"/>
      <c r="H21" s="337"/>
    </row>
    <row r="22" spans="1:12" s="8" customFormat="1" ht="15" customHeight="1">
      <c r="A22" s="275" t="s">
        <v>1231</v>
      </c>
      <c r="B22" s="275"/>
      <c r="C22" s="275"/>
      <c r="D22" s="275"/>
      <c r="E22" s="275"/>
      <c r="F22" s="275"/>
      <c r="G22" s="275"/>
      <c r="H22" s="275"/>
    </row>
    <row r="23" spans="1:12" s="8" customFormat="1" ht="15" customHeight="1">
      <c r="A23" s="337" t="s">
        <v>726</v>
      </c>
      <c r="B23" s="337"/>
      <c r="C23" s="337"/>
      <c r="D23" s="337"/>
      <c r="E23" s="337"/>
      <c r="F23" s="337"/>
      <c r="G23" s="337"/>
      <c r="H23" s="337"/>
    </row>
    <row r="24" spans="1:12" s="68" customFormat="1" ht="12" customHeight="1">
      <c r="A24" s="386"/>
      <c r="B24" s="387"/>
      <c r="C24" s="369"/>
      <c r="D24" s="387"/>
      <c r="E24" s="369"/>
      <c r="F24" s="369"/>
      <c r="G24" s="369"/>
      <c r="H24" s="369"/>
    </row>
    <row r="25" spans="1:12" s="324" customFormat="1" ht="17.25" customHeight="1">
      <c r="A25" s="86"/>
      <c r="B25" s="372">
        <v>2021</v>
      </c>
      <c r="C25" s="372">
        <v>2022</v>
      </c>
      <c r="D25" s="372">
        <v>2023</v>
      </c>
      <c r="E25" s="372">
        <v>2024</v>
      </c>
      <c r="F25" s="372">
        <v>2025</v>
      </c>
      <c r="G25" s="372"/>
      <c r="H25" s="86"/>
      <c r="I25" s="373"/>
    </row>
    <row r="26" spans="1:12" s="392" customFormat="1" ht="6" customHeight="1">
      <c r="A26" s="102"/>
      <c r="B26" s="391"/>
      <c r="C26" s="391"/>
      <c r="D26" s="102"/>
      <c r="E26" s="102"/>
      <c r="F26" s="102"/>
      <c r="G26" s="102"/>
      <c r="H26" s="102"/>
      <c r="I26" s="407"/>
      <c r="J26" s="407"/>
    </row>
    <row r="27" spans="1:12" s="392" customFormat="1" ht="12.75">
      <c r="A27" s="227" t="s">
        <v>529</v>
      </c>
      <c r="B27" s="413">
        <v>32779.402999999998</v>
      </c>
      <c r="C27" s="413">
        <v>77428.217999999993</v>
      </c>
      <c r="D27" s="413">
        <v>58926.012999999999</v>
      </c>
      <c r="E27" s="413">
        <v>77541.710999999996</v>
      </c>
      <c r="F27" s="413">
        <v>58946.974999999999</v>
      </c>
      <c r="G27" s="427"/>
      <c r="H27" s="227" t="s">
        <v>141</v>
      </c>
      <c r="I27" s="407"/>
      <c r="J27" s="407"/>
    </row>
    <row r="28" spans="1:12" s="392" customFormat="1" ht="12.75">
      <c r="A28" s="102" t="s">
        <v>1099</v>
      </c>
      <c r="B28" s="447"/>
      <c r="C28" s="447"/>
      <c r="D28" s="348"/>
      <c r="E28" s="348"/>
      <c r="F28" s="348"/>
      <c r="G28" s="348"/>
      <c r="H28" s="102" t="s">
        <v>185</v>
      </c>
      <c r="I28" s="407"/>
      <c r="J28" s="19"/>
    </row>
    <row r="29" spans="1:12" s="392" customFormat="1" ht="25.5">
      <c r="A29" s="102" t="s">
        <v>641</v>
      </c>
      <c r="B29" s="346">
        <v>33.146999999999998</v>
      </c>
      <c r="C29" s="346">
        <v>224.25</v>
      </c>
      <c r="D29" s="346">
        <v>235.68700000000001</v>
      </c>
      <c r="E29" s="55">
        <v>208.29</v>
      </c>
      <c r="F29" s="55">
        <v>258.97300000000001</v>
      </c>
      <c r="G29" s="16"/>
      <c r="H29" s="102" t="s">
        <v>1102</v>
      </c>
      <c r="I29" s="407"/>
      <c r="J29" s="407"/>
    </row>
    <row r="30" spans="1:12" s="323" customFormat="1" ht="40.5" customHeight="1">
      <c r="A30" s="68" t="s">
        <v>1114</v>
      </c>
      <c r="B30" s="421">
        <v>313.62099999999998</v>
      </c>
      <c r="C30" s="421">
        <v>279.46899999999999</v>
      </c>
      <c r="D30" s="346">
        <v>188.50299999999999</v>
      </c>
      <c r="E30" s="55">
        <v>265.61200000000002</v>
      </c>
      <c r="F30" s="55">
        <v>608.65700000000004</v>
      </c>
      <c r="G30" s="16"/>
      <c r="H30" s="68" t="s">
        <v>1207</v>
      </c>
      <c r="L30" s="102"/>
    </row>
    <row r="31" spans="1:12" s="323" customFormat="1" ht="29.25" customHeight="1">
      <c r="A31" s="318" t="s">
        <v>1088</v>
      </c>
      <c r="B31" s="421">
        <v>12019.5</v>
      </c>
      <c r="C31" s="421">
        <v>8426.5110000000004</v>
      </c>
      <c r="D31" s="346">
        <v>8508.4529999999995</v>
      </c>
      <c r="E31" s="55">
        <v>9857.6</v>
      </c>
      <c r="F31" s="55">
        <v>13967.977000000001</v>
      </c>
      <c r="G31" s="16"/>
      <c r="H31" s="345" t="s">
        <v>1089</v>
      </c>
      <c r="L31" s="102"/>
    </row>
    <row r="32" spans="1:12" s="323" customFormat="1" ht="42" customHeight="1">
      <c r="A32" s="68" t="s">
        <v>1123</v>
      </c>
      <c r="B32" s="421">
        <v>2.81</v>
      </c>
      <c r="C32" s="421">
        <v>1.3180000000000001</v>
      </c>
      <c r="D32" s="346">
        <v>14.355</v>
      </c>
      <c r="E32" s="55">
        <v>26.899000000000001</v>
      </c>
      <c r="F32" s="55">
        <v>29.404</v>
      </c>
      <c r="G32" s="16"/>
      <c r="H32" s="68" t="s">
        <v>1181</v>
      </c>
      <c r="L32" s="102"/>
    </row>
    <row r="33" spans="1:12" s="323" customFormat="1" ht="28.5" customHeight="1">
      <c r="A33" s="68" t="s">
        <v>1215</v>
      </c>
      <c r="B33" s="421">
        <v>9.4079999999999995</v>
      </c>
      <c r="C33" s="421">
        <v>237.005</v>
      </c>
      <c r="D33" s="346">
        <v>938.27800000000002</v>
      </c>
      <c r="E33" s="55">
        <v>614.60400000000004</v>
      </c>
      <c r="F33" s="55">
        <v>883.90899999999999</v>
      </c>
      <c r="G33" s="16"/>
      <c r="H33" s="68" t="s">
        <v>1216</v>
      </c>
      <c r="L33" s="102"/>
    </row>
    <row r="34" spans="1:12" s="323" customFormat="1" ht="25.5">
      <c r="A34" s="68" t="s">
        <v>1232</v>
      </c>
      <c r="B34" s="421">
        <v>1962.348</v>
      </c>
      <c r="C34" s="421">
        <v>1362.222</v>
      </c>
      <c r="D34" s="346">
        <v>1222.5999999999999</v>
      </c>
      <c r="E34" s="55">
        <v>602.38800000000003</v>
      </c>
      <c r="F34" s="55">
        <v>382.68599999999998</v>
      </c>
      <c r="G34" s="16"/>
      <c r="H34" s="68" t="s">
        <v>1107</v>
      </c>
      <c r="L34" s="102"/>
    </row>
    <row r="35" spans="1:12" s="323" customFormat="1" ht="15" customHeight="1">
      <c r="A35" s="68" t="s">
        <v>670</v>
      </c>
      <c r="B35" s="421">
        <v>27.181999999999999</v>
      </c>
      <c r="C35" s="346">
        <v>2.7E-2</v>
      </c>
      <c r="D35" s="346">
        <v>2.7E-2</v>
      </c>
      <c r="E35" s="346">
        <v>2.7E-2</v>
      </c>
      <c r="F35" s="346">
        <v>2.7E-2</v>
      </c>
      <c r="G35" s="348"/>
      <c r="H35" s="68" t="s">
        <v>186</v>
      </c>
      <c r="L35" s="102"/>
    </row>
    <row r="36" spans="1:12" s="323" customFormat="1" ht="25.5">
      <c r="A36" s="68" t="s">
        <v>1157</v>
      </c>
      <c r="B36" s="346">
        <v>2.7E-2</v>
      </c>
      <c r="C36" s="346">
        <v>2.7E-2</v>
      </c>
      <c r="D36" s="346">
        <v>0.125</v>
      </c>
      <c r="E36" s="55">
        <v>114.654</v>
      </c>
      <c r="F36" s="55">
        <v>56.55</v>
      </c>
      <c r="G36" s="16"/>
      <c r="H36" s="68" t="s">
        <v>1217</v>
      </c>
      <c r="L36" s="102"/>
    </row>
    <row r="37" spans="1:12" s="323" customFormat="1" ht="12.75">
      <c r="A37" s="68" t="s">
        <v>423</v>
      </c>
      <c r="B37" s="421">
        <v>42.503999999999998</v>
      </c>
      <c r="C37" s="421">
        <v>39.268999999999998</v>
      </c>
      <c r="D37" s="346">
        <v>43.692</v>
      </c>
      <c r="E37" s="55">
        <v>23.98</v>
      </c>
      <c r="F37" s="55">
        <v>0</v>
      </c>
      <c r="G37" s="16"/>
      <c r="H37" s="68" t="s">
        <v>298</v>
      </c>
      <c r="L37" s="102"/>
    </row>
    <row r="38" spans="1:12" s="323" customFormat="1" ht="25.5">
      <c r="A38" s="68" t="s">
        <v>1125</v>
      </c>
      <c r="B38" s="421">
        <v>14850.178</v>
      </c>
      <c r="C38" s="421">
        <v>61140.84</v>
      </c>
      <c r="D38" s="346">
        <v>41452.442999999999</v>
      </c>
      <c r="E38" s="346">
        <v>61508.038999999997</v>
      </c>
      <c r="F38" s="346">
        <v>38914.165999999997</v>
      </c>
      <c r="G38" s="348"/>
      <c r="H38" s="68" t="s">
        <v>1233</v>
      </c>
      <c r="L38" s="102"/>
    </row>
    <row r="39" spans="1:12" s="323" customFormat="1" ht="51">
      <c r="A39" s="68" t="s">
        <v>1159</v>
      </c>
      <c r="B39" s="421">
        <v>65.3</v>
      </c>
      <c r="C39" s="421">
        <v>60.75</v>
      </c>
      <c r="D39" s="346">
        <v>2.7E-2</v>
      </c>
      <c r="E39" s="346">
        <v>2.7E-2</v>
      </c>
      <c r="F39" s="346">
        <v>2.7E-2</v>
      </c>
      <c r="G39" s="348"/>
      <c r="H39" s="68" t="s">
        <v>1160</v>
      </c>
      <c r="L39" s="102"/>
    </row>
    <row r="40" spans="1:12" s="323" customFormat="1" ht="25.5">
      <c r="A40" s="68" t="s">
        <v>428</v>
      </c>
      <c r="B40" s="346">
        <v>2.7E-2</v>
      </c>
      <c r="C40" s="421">
        <v>0.36599999999999999</v>
      </c>
      <c r="D40" s="346">
        <v>2.7E-2</v>
      </c>
      <c r="E40" s="346">
        <v>2.7E-2</v>
      </c>
      <c r="F40" s="421">
        <v>8.34</v>
      </c>
      <c r="G40" s="421"/>
      <c r="H40" s="68" t="s">
        <v>331</v>
      </c>
      <c r="L40" s="102"/>
    </row>
    <row r="41" spans="1:12" s="323" customFormat="1" ht="12.75">
      <c r="A41" s="68" t="s">
        <v>414</v>
      </c>
      <c r="B41" s="346">
        <v>2.7E-2</v>
      </c>
      <c r="C41" s="421">
        <v>3.83</v>
      </c>
      <c r="D41" s="346">
        <v>4.4000000000000004</v>
      </c>
      <c r="E41" s="55">
        <v>25.343</v>
      </c>
      <c r="F41" s="55">
        <v>91.855999999999995</v>
      </c>
      <c r="G41" s="16"/>
      <c r="H41" s="68" t="s">
        <v>362</v>
      </c>
      <c r="L41" s="102"/>
    </row>
    <row r="42" spans="1:12" ht="12" customHeight="1">
      <c r="A42" s="404"/>
      <c r="B42" s="415"/>
      <c r="C42" s="404"/>
      <c r="D42" s="98"/>
      <c r="E42" s="98"/>
      <c r="F42" s="98"/>
      <c r="G42" s="98"/>
      <c r="H42" s="404"/>
    </row>
    <row r="43" spans="1:12" s="323" customFormat="1" ht="12" customHeight="1">
      <c r="A43" s="68"/>
      <c r="H43" s="8"/>
    </row>
    <row r="44" spans="1:12" s="323" customFormat="1" ht="12" customHeight="1">
      <c r="A44" s="102"/>
    </row>
    <row r="45" spans="1:12" s="323" customFormat="1" ht="12" customHeight="1">
      <c r="A45" s="102"/>
    </row>
    <row r="46" spans="1:12" s="323" customFormat="1" ht="12.95" customHeight="1">
      <c r="A46" s="102"/>
      <c r="D46" s="368"/>
    </row>
    <row r="47" spans="1:12" s="323" customFormat="1" ht="12.95" customHeight="1">
      <c r="A47" s="102"/>
    </row>
    <row r="48" spans="1:12" s="323" customFormat="1" ht="13.5" customHeight="1">
      <c r="A48" s="102"/>
    </row>
    <row r="49" spans="1:8" s="323" customFormat="1" ht="13.5" customHeight="1">
      <c r="A49" s="102"/>
    </row>
    <row r="50" spans="1:8" s="323" customFormat="1" ht="13.5" customHeight="1">
      <c r="A50" s="102"/>
    </row>
    <row r="51" spans="1:8" s="323" customFormat="1" ht="13.5" customHeight="1">
      <c r="A51" s="102"/>
    </row>
    <row r="52" spans="1:8" s="323" customFormat="1" ht="13.5" customHeight="1">
      <c r="A52" s="102"/>
    </row>
    <row r="53" spans="1:8" s="323" customFormat="1" ht="13.5" customHeight="1">
      <c r="A53" s="102"/>
    </row>
    <row r="54" spans="1:8" s="323" customFormat="1" ht="13.5" customHeight="1">
      <c r="A54" s="102"/>
    </row>
    <row r="55" spans="1:8" s="323" customFormat="1" ht="13.5" customHeight="1">
      <c r="A55" s="102"/>
    </row>
    <row r="56" spans="1:8" s="323" customFormat="1" ht="13.5" customHeight="1">
      <c r="A56" s="102"/>
    </row>
    <row r="57" spans="1:8" s="323" customFormat="1" ht="13.5" customHeight="1">
      <c r="A57" s="102"/>
    </row>
    <row r="58" spans="1:8" s="323" customFormat="1" ht="13.5" customHeight="1">
      <c r="A58" s="102"/>
    </row>
    <row r="59" spans="1:8" s="323" customFormat="1" ht="13.5" customHeight="1">
      <c r="A59" s="102"/>
    </row>
    <row r="62" spans="1:8" ht="12.95" customHeight="1">
      <c r="A62" s="330"/>
      <c r="B62" s="330"/>
      <c r="C62" s="330"/>
      <c r="D62" s="330"/>
      <c r="E62" s="330"/>
      <c r="F62" s="330"/>
      <c r="G62" s="330"/>
      <c r="H62" s="330"/>
    </row>
    <row r="89" spans="1:1" s="323" customFormat="1" ht="13.5" customHeight="1">
      <c r="A89" s="102"/>
    </row>
    <row r="90" spans="1:1" s="8" customFormat="1" ht="13.5" customHeight="1">
      <c r="A90" s="68"/>
    </row>
    <row r="91" spans="1:1" s="8" customFormat="1" ht="12.95" customHeight="1">
      <c r="A91" s="68"/>
    </row>
    <row r="103" spans="8:8" ht="12.95" customHeight="1">
      <c r="H103" s="407"/>
    </row>
  </sheetData>
  <mergeCells count="8">
    <mergeCell ref="A22:H22"/>
    <mergeCell ref="A23:H23"/>
    <mergeCell ref="A1:H1"/>
    <mergeCell ref="A2:H2"/>
    <mergeCell ref="A3:H3"/>
    <mergeCell ref="A4:H4"/>
    <mergeCell ref="A20:H20"/>
    <mergeCell ref="A21:H21"/>
  </mergeCells>
  <pageMargins left="0.78740157480314965" right="0.78740157480314965" top="0.59055118110236227" bottom="0.59055118110236227" header="0.51181102362204722" footer="0.51181102362204722"/>
  <pageSetup paperSize="9" scale="85" firstPageNumber="72" orientation="portrait" useFirstPageNumber="1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FB0DC7-1019-4200-8523-4D3358D3E415}">
  <dimension ref="A1:L51"/>
  <sheetViews>
    <sheetView zoomScaleNormal="100" zoomScaleSheetLayoutView="100" workbookViewId="0">
      <selection activeCell="A3" sqref="A3:H3"/>
    </sheetView>
  </sheetViews>
  <sheetFormatPr defaultColWidth="9.140625" defaultRowHeight="12" customHeight="1"/>
  <cols>
    <col min="1" max="1" width="26.7109375" style="407" customWidth="1"/>
    <col min="2" max="2" width="9" style="8" customWidth="1"/>
    <col min="3" max="3" width="9.140625" style="405" customWidth="1"/>
    <col min="4" max="5" width="9.5703125" style="8" customWidth="1"/>
    <col min="6" max="6" width="9.28515625" style="8" customWidth="1"/>
    <col min="7" max="7" width="1.42578125" style="8" customWidth="1"/>
    <col min="8" max="8" width="27.5703125" style="405" customWidth="1"/>
    <col min="9" max="9" width="10.85546875" style="405" customWidth="1"/>
    <col min="10" max="10" width="10.42578125" style="405" bestFit="1" customWidth="1"/>
    <col min="11" max="17" width="9.140625" style="405"/>
    <col min="18" max="18" width="10.85546875" style="405" bestFit="1" customWidth="1"/>
    <col min="19" max="16384" width="9.140625" style="405"/>
  </cols>
  <sheetData>
    <row r="1" spans="1:12" s="8" customFormat="1" ht="18.75" customHeight="1">
      <c r="A1" s="282" t="s">
        <v>1234</v>
      </c>
      <c r="B1" s="282"/>
      <c r="C1" s="282"/>
      <c r="D1" s="282"/>
      <c r="E1" s="282"/>
      <c r="F1" s="282"/>
      <c r="G1" s="282"/>
      <c r="H1" s="282"/>
    </row>
    <row r="2" spans="1:12" s="8" customFormat="1" ht="18.75" customHeight="1">
      <c r="A2" s="337" t="s">
        <v>879</v>
      </c>
      <c r="B2" s="337"/>
      <c r="C2" s="337"/>
      <c r="D2" s="337"/>
      <c r="E2" s="337"/>
      <c r="F2" s="337"/>
      <c r="G2" s="337"/>
      <c r="H2" s="337"/>
    </row>
    <row r="3" spans="1:12" s="8" customFormat="1" ht="18.75" customHeight="1">
      <c r="A3" s="275" t="s">
        <v>1235</v>
      </c>
      <c r="B3" s="275"/>
      <c r="C3" s="275"/>
      <c r="D3" s="275"/>
      <c r="E3" s="275"/>
      <c r="F3" s="275"/>
      <c r="G3" s="275"/>
      <c r="H3" s="275"/>
    </row>
    <row r="4" spans="1:12" s="8" customFormat="1" ht="18.75" customHeight="1">
      <c r="A4" s="337" t="s">
        <v>726</v>
      </c>
      <c r="B4" s="337"/>
      <c r="C4" s="337"/>
      <c r="D4" s="337"/>
      <c r="E4" s="337"/>
      <c r="F4" s="337"/>
      <c r="G4" s="337"/>
      <c r="H4" s="337"/>
      <c r="I4" s="448"/>
    </row>
    <row r="5" spans="1:12" s="324" customFormat="1" ht="21" customHeight="1">
      <c r="A5" s="86"/>
      <c r="B5" s="372">
        <v>2021</v>
      </c>
      <c r="C5" s="372">
        <v>2022</v>
      </c>
      <c r="D5" s="372">
        <v>2023</v>
      </c>
      <c r="E5" s="372">
        <v>2024</v>
      </c>
      <c r="F5" s="372">
        <v>2025</v>
      </c>
      <c r="G5" s="372"/>
      <c r="H5" s="86"/>
      <c r="I5" s="373"/>
    </row>
    <row r="6" spans="1:12" s="392" customFormat="1" ht="6" customHeight="1">
      <c r="A6" s="102"/>
      <c r="B6" s="391"/>
      <c r="C6" s="391"/>
      <c r="D6" s="102"/>
      <c r="E6" s="102"/>
      <c r="F6" s="102"/>
      <c r="G6" s="102"/>
      <c r="H6" s="391"/>
      <c r="I6" s="323"/>
      <c r="J6" s="323"/>
      <c r="K6" s="8"/>
      <c r="L6" s="323"/>
    </row>
    <row r="7" spans="1:12" s="392" customFormat="1" ht="12.75">
      <c r="A7" s="227" t="s">
        <v>529</v>
      </c>
      <c r="B7" s="449">
        <v>180142.959</v>
      </c>
      <c r="C7" s="449">
        <v>236646.68</v>
      </c>
      <c r="D7" s="449">
        <v>290766.70299999998</v>
      </c>
      <c r="E7" s="449">
        <v>346858.766</v>
      </c>
      <c r="F7" s="449">
        <v>405650.43400000001</v>
      </c>
      <c r="G7" s="427"/>
      <c r="H7" s="450" t="s">
        <v>141</v>
      </c>
      <c r="I7" s="323"/>
      <c r="J7" s="19"/>
      <c r="K7" s="8"/>
      <c r="L7" s="323"/>
    </row>
    <row r="8" spans="1:12" s="392" customFormat="1" ht="12.75">
      <c r="A8" s="102" t="s">
        <v>1099</v>
      </c>
      <c r="B8" s="451"/>
      <c r="C8" s="451"/>
      <c r="D8" s="348"/>
      <c r="E8" s="348"/>
      <c r="F8" s="348"/>
      <c r="G8" s="348"/>
      <c r="H8" s="414" t="s">
        <v>185</v>
      </c>
      <c r="I8" s="441"/>
      <c r="J8" s="429"/>
      <c r="K8" s="8"/>
      <c r="L8" s="323"/>
    </row>
    <row r="9" spans="1:12" s="392" customFormat="1" ht="12.75">
      <c r="A9" s="330" t="s">
        <v>909</v>
      </c>
      <c r="B9" s="451">
        <v>4018.232</v>
      </c>
      <c r="C9" s="451">
        <v>64810.610999999997</v>
      </c>
      <c r="D9" s="451">
        <v>52098.188000000002</v>
      </c>
      <c r="E9" s="451">
        <v>48430.421000000002</v>
      </c>
      <c r="F9" s="451">
        <v>7576.0929999999998</v>
      </c>
      <c r="G9" s="451"/>
      <c r="H9" s="109" t="s">
        <v>236</v>
      </c>
      <c r="I9" s="323"/>
      <c r="J9" s="323"/>
      <c r="K9" s="323"/>
      <c r="L9" s="323"/>
    </row>
    <row r="10" spans="1:12" s="392" customFormat="1" ht="25.5">
      <c r="A10" s="102" t="s">
        <v>1154</v>
      </c>
      <c r="B10" s="451">
        <v>4552.7579999999998</v>
      </c>
      <c r="C10" s="451">
        <v>8093.1589999999997</v>
      </c>
      <c r="D10" s="451">
        <v>6303.7520000000004</v>
      </c>
      <c r="E10" s="451">
        <v>11170.531999999999</v>
      </c>
      <c r="F10" s="451">
        <v>10313.822</v>
      </c>
      <c r="G10" s="452"/>
      <c r="H10" s="187" t="s">
        <v>1089</v>
      </c>
      <c r="I10" s="323"/>
      <c r="J10" s="323"/>
      <c r="K10" s="323"/>
      <c r="L10" s="323"/>
    </row>
    <row r="11" spans="1:12" s="392" customFormat="1" ht="50.25" customHeight="1">
      <c r="A11" s="102" t="s">
        <v>1114</v>
      </c>
      <c r="B11" s="451">
        <v>423.197</v>
      </c>
      <c r="C11" s="451">
        <v>1433.0609999999999</v>
      </c>
      <c r="D11" s="451">
        <v>1539.836</v>
      </c>
      <c r="E11" s="451">
        <v>3622.96</v>
      </c>
      <c r="F11" s="451">
        <v>2191.6669999999999</v>
      </c>
      <c r="G11" s="452"/>
      <c r="H11" s="102" t="s">
        <v>1207</v>
      </c>
      <c r="I11" s="323"/>
      <c r="J11" s="323"/>
      <c r="K11" s="323"/>
      <c r="L11" s="323"/>
    </row>
    <row r="12" spans="1:12" s="392" customFormat="1" ht="28.5" customHeight="1">
      <c r="A12" s="318" t="s">
        <v>641</v>
      </c>
      <c r="B12" s="451">
        <v>104.833</v>
      </c>
      <c r="C12" s="451">
        <v>9.6880000000000006</v>
      </c>
      <c r="D12" s="451">
        <v>16.431000000000001</v>
      </c>
      <c r="E12" s="451">
        <v>10413.171</v>
      </c>
      <c r="F12" s="451">
        <v>12113.552</v>
      </c>
      <c r="G12" s="452"/>
      <c r="H12" s="102" t="s">
        <v>1102</v>
      </c>
      <c r="I12" s="323"/>
      <c r="J12" s="323"/>
      <c r="K12" s="323"/>
      <c r="L12" s="323"/>
    </row>
    <row r="13" spans="1:12" s="392" customFormat="1" ht="25.5">
      <c r="A13" s="102" t="s">
        <v>1125</v>
      </c>
      <c r="B13" s="451">
        <v>42622.961000000003</v>
      </c>
      <c r="C13" s="451">
        <v>47330</v>
      </c>
      <c r="D13" s="451">
        <v>95554.92</v>
      </c>
      <c r="E13" s="451">
        <v>107014.83199999999</v>
      </c>
      <c r="F13" s="451">
        <v>108386.58199999999</v>
      </c>
      <c r="G13" s="451"/>
      <c r="H13" s="414" t="s">
        <v>1150</v>
      </c>
      <c r="I13" s="323"/>
      <c r="J13" s="323"/>
      <c r="K13" s="323"/>
      <c r="L13" s="323"/>
    </row>
    <row r="14" spans="1:12" s="392" customFormat="1" ht="12.75">
      <c r="A14" s="102" t="s">
        <v>1236</v>
      </c>
      <c r="B14" s="451">
        <v>0</v>
      </c>
      <c r="C14" s="451">
        <v>14.756</v>
      </c>
      <c r="D14" s="451">
        <v>17388.278999999999</v>
      </c>
      <c r="E14" s="451">
        <v>46737.1</v>
      </c>
      <c r="F14" s="451">
        <v>175130.45</v>
      </c>
      <c r="G14" s="451"/>
      <c r="H14" s="414" t="s">
        <v>269</v>
      </c>
      <c r="I14" s="323"/>
      <c r="J14" s="323"/>
      <c r="K14" s="323"/>
      <c r="L14" s="323"/>
    </row>
    <row r="15" spans="1:12" s="392" customFormat="1" ht="16.5" customHeight="1">
      <c r="A15" s="102" t="s">
        <v>670</v>
      </c>
      <c r="B15" s="451">
        <v>20.094000000000001</v>
      </c>
      <c r="C15" s="451">
        <v>65.724999999999994</v>
      </c>
      <c r="D15" s="451">
        <v>4.2300000000000004</v>
      </c>
      <c r="E15" s="451">
        <v>101.108</v>
      </c>
      <c r="F15" s="451">
        <v>658.62400000000002</v>
      </c>
      <c r="G15" s="451"/>
      <c r="H15" s="453" t="s">
        <v>186</v>
      </c>
      <c r="I15" s="323"/>
      <c r="J15" s="323"/>
      <c r="K15" s="323"/>
      <c r="L15" s="323"/>
    </row>
    <row r="16" spans="1:12" s="392" customFormat="1" ht="16.5" customHeight="1">
      <c r="A16" s="330" t="s">
        <v>423</v>
      </c>
      <c r="B16" s="451">
        <v>8.3149999999999995</v>
      </c>
      <c r="C16" s="451">
        <v>750.96400000000006</v>
      </c>
      <c r="D16" s="451">
        <v>950.28099999999995</v>
      </c>
      <c r="E16" s="451">
        <v>210.00700000000001</v>
      </c>
      <c r="F16" s="451">
        <v>663.45299999999997</v>
      </c>
      <c r="G16" s="451"/>
      <c r="H16" s="102" t="s">
        <v>298</v>
      </c>
      <c r="I16" s="323"/>
      <c r="J16" s="323"/>
      <c r="K16" s="323"/>
      <c r="L16" s="323"/>
    </row>
    <row r="17" spans="1:12" s="392" customFormat="1" ht="24.75" customHeight="1">
      <c r="A17" s="102" t="s">
        <v>1218</v>
      </c>
      <c r="B17" s="451">
        <v>146.62700000000001</v>
      </c>
      <c r="C17" s="451">
        <v>10.025</v>
      </c>
      <c r="D17" s="451">
        <v>149.446</v>
      </c>
      <c r="E17" s="451">
        <v>40.031999999999996</v>
      </c>
      <c r="F17" s="451">
        <v>110.4</v>
      </c>
      <c r="G17" s="451"/>
      <c r="H17" s="414" t="s">
        <v>324</v>
      </c>
      <c r="I17" s="323"/>
      <c r="J17" s="323"/>
      <c r="K17" s="323"/>
      <c r="L17" s="323"/>
    </row>
    <row r="18" spans="1:12" s="392" customFormat="1" ht="15" customHeight="1">
      <c r="A18" s="102" t="s">
        <v>1237</v>
      </c>
      <c r="B18" s="451">
        <v>1531.68</v>
      </c>
      <c r="C18" s="451">
        <v>3553.0250000000001</v>
      </c>
      <c r="D18" s="451">
        <v>8948.3449999999993</v>
      </c>
      <c r="E18" s="451">
        <v>4009.92</v>
      </c>
      <c r="F18" s="451">
        <v>6419.54</v>
      </c>
      <c r="G18" s="451"/>
      <c r="H18" s="414" t="s">
        <v>1107</v>
      </c>
      <c r="I18" s="323"/>
      <c r="J18" s="323"/>
      <c r="K18" s="323"/>
      <c r="L18" s="323"/>
    </row>
    <row r="19" spans="1:12" s="392" customFormat="1" ht="25.5">
      <c r="A19" s="102" t="s">
        <v>411</v>
      </c>
      <c r="B19" s="451">
        <v>6855.027</v>
      </c>
      <c r="C19" s="451">
        <v>8977.4560000000001</v>
      </c>
      <c r="D19" s="451">
        <v>5047.1030000000001</v>
      </c>
      <c r="E19" s="451">
        <v>7157.5219999999999</v>
      </c>
      <c r="F19" s="451">
        <v>6760.6009999999997</v>
      </c>
      <c r="G19" s="451"/>
      <c r="H19" s="414" t="s">
        <v>326</v>
      </c>
      <c r="I19" s="323"/>
      <c r="J19" s="323"/>
      <c r="K19" s="323"/>
      <c r="L19" s="323"/>
    </row>
    <row r="20" spans="1:12" s="392" customFormat="1" ht="16.5" customHeight="1">
      <c r="A20" s="102" t="s">
        <v>412</v>
      </c>
      <c r="B20" s="451">
        <v>21119.788</v>
      </c>
      <c r="C20" s="451">
        <v>10596</v>
      </c>
      <c r="D20" s="451">
        <v>12254.858</v>
      </c>
      <c r="E20" s="451">
        <v>2995.6370000000002</v>
      </c>
      <c r="F20" s="451">
        <v>11201.300999999999</v>
      </c>
      <c r="G20" s="454"/>
      <c r="H20" s="414" t="s">
        <v>329</v>
      </c>
      <c r="I20" s="323"/>
      <c r="J20" s="323"/>
      <c r="K20" s="323"/>
      <c r="L20" s="323"/>
    </row>
    <row r="21" spans="1:12" s="392" customFormat="1" ht="29.25" customHeight="1">
      <c r="A21" s="376" t="s">
        <v>1134</v>
      </c>
      <c r="B21" s="451">
        <v>7798.2219999999998</v>
      </c>
      <c r="C21" s="451">
        <v>11147.285</v>
      </c>
      <c r="D21" s="451">
        <v>14448.017</v>
      </c>
      <c r="E21" s="451">
        <v>10732.244000000001</v>
      </c>
      <c r="F21" s="451">
        <v>8737.2170000000006</v>
      </c>
      <c r="G21" s="16"/>
      <c r="H21" s="414" t="s">
        <v>1094</v>
      </c>
      <c r="I21" s="323"/>
      <c r="J21" s="323"/>
      <c r="K21" s="323"/>
      <c r="L21" s="323"/>
    </row>
    <row r="22" spans="1:12" s="392" customFormat="1" ht="65.25" customHeight="1">
      <c r="A22" s="437" t="s">
        <v>1219</v>
      </c>
      <c r="B22" s="451">
        <v>17489.635999999999</v>
      </c>
      <c r="C22" s="451">
        <v>7272.8509999999997</v>
      </c>
      <c r="D22" s="451">
        <v>2487.3939999999998</v>
      </c>
      <c r="E22" s="451">
        <v>2492.0050000000001</v>
      </c>
      <c r="F22" s="451">
        <v>2647.5169999999998</v>
      </c>
      <c r="G22" s="348"/>
      <c r="H22" s="414" t="s">
        <v>1149</v>
      </c>
      <c r="I22" s="323"/>
      <c r="J22" s="323"/>
      <c r="K22" s="323"/>
    </row>
    <row r="23" spans="1:12" ht="6.75" customHeight="1">
      <c r="A23" s="98"/>
      <c r="B23" s="238"/>
      <c r="C23" s="455"/>
      <c r="D23" s="238"/>
      <c r="E23" s="238"/>
      <c r="F23" s="238"/>
      <c r="G23" s="238"/>
      <c r="H23" s="365"/>
      <c r="I23" s="8"/>
      <c r="J23" s="8"/>
      <c r="K23" s="8"/>
      <c r="L23" s="8"/>
    </row>
    <row r="24" spans="1:12" ht="9.75" customHeight="1">
      <c r="A24" s="68"/>
      <c r="B24" s="323"/>
      <c r="C24" s="456"/>
      <c r="D24" s="323"/>
      <c r="E24" s="323"/>
      <c r="F24" s="323"/>
      <c r="G24" s="323"/>
      <c r="H24" s="457"/>
      <c r="I24" s="8"/>
      <c r="J24" s="8"/>
      <c r="K24" s="8"/>
      <c r="L24" s="8"/>
    </row>
    <row r="25" spans="1:12" ht="15.75" customHeight="1">
      <c r="A25" s="68"/>
      <c r="B25" s="323"/>
      <c r="C25" s="456"/>
      <c r="D25" s="323"/>
      <c r="E25" s="323"/>
      <c r="F25" s="323"/>
      <c r="G25" s="323"/>
      <c r="H25" s="457"/>
      <c r="I25" s="8"/>
      <c r="J25" s="8"/>
      <c r="K25" s="8"/>
      <c r="L25" s="8"/>
    </row>
    <row r="26" spans="1:12" ht="15.75" customHeight="1">
      <c r="A26" s="68"/>
      <c r="B26" s="323"/>
      <c r="C26" s="456"/>
      <c r="D26" s="323"/>
      <c r="E26" s="323"/>
      <c r="F26" s="323"/>
      <c r="G26" s="323"/>
      <c r="H26" s="457"/>
      <c r="I26" s="8"/>
      <c r="J26" s="8"/>
      <c r="K26" s="8"/>
      <c r="L26" s="8"/>
    </row>
    <row r="27" spans="1:12" ht="15.75" customHeight="1">
      <c r="A27" s="68"/>
      <c r="B27" s="323"/>
      <c r="C27" s="456"/>
      <c r="D27" s="323"/>
      <c r="E27" s="323"/>
      <c r="F27" s="323"/>
      <c r="G27" s="323"/>
      <c r="H27" s="457"/>
      <c r="I27" s="8"/>
      <c r="J27" s="8"/>
      <c r="K27" s="8"/>
      <c r="L27" s="8"/>
    </row>
    <row r="28" spans="1:12" ht="15.75" customHeight="1">
      <c r="A28" s="68"/>
      <c r="B28" s="323"/>
      <c r="C28" s="456"/>
      <c r="D28" s="323"/>
      <c r="E28" s="323"/>
      <c r="F28" s="323"/>
      <c r="G28" s="323"/>
      <c r="H28" s="457"/>
      <c r="I28" s="8"/>
      <c r="J28" s="8"/>
      <c r="K28" s="8"/>
      <c r="L28" s="8"/>
    </row>
    <row r="29" spans="1:12" ht="15.75" customHeight="1">
      <c r="A29" s="68"/>
      <c r="B29" s="323"/>
      <c r="C29" s="456"/>
      <c r="D29" s="323"/>
      <c r="E29" s="323"/>
      <c r="F29" s="323"/>
      <c r="G29" s="323"/>
      <c r="H29" s="457"/>
      <c r="I29" s="8"/>
      <c r="J29" s="8"/>
      <c r="K29" s="8"/>
      <c r="L29" s="8"/>
    </row>
    <row r="30" spans="1:12" ht="15.75" customHeight="1">
      <c r="A30" s="68"/>
      <c r="B30" s="323"/>
      <c r="C30" s="456"/>
      <c r="D30" s="323"/>
      <c r="E30" s="323"/>
      <c r="F30" s="323"/>
      <c r="G30" s="323"/>
      <c r="H30" s="457"/>
      <c r="I30" s="8"/>
      <c r="J30" s="8"/>
      <c r="K30" s="8"/>
      <c r="L30" s="8"/>
    </row>
    <row r="31" spans="1:12" ht="15.75" customHeight="1">
      <c r="A31" s="68"/>
      <c r="B31" s="323"/>
      <c r="C31" s="456"/>
      <c r="D31" s="323"/>
      <c r="E31" s="323"/>
      <c r="F31" s="323"/>
      <c r="G31" s="323"/>
      <c r="H31" s="457"/>
      <c r="I31" s="8"/>
      <c r="J31" s="8"/>
      <c r="K31" s="8"/>
      <c r="L31" s="8"/>
    </row>
    <row r="32" spans="1:12" ht="15.75" customHeight="1">
      <c r="A32" s="68"/>
      <c r="B32" s="323"/>
      <c r="C32" s="456"/>
      <c r="D32" s="323"/>
      <c r="E32" s="323"/>
      <c r="F32" s="323"/>
      <c r="G32" s="323"/>
      <c r="H32" s="457"/>
      <c r="I32" s="8"/>
      <c r="J32" s="8"/>
      <c r="K32" s="8"/>
      <c r="L32" s="8"/>
    </row>
    <row r="33" spans="1:12" ht="15.75" customHeight="1">
      <c r="A33" s="68"/>
      <c r="B33" s="323"/>
      <c r="C33" s="456"/>
      <c r="D33" s="323"/>
      <c r="E33" s="323"/>
      <c r="F33" s="323"/>
      <c r="G33" s="323"/>
      <c r="H33" s="457"/>
      <c r="I33" s="8"/>
      <c r="J33" s="8"/>
      <c r="K33" s="8"/>
      <c r="L33" s="8"/>
    </row>
    <row r="34" spans="1:12" ht="15.75" customHeight="1">
      <c r="A34" s="68"/>
      <c r="B34" s="323"/>
      <c r="C34" s="456"/>
      <c r="D34" s="323"/>
      <c r="E34" s="323"/>
      <c r="F34" s="323"/>
      <c r="G34" s="323"/>
      <c r="H34" s="457"/>
      <c r="I34" s="8"/>
      <c r="J34" s="8"/>
      <c r="K34" s="8"/>
      <c r="L34" s="8"/>
    </row>
    <row r="35" spans="1:12" ht="15.75" customHeight="1">
      <c r="A35" s="68"/>
      <c r="B35" s="323"/>
      <c r="C35" s="456"/>
      <c r="D35" s="323"/>
      <c r="E35" s="323"/>
      <c r="F35" s="323"/>
      <c r="G35" s="323"/>
      <c r="H35" s="457"/>
      <c r="I35" s="8"/>
      <c r="J35" s="8"/>
      <c r="K35" s="8"/>
      <c r="L35" s="8"/>
    </row>
    <row r="36" spans="1:12" ht="15.75" customHeight="1">
      <c r="A36" s="68"/>
      <c r="B36" s="323"/>
      <c r="C36" s="456"/>
      <c r="D36" s="323"/>
      <c r="E36" s="323"/>
      <c r="F36" s="323"/>
      <c r="G36" s="323"/>
      <c r="H36" s="457"/>
      <c r="I36" s="8"/>
      <c r="J36" s="8"/>
      <c r="K36" s="8"/>
      <c r="L36" s="8"/>
    </row>
    <row r="37" spans="1:12" ht="15.75" customHeight="1">
      <c r="A37" s="68"/>
      <c r="B37" s="323"/>
      <c r="C37" s="456"/>
      <c r="D37" s="323"/>
      <c r="E37" s="323"/>
      <c r="F37" s="323"/>
      <c r="G37" s="323"/>
      <c r="H37" s="457"/>
      <c r="I37" s="8"/>
      <c r="J37" s="8"/>
      <c r="K37" s="8"/>
      <c r="L37" s="8"/>
    </row>
    <row r="38" spans="1:12" ht="15.75" customHeight="1">
      <c r="A38" s="68"/>
      <c r="B38" s="323"/>
      <c r="C38" s="456"/>
      <c r="D38" s="323"/>
      <c r="E38" s="323"/>
      <c r="F38" s="323"/>
      <c r="G38" s="323"/>
      <c r="H38" s="457"/>
      <c r="I38" s="8"/>
      <c r="J38" s="8"/>
      <c r="K38" s="8"/>
      <c r="L38" s="8"/>
    </row>
    <row r="39" spans="1:12" ht="15.75" customHeight="1">
      <c r="A39" s="68"/>
      <c r="B39" s="323"/>
      <c r="C39" s="456"/>
      <c r="D39" s="323"/>
      <c r="E39" s="323"/>
      <c r="F39" s="323"/>
      <c r="G39" s="323"/>
      <c r="H39" s="457"/>
      <c r="I39" s="8"/>
      <c r="J39" s="8"/>
      <c r="K39" s="8"/>
      <c r="L39" s="8"/>
    </row>
    <row r="40" spans="1:12" ht="15.75" customHeight="1">
      <c r="A40" s="68"/>
      <c r="B40" s="323"/>
      <c r="C40" s="456"/>
      <c r="D40" s="323"/>
      <c r="E40" s="323"/>
      <c r="F40" s="323"/>
      <c r="G40" s="323"/>
      <c r="H40" s="457"/>
      <c r="I40" s="8"/>
      <c r="J40" s="8"/>
      <c r="K40" s="8"/>
      <c r="L40" s="8"/>
    </row>
    <row r="41" spans="1:12" ht="15.75" customHeight="1">
      <c r="A41" s="68"/>
      <c r="B41" s="323"/>
      <c r="C41" s="456"/>
      <c r="D41" s="323"/>
      <c r="E41" s="323"/>
      <c r="F41" s="323"/>
      <c r="G41" s="323"/>
      <c r="H41" s="457"/>
      <c r="I41" s="8"/>
      <c r="J41" s="8"/>
      <c r="K41" s="8"/>
      <c r="L41" s="8"/>
    </row>
    <row r="42" spans="1:12" ht="15.75" customHeight="1">
      <c r="A42" s="68"/>
      <c r="B42" s="323"/>
      <c r="C42" s="456"/>
      <c r="D42" s="323"/>
      <c r="E42" s="323"/>
      <c r="F42" s="323"/>
      <c r="G42" s="323"/>
      <c r="H42" s="457"/>
      <c r="I42" s="8"/>
      <c r="J42" s="8"/>
      <c r="K42" s="8"/>
      <c r="L42" s="8"/>
    </row>
    <row r="43" spans="1:12" ht="15.75" customHeight="1">
      <c r="A43" s="68"/>
      <c r="B43" s="323"/>
      <c r="C43" s="456"/>
      <c r="D43" s="323"/>
      <c r="E43" s="323"/>
      <c r="F43" s="323"/>
      <c r="G43" s="323"/>
      <c r="H43" s="457"/>
      <c r="I43" s="8"/>
      <c r="J43" s="8"/>
      <c r="K43" s="8"/>
      <c r="L43" s="8"/>
    </row>
    <row r="44" spans="1:12" ht="15.75" customHeight="1">
      <c r="A44" s="68"/>
      <c r="B44" s="323"/>
      <c r="C44" s="456"/>
      <c r="D44" s="323"/>
      <c r="E44" s="323"/>
      <c r="F44" s="323"/>
      <c r="G44" s="323"/>
      <c r="H44" s="457"/>
      <c r="I44" s="8"/>
      <c r="J44" s="8"/>
      <c r="K44" s="8"/>
      <c r="L44" s="8"/>
    </row>
    <row r="45" spans="1:12" ht="15.75" customHeight="1">
      <c r="A45" s="68"/>
      <c r="B45" s="323"/>
      <c r="C45" s="456"/>
      <c r="D45" s="323"/>
      <c r="E45" s="323"/>
      <c r="F45" s="323"/>
      <c r="G45" s="323"/>
      <c r="H45" s="457"/>
      <c r="I45" s="8"/>
      <c r="J45" s="8"/>
      <c r="K45" s="8"/>
      <c r="L45" s="8"/>
    </row>
    <row r="46" spans="1:12" ht="15.75" customHeight="1">
      <c r="A46" s="68"/>
      <c r="B46" s="323"/>
      <c r="C46" s="456"/>
      <c r="D46" s="323"/>
      <c r="E46" s="323"/>
      <c r="F46" s="323"/>
      <c r="G46" s="323"/>
      <c r="H46" s="457"/>
      <c r="I46" s="8"/>
      <c r="J46" s="8"/>
      <c r="K46" s="8"/>
      <c r="L46" s="8"/>
    </row>
    <row r="47" spans="1:12" ht="15.75" customHeight="1">
      <c r="A47" s="68"/>
      <c r="B47" s="323"/>
      <c r="C47" s="456"/>
      <c r="D47" s="323"/>
      <c r="E47" s="323"/>
      <c r="F47" s="323"/>
      <c r="G47" s="323"/>
      <c r="H47" s="457"/>
      <c r="I47" s="8"/>
      <c r="J47" s="8"/>
      <c r="K47" s="8"/>
      <c r="L47" s="8"/>
    </row>
    <row r="48" spans="1:12" ht="15.75" customHeight="1">
      <c r="A48" s="68"/>
      <c r="B48" s="323"/>
      <c r="C48" s="456"/>
      <c r="D48" s="323"/>
      <c r="E48" s="323"/>
      <c r="F48" s="323"/>
      <c r="G48" s="323"/>
      <c r="H48" s="457"/>
      <c r="I48" s="8"/>
      <c r="J48" s="8"/>
      <c r="K48" s="8"/>
      <c r="L48" s="8"/>
    </row>
    <row r="49" spans="1:12" ht="12.75" customHeight="1">
      <c r="B49" s="405"/>
      <c r="D49" s="368">
        <v>73</v>
      </c>
      <c r="I49" s="8"/>
      <c r="J49" s="8"/>
      <c r="K49" s="8"/>
      <c r="L49" s="8"/>
    </row>
    <row r="50" spans="1:12" ht="13.5" customHeight="1">
      <c r="A50" s="330"/>
      <c r="B50" s="330"/>
      <c r="C50" s="330"/>
      <c r="D50" s="330"/>
      <c r="E50" s="330"/>
      <c r="F50" s="330"/>
      <c r="G50" s="330"/>
      <c r="H50" s="330"/>
      <c r="I50" s="8"/>
      <c r="J50" s="8"/>
      <c r="K50" s="8"/>
      <c r="L50" s="8"/>
    </row>
    <row r="51" spans="1:12" ht="18" customHeight="1">
      <c r="I51" s="8"/>
      <c r="J51" s="8"/>
      <c r="K51" s="8"/>
      <c r="L51" s="8"/>
    </row>
  </sheetData>
  <mergeCells count="4">
    <mergeCell ref="A1:H1"/>
    <mergeCell ref="A2:H2"/>
    <mergeCell ref="A3:H3"/>
    <mergeCell ref="A4:H4"/>
  </mergeCells>
  <pageMargins left="0.78740157480314965" right="0.78740157480314965" top="0.59055118110236227" bottom="0.59055118110236227" header="0.51181102362204722" footer="0.51181102362204722"/>
  <pageSetup paperSize="9" scale="85" firstPageNumber="74" orientation="portrait" useFirstPageNumber="1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622CE1-A97D-403F-8D5C-5BF6E3289804}">
  <dimension ref="A1:L45"/>
  <sheetViews>
    <sheetView zoomScaleNormal="100" zoomScaleSheetLayoutView="100" workbookViewId="0">
      <selection activeCell="A4" sqref="A4:H4"/>
    </sheetView>
  </sheetViews>
  <sheetFormatPr defaultColWidth="9.140625" defaultRowHeight="12.75"/>
  <cols>
    <col min="1" max="1" width="26.7109375" style="407" customWidth="1"/>
    <col min="2" max="2" width="9" style="8" customWidth="1"/>
    <col min="3" max="3" width="9.140625" style="405"/>
    <col min="4" max="5" width="9.5703125" style="8" customWidth="1"/>
    <col min="6" max="6" width="9.42578125" style="8" customWidth="1"/>
    <col min="7" max="7" width="1.28515625" style="8" customWidth="1"/>
    <col min="8" max="8" width="27.5703125" style="405" customWidth="1"/>
    <col min="9" max="9" width="10.85546875" style="405" customWidth="1"/>
    <col min="10" max="10" width="10.42578125" style="405" bestFit="1" customWidth="1"/>
    <col min="11" max="17" width="9.140625" style="405"/>
    <col min="18" max="18" width="10.85546875" style="405" bestFit="1" customWidth="1"/>
    <col min="19" max="16384" width="9.140625" style="405"/>
  </cols>
  <sheetData>
    <row r="1" spans="1:12" ht="15.75" customHeight="1">
      <c r="A1" s="68"/>
      <c r="B1" s="323"/>
      <c r="C1" s="456"/>
      <c r="D1" s="323"/>
      <c r="E1" s="323"/>
      <c r="F1" s="323"/>
      <c r="G1" s="323"/>
      <c r="H1" s="457"/>
      <c r="I1" s="8"/>
      <c r="J1" s="8"/>
      <c r="K1" s="8"/>
      <c r="L1" s="8"/>
    </row>
    <row r="2" spans="1:12" ht="15" customHeight="1">
      <c r="A2" s="282" t="s">
        <v>1238</v>
      </c>
      <c r="B2" s="282"/>
      <c r="C2" s="282"/>
      <c r="D2" s="282"/>
      <c r="E2" s="282"/>
      <c r="F2" s="282"/>
      <c r="G2" s="282"/>
      <c r="H2" s="282"/>
      <c r="I2" s="8"/>
      <c r="J2" s="8"/>
      <c r="K2" s="8"/>
      <c r="L2" s="8"/>
    </row>
    <row r="3" spans="1:12" s="8" customFormat="1" ht="15" customHeight="1">
      <c r="A3" s="337" t="s">
        <v>879</v>
      </c>
      <c r="B3" s="337"/>
      <c r="C3" s="337"/>
      <c r="D3" s="337"/>
      <c r="E3" s="337"/>
      <c r="F3" s="337"/>
      <c r="G3" s="337"/>
      <c r="H3" s="337"/>
    </row>
    <row r="4" spans="1:12" s="8" customFormat="1" ht="14.25" customHeight="1">
      <c r="A4" s="458" t="s">
        <v>1239</v>
      </c>
      <c r="B4" s="458"/>
      <c r="C4" s="458"/>
      <c r="D4" s="458"/>
      <c r="E4" s="458"/>
      <c r="F4" s="458"/>
      <c r="G4" s="458"/>
      <c r="H4" s="458"/>
    </row>
    <row r="5" spans="1:12" s="8" customFormat="1" ht="12.75" customHeight="1">
      <c r="A5" s="354" t="s">
        <v>726</v>
      </c>
      <c r="B5" s="354"/>
      <c r="C5" s="354"/>
      <c r="D5" s="354"/>
      <c r="E5" s="354"/>
      <c r="F5" s="354"/>
      <c r="G5" s="354"/>
      <c r="H5" s="354"/>
    </row>
    <row r="6" spans="1:12" s="68" customFormat="1" ht="4.5" customHeight="1">
      <c r="A6" s="459"/>
      <c r="B6" s="387"/>
      <c r="C6" s="369"/>
      <c r="D6" s="387"/>
      <c r="E6" s="369"/>
      <c r="F6" s="369"/>
      <c r="G6" s="369"/>
      <c r="H6" s="369"/>
    </row>
    <row r="7" spans="1:12" s="324" customFormat="1" ht="18.75" customHeight="1">
      <c r="A7" s="339"/>
      <c r="B7" s="460">
        <v>2021</v>
      </c>
      <c r="C7" s="460">
        <v>2022</v>
      </c>
      <c r="D7" s="340">
        <v>2023</v>
      </c>
      <c r="E7" s="340">
        <v>2024</v>
      </c>
      <c r="F7" s="340">
        <v>2025</v>
      </c>
      <c r="G7" s="388"/>
      <c r="H7" s="461"/>
      <c r="I7" s="373"/>
    </row>
    <row r="8" spans="1:12" s="323" customFormat="1" ht="6" customHeight="1">
      <c r="A8" s="102"/>
      <c r="B8" s="414"/>
      <c r="C8" s="414"/>
      <c r="D8" s="102"/>
      <c r="E8" s="102"/>
      <c r="F8" s="102"/>
      <c r="G8" s="102"/>
      <c r="H8" s="414"/>
      <c r="I8" s="68"/>
      <c r="J8" s="68"/>
    </row>
    <row r="9" spans="1:12" s="392" customFormat="1" ht="15" customHeight="1">
      <c r="A9" s="227" t="s">
        <v>529</v>
      </c>
      <c r="B9" s="449">
        <v>316766.94500000001</v>
      </c>
      <c r="C9" s="449">
        <v>362607.70400000003</v>
      </c>
      <c r="D9" s="449">
        <v>403222.08199999999</v>
      </c>
      <c r="E9" s="449">
        <v>498439.82500000001</v>
      </c>
      <c r="F9" s="449">
        <v>597849.02300000004</v>
      </c>
      <c r="G9" s="449"/>
      <c r="H9" s="450" t="s">
        <v>141</v>
      </c>
      <c r="I9" s="441"/>
      <c r="J9" s="19"/>
      <c r="K9" s="323"/>
      <c r="L9" s="323"/>
    </row>
    <row r="10" spans="1:12" s="392" customFormat="1" ht="15" customHeight="1">
      <c r="A10" s="102" t="s">
        <v>1099</v>
      </c>
      <c r="B10" s="451"/>
      <c r="C10" s="451"/>
      <c r="D10" s="451"/>
      <c r="E10" s="451"/>
      <c r="F10" s="451"/>
      <c r="G10" s="451"/>
      <c r="H10" s="414" t="s">
        <v>185</v>
      </c>
      <c r="I10" s="68"/>
      <c r="J10" s="68"/>
      <c r="K10" s="323"/>
      <c r="L10" s="323"/>
    </row>
    <row r="11" spans="1:12" s="392" customFormat="1" ht="24.95" customHeight="1">
      <c r="A11" s="204" t="s">
        <v>1154</v>
      </c>
      <c r="B11" s="451">
        <v>17104.177</v>
      </c>
      <c r="C11" s="451">
        <v>15847.375</v>
      </c>
      <c r="D11" s="451">
        <v>15976.589</v>
      </c>
      <c r="E11" s="451">
        <v>20802.491000000002</v>
      </c>
      <c r="F11" s="451">
        <v>25854.077000000001</v>
      </c>
      <c r="G11" s="451"/>
      <c r="H11" s="187" t="s">
        <v>1089</v>
      </c>
      <c r="I11" s="323"/>
      <c r="J11" s="323"/>
      <c r="K11" s="323"/>
      <c r="L11" s="323"/>
    </row>
    <row r="12" spans="1:12" s="392" customFormat="1" ht="24" customHeight="1">
      <c r="A12" s="102" t="s">
        <v>961</v>
      </c>
      <c r="B12" s="451">
        <v>28848.985000000001</v>
      </c>
      <c r="C12" s="451">
        <v>26383.468000000001</v>
      </c>
      <c r="D12" s="451">
        <v>27010.06</v>
      </c>
      <c r="E12" s="451">
        <v>39360.203999999998</v>
      </c>
      <c r="F12" s="451">
        <v>41485.601999999999</v>
      </c>
      <c r="G12" s="451"/>
      <c r="H12" s="109" t="s">
        <v>245</v>
      </c>
      <c r="I12" s="323"/>
      <c r="J12" s="8"/>
      <c r="K12" s="323"/>
      <c r="L12" s="323"/>
    </row>
    <row r="13" spans="1:12" s="392" customFormat="1" ht="24.95" customHeight="1">
      <c r="A13" s="330" t="s">
        <v>1103</v>
      </c>
      <c r="B13" s="451">
        <v>3091.73</v>
      </c>
      <c r="C13" s="451">
        <v>3621.694</v>
      </c>
      <c r="D13" s="451">
        <v>4574.2629999999999</v>
      </c>
      <c r="E13" s="451">
        <v>8439.9120000000003</v>
      </c>
      <c r="F13" s="451">
        <v>23664.05</v>
      </c>
      <c r="G13" s="451"/>
      <c r="H13" s="109" t="s">
        <v>1104</v>
      </c>
      <c r="I13" s="323"/>
      <c r="J13" s="323"/>
      <c r="K13" s="323"/>
      <c r="L13" s="323"/>
    </row>
    <row r="14" spans="1:12" s="392" customFormat="1" ht="24.95" customHeight="1">
      <c r="A14" s="68" t="s">
        <v>461</v>
      </c>
      <c r="B14" s="451">
        <v>1818.241</v>
      </c>
      <c r="C14" s="451">
        <v>2178.2069999999999</v>
      </c>
      <c r="D14" s="451">
        <v>2913.2339999999999</v>
      </c>
      <c r="E14" s="451">
        <v>4602.1350000000002</v>
      </c>
      <c r="F14" s="451">
        <v>1890.7159999999999</v>
      </c>
      <c r="G14" s="451"/>
      <c r="H14" s="65" t="s">
        <v>266</v>
      </c>
      <c r="I14" s="323"/>
      <c r="J14" s="323"/>
      <c r="K14" s="323"/>
      <c r="L14" s="323"/>
    </row>
    <row r="15" spans="1:12" s="392" customFormat="1" ht="23.25" customHeight="1">
      <c r="A15" s="68" t="s">
        <v>1211</v>
      </c>
      <c r="B15" s="462">
        <v>2</v>
      </c>
      <c r="C15" s="462">
        <v>885.52700000000004</v>
      </c>
      <c r="D15" s="462">
        <v>1168.643</v>
      </c>
      <c r="E15" s="462">
        <v>1863.395</v>
      </c>
      <c r="F15" s="462">
        <v>3117.1129999999998</v>
      </c>
      <c r="G15" s="462"/>
      <c r="H15" s="65" t="s">
        <v>1240</v>
      </c>
      <c r="I15" s="323"/>
      <c r="J15" s="323"/>
      <c r="K15" s="323"/>
      <c r="L15" s="323"/>
    </row>
    <row r="16" spans="1:12" s="392" customFormat="1" ht="15" customHeight="1">
      <c r="A16" s="330" t="s">
        <v>409</v>
      </c>
      <c r="B16" s="451">
        <v>3735.884</v>
      </c>
      <c r="C16" s="451">
        <v>5608.2089999999998</v>
      </c>
      <c r="D16" s="451">
        <v>5585.9719999999998</v>
      </c>
      <c r="E16" s="451">
        <v>7330.8159999999998</v>
      </c>
      <c r="F16" s="451">
        <v>6945.4570000000003</v>
      </c>
      <c r="G16" s="451"/>
      <c r="H16" s="109" t="s">
        <v>219</v>
      </c>
      <c r="I16" s="323"/>
      <c r="J16" s="323"/>
      <c r="K16" s="323"/>
      <c r="L16" s="323"/>
    </row>
    <row r="17" spans="1:12" s="392" customFormat="1" ht="39.75" customHeight="1">
      <c r="A17" s="330" t="s">
        <v>1241</v>
      </c>
      <c r="B17" s="451">
        <v>0</v>
      </c>
      <c r="C17" s="451">
        <v>2009.8440000000001</v>
      </c>
      <c r="D17" s="451">
        <v>1381.75</v>
      </c>
      <c r="E17" s="451">
        <v>12330.7</v>
      </c>
      <c r="F17" s="451">
        <v>51662.567999999999</v>
      </c>
      <c r="G17" s="451"/>
      <c r="H17" s="109" t="s">
        <v>1170</v>
      </c>
      <c r="I17" s="323"/>
      <c r="J17" s="323"/>
      <c r="K17" s="323"/>
      <c r="L17" s="323"/>
    </row>
    <row r="18" spans="1:12" s="392" customFormat="1" ht="15" customHeight="1">
      <c r="A18" s="102" t="s">
        <v>670</v>
      </c>
      <c r="B18" s="452">
        <v>23332.39</v>
      </c>
      <c r="C18" s="452">
        <v>8303.2170000000006</v>
      </c>
      <c r="D18" s="452">
        <v>9687.0190000000002</v>
      </c>
      <c r="E18" s="452">
        <v>14671.781999999999</v>
      </c>
      <c r="F18" s="452">
        <v>19027.454000000002</v>
      </c>
      <c r="G18" s="452"/>
      <c r="H18" s="414" t="s">
        <v>186</v>
      </c>
      <c r="I18" s="323"/>
      <c r="J18" s="323"/>
      <c r="K18" s="323"/>
      <c r="L18" s="323"/>
    </row>
    <row r="19" spans="1:12" s="392" customFormat="1" ht="25.5" customHeight="1">
      <c r="A19" s="68" t="s">
        <v>1232</v>
      </c>
      <c r="B19" s="452">
        <v>27827.732</v>
      </c>
      <c r="C19" s="452">
        <v>33399.076999999997</v>
      </c>
      <c r="D19" s="452">
        <v>30442.554</v>
      </c>
      <c r="E19" s="452">
        <v>33160.194000000003</v>
      </c>
      <c r="F19" s="452">
        <v>38627.163</v>
      </c>
      <c r="G19" s="452"/>
      <c r="H19" s="414" t="s">
        <v>1107</v>
      </c>
      <c r="I19" s="323"/>
      <c r="J19" s="323"/>
      <c r="K19" s="323"/>
      <c r="L19" s="323"/>
    </row>
    <row r="20" spans="1:12" s="392" customFormat="1" ht="24.95" customHeight="1">
      <c r="A20" s="102" t="s">
        <v>938</v>
      </c>
      <c r="B20" s="452">
        <v>2724.26</v>
      </c>
      <c r="C20" s="452">
        <v>908.44899999999996</v>
      </c>
      <c r="D20" s="452">
        <v>1257.261</v>
      </c>
      <c r="E20" s="452">
        <v>1680.1010000000001</v>
      </c>
      <c r="F20" s="452">
        <v>2555.366</v>
      </c>
      <c r="G20" s="452"/>
      <c r="H20" s="414" t="s">
        <v>291</v>
      </c>
      <c r="I20" s="323"/>
      <c r="J20" s="323"/>
      <c r="K20" s="323"/>
      <c r="L20" s="323"/>
    </row>
    <row r="21" spans="1:12" s="392" customFormat="1" ht="24.95" customHeight="1">
      <c r="A21" s="102" t="s">
        <v>1200</v>
      </c>
      <c r="B21" s="452">
        <v>29869.642</v>
      </c>
      <c r="C21" s="452">
        <v>57216.673000000003</v>
      </c>
      <c r="D21" s="452">
        <v>64697.942000000003</v>
      </c>
      <c r="E21" s="452">
        <v>47775.305</v>
      </c>
      <c r="F21" s="452">
        <v>27415.513999999999</v>
      </c>
      <c r="G21" s="452"/>
      <c r="H21" s="414" t="s">
        <v>1201</v>
      </c>
      <c r="I21" s="323"/>
      <c r="J21" s="323"/>
      <c r="K21" s="323"/>
      <c r="L21" s="323"/>
    </row>
    <row r="22" spans="1:12" s="392" customFormat="1" ht="24.95" customHeight="1">
      <c r="A22" s="363" t="s">
        <v>1242</v>
      </c>
      <c r="B22" s="452">
        <v>2952.681</v>
      </c>
      <c r="C22" s="452">
        <v>4239.2139999999999</v>
      </c>
      <c r="D22" s="452">
        <v>8403.9629999999997</v>
      </c>
      <c r="E22" s="452">
        <v>12819.011</v>
      </c>
      <c r="F22" s="452">
        <v>27726.132000000001</v>
      </c>
      <c r="G22" s="452"/>
      <c r="H22" s="414" t="s">
        <v>1243</v>
      </c>
      <c r="I22" s="323"/>
      <c r="J22" s="323"/>
      <c r="K22" s="323"/>
      <c r="L22" s="323"/>
    </row>
    <row r="23" spans="1:12" s="392" customFormat="1" ht="27" customHeight="1">
      <c r="A23" s="376" t="s">
        <v>1134</v>
      </c>
      <c r="B23" s="452">
        <v>8150.4669999999996</v>
      </c>
      <c r="C23" s="452">
        <v>11407.454</v>
      </c>
      <c r="D23" s="452">
        <v>36631.300999999999</v>
      </c>
      <c r="E23" s="452">
        <v>44685.561000000002</v>
      </c>
      <c r="F23" s="452">
        <v>37951.300999999999</v>
      </c>
      <c r="G23" s="452"/>
      <c r="H23" s="414" t="s">
        <v>1094</v>
      </c>
      <c r="I23" s="323"/>
      <c r="J23" s="323"/>
      <c r="K23" s="323"/>
      <c r="L23" s="323"/>
    </row>
    <row r="24" spans="1:12" s="392" customFormat="1" ht="66.75" customHeight="1">
      <c r="A24" s="102" t="s">
        <v>1161</v>
      </c>
      <c r="B24" s="452">
        <v>12949.188</v>
      </c>
      <c r="C24" s="452">
        <v>9861.6550000000007</v>
      </c>
      <c r="D24" s="452">
        <v>13755.446</v>
      </c>
      <c r="E24" s="452">
        <v>42090.012999999999</v>
      </c>
      <c r="F24" s="452">
        <v>18952.437999999998</v>
      </c>
      <c r="G24" s="452"/>
      <c r="H24" s="414" t="s">
        <v>1244</v>
      </c>
      <c r="I24" s="323"/>
      <c r="J24" s="323"/>
      <c r="K24" s="323"/>
      <c r="L24" s="323"/>
    </row>
    <row r="25" spans="1:12" s="392" customFormat="1" ht="24.95" customHeight="1">
      <c r="A25" s="102" t="s">
        <v>1157</v>
      </c>
      <c r="B25" s="451">
        <v>2425.5230000000001</v>
      </c>
      <c r="C25" s="451">
        <v>5379.8320000000003</v>
      </c>
      <c r="D25" s="451">
        <v>3864.0949999999998</v>
      </c>
      <c r="E25" s="451">
        <v>5189.78</v>
      </c>
      <c r="F25" s="451">
        <v>4667.1139999999996</v>
      </c>
      <c r="G25" s="451"/>
      <c r="H25" s="414" t="s">
        <v>1217</v>
      </c>
      <c r="I25" s="323"/>
      <c r="J25" s="323"/>
      <c r="K25" s="323"/>
      <c r="L25" s="323"/>
    </row>
    <row r="26" spans="1:12" s="392" customFormat="1" ht="15" customHeight="1">
      <c r="A26" s="102" t="s">
        <v>423</v>
      </c>
      <c r="B26" s="451">
        <v>5955.4669999999996</v>
      </c>
      <c r="C26" s="451">
        <v>4106.4539999999997</v>
      </c>
      <c r="D26" s="451">
        <v>4528.924</v>
      </c>
      <c r="E26" s="451">
        <v>5519.0469999999996</v>
      </c>
      <c r="F26" s="451">
        <v>4078.3690000000001</v>
      </c>
      <c r="G26" s="451"/>
      <c r="H26" s="414" t="s">
        <v>298</v>
      </c>
      <c r="I26" s="323"/>
      <c r="J26" s="323"/>
      <c r="K26" s="323"/>
      <c r="L26" s="323"/>
    </row>
    <row r="27" spans="1:12" s="392" customFormat="1" ht="24.95" customHeight="1">
      <c r="A27" s="102" t="s">
        <v>1125</v>
      </c>
      <c r="B27" s="452">
        <v>9434.5349999999999</v>
      </c>
      <c r="C27" s="452">
        <v>15965.861000000001</v>
      </c>
      <c r="D27" s="452">
        <v>13967.606</v>
      </c>
      <c r="E27" s="452">
        <v>28284.373</v>
      </c>
      <c r="F27" s="452">
        <v>46699.428999999996</v>
      </c>
      <c r="G27" s="452"/>
      <c r="H27" s="65" t="s">
        <v>1150</v>
      </c>
      <c r="I27" s="323"/>
      <c r="J27" s="323"/>
      <c r="K27" s="323"/>
      <c r="L27" s="323"/>
    </row>
    <row r="28" spans="1:12" ht="24.75" customHeight="1">
      <c r="A28" s="102" t="s">
        <v>1245</v>
      </c>
      <c r="B28" s="451">
        <v>10360.831</v>
      </c>
      <c r="C28" s="451">
        <v>8664.0239999999994</v>
      </c>
      <c r="D28" s="451">
        <v>6691.4979999999996</v>
      </c>
      <c r="E28" s="451">
        <v>6629.1440000000002</v>
      </c>
      <c r="F28" s="451">
        <v>7812.7460000000001</v>
      </c>
      <c r="G28" s="451"/>
      <c r="H28" s="414" t="s">
        <v>1246</v>
      </c>
      <c r="I28" s="8"/>
      <c r="J28" s="8"/>
      <c r="K28" s="8"/>
      <c r="L28" s="8"/>
    </row>
    <row r="29" spans="1:12" ht="50.25" customHeight="1">
      <c r="A29" s="102" t="s">
        <v>1159</v>
      </c>
      <c r="B29" s="451">
        <v>33876.578999999998</v>
      </c>
      <c r="C29" s="451">
        <v>47700.718999999997</v>
      </c>
      <c r="D29" s="451">
        <v>34931.294000000002</v>
      </c>
      <c r="E29" s="451">
        <v>16708.266</v>
      </c>
      <c r="F29" s="451">
        <v>16740.522000000001</v>
      </c>
      <c r="G29" s="451"/>
      <c r="H29" s="414" t="s">
        <v>1160</v>
      </c>
      <c r="I29" s="8"/>
      <c r="J29" s="8"/>
      <c r="K29" s="8"/>
      <c r="L29" s="8"/>
    </row>
    <row r="30" spans="1:12" s="8" customFormat="1" ht="8.25" customHeight="1">
      <c r="A30" s="98"/>
      <c r="B30" s="98"/>
      <c r="C30" s="365"/>
      <c r="D30" s="98"/>
      <c r="E30" s="98"/>
      <c r="F30" s="98"/>
      <c r="G30" s="98"/>
      <c r="H30" s="365"/>
    </row>
    <row r="31" spans="1:12" s="8" customFormat="1" ht="8.25" customHeight="1">
      <c r="A31" s="68"/>
      <c r="C31" s="463"/>
      <c r="H31" s="463"/>
    </row>
    <row r="32" spans="1:12" s="8" customFormat="1" ht="15.75" customHeight="1">
      <c r="A32" s="68"/>
      <c r="C32" s="463"/>
      <c r="H32" s="463"/>
    </row>
    <row r="33" spans="1:12" s="8" customFormat="1" ht="15.75" customHeight="1">
      <c r="A33" s="68"/>
      <c r="C33" s="463"/>
      <c r="H33" s="463"/>
    </row>
    <row r="34" spans="1:12" s="8" customFormat="1" ht="15.75" customHeight="1">
      <c r="A34" s="68"/>
      <c r="C34" s="463"/>
      <c r="H34" s="463"/>
    </row>
    <row r="35" spans="1:12" s="8" customFormat="1" ht="15.75" customHeight="1">
      <c r="A35" s="68"/>
      <c r="C35" s="463"/>
      <c r="H35" s="463"/>
    </row>
    <row r="36" spans="1:12" s="8" customFormat="1" ht="15.75" customHeight="1">
      <c r="A36" s="68"/>
      <c r="C36" s="463"/>
      <c r="H36" s="463"/>
    </row>
    <row r="37" spans="1:12" s="8" customFormat="1" ht="15.75" customHeight="1">
      <c r="A37" s="68"/>
      <c r="C37" s="463"/>
      <c r="H37" s="463"/>
    </row>
    <row r="38" spans="1:12" s="8" customFormat="1" ht="15.75" customHeight="1">
      <c r="A38" s="68"/>
      <c r="C38" s="463"/>
      <c r="H38" s="463"/>
    </row>
    <row r="39" spans="1:12" s="8" customFormat="1" ht="15.75" customHeight="1">
      <c r="A39" s="68"/>
      <c r="C39" s="463"/>
      <c r="H39" s="463"/>
    </row>
    <row r="40" spans="1:12" s="8" customFormat="1" ht="15.75" customHeight="1">
      <c r="A40" s="68"/>
      <c r="C40" s="463"/>
      <c r="H40" s="463"/>
    </row>
    <row r="41" spans="1:12" s="8" customFormat="1" ht="16.5" customHeight="1">
      <c r="A41" s="68"/>
      <c r="C41" s="463"/>
      <c r="H41" s="463"/>
    </row>
    <row r="42" spans="1:12" s="8" customFormat="1" ht="16.5" customHeight="1">
      <c r="A42" s="68"/>
    </row>
    <row r="43" spans="1:12" ht="12.75" customHeight="1">
      <c r="B43" s="405"/>
      <c r="I43" s="8"/>
      <c r="J43" s="8"/>
      <c r="K43" s="8"/>
      <c r="L43" s="8"/>
    </row>
    <row r="44" spans="1:12" ht="13.5" customHeight="1">
      <c r="A44" s="330"/>
      <c r="B44" s="330"/>
      <c r="C44" s="330"/>
      <c r="D44" s="330"/>
      <c r="E44" s="330"/>
      <c r="F44" s="330"/>
      <c r="G44" s="330"/>
      <c r="H44" s="330"/>
      <c r="I44" s="8"/>
      <c r="J44" s="8"/>
      <c r="K44" s="8"/>
      <c r="L44" s="8"/>
    </row>
    <row r="45" spans="1:12" ht="18" customHeight="1">
      <c r="D45" s="368"/>
      <c r="I45" s="8"/>
      <c r="J45" s="8"/>
      <c r="K45" s="8"/>
      <c r="L45" s="8"/>
    </row>
  </sheetData>
  <mergeCells count="4">
    <mergeCell ref="A2:H2"/>
    <mergeCell ref="A3:H3"/>
    <mergeCell ref="A4:H4"/>
    <mergeCell ref="A5:H5"/>
  </mergeCells>
  <pageMargins left="0.78740157480314965" right="0.78740157480314965" top="0.55118110236220474" bottom="0.55118110236220474" header="0.31496062992125984" footer="0.31496062992125984"/>
  <pageSetup paperSize="9" scale="85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852766-B67E-4ED9-8956-68A11F358C90}">
  <dimension ref="A1:N47"/>
  <sheetViews>
    <sheetView zoomScaleNormal="100" zoomScaleSheetLayoutView="100" workbookViewId="0">
      <selection activeCell="O37" sqref="O37"/>
    </sheetView>
  </sheetViews>
  <sheetFormatPr defaultColWidth="9.140625" defaultRowHeight="12" customHeight="1"/>
  <cols>
    <col min="1" max="1" width="27.42578125" style="477" customWidth="1"/>
    <col min="2" max="2" width="9" style="480" customWidth="1"/>
    <col min="3" max="6" width="9" style="336" customWidth="1"/>
    <col min="7" max="7" width="0.85546875" style="336" customWidth="1"/>
    <col min="8" max="8" width="29.85546875" style="477" customWidth="1"/>
    <col min="9" max="55" width="7.85546875" style="477" customWidth="1"/>
    <col min="56" max="16384" width="9.140625" style="477"/>
  </cols>
  <sheetData>
    <row r="1" spans="1:14" s="334" customFormat="1" ht="15" customHeight="1">
      <c r="A1" s="464" t="s">
        <v>1247</v>
      </c>
      <c r="B1" s="464"/>
      <c r="C1" s="464"/>
      <c r="D1" s="464"/>
      <c r="E1" s="464"/>
      <c r="F1" s="464"/>
      <c r="G1" s="464"/>
      <c r="H1" s="464"/>
    </row>
    <row r="2" spans="1:14" s="334" customFormat="1" ht="13.5" customHeight="1">
      <c r="A2" s="465" t="s">
        <v>879</v>
      </c>
      <c r="B2" s="465"/>
      <c r="C2" s="465"/>
      <c r="D2" s="465"/>
      <c r="E2" s="465"/>
      <c r="F2" s="465"/>
      <c r="G2" s="465"/>
      <c r="H2" s="465"/>
    </row>
    <row r="3" spans="1:14" s="334" customFormat="1" ht="15" customHeight="1">
      <c r="A3" s="466" t="s">
        <v>1248</v>
      </c>
      <c r="B3" s="466"/>
      <c r="C3" s="466"/>
      <c r="D3" s="466"/>
      <c r="E3" s="466"/>
      <c r="F3" s="466"/>
      <c r="G3" s="466"/>
      <c r="H3" s="466"/>
    </row>
    <row r="4" spans="1:14" s="334" customFormat="1" ht="12" customHeight="1">
      <c r="A4" s="465" t="s">
        <v>726</v>
      </c>
      <c r="B4" s="465"/>
      <c r="C4" s="465"/>
      <c r="D4" s="465"/>
      <c r="E4" s="465"/>
      <c r="F4" s="465"/>
      <c r="G4" s="465"/>
      <c r="H4" s="465"/>
    </row>
    <row r="5" spans="1:14" s="336" customFormat="1" ht="4.5" customHeight="1">
      <c r="A5" s="467"/>
      <c r="B5" s="468"/>
      <c r="C5" s="469"/>
      <c r="D5" s="468"/>
      <c r="E5" s="469"/>
      <c r="F5" s="469"/>
      <c r="G5" s="469"/>
      <c r="H5" s="470"/>
    </row>
    <row r="6" spans="1:14" s="324" customFormat="1" ht="18" customHeight="1">
      <c r="A6" s="86"/>
      <c r="B6" s="372">
        <v>2021</v>
      </c>
      <c r="C6" s="372">
        <v>2022</v>
      </c>
      <c r="D6" s="372">
        <v>2023</v>
      </c>
      <c r="E6" s="372">
        <v>2024</v>
      </c>
      <c r="F6" s="372">
        <v>2025</v>
      </c>
      <c r="G6" s="372"/>
      <c r="H6" s="86"/>
    </row>
    <row r="7" spans="1:14" s="472" customFormat="1" ht="5.25" customHeight="1">
      <c r="A7" s="471"/>
      <c r="B7" s="328"/>
      <c r="C7" s="328"/>
      <c r="D7" s="328"/>
      <c r="E7" s="328"/>
      <c r="F7" s="328"/>
      <c r="G7" s="328"/>
      <c r="H7" s="328"/>
    </row>
    <row r="8" spans="1:14" s="471" customFormat="1" ht="12.75">
      <c r="A8" s="329" t="s">
        <v>529</v>
      </c>
      <c r="B8" s="473">
        <v>6487.6940000000004</v>
      </c>
      <c r="C8" s="473">
        <v>1259.3710000000001</v>
      </c>
      <c r="D8" s="473">
        <v>1749.885</v>
      </c>
      <c r="E8" s="473">
        <v>284.68400000000003</v>
      </c>
      <c r="F8" s="473">
        <v>587.30100000000004</v>
      </c>
      <c r="G8" s="474"/>
      <c r="H8" s="329" t="s">
        <v>141</v>
      </c>
    </row>
    <row r="9" spans="1:14" s="471" customFormat="1" ht="12.75">
      <c r="A9" s="328" t="s">
        <v>1099</v>
      </c>
      <c r="B9" s="347"/>
      <c r="C9" s="347"/>
      <c r="D9" s="347"/>
      <c r="E9" s="347"/>
      <c r="F9" s="347"/>
      <c r="G9" s="347"/>
      <c r="H9" s="328" t="s">
        <v>185</v>
      </c>
    </row>
    <row r="10" spans="1:14" s="471" customFormat="1" ht="25.5">
      <c r="A10" s="328" t="s">
        <v>1154</v>
      </c>
      <c r="B10" s="351">
        <v>74.834000000000003</v>
      </c>
      <c r="C10" s="351">
        <v>34.65</v>
      </c>
      <c r="D10" s="348">
        <v>457.34199999999998</v>
      </c>
      <c r="E10" s="16">
        <v>63.7</v>
      </c>
      <c r="F10" s="16">
        <v>112.035</v>
      </c>
      <c r="G10" s="16"/>
      <c r="H10" s="328" t="s">
        <v>1089</v>
      </c>
    </row>
    <row r="11" spans="1:14" s="471" customFormat="1" ht="12.75">
      <c r="A11" s="328" t="s">
        <v>422</v>
      </c>
      <c r="B11" s="351">
        <v>79.16</v>
      </c>
      <c r="C11" s="351">
        <v>43.466000000000001</v>
      </c>
      <c r="D11" s="348">
        <v>77.849999999999994</v>
      </c>
      <c r="E11" s="16">
        <v>67.408000000000001</v>
      </c>
      <c r="F11" s="16">
        <v>117.65300000000001</v>
      </c>
      <c r="G11" s="16"/>
      <c r="H11" s="475" t="s">
        <v>262</v>
      </c>
    </row>
    <row r="12" spans="1:14" s="471" customFormat="1" ht="51">
      <c r="A12" s="331" t="s">
        <v>1249</v>
      </c>
      <c r="B12" s="351">
        <v>612.92399999999998</v>
      </c>
      <c r="C12" s="351">
        <v>485.54300000000001</v>
      </c>
      <c r="D12" s="348">
        <v>1114.7760000000001</v>
      </c>
      <c r="E12" s="16">
        <v>65.912000000000006</v>
      </c>
      <c r="F12" s="16">
        <v>213.43299999999999</v>
      </c>
      <c r="G12" s="16"/>
      <c r="H12" s="330" t="s">
        <v>1250</v>
      </c>
    </row>
    <row r="13" spans="1:14" s="471" customFormat="1" ht="12.75">
      <c r="A13" s="331" t="s">
        <v>670</v>
      </c>
      <c r="B13" s="351">
        <v>369.59699999999998</v>
      </c>
      <c r="C13" s="351">
        <v>123.976</v>
      </c>
      <c r="D13" s="351">
        <v>0</v>
      </c>
      <c r="E13" s="351">
        <v>0</v>
      </c>
      <c r="F13" s="351">
        <v>0</v>
      </c>
      <c r="G13" s="351"/>
      <c r="H13" s="331" t="s">
        <v>1175</v>
      </c>
    </row>
    <row r="14" spans="1:14" s="471" customFormat="1" ht="25.5">
      <c r="A14" s="476" t="s">
        <v>1125</v>
      </c>
      <c r="B14" s="351">
        <v>0</v>
      </c>
      <c r="C14" s="351">
        <v>419.51499999999999</v>
      </c>
      <c r="D14" s="351">
        <v>0</v>
      </c>
      <c r="E14" s="351">
        <v>0</v>
      </c>
      <c r="F14" s="351">
        <v>0</v>
      </c>
      <c r="G14" s="351"/>
      <c r="H14" s="336" t="s">
        <v>1233</v>
      </c>
      <c r="I14" s="336"/>
      <c r="J14" s="428"/>
      <c r="K14" s="336"/>
      <c r="L14" s="477"/>
      <c r="M14" s="477"/>
      <c r="N14" s="477"/>
    </row>
    <row r="15" spans="1:14" ht="51.75" customHeight="1">
      <c r="A15" s="68" t="s">
        <v>1219</v>
      </c>
      <c r="B15" s="351">
        <v>0</v>
      </c>
      <c r="C15" s="351">
        <v>0</v>
      </c>
      <c r="D15" s="348">
        <v>46.033000000000001</v>
      </c>
      <c r="E15" s="351">
        <v>0</v>
      </c>
      <c r="F15" s="351">
        <v>0</v>
      </c>
      <c r="G15" s="351"/>
      <c r="H15" s="68" t="s">
        <v>1149</v>
      </c>
    </row>
    <row r="16" spans="1:14" ht="9.75" customHeight="1">
      <c r="A16" s="478"/>
      <c r="B16" s="479"/>
      <c r="C16" s="332"/>
      <c r="D16" s="332"/>
      <c r="E16" s="332"/>
      <c r="F16" s="332"/>
      <c r="G16" s="332"/>
      <c r="H16" s="332"/>
    </row>
    <row r="17" spans="1:8" ht="16.149999999999999" customHeight="1">
      <c r="H17" s="336"/>
    </row>
    <row r="18" spans="1:8" ht="10.5" customHeight="1">
      <c r="H18" s="336"/>
    </row>
    <row r="19" spans="1:8" ht="15.6" customHeight="1">
      <c r="A19" s="464" t="s">
        <v>1251</v>
      </c>
      <c r="B19" s="464"/>
      <c r="C19" s="464"/>
      <c r="D19" s="464"/>
      <c r="E19" s="464"/>
      <c r="F19" s="464"/>
      <c r="G19" s="464"/>
      <c r="H19" s="464"/>
    </row>
    <row r="20" spans="1:8" s="334" customFormat="1" ht="12.75" customHeight="1">
      <c r="A20" s="465" t="s">
        <v>879</v>
      </c>
      <c r="B20" s="465"/>
      <c r="C20" s="465"/>
      <c r="D20" s="465"/>
      <c r="E20" s="465"/>
      <c r="F20" s="465"/>
      <c r="G20" s="465"/>
      <c r="H20" s="465"/>
    </row>
    <row r="21" spans="1:8" s="334" customFormat="1" ht="16.5" customHeight="1">
      <c r="A21" s="466" t="s">
        <v>1252</v>
      </c>
      <c r="B21" s="466"/>
      <c r="C21" s="466"/>
      <c r="D21" s="466"/>
      <c r="E21" s="466"/>
      <c r="F21" s="466"/>
      <c r="G21" s="466"/>
      <c r="H21" s="466"/>
    </row>
    <row r="22" spans="1:8" s="334" customFormat="1" ht="11.25" customHeight="1">
      <c r="A22" s="465" t="s">
        <v>726</v>
      </c>
      <c r="B22" s="465"/>
      <c r="C22" s="465"/>
      <c r="D22" s="465"/>
      <c r="E22" s="465"/>
      <c r="F22" s="465"/>
      <c r="G22" s="465"/>
      <c r="H22" s="465"/>
    </row>
    <row r="23" spans="1:8" s="336" customFormat="1" ht="5.25" customHeight="1">
      <c r="A23" s="467"/>
      <c r="B23" s="468"/>
      <c r="C23" s="469"/>
      <c r="D23" s="468"/>
      <c r="E23" s="469"/>
      <c r="F23" s="469"/>
      <c r="G23" s="469"/>
      <c r="H23" s="470"/>
    </row>
    <row r="24" spans="1:8" s="324" customFormat="1" ht="15.75" customHeight="1">
      <c r="A24" s="86"/>
      <c r="B24" s="372">
        <v>2021</v>
      </c>
      <c r="C24" s="372">
        <v>2022</v>
      </c>
      <c r="D24" s="372">
        <v>2023</v>
      </c>
      <c r="E24" s="372">
        <v>2024</v>
      </c>
      <c r="F24" s="372">
        <v>2025</v>
      </c>
      <c r="G24" s="372"/>
      <c r="H24" s="86"/>
    </row>
    <row r="25" spans="1:8" s="472" customFormat="1" ht="6" customHeight="1">
      <c r="A25" s="471"/>
      <c r="B25" s="328"/>
      <c r="C25" s="328"/>
      <c r="D25" s="328"/>
      <c r="E25" s="328"/>
      <c r="F25" s="328"/>
      <c r="G25" s="328"/>
      <c r="H25" s="328"/>
    </row>
    <row r="26" spans="1:8" s="472" customFormat="1" ht="12.75">
      <c r="A26" s="329" t="s">
        <v>529</v>
      </c>
      <c r="B26" s="473">
        <v>54603.315000000002</v>
      </c>
      <c r="C26" s="473">
        <v>36960.976999999999</v>
      </c>
      <c r="D26" s="473">
        <v>45858.997000000003</v>
      </c>
      <c r="E26" s="473">
        <v>39537.084999999999</v>
      </c>
      <c r="F26" s="473">
        <v>40190.593000000001</v>
      </c>
      <c r="G26" s="473"/>
      <c r="H26" s="329" t="s">
        <v>141</v>
      </c>
    </row>
    <row r="27" spans="1:8" s="472" customFormat="1" ht="12.75">
      <c r="A27" s="102" t="s">
        <v>1099</v>
      </c>
      <c r="B27" s="347"/>
      <c r="C27" s="347"/>
      <c r="D27" s="328"/>
      <c r="E27" s="347"/>
      <c r="F27" s="347"/>
      <c r="G27" s="347"/>
      <c r="H27" s="328" t="s">
        <v>185</v>
      </c>
    </row>
    <row r="28" spans="1:8" s="472" customFormat="1" ht="25.5">
      <c r="A28" s="102" t="s">
        <v>1253</v>
      </c>
      <c r="B28" s="351">
        <v>25683.366000000002</v>
      </c>
      <c r="C28" s="351">
        <v>16947.719000000001</v>
      </c>
      <c r="D28" s="351">
        <v>14337.71</v>
      </c>
      <c r="E28" s="351">
        <v>13087.041999999999</v>
      </c>
      <c r="F28" s="351">
        <v>8639.1929999999993</v>
      </c>
      <c r="G28" s="351"/>
      <c r="H28" s="102" t="s">
        <v>1148</v>
      </c>
    </row>
    <row r="29" spans="1:8" s="472" customFormat="1" ht="51">
      <c r="A29" s="102" t="s">
        <v>1254</v>
      </c>
      <c r="B29" s="351">
        <v>159.87899999999999</v>
      </c>
      <c r="C29" s="351">
        <v>117.968</v>
      </c>
      <c r="D29" s="351">
        <v>343.01100000000002</v>
      </c>
      <c r="E29" s="351">
        <v>447.53899999999999</v>
      </c>
      <c r="F29" s="351">
        <v>620.19500000000005</v>
      </c>
      <c r="G29" s="351"/>
      <c r="H29" s="102" t="s">
        <v>1255</v>
      </c>
    </row>
    <row r="30" spans="1:8" s="472" customFormat="1" ht="25.5">
      <c r="A30" s="102" t="s">
        <v>641</v>
      </c>
      <c r="B30" s="351">
        <v>2327.0859999999998</v>
      </c>
      <c r="C30" s="351">
        <v>2166.393</v>
      </c>
      <c r="D30" s="351">
        <v>2916.4589999999998</v>
      </c>
      <c r="E30" s="351">
        <v>2733.5940000000001</v>
      </c>
      <c r="F30" s="351">
        <v>4630.3760000000002</v>
      </c>
      <c r="G30" s="351"/>
      <c r="H30" s="102" t="s">
        <v>1102</v>
      </c>
    </row>
    <row r="31" spans="1:8" s="472" customFormat="1" ht="25.5">
      <c r="A31" s="102" t="s">
        <v>1256</v>
      </c>
      <c r="B31" s="351">
        <v>1685.5909999999999</v>
      </c>
      <c r="C31" s="351">
        <v>1202.7260000000001</v>
      </c>
      <c r="D31" s="351">
        <v>1132.229</v>
      </c>
      <c r="E31" s="351">
        <v>1154.857</v>
      </c>
      <c r="F31" s="351">
        <v>1651.7439999999999</v>
      </c>
      <c r="G31" s="351"/>
      <c r="H31" s="102" t="s">
        <v>258</v>
      </c>
    </row>
    <row r="32" spans="1:8" s="472" customFormat="1" ht="51">
      <c r="A32" s="68" t="s">
        <v>1114</v>
      </c>
      <c r="B32" s="351">
        <v>3432.76</v>
      </c>
      <c r="C32" s="351">
        <v>1683.521</v>
      </c>
      <c r="D32" s="351">
        <v>2277.7649999999999</v>
      </c>
      <c r="E32" s="351">
        <v>2897.904</v>
      </c>
      <c r="F32" s="351">
        <v>4506.2479999999996</v>
      </c>
      <c r="G32" s="351"/>
      <c r="H32" s="68" t="s">
        <v>1207</v>
      </c>
    </row>
    <row r="33" spans="1:8" s="472" customFormat="1" ht="25.5">
      <c r="A33" s="102" t="s">
        <v>1103</v>
      </c>
      <c r="B33" s="351">
        <v>231.28299999999999</v>
      </c>
      <c r="C33" s="351">
        <v>201.35300000000001</v>
      </c>
      <c r="D33" s="351">
        <v>388.15100000000001</v>
      </c>
      <c r="E33" s="351">
        <v>357.43700000000001</v>
      </c>
      <c r="F33" s="351">
        <v>179.411</v>
      </c>
      <c r="G33" s="351"/>
      <c r="H33" s="481" t="s">
        <v>1104</v>
      </c>
    </row>
    <row r="34" spans="1:8" s="472" customFormat="1" ht="14.25" customHeight="1">
      <c r="A34" s="102" t="s">
        <v>1210</v>
      </c>
      <c r="B34" s="351">
        <v>8501.7279999999992</v>
      </c>
      <c r="C34" s="351">
        <v>6376.2309999999998</v>
      </c>
      <c r="D34" s="351">
        <v>11566.453</v>
      </c>
      <c r="E34" s="351">
        <v>11312.227999999999</v>
      </c>
      <c r="F34" s="351">
        <v>13551.348</v>
      </c>
      <c r="G34" s="351"/>
      <c r="H34" s="102" t="s">
        <v>219</v>
      </c>
    </row>
    <row r="35" spans="1:8" s="472" customFormat="1" ht="25.5">
      <c r="A35" s="68" t="s">
        <v>1232</v>
      </c>
      <c r="B35" s="351">
        <v>517.81500000000005</v>
      </c>
      <c r="C35" s="351">
        <v>316.01</v>
      </c>
      <c r="D35" s="351">
        <v>463.00700000000001</v>
      </c>
      <c r="E35" s="351">
        <v>546.73299999999995</v>
      </c>
      <c r="F35" s="351">
        <v>684.85900000000004</v>
      </c>
      <c r="G35" s="351"/>
      <c r="H35" s="102" t="s">
        <v>1107</v>
      </c>
    </row>
    <row r="36" spans="1:8" s="472" customFormat="1" ht="25.5">
      <c r="A36" s="102" t="s">
        <v>1180</v>
      </c>
      <c r="B36" s="351">
        <v>2516.0219999999999</v>
      </c>
      <c r="C36" s="351">
        <v>1222.5319999999999</v>
      </c>
      <c r="D36" s="351">
        <v>1305.9739999999999</v>
      </c>
      <c r="E36" s="351">
        <v>1136.3879999999999</v>
      </c>
      <c r="F36" s="351">
        <v>886.524</v>
      </c>
      <c r="G36" s="351"/>
      <c r="H36" s="102" t="s">
        <v>1257</v>
      </c>
    </row>
    <row r="37" spans="1:8" s="472" customFormat="1" ht="24.75" customHeight="1">
      <c r="A37" s="102" t="s">
        <v>1093</v>
      </c>
      <c r="B37" s="351">
        <v>0</v>
      </c>
      <c r="C37" s="351">
        <v>1571.204</v>
      </c>
      <c r="D37" s="351">
        <v>6713.7510000000002</v>
      </c>
      <c r="E37" s="351">
        <v>1894.8</v>
      </c>
      <c r="F37" s="351">
        <v>1158.789</v>
      </c>
      <c r="G37" s="351"/>
      <c r="H37" s="102" t="s">
        <v>1094</v>
      </c>
    </row>
    <row r="38" spans="1:8" s="472" customFormat="1" ht="50.25" customHeight="1">
      <c r="A38" s="318" t="s">
        <v>1219</v>
      </c>
      <c r="B38" s="351">
        <v>1865.1420000000001</v>
      </c>
      <c r="C38" s="351">
        <v>1489.6969999999999</v>
      </c>
      <c r="D38" s="351">
        <v>1476.645</v>
      </c>
      <c r="E38" s="351">
        <v>818.00699999999995</v>
      </c>
      <c r="F38" s="351">
        <v>771.39200000000005</v>
      </c>
      <c r="G38" s="351"/>
      <c r="H38" s="102" t="s">
        <v>1149</v>
      </c>
    </row>
    <row r="39" spans="1:8" s="472" customFormat="1" ht="5.25" customHeight="1">
      <c r="A39" s="482"/>
      <c r="B39" s="483"/>
      <c r="C39" s="484"/>
      <c r="D39" s="484"/>
      <c r="E39" s="484"/>
      <c r="F39" s="484"/>
      <c r="G39" s="484"/>
      <c r="H39" s="482"/>
    </row>
    <row r="40" spans="1:8" s="472" customFormat="1" ht="9.75" customHeight="1">
      <c r="A40" s="471"/>
      <c r="B40" s="324"/>
      <c r="C40" s="324"/>
      <c r="D40" s="324"/>
      <c r="E40" s="324"/>
      <c r="F40" s="324"/>
      <c r="G40" s="324"/>
      <c r="H40" s="471"/>
    </row>
    <row r="41" spans="1:8" s="472" customFormat="1" ht="9.75" customHeight="1">
      <c r="A41" s="471"/>
      <c r="B41" s="324"/>
      <c r="C41" s="324"/>
      <c r="D41" s="324"/>
      <c r="E41" s="324"/>
      <c r="F41" s="324"/>
      <c r="G41" s="324"/>
      <c r="H41" s="471"/>
    </row>
    <row r="42" spans="1:8" s="472" customFormat="1" ht="12" customHeight="1">
      <c r="A42" s="471"/>
      <c r="B42" s="480"/>
      <c r="C42" s="324"/>
      <c r="D42" s="324"/>
      <c r="E42" s="324"/>
      <c r="F42" s="324"/>
      <c r="G42" s="324"/>
      <c r="H42" s="471"/>
    </row>
    <row r="43" spans="1:8" s="472" customFormat="1" ht="12" customHeight="1">
      <c r="A43" s="471"/>
      <c r="D43" s="485"/>
      <c r="E43" s="324"/>
      <c r="F43" s="324"/>
      <c r="G43" s="324"/>
      <c r="H43" s="471"/>
    </row>
    <row r="44" spans="1:8" s="472" customFormat="1" ht="12" customHeight="1">
      <c r="A44" s="471"/>
      <c r="B44" s="480"/>
      <c r="C44" s="324"/>
      <c r="D44" s="324"/>
      <c r="E44" s="324"/>
      <c r="F44" s="324"/>
      <c r="G44" s="324"/>
      <c r="H44" s="471"/>
    </row>
    <row r="45" spans="1:8" s="472" customFormat="1" ht="12" customHeight="1">
      <c r="A45" s="471"/>
      <c r="B45" s="480"/>
      <c r="C45" s="324"/>
      <c r="D45" s="324"/>
      <c r="E45" s="324"/>
      <c r="F45" s="324"/>
      <c r="G45" s="324"/>
      <c r="H45" s="471"/>
    </row>
    <row r="46" spans="1:8" s="472" customFormat="1" ht="12" customHeight="1">
      <c r="A46" s="471"/>
      <c r="B46" s="480"/>
      <c r="C46" s="324"/>
      <c r="D46" s="324"/>
      <c r="E46" s="324"/>
      <c r="F46" s="324"/>
      <c r="G46" s="324"/>
      <c r="H46" s="471"/>
    </row>
    <row r="47" spans="1:8" s="472" customFormat="1" ht="12" customHeight="1">
      <c r="A47" s="471"/>
      <c r="B47" s="480"/>
      <c r="C47" s="324"/>
      <c r="D47" s="324"/>
      <c r="E47" s="324"/>
      <c r="F47" s="324"/>
      <c r="G47" s="324"/>
      <c r="H47" s="471"/>
    </row>
  </sheetData>
  <mergeCells count="8">
    <mergeCell ref="A21:H21"/>
    <mergeCell ref="A22:H22"/>
    <mergeCell ref="A1:H1"/>
    <mergeCell ref="A2:H2"/>
    <mergeCell ref="A3:H3"/>
    <mergeCell ref="A4:H4"/>
    <mergeCell ref="A19:H19"/>
    <mergeCell ref="A20:H20"/>
  </mergeCells>
  <pageMargins left="0.78740157480314965" right="0.70866141732283472" top="0.78740157480314965" bottom="0.78740157480314965" header="0.51181102362204722" footer="0.51181102362204722"/>
  <pageSetup paperSize="9" scale="85" firstPageNumber="76" orientation="portrait" useFirstPageNumber="1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5C9F7F-A197-49ED-9263-06AF07BC9530}">
  <dimension ref="A1:K42"/>
  <sheetViews>
    <sheetView showWhiteSpace="0" zoomScaleNormal="100" zoomScaleSheetLayoutView="100" workbookViewId="0">
      <selection activeCell="A3" sqref="A3:H3"/>
    </sheetView>
  </sheetViews>
  <sheetFormatPr defaultColWidth="10.28515625" defaultRowHeight="13.5" customHeight="1"/>
  <cols>
    <col min="1" max="1" width="28.7109375" style="431" customWidth="1"/>
    <col min="2" max="3" width="8.28515625" style="508" customWidth="1"/>
    <col min="4" max="4" width="8.28515625" style="523" customWidth="1"/>
    <col min="5" max="6" width="8.85546875" style="508" customWidth="1"/>
    <col min="7" max="7" width="1.28515625" style="508" customWidth="1"/>
    <col min="8" max="8" width="29.7109375" style="431" customWidth="1"/>
    <col min="9" max="16384" width="10.28515625" style="431"/>
  </cols>
  <sheetData>
    <row r="1" spans="1:11" s="487" customFormat="1" ht="14.25" customHeight="1">
      <c r="A1" s="486" t="s">
        <v>1258</v>
      </c>
      <c r="B1" s="486"/>
      <c r="C1" s="486"/>
      <c r="D1" s="486"/>
      <c r="E1" s="486"/>
      <c r="F1" s="486"/>
      <c r="G1" s="486"/>
      <c r="H1" s="486"/>
    </row>
    <row r="2" spans="1:11" s="487" customFormat="1" ht="13.5" customHeight="1">
      <c r="A2" s="337" t="s">
        <v>879</v>
      </c>
      <c r="B2" s="337"/>
      <c r="C2" s="337"/>
      <c r="D2" s="337"/>
      <c r="E2" s="337"/>
      <c r="F2" s="337"/>
      <c r="G2" s="337"/>
      <c r="H2" s="337"/>
    </row>
    <row r="3" spans="1:11" s="488" customFormat="1" ht="12.75" customHeight="1">
      <c r="A3" s="458" t="s">
        <v>1259</v>
      </c>
      <c r="B3" s="458"/>
      <c r="C3" s="458"/>
      <c r="D3" s="458"/>
      <c r="E3" s="458"/>
      <c r="F3" s="458"/>
      <c r="G3" s="458"/>
      <c r="H3" s="458"/>
    </row>
    <row r="4" spans="1:11" s="488" customFormat="1" ht="12.75" customHeight="1">
      <c r="A4" s="337" t="s">
        <v>726</v>
      </c>
      <c r="B4" s="337"/>
      <c r="C4" s="337"/>
      <c r="D4" s="337"/>
      <c r="E4" s="337"/>
      <c r="F4" s="337"/>
      <c r="G4" s="337"/>
      <c r="H4" s="337"/>
    </row>
    <row r="5" spans="1:11" s="491" customFormat="1" ht="6" customHeight="1">
      <c r="A5" s="386"/>
      <c r="B5" s="489"/>
      <c r="C5" s="489"/>
      <c r="D5" s="490"/>
      <c r="E5" s="489"/>
      <c r="F5" s="489"/>
      <c r="G5" s="489"/>
      <c r="H5" s="489"/>
    </row>
    <row r="6" spans="1:11" s="496" customFormat="1" ht="15.75" customHeight="1">
      <c r="A6" s="492"/>
      <c r="B6" s="493">
        <v>2021</v>
      </c>
      <c r="C6" s="493">
        <v>2022</v>
      </c>
      <c r="D6" s="494">
        <v>2023</v>
      </c>
      <c r="E6" s="494">
        <v>2024</v>
      </c>
      <c r="F6" s="494">
        <v>2025</v>
      </c>
      <c r="G6" s="494"/>
      <c r="H6" s="492"/>
      <c r="I6" s="495"/>
      <c r="J6" s="495"/>
      <c r="K6" s="495"/>
    </row>
    <row r="7" spans="1:11" s="496" customFormat="1" ht="3.75" customHeight="1">
      <c r="A7" s="497"/>
      <c r="B7" s="498"/>
      <c r="C7" s="498"/>
      <c r="D7" s="499"/>
      <c r="E7" s="499"/>
      <c r="F7" s="499"/>
      <c r="G7" s="499"/>
      <c r="H7" s="497"/>
      <c r="I7" s="495"/>
      <c r="J7" s="495"/>
      <c r="K7" s="495"/>
    </row>
    <row r="8" spans="1:11" s="496" customFormat="1" ht="15.75" customHeight="1">
      <c r="A8" s="500" t="s">
        <v>734</v>
      </c>
      <c r="B8" s="501">
        <v>7566.1</v>
      </c>
      <c r="C8" s="501">
        <v>14772.263000000001</v>
      </c>
      <c r="D8" s="413">
        <v>9173.1350000000002</v>
      </c>
      <c r="E8" s="413">
        <v>27192.894</v>
      </c>
      <c r="F8" s="413">
        <v>17169.847000000002</v>
      </c>
      <c r="G8" s="427"/>
      <c r="H8" s="500" t="s">
        <v>141</v>
      </c>
      <c r="I8" s="495"/>
      <c r="J8" s="429"/>
      <c r="K8" s="495"/>
    </row>
    <row r="9" spans="1:11" ht="12.75">
      <c r="A9" s="437" t="s">
        <v>1260</v>
      </c>
      <c r="B9" s="431"/>
      <c r="C9" s="431"/>
      <c r="D9" s="348"/>
      <c r="E9" s="348"/>
      <c r="F9" s="348"/>
      <c r="G9" s="348"/>
      <c r="H9" s="437" t="s">
        <v>185</v>
      </c>
      <c r="I9" s="495"/>
      <c r="J9" s="495"/>
      <c r="K9" s="495"/>
    </row>
    <row r="10" spans="1:11" ht="50.25" customHeight="1">
      <c r="A10" s="437" t="s">
        <v>1261</v>
      </c>
      <c r="B10" s="430">
        <v>2175.6999999999998</v>
      </c>
      <c r="C10" s="430">
        <v>2085.4920000000002</v>
      </c>
      <c r="D10" s="430">
        <v>4244.8339999999998</v>
      </c>
      <c r="E10" s="430">
        <v>12930.73</v>
      </c>
      <c r="F10" s="430">
        <v>8540.8060000000005</v>
      </c>
      <c r="G10" s="348"/>
      <c r="H10" s="437" t="s">
        <v>1262</v>
      </c>
      <c r="I10" s="502"/>
    </row>
    <row r="11" spans="1:11" ht="50.25" customHeight="1">
      <c r="A11" s="437" t="s">
        <v>1263</v>
      </c>
      <c r="B11" s="503">
        <v>236.8</v>
      </c>
      <c r="C11" s="430">
        <v>10175.799999999999</v>
      </c>
      <c r="D11" s="430">
        <v>86.54</v>
      </c>
      <c r="E11" s="430">
        <v>944.13499999999999</v>
      </c>
      <c r="F11" s="430">
        <v>8.1029999999999998</v>
      </c>
      <c r="G11" s="348"/>
      <c r="H11" s="437" t="s">
        <v>1171</v>
      </c>
      <c r="I11" s="502"/>
    </row>
    <row r="12" spans="1:11" ht="24" customHeight="1">
      <c r="A12" s="437" t="s">
        <v>1264</v>
      </c>
      <c r="B12" s="430">
        <v>4309.2</v>
      </c>
      <c r="C12" s="430">
        <v>1732.606</v>
      </c>
      <c r="D12" s="430">
        <v>4154.5050000000001</v>
      </c>
      <c r="E12" s="430">
        <v>12686.584000000001</v>
      </c>
      <c r="F12" s="430">
        <v>8111.076</v>
      </c>
      <c r="G12" s="348"/>
      <c r="H12" s="69" t="s">
        <v>1094</v>
      </c>
      <c r="I12" s="502"/>
    </row>
    <row r="13" spans="1:11" ht="6" customHeight="1">
      <c r="A13" s="504"/>
      <c r="B13" s="505"/>
      <c r="C13" s="505"/>
      <c r="D13" s="505"/>
      <c r="E13" s="506"/>
      <c r="F13" s="506"/>
      <c r="G13" s="506"/>
      <c r="H13" s="504"/>
    </row>
    <row r="14" spans="1:11" ht="5.25" customHeight="1">
      <c r="B14" s="507"/>
      <c r="C14" s="507"/>
      <c r="D14" s="507"/>
      <c r="E14" s="507"/>
      <c r="F14" s="507"/>
      <c r="G14" s="507"/>
      <c r="H14" s="508"/>
    </row>
    <row r="15" spans="1:11" ht="11.25" customHeight="1">
      <c r="B15" s="507"/>
      <c r="C15" s="507"/>
      <c r="D15" s="507"/>
      <c r="E15" s="507"/>
      <c r="F15" s="507"/>
      <c r="G15" s="507"/>
      <c r="H15" s="508"/>
    </row>
    <row r="16" spans="1:11" s="487" customFormat="1" ht="14.25" customHeight="1">
      <c r="A16" s="486" t="s">
        <v>1265</v>
      </c>
      <c r="B16" s="486"/>
      <c r="C16" s="486"/>
      <c r="D16" s="486"/>
      <c r="E16" s="486"/>
      <c r="F16" s="486"/>
      <c r="G16" s="486"/>
      <c r="H16" s="486"/>
    </row>
    <row r="17" spans="1:11" s="488" customFormat="1" ht="14.25" customHeight="1">
      <c r="A17" s="337" t="s">
        <v>879</v>
      </c>
      <c r="B17" s="337"/>
      <c r="C17" s="337"/>
      <c r="D17" s="337"/>
      <c r="E17" s="337"/>
      <c r="F17" s="337"/>
      <c r="G17" s="337"/>
      <c r="H17" s="337"/>
    </row>
    <row r="18" spans="1:11" s="488" customFormat="1" ht="12.75" customHeight="1">
      <c r="A18" s="486" t="s">
        <v>1266</v>
      </c>
      <c r="B18" s="486"/>
      <c r="C18" s="486"/>
      <c r="D18" s="486"/>
      <c r="E18" s="486"/>
      <c r="F18" s="486"/>
      <c r="G18" s="486"/>
      <c r="H18" s="486"/>
    </row>
    <row r="19" spans="1:11" s="491" customFormat="1" ht="12.75" customHeight="1">
      <c r="A19" s="354" t="s">
        <v>726</v>
      </c>
      <c r="B19" s="354"/>
      <c r="C19" s="354"/>
      <c r="D19" s="354"/>
      <c r="E19" s="354"/>
      <c r="F19" s="354"/>
      <c r="G19" s="354"/>
      <c r="H19" s="354"/>
    </row>
    <row r="20" spans="1:11" s="508" customFormat="1" ht="3.75" customHeight="1">
      <c r="A20" s="459"/>
      <c r="B20" s="509"/>
      <c r="C20" s="509"/>
      <c r="D20" s="358"/>
      <c r="E20" s="358"/>
      <c r="F20" s="358"/>
      <c r="G20" s="358"/>
      <c r="H20" s="509"/>
      <c r="I20" s="495"/>
      <c r="J20" s="495"/>
      <c r="K20" s="495"/>
    </row>
    <row r="21" spans="1:11" ht="15" customHeight="1">
      <c r="A21" s="492"/>
      <c r="B21" s="493">
        <v>2021</v>
      </c>
      <c r="C21" s="493">
        <v>2022</v>
      </c>
      <c r="D21" s="510">
        <v>2023</v>
      </c>
      <c r="E21" s="510">
        <v>2024</v>
      </c>
      <c r="F21" s="510">
        <v>2025</v>
      </c>
      <c r="G21" s="510"/>
      <c r="H21" s="492"/>
      <c r="I21" s="495"/>
      <c r="J21" s="495"/>
      <c r="K21" s="495"/>
    </row>
    <row r="22" spans="1:11" ht="5.25" customHeight="1">
      <c r="A22" s="497"/>
      <c r="B22" s="498"/>
      <c r="C22" s="498"/>
      <c r="D22" s="499"/>
      <c r="E22" s="499"/>
      <c r="F22" s="499"/>
      <c r="G22" s="499"/>
      <c r="H22" s="497"/>
      <c r="I22" s="495"/>
      <c r="J22" s="495"/>
      <c r="K22" s="495"/>
    </row>
    <row r="23" spans="1:11" ht="12.75">
      <c r="A23" s="500" t="s">
        <v>734</v>
      </c>
      <c r="B23" s="511">
        <v>8521.2999999999993</v>
      </c>
      <c r="C23" s="511">
        <v>11844.757</v>
      </c>
      <c r="D23" s="511">
        <v>18520.267</v>
      </c>
      <c r="E23" s="511">
        <v>17357.128000000001</v>
      </c>
      <c r="F23" s="511">
        <v>19609.09</v>
      </c>
      <c r="G23" s="511"/>
      <c r="H23" s="500" t="s">
        <v>141</v>
      </c>
      <c r="I23" s="495"/>
      <c r="J23" s="495"/>
      <c r="K23" s="495"/>
    </row>
    <row r="24" spans="1:11" ht="12.75">
      <c r="A24" s="437" t="s">
        <v>1260</v>
      </c>
      <c r="B24" s="431"/>
      <c r="C24" s="431"/>
      <c r="D24" s="348"/>
      <c r="E24" s="512"/>
      <c r="F24" s="512"/>
      <c r="G24" s="512"/>
      <c r="H24" s="437" t="s">
        <v>185</v>
      </c>
      <c r="I24" s="513"/>
    </row>
    <row r="25" spans="1:11" ht="24.75" customHeight="1">
      <c r="A25" s="437" t="s">
        <v>1112</v>
      </c>
      <c r="B25" s="503">
        <v>715.2</v>
      </c>
      <c r="C25" s="503">
        <v>3613.5680000000002</v>
      </c>
      <c r="D25" s="503">
        <v>8846.9060000000009</v>
      </c>
      <c r="E25" s="503">
        <v>5678.4350000000004</v>
      </c>
      <c r="F25" s="503">
        <v>8873.9619999999995</v>
      </c>
      <c r="G25" s="503"/>
      <c r="H25" s="437" t="s">
        <v>1233</v>
      </c>
      <c r="I25" s="513"/>
    </row>
    <row r="26" spans="1:11" ht="63.75">
      <c r="A26" s="514" t="s">
        <v>1267</v>
      </c>
      <c r="B26" s="503">
        <v>292.3</v>
      </c>
      <c r="C26" s="503">
        <v>27.7</v>
      </c>
      <c r="D26" s="503">
        <v>599.84900000000005</v>
      </c>
      <c r="E26" s="503">
        <v>137.714</v>
      </c>
      <c r="F26" s="503">
        <v>129.786</v>
      </c>
      <c r="G26" s="503"/>
      <c r="H26" s="515" t="s">
        <v>1268</v>
      </c>
      <c r="I26" s="513"/>
    </row>
    <row r="27" spans="1:11" ht="12.75">
      <c r="A27" s="516" t="s">
        <v>1269</v>
      </c>
      <c r="B27" s="503">
        <v>484.2</v>
      </c>
      <c r="C27" s="503">
        <v>655.7</v>
      </c>
      <c r="D27" s="503">
        <v>427.33499999999998</v>
      </c>
      <c r="E27" s="503">
        <v>1115.9649999999999</v>
      </c>
      <c r="F27" s="503">
        <v>1019.622</v>
      </c>
      <c r="G27" s="503"/>
      <c r="H27" s="377" t="s">
        <v>1046</v>
      </c>
      <c r="I27" s="513"/>
    </row>
    <row r="28" spans="1:11" ht="12.75">
      <c r="A28" s="437" t="s">
        <v>409</v>
      </c>
      <c r="B28" s="503">
        <v>2315.8000000000002</v>
      </c>
      <c r="C28" s="503">
        <v>312.39999999999998</v>
      </c>
      <c r="D28" s="503">
        <v>199.29</v>
      </c>
      <c r="E28" s="503">
        <v>383.61700000000002</v>
      </c>
      <c r="F28" s="503">
        <v>78.540000000000006</v>
      </c>
      <c r="G28" s="503"/>
      <c r="H28" s="69" t="s">
        <v>219</v>
      </c>
      <c r="I28" s="513"/>
    </row>
    <row r="29" spans="1:11" ht="38.25" customHeight="1">
      <c r="A29" s="186" t="s">
        <v>1270</v>
      </c>
      <c r="B29" s="503">
        <v>19.600000000000001</v>
      </c>
      <c r="C29" s="503">
        <v>567.20000000000005</v>
      </c>
      <c r="D29" s="503">
        <v>284.99700000000001</v>
      </c>
      <c r="E29" s="503">
        <v>225.28299999999999</v>
      </c>
      <c r="F29" s="503">
        <v>67.540999999999997</v>
      </c>
      <c r="G29" s="503"/>
      <c r="H29" s="69" t="s">
        <v>1129</v>
      </c>
      <c r="I29" s="513"/>
    </row>
    <row r="30" spans="1:11" ht="50.25" customHeight="1">
      <c r="A30" s="517" t="s">
        <v>1271</v>
      </c>
      <c r="B30" s="503">
        <v>275.7</v>
      </c>
      <c r="C30" s="503">
        <v>363.4</v>
      </c>
      <c r="D30" s="503">
        <v>313.87900000000002</v>
      </c>
      <c r="E30" s="503">
        <v>1778.51</v>
      </c>
      <c r="F30" s="503">
        <v>405.88900000000001</v>
      </c>
      <c r="G30" s="503"/>
      <c r="H30" s="364" t="s">
        <v>1272</v>
      </c>
      <c r="I30" s="513"/>
    </row>
    <row r="31" spans="1:11" ht="50.25" customHeight="1">
      <c r="A31" s="363" t="s">
        <v>1273</v>
      </c>
      <c r="B31" s="503">
        <v>144.5</v>
      </c>
      <c r="C31" s="503">
        <v>127.2</v>
      </c>
      <c r="D31" s="503">
        <v>236.23</v>
      </c>
      <c r="E31" s="503">
        <v>194.70699999999999</v>
      </c>
      <c r="F31" s="503">
        <v>361.19900000000001</v>
      </c>
      <c r="G31" s="503"/>
      <c r="H31" s="364" t="s">
        <v>1274</v>
      </c>
      <c r="I31" s="513"/>
    </row>
    <row r="32" spans="1:11" ht="38.25">
      <c r="A32" s="363" t="s">
        <v>1275</v>
      </c>
      <c r="B32" s="503">
        <v>127.5</v>
      </c>
      <c r="C32" s="503">
        <v>355.7</v>
      </c>
      <c r="D32" s="503">
        <v>356.81200000000001</v>
      </c>
      <c r="E32" s="503">
        <v>231.535</v>
      </c>
      <c r="F32" s="503">
        <v>129.786</v>
      </c>
      <c r="G32" s="503"/>
      <c r="H32" s="364" t="s">
        <v>1276</v>
      </c>
      <c r="I32" s="513"/>
    </row>
    <row r="33" spans="1:9" ht="25.5" customHeight="1">
      <c r="A33" s="363" t="s">
        <v>407</v>
      </c>
      <c r="B33" s="503">
        <v>824.5</v>
      </c>
      <c r="C33" s="503">
        <v>961.7</v>
      </c>
      <c r="D33" s="503">
        <v>815.11599999999999</v>
      </c>
      <c r="E33" s="503">
        <v>1257.5250000000001</v>
      </c>
      <c r="F33" s="503">
        <v>1397.461</v>
      </c>
      <c r="G33" s="503"/>
      <c r="H33" s="364" t="s">
        <v>258</v>
      </c>
      <c r="I33" s="513"/>
    </row>
    <row r="34" spans="1:9" s="508" customFormat="1" ht="25.5">
      <c r="A34" s="363" t="s">
        <v>1277</v>
      </c>
      <c r="B34" s="503">
        <v>342.2</v>
      </c>
      <c r="C34" s="503">
        <v>351.9</v>
      </c>
      <c r="D34" s="503">
        <v>472.01</v>
      </c>
      <c r="E34" s="503">
        <v>730.18299999999999</v>
      </c>
      <c r="F34" s="503">
        <v>949.101</v>
      </c>
      <c r="G34" s="503"/>
      <c r="H34" s="364" t="s">
        <v>1278</v>
      </c>
      <c r="I34" s="513"/>
    </row>
    <row r="35" spans="1:9" s="508" customFormat="1" ht="38.25">
      <c r="A35" s="377" t="s">
        <v>1279</v>
      </c>
      <c r="B35" s="503">
        <v>495.8</v>
      </c>
      <c r="C35" s="503">
        <v>673.1</v>
      </c>
      <c r="D35" s="503">
        <v>429.26499999999999</v>
      </c>
      <c r="E35" s="503">
        <v>847.96799999999996</v>
      </c>
      <c r="F35" s="503">
        <v>704.73699999999997</v>
      </c>
      <c r="G35" s="503"/>
      <c r="H35" s="377" t="s">
        <v>1280</v>
      </c>
      <c r="I35" s="502"/>
    </row>
    <row r="36" spans="1:9" ht="12.75">
      <c r="A36" s="377" t="s">
        <v>1281</v>
      </c>
      <c r="B36" s="503">
        <v>237.3</v>
      </c>
      <c r="C36" s="503">
        <v>287.39999999999998</v>
      </c>
      <c r="D36" s="503">
        <v>284.56200000000001</v>
      </c>
      <c r="E36" s="503">
        <v>247.018</v>
      </c>
      <c r="F36" s="503">
        <v>63.072000000000003</v>
      </c>
      <c r="G36" s="503"/>
      <c r="H36" s="377" t="s">
        <v>1282</v>
      </c>
    </row>
    <row r="37" spans="1:9" ht="24" customHeight="1">
      <c r="A37" s="377" t="s">
        <v>1245</v>
      </c>
      <c r="B37" s="503">
        <v>201.1</v>
      </c>
      <c r="C37" s="503">
        <v>357.8</v>
      </c>
      <c r="D37" s="503">
        <v>560.66600000000005</v>
      </c>
      <c r="E37" s="503">
        <v>352.79199999999997</v>
      </c>
      <c r="F37" s="503">
        <v>335.846</v>
      </c>
      <c r="G37" s="503"/>
      <c r="H37" s="377" t="s">
        <v>1283</v>
      </c>
    </row>
    <row r="38" spans="1:9" ht="26.25" customHeight="1">
      <c r="A38" s="376" t="s">
        <v>1134</v>
      </c>
      <c r="B38" s="430">
        <v>911.9</v>
      </c>
      <c r="C38" s="430">
        <v>1137.1669999999999</v>
      </c>
      <c r="D38" s="430">
        <v>2242.2489999999998</v>
      </c>
      <c r="E38" s="430">
        <v>1828.529</v>
      </c>
      <c r="F38" s="430">
        <v>1847.94</v>
      </c>
      <c r="G38" s="430"/>
      <c r="H38" s="377" t="s">
        <v>1094</v>
      </c>
    </row>
    <row r="39" spans="1:9" ht="7.5" customHeight="1">
      <c r="A39" s="518" t="s">
        <v>713</v>
      </c>
      <c r="B39" s="519"/>
      <c r="C39" s="519"/>
      <c r="D39" s="520"/>
      <c r="E39" s="519"/>
      <c r="F39" s="519"/>
      <c r="G39" s="519"/>
      <c r="H39" s="521"/>
    </row>
    <row r="40" spans="1:9" ht="7.5" customHeight="1">
      <c r="A40" s="376"/>
      <c r="D40" s="496"/>
    </row>
    <row r="41" spans="1:9" ht="54" customHeight="1">
      <c r="B41" s="431"/>
      <c r="C41" s="431"/>
      <c r="D41" s="522"/>
    </row>
    <row r="42" spans="1:9" ht="13.5" customHeight="1">
      <c r="B42" s="431"/>
    </row>
  </sheetData>
  <mergeCells count="8">
    <mergeCell ref="A18:H18"/>
    <mergeCell ref="A19:H19"/>
    <mergeCell ref="A1:H1"/>
    <mergeCell ref="A2:H2"/>
    <mergeCell ref="A3:H3"/>
    <mergeCell ref="A4:H4"/>
    <mergeCell ref="A16:H16"/>
    <mergeCell ref="A17:H17"/>
  </mergeCells>
  <pageMargins left="0.78740157480314965" right="0.70866141732283472" top="0.78740157480314965" bottom="0.78740157480314965" header="0.51181102362204722" footer="0.51181102362204722"/>
  <pageSetup paperSize="9" scale="85" firstPageNumber="80" orientation="portrait" useFirstPageNumber="1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444923-0EE2-43D0-8803-F6E60FCEE0E7}">
  <dimension ref="A1:H40"/>
  <sheetViews>
    <sheetView zoomScaleNormal="100" zoomScaleSheetLayoutView="100" workbookViewId="0">
      <selection activeCell="A3" sqref="A3:H3"/>
    </sheetView>
  </sheetViews>
  <sheetFormatPr defaultColWidth="10.28515625" defaultRowHeight="12.75"/>
  <cols>
    <col min="1" max="1" width="27.42578125" style="496" customWidth="1"/>
    <col min="2" max="4" width="8.7109375" style="496" customWidth="1"/>
    <col min="5" max="5" width="10.28515625" style="496" bestFit="1" customWidth="1"/>
    <col min="6" max="6" width="8.85546875" style="496" bestFit="1" customWidth="1"/>
    <col min="7" max="7" width="1.140625" style="496" customWidth="1"/>
    <col min="8" max="8" width="28.140625" style="496" customWidth="1"/>
    <col min="9" max="16384" width="10.28515625" style="496"/>
  </cols>
  <sheetData>
    <row r="1" spans="1:8" s="487" customFormat="1" ht="14.25" customHeight="1">
      <c r="A1" s="486" t="s">
        <v>1284</v>
      </c>
      <c r="B1" s="486"/>
      <c r="C1" s="486"/>
      <c r="D1" s="486"/>
      <c r="E1" s="486"/>
      <c r="F1" s="486"/>
      <c r="G1" s="486"/>
      <c r="H1" s="486"/>
    </row>
    <row r="2" spans="1:8" s="487" customFormat="1" ht="14.25" customHeight="1">
      <c r="A2" s="337" t="s">
        <v>879</v>
      </c>
      <c r="B2" s="337"/>
      <c r="C2" s="337"/>
      <c r="D2" s="337"/>
      <c r="E2" s="337"/>
      <c r="F2" s="337"/>
      <c r="G2" s="337"/>
      <c r="H2" s="337"/>
    </row>
    <row r="3" spans="1:8" s="487" customFormat="1" ht="14.25" customHeight="1">
      <c r="A3" s="275" t="s">
        <v>1285</v>
      </c>
      <c r="B3" s="275"/>
      <c r="C3" s="275"/>
      <c r="D3" s="275"/>
      <c r="E3" s="275"/>
      <c r="F3" s="275"/>
      <c r="G3" s="275"/>
      <c r="H3" s="275"/>
    </row>
    <row r="4" spans="1:8" s="487" customFormat="1" ht="14.25" customHeight="1">
      <c r="A4" s="337" t="s">
        <v>726</v>
      </c>
      <c r="B4" s="337"/>
      <c r="C4" s="337"/>
      <c r="D4" s="337"/>
      <c r="E4" s="337"/>
      <c r="F4" s="337"/>
      <c r="G4" s="337"/>
      <c r="H4" s="337"/>
    </row>
    <row r="5" spans="1:8" s="488" customFormat="1" ht="5.25" customHeight="1">
      <c r="A5" s="386"/>
      <c r="B5" s="489"/>
      <c r="C5" s="489"/>
      <c r="D5" s="489"/>
      <c r="E5" s="489"/>
      <c r="F5" s="489"/>
      <c r="G5" s="489"/>
      <c r="H5" s="489"/>
    </row>
    <row r="6" spans="1:8" s="491" customFormat="1" ht="14.25" customHeight="1">
      <c r="A6" s="492"/>
      <c r="B6" s="493">
        <v>2021</v>
      </c>
      <c r="C6" s="493">
        <v>2022</v>
      </c>
      <c r="D6" s="493">
        <v>2023</v>
      </c>
      <c r="E6" s="493">
        <v>2024</v>
      </c>
      <c r="F6" s="493">
        <v>2025</v>
      </c>
      <c r="G6" s="493"/>
      <c r="H6" s="492"/>
    </row>
    <row r="7" spans="1:8" s="495" customFormat="1" ht="6.75" customHeight="1">
      <c r="A7" s="437"/>
      <c r="B7" s="437"/>
      <c r="C7" s="437"/>
      <c r="D7" s="437"/>
      <c r="E7" s="437"/>
      <c r="F7" s="437"/>
      <c r="G7" s="437"/>
      <c r="H7" s="500"/>
    </row>
    <row r="8" spans="1:8" s="495" customFormat="1">
      <c r="A8" s="500" t="s">
        <v>529</v>
      </c>
      <c r="B8" s="524">
        <v>234232.56</v>
      </c>
      <c r="C8" s="524">
        <v>431.6</v>
      </c>
      <c r="D8" s="524">
        <v>776.52099999999996</v>
      </c>
      <c r="E8" s="524">
        <v>1212631.567</v>
      </c>
      <c r="F8" s="524">
        <v>233547.63099999999</v>
      </c>
      <c r="G8" s="524"/>
      <c r="H8" s="500" t="s">
        <v>141</v>
      </c>
    </row>
    <row r="9" spans="1:8" s="495" customFormat="1">
      <c r="A9" s="437" t="s">
        <v>1260</v>
      </c>
      <c r="B9" s="437"/>
      <c r="C9" s="437"/>
      <c r="D9" s="437"/>
      <c r="E9" s="525"/>
      <c r="F9" s="525"/>
      <c r="G9" s="525"/>
      <c r="H9" s="437" t="s">
        <v>185</v>
      </c>
    </row>
    <row r="10" spans="1:8" s="495" customFormat="1" ht="62.25" customHeight="1">
      <c r="A10" s="377" t="s">
        <v>1286</v>
      </c>
      <c r="B10" s="503">
        <v>233546.74</v>
      </c>
      <c r="C10" s="503">
        <v>0</v>
      </c>
      <c r="D10" s="503">
        <v>0</v>
      </c>
      <c r="E10" s="503">
        <v>1212145.7590000001</v>
      </c>
      <c r="F10" s="503">
        <v>233223.052</v>
      </c>
      <c r="G10" s="503"/>
      <c r="H10" s="437" t="s">
        <v>1287</v>
      </c>
    </row>
    <row r="11" spans="1:8" s="495" customFormat="1" ht="51">
      <c r="A11" s="437" t="s">
        <v>1263</v>
      </c>
      <c r="B11" s="503">
        <v>6</v>
      </c>
      <c r="C11" s="503">
        <v>226.1</v>
      </c>
      <c r="D11" s="503">
        <v>83.066000000000003</v>
      </c>
      <c r="E11" s="16">
        <v>73.733999999999995</v>
      </c>
      <c r="F11" s="16">
        <v>28.007999999999999</v>
      </c>
      <c r="G11" s="16"/>
      <c r="H11" s="437" t="s">
        <v>1171</v>
      </c>
    </row>
    <row r="12" spans="1:8" s="431" customFormat="1" ht="25.5">
      <c r="A12" s="376" t="s">
        <v>1288</v>
      </c>
      <c r="B12" s="503">
        <v>29.2</v>
      </c>
      <c r="C12" s="503">
        <v>33.1</v>
      </c>
      <c r="D12" s="503">
        <v>5.0999999999999996</v>
      </c>
      <c r="E12" s="16">
        <v>10.1</v>
      </c>
      <c r="F12" s="16">
        <v>29.2</v>
      </c>
      <c r="G12" s="16"/>
      <c r="H12" s="437" t="s">
        <v>1187</v>
      </c>
    </row>
    <row r="13" spans="1:8" s="431" customFormat="1" ht="25.5" customHeight="1">
      <c r="A13" s="437" t="s">
        <v>1264</v>
      </c>
      <c r="B13" s="503">
        <v>569.1</v>
      </c>
      <c r="C13" s="503">
        <v>43.1</v>
      </c>
      <c r="D13" s="503">
        <v>1.091</v>
      </c>
      <c r="E13" s="16">
        <v>300.2</v>
      </c>
      <c r="F13" s="16">
        <v>45.9</v>
      </c>
      <c r="G13" s="16"/>
      <c r="H13" s="437" t="s">
        <v>1094</v>
      </c>
    </row>
    <row r="14" spans="1:8" s="431" customFormat="1" ht="11.25" customHeight="1">
      <c r="A14" s="521"/>
      <c r="B14" s="526"/>
      <c r="C14" s="526"/>
      <c r="D14" s="526"/>
      <c r="E14" s="521"/>
      <c r="F14" s="521"/>
      <c r="G14" s="521"/>
      <c r="H14" s="521"/>
    </row>
    <row r="15" spans="1:8" s="431" customFormat="1" ht="7.5" customHeight="1">
      <c r="B15" s="527"/>
      <c r="C15" s="527"/>
      <c r="D15" s="527"/>
      <c r="E15" s="508"/>
      <c r="F15" s="508"/>
      <c r="G15" s="508"/>
      <c r="H15" s="508"/>
    </row>
    <row r="16" spans="1:8" s="431" customFormat="1" ht="8.25" customHeight="1">
      <c r="B16" s="508"/>
      <c r="C16" s="508"/>
      <c r="D16" s="508"/>
      <c r="E16" s="508"/>
      <c r="F16" s="508"/>
      <c r="G16" s="508"/>
      <c r="H16" s="508"/>
    </row>
    <row r="17" spans="1:8" s="487" customFormat="1" ht="14.25" customHeight="1">
      <c r="A17" s="486" t="s">
        <v>1289</v>
      </c>
      <c r="B17" s="486"/>
      <c r="C17" s="486"/>
      <c r="D17" s="486"/>
      <c r="E17" s="486"/>
      <c r="F17" s="486"/>
      <c r="G17" s="486"/>
      <c r="H17" s="486"/>
    </row>
    <row r="18" spans="1:8" s="487" customFormat="1" ht="14.25" customHeight="1">
      <c r="A18" s="337" t="s">
        <v>879</v>
      </c>
      <c r="B18" s="337"/>
      <c r="C18" s="337"/>
      <c r="D18" s="337"/>
      <c r="E18" s="337"/>
      <c r="F18" s="337"/>
      <c r="G18" s="337"/>
      <c r="H18" s="337"/>
    </row>
    <row r="19" spans="1:8" s="487" customFormat="1" ht="15.75" customHeight="1">
      <c r="A19" s="486" t="s">
        <v>1290</v>
      </c>
      <c r="B19" s="486"/>
      <c r="C19" s="486"/>
      <c r="D19" s="486"/>
      <c r="E19" s="486"/>
      <c r="F19" s="486"/>
      <c r="G19" s="486"/>
      <c r="H19" s="486"/>
    </row>
    <row r="20" spans="1:8" s="488" customFormat="1" ht="12.75" customHeight="1">
      <c r="A20" s="354" t="s">
        <v>726</v>
      </c>
      <c r="B20" s="354"/>
      <c r="C20" s="354"/>
      <c r="D20" s="354"/>
      <c r="E20" s="354"/>
      <c r="F20" s="354"/>
      <c r="G20" s="354"/>
      <c r="H20" s="354"/>
    </row>
    <row r="21" spans="1:8" s="491" customFormat="1" ht="3.75" customHeight="1">
      <c r="A21" s="459"/>
      <c r="B21" s="509"/>
      <c r="C21" s="509"/>
      <c r="D21" s="509"/>
      <c r="E21" s="509"/>
      <c r="F21" s="509"/>
      <c r="G21" s="509"/>
      <c r="H21" s="509"/>
    </row>
    <row r="22" spans="1:8" s="523" customFormat="1" ht="20.25" customHeight="1">
      <c r="A22" s="492"/>
      <c r="B22" s="493">
        <v>2021</v>
      </c>
      <c r="C22" s="493">
        <v>2022</v>
      </c>
      <c r="D22" s="493">
        <v>2023</v>
      </c>
      <c r="E22" s="493">
        <v>2024</v>
      </c>
      <c r="F22" s="493">
        <v>2025</v>
      </c>
      <c r="G22" s="493"/>
      <c r="H22" s="492"/>
    </row>
    <row r="23" spans="1:8" s="523" customFormat="1" ht="7.5" customHeight="1">
      <c r="A23" s="437"/>
      <c r="B23" s="496"/>
      <c r="C23" s="496"/>
      <c r="D23" s="496"/>
      <c r="E23" s="496"/>
      <c r="F23" s="496"/>
      <c r="G23" s="496"/>
      <c r="H23" s="500"/>
    </row>
    <row r="24" spans="1:8" s="523" customFormat="1">
      <c r="A24" s="500" t="s">
        <v>529</v>
      </c>
      <c r="B24" s="528">
        <v>11201.322</v>
      </c>
      <c r="C24" s="528">
        <v>32262.814999999999</v>
      </c>
      <c r="D24" s="528">
        <v>91253.38</v>
      </c>
      <c r="E24" s="528">
        <v>55539.892999999996</v>
      </c>
      <c r="F24" s="528">
        <v>35531.822999999997</v>
      </c>
      <c r="G24" s="528"/>
      <c r="H24" s="500" t="s">
        <v>141</v>
      </c>
    </row>
    <row r="25" spans="1:8" s="508" customFormat="1">
      <c r="A25" s="437" t="s">
        <v>1260</v>
      </c>
      <c r="B25" s="496"/>
      <c r="C25" s="496"/>
      <c r="D25" s="496"/>
      <c r="E25" s="525"/>
      <c r="F25" s="525"/>
      <c r="G25" s="525"/>
      <c r="H25" s="437" t="s">
        <v>185</v>
      </c>
    </row>
    <row r="26" spans="1:8" s="508" customFormat="1" ht="25.5" customHeight="1">
      <c r="A26" s="437" t="s">
        <v>1264</v>
      </c>
      <c r="B26" s="503">
        <v>2601.1999999999998</v>
      </c>
      <c r="C26" s="503">
        <v>4434.4229999999998</v>
      </c>
      <c r="D26" s="503">
        <v>7749.4690000000001</v>
      </c>
      <c r="E26" s="503">
        <v>5182.7690000000002</v>
      </c>
      <c r="F26" s="503">
        <v>5464.6469999999999</v>
      </c>
      <c r="G26" s="503"/>
      <c r="H26" s="437" t="s">
        <v>1094</v>
      </c>
    </row>
    <row r="27" spans="1:8" s="508" customFormat="1" ht="27.75" customHeight="1">
      <c r="A27" s="376" t="s">
        <v>1288</v>
      </c>
      <c r="B27" s="503">
        <v>3824.1</v>
      </c>
      <c r="C27" s="503">
        <v>416.09199999999998</v>
      </c>
      <c r="D27" s="503">
        <v>239.72200000000001</v>
      </c>
      <c r="E27" s="503">
        <v>300.49799999999999</v>
      </c>
      <c r="F27" s="503">
        <v>172.251</v>
      </c>
      <c r="G27" s="503"/>
      <c r="H27" s="437" t="s">
        <v>1187</v>
      </c>
    </row>
    <row r="28" spans="1:8" s="508" customFormat="1" ht="51">
      <c r="A28" s="437" t="s">
        <v>1263</v>
      </c>
      <c r="B28" s="503">
        <v>7.9</v>
      </c>
      <c r="C28" s="503">
        <v>2</v>
      </c>
      <c r="D28" s="503">
        <v>2.7869999999999999</v>
      </c>
      <c r="E28" s="503">
        <v>3.7639999999999998</v>
      </c>
      <c r="F28" s="503">
        <v>2.145</v>
      </c>
      <c r="G28" s="503"/>
      <c r="H28" s="437" t="s">
        <v>1171</v>
      </c>
    </row>
    <row r="29" spans="1:8" s="508" customFormat="1" ht="25.5">
      <c r="A29" s="363" t="s">
        <v>1291</v>
      </c>
      <c r="B29" s="503">
        <v>1157.5259999999998</v>
      </c>
      <c r="C29" s="503">
        <v>1742.2059999999999</v>
      </c>
      <c r="D29" s="503">
        <v>2496.7629999999999</v>
      </c>
      <c r="E29" s="503">
        <v>2572.3829999999998</v>
      </c>
      <c r="F29" s="503">
        <v>3001.806</v>
      </c>
      <c r="G29" s="503"/>
      <c r="H29" s="437" t="s">
        <v>1104</v>
      </c>
    </row>
    <row r="30" spans="1:8" s="508" customFormat="1">
      <c r="A30" s="363" t="s">
        <v>422</v>
      </c>
      <c r="B30" s="503">
        <v>58.9</v>
      </c>
      <c r="C30" s="503">
        <v>446.524</v>
      </c>
      <c r="D30" s="503">
        <v>81.260000000000005</v>
      </c>
      <c r="E30" s="503">
        <v>169.40899999999999</v>
      </c>
      <c r="F30" s="503">
        <v>583.25</v>
      </c>
      <c r="G30" s="503"/>
      <c r="H30" s="437" t="s">
        <v>262</v>
      </c>
    </row>
    <row r="31" spans="1:8" s="431" customFormat="1" ht="63.75">
      <c r="A31" s="517" t="s">
        <v>1271</v>
      </c>
      <c r="B31" s="503">
        <v>705.8</v>
      </c>
      <c r="C31" s="503">
        <v>671.81200000000001</v>
      </c>
      <c r="D31" s="503">
        <v>903.91099999999994</v>
      </c>
      <c r="E31" s="503">
        <v>2628.8890000000001</v>
      </c>
      <c r="F31" s="503">
        <v>2557.0709999999999</v>
      </c>
      <c r="G31" s="503"/>
      <c r="H31" s="437" t="s">
        <v>1272</v>
      </c>
    </row>
    <row r="32" spans="1:8" s="431" customFormat="1" ht="51">
      <c r="A32" s="363" t="s">
        <v>1123</v>
      </c>
      <c r="B32" s="503">
        <v>69.900000000000006</v>
      </c>
      <c r="C32" s="503">
        <v>136.4</v>
      </c>
      <c r="D32" s="503">
        <v>223.69499999999999</v>
      </c>
      <c r="E32" s="503">
        <v>921.45</v>
      </c>
      <c r="F32" s="503">
        <v>705</v>
      </c>
      <c r="G32" s="503"/>
      <c r="H32" s="437" t="s">
        <v>1181</v>
      </c>
    </row>
    <row r="33" spans="1:8" s="431" customFormat="1" ht="54" customHeight="1">
      <c r="A33" s="363" t="s">
        <v>1292</v>
      </c>
      <c r="B33" s="503">
        <v>28.2</v>
      </c>
      <c r="C33" s="503">
        <v>20496.561000000002</v>
      </c>
      <c r="D33" s="503">
        <v>73748.046000000002</v>
      </c>
      <c r="E33" s="503">
        <v>38670.336000000003</v>
      </c>
      <c r="F33" s="503">
        <v>6439.2740000000003</v>
      </c>
      <c r="G33" s="503"/>
      <c r="H33" s="437" t="s">
        <v>1127</v>
      </c>
    </row>
    <row r="34" spans="1:8" s="431" customFormat="1" ht="64.5" customHeight="1">
      <c r="A34" s="514" t="s">
        <v>1267</v>
      </c>
      <c r="B34" s="503">
        <v>687.1</v>
      </c>
      <c r="C34" s="503">
        <v>684.79899999999998</v>
      </c>
      <c r="D34" s="503">
        <v>1567.9480000000001</v>
      </c>
      <c r="E34" s="503">
        <v>959.077</v>
      </c>
      <c r="F34" s="503">
        <v>1654.77</v>
      </c>
      <c r="G34" s="503"/>
      <c r="H34" s="437" t="s">
        <v>1293</v>
      </c>
    </row>
    <row r="35" spans="1:8">
      <c r="A35" s="376" t="s">
        <v>409</v>
      </c>
      <c r="B35" s="503">
        <v>451.90599999999995</v>
      </c>
      <c r="C35" s="503">
        <v>397.67899999999997</v>
      </c>
      <c r="D35" s="503">
        <v>383.483</v>
      </c>
      <c r="E35" s="503">
        <v>184.74700000000001</v>
      </c>
      <c r="F35" s="503">
        <v>121.134</v>
      </c>
      <c r="G35" s="503"/>
      <c r="H35" s="437" t="s">
        <v>219</v>
      </c>
    </row>
    <row r="36" spans="1:8" ht="25.5">
      <c r="A36" s="376" t="s">
        <v>1294</v>
      </c>
      <c r="B36" s="503">
        <v>486.6</v>
      </c>
      <c r="C36" s="503">
        <v>595.72</v>
      </c>
      <c r="D36" s="503">
        <v>868.54499999999996</v>
      </c>
      <c r="E36" s="503">
        <v>676.55100000000004</v>
      </c>
      <c r="F36" s="503">
        <v>858.74599999999998</v>
      </c>
      <c r="G36" s="503"/>
      <c r="H36" s="437" t="s">
        <v>1046</v>
      </c>
    </row>
    <row r="37" spans="1:8" ht="7.5" customHeight="1">
      <c r="A37" s="520"/>
      <c r="B37" s="520"/>
      <c r="C37" s="520"/>
      <c r="D37" s="520"/>
      <c r="E37" s="520"/>
      <c r="F37" s="520"/>
      <c r="G37" s="520"/>
      <c r="H37" s="520"/>
    </row>
    <row r="40" spans="1:8">
      <c r="D40" s="522"/>
    </row>
  </sheetData>
  <mergeCells count="8">
    <mergeCell ref="A19:H19"/>
    <mergeCell ref="A20:H20"/>
    <mergeCell ref="A1:H1"/>
    <mergeCell ref="A2:H2"/>
    <mergeCell ref="A3:H3"/>
    <mergeCell ref="A4:H4"/>
    <mergeCell ref="A17:H17"/>
    <mergeCell ref="A18:H18"/>
  </mergeCells>
  <pageMargins left="0.78740157480314965" right="0.70866141732283472" top="0.74803149606299213" bottom="0.74803149606299213" header="0.31496062992125984" footer="0.31496062992125984"/>
  <pageSetup paperSize="9" scale="85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9F44ED-54E4-4573-BDB5-C1A8CF00C619}">
  <dimension ref="A1:K68"/>
  <sheetViews>
    <sheetView zoomScaleNormal="100" zoomScaleSheetLayoutView="100" workbookViewId="0">
      <selection activeCell="A3" sqref="A3:H3"/>
    </sheetView>
  </sheetViews>
  <sheetFormatPr defaultColWidth="10.28515625" defaultRowHeight="12.75"/>
  <cols>
    <col min="1" max="1" width="28" style="496" customWidth="1"/>
    <col min="2" max="2" width="7.85546875" style="523" bestFit="1" customWidth="1"/>
    <col min="3" max="4" width="8.85546875" style="523" customWidth="1"/>
    <col min="5" max="5" width="8.85546875" style="496" customWidth="1"/>
    <col min="6" max="6" width="8.85546875" style="496" bestFit="1" customWidth="1"/>
    <col min="7" max="7" width="1.42578125" style="496" customWidth="1"/>
    <col min="8" max="8" width="29.42578125" style="496" customWidth="1"/>
    <col min="9" max="16384" width="10.28515625" style="496"/>
  </cols>
  <sheetData>
    <row r="1" spans="1:10" s="487" customFormat="1" ht="18" customHeight="1">
      <c r="A1" s="486" t="s">
        <v>1295</v>
      </c>
      <c r="B1" s="486"/>
      <c r="C1" s="486"/>
      <c r="D1" s="486"/>
      <c r="E1" s="486"/>
      <c r="F1" s="486"/>
      <c r="G1" s="486"/>
      <c r="H1" s="486"/>
      <c r="I1" s="529"/>
    </row>
    <row r="2" spans="1:10" s="487" customFormat="1" ht="13.5" customHeight="1">
      <c r="A2" s="337" t="s">
        <v>879</v>
      </c>
      <c r="B2" s="337"/>
      <c r="C2" s="337"/>
      <c r="D2" s="337"/>
      <c r="E2" s="337"/>
      <c r="F2" s="337"/>
      <c r="G2" s="337"/>
      <c r="H2" s="337"/>
      <c r="I2" s="529"/>
    </row>
    <row r="3" spans="1:10" s="487" customFormat="1" ht="16.5" customHeight="1">
      <c r="A3" s="275" t="s">
        <v>1296</v>
      </c>
      <c r="B3" s="275"/>
      <c r="C3" s="275"/>
      <c r="D3" s="275"/>
      <c r="E3" s="275"/>
      <c r="F3" s="275"/>
      <c r="G3" s="275"/>
      <c r="H3" s="275"/>
      <c r="I3" s="489"/>
    </row>
    <row r="4" spans="1:10" s="487" customFormat="1" ht="13.5" customHeight="1">
      <c r="A4" s="337" t="s">
        <v>726</v>
      </c>
      <c r="B4" s="337"/>
      <c r="C4" s="337"/>
      <c r="D4" s="337"/>
      <c r="E4" s="337"/>
      <c r="F4" s="337"/>
      <c r="G4" s="337"/>
      <c r="H4" s="337"/>
      <c r="I4" s="489"/>
    </row>
    <row r="5" spans="1:10" s="488" customFormat="1" ht="9" customHeight="1">
      <c r="A5" s="386"/>
      <c r="B5" s="489"/>
      <c r="C5" s="489"/>
      <c r="D5" s="489"/>
      <c r="E5" s="489"/>
      <c r="F5" s="489"/>
      <c r="G5" s="489"/>
      <c r="H5" s="489"/>
      <c r="I5" s="448"/>
    </row>
    <row r="6" spans="1:10" s="491" customFormat="1" ht="13.5" customHeight="1">
      <c r="A6" s="492"/>
      <c r="B6" s="493">
        <v>2021</v>
      </c>
      <c r="C6" s="493">
        <v>2022</v>
      </c>
      <c r="D6" s="493">
        <v>2023</v>
      </c>
      <c r="E6" s="493">
        <v>2024</v>
      </c>
      <c r="F6" s="493">
        <v>2025</v>
      </c>
      <c r="G6" s="493"/>
      <c r="H6" s="492"/>
      <c r="I6" s="530"/>
    </row>
    <row r="7" spans="1:10" s="491" customFormat="1" ht="7.5" customHeight="1">
      <c r="A7" s="497"/>
      <c r="B7" s="498"/>
      <c r="C7" s="498"/>
      <c r="D7" s="498"/>
      <c r="E7" s="531"/>
      <c r="F7" s="531"/>
      <c r="G7" s="531"/>
      <c r="H7" s="497"/>
      <c r="I7" s="530"/>
    </row>
    <row r="8" spans="1:10" s="495" customFormat="1">
      <c r="A8" s="500" t="s">
        <v>529</v>
      </c>
      <c r="B8" s="511">
        <v>12513.432000000001</v>
      </c>
      <c r="C8" s="511">
        <v>15796.88</v>
      </c>
      <c r="D8" s="511">
        <v>7638.8789999999999</v>
      </c>
      <c r="E8" s="511">
        <v>5092.2089999999998</v>
      </c>
      <c r="F8" s="511">
        <v>5275.7380000000003</v>
      </c>
      <c r="G8" s="511"/>
      <c r="H8" s="500" t="s">
        <v>141</v>
      </c>
      <c r="J8" s="19"/>
    </row>
    <row r="9" spans="1:10" s="495" customFormat="1">
      <c r="A9" s="437" t="s">
        <v>1260</v>
      </c>
      <c r="B9" s="437"/>
      <c r="C9" s="437"/>
      <c r="D9" s="437"/>
      <c r="E9" s="437"/>
      <c r="F9" s="437"/>
      <c r="G9" s="437"/>
      <c r="H9" s="437" t="s">
        <v>185</v>
      </c>
    </row>
    <row r="10" spans="1:10" s="495" customFormat="1" ht="25.5">
      <c r="A10" s="437" t="s">
        <v>1264</v>
      </c>
      <c r="B10" s="503">
        <v>12.9</v>
      </c>
      <c r="C10" s="503">
        <v>26.8</v>
      </c>
      <c r="D10" s="503">
        <v>36.256</v>
      </c>
      <c r="E10" s="16">
        <v>34.970999999999997</v>
      </c>
      <c r="F10" s="16">
        <v>24.654</v>
      </c>
      <c r="G10" s="16"/>
      <c r="H10" s="437" t="s">
        <v>1094</v>
      </c>
      <c r="I10" s="487"/>
    </row>
    <row r="11" spans="1:10" s="495" customFormat="1" ht="25.5">
      <c r="A11" s="363" t="s">
        <v>961</v>
      </c>
      <c r="B11" s="503">
        <v>1122</v>
      </c>
      <c r="C11" s="503">
        <f>'[2]Все страны на 2 знаках'!$F$1087</f>
        <v>2536.3539999999998</v>
      </c>
      <c r="D11" s="503">
        <v>2738.2669999999998</v>
      </c>
      <c r="E11" s="16">
        <v>1707.3240000000001</v>
      </c>
      <c r="F11" s="16">
        <v>2335.8719999999998</v>
      </c>
      <c r="G11" s="16"/>
      <c r="H11" s="364" t="s">
        <v>245</v>
      </c>
      <c r="I11" s="487"/>
    </row>
    <row r="12" spans="1:10" s="495" customFormat="1">
      <c r="A12" s="516" t="s">
        <v>422</v>
      </c>
      <c r="B12" s="430">
        <v>0</v>
      </c>
      <c r="C12" s="430">
        <v>147.86199999999999</v>
      </c>
      <c r="D12" s="430">
        <v>0</v>
      </c>
      <c r="E12" s="16">
        <v>68.7</v>
      </c>
      <c r="F12" s="16">
        <v>204.52799999999999</v>
      </c>
      <c r="G12" s="16"/>
      <c r="H12" s="377" t="s">
        <v>262</v>
      </c>
      <c r="I12" s="487"/>
    </row>
    <row r="13" spans="1:10" s="495" customFormat="1" ht="24.75" customHeight="1">
      <c r="A13" s="363" t="s">
        <v>1297</v>
      </c>
      <c r="B13" s="430">
        <v>388.5</v>
      </c>
      <c r="C13" s="430">
        <f>'[2]Все страны на 2 знаках'!$F$1086</f>
        <v>393.471</v>
      </c>
      <c r="D13" s="430">
        <v>578.04100000000005</v>
      </c>
      <c r="E13" s="16">
        <v>575.49599999999998</v>
      </c>
      <c r="F13" s="16">
        <v>434.43700000000001</v>
      </c>
      <c r="G13" s="16"/>
      <c r="H13" s="437" t="s">
        <v>1089</v>
      </c>
      <c r="I13" s="488"/>
    </row>
    <row r="14" spans="1:10" s="495" customFormat="1" ht="51">
      <c r="A14" s="377" t="s">
        <v>1286</v>
      </c>
      <c r="B14" s="430">
        <v>438.2</v>
      </c>
      <c r="C14" s="430">
        <v>1095.3679999999999</v>
      </c>
      <c r="D14" s="430">
        <v>231.84</v>
      </c>
      <c r="E14" s="16">
        <v>0</v>
      </c>
      <c r="F14" s="16">
        <v>0</v>
      </c>
      <c r="G14" s="16"/>
      <c r="H14" s="377" t="s">
        <v>1298</v>
      </c>
      <c r="I14" s="491"/>
    </row>
    <row r="15" spans="1:10" s="495" customFormat="1" ht="25.5">
      <c r="A15" s="363" t="s">
        <v>434</v>
      </c>
      <c r="B15" s="437">
        <v>0</v>
      </c>
      <c r="C15" s="437">
        <v>31.3</v>
      </c>
      <c r="D15" s="437">
        <v>53.591999999999999</v>
      </c>
      <c r="E15" s="16">
        <v>0</v>
      </c>
      <c r="F15" s="16">
        <v>0</v>
      </c>
      <c r="G15" s="16"/>
      <c r="H15" s="364" t="s">
        <v>333</v>
      </c>
    </row>
    <row r="16" spans="1:10" s="495" customFormat="1" ht="51" customHeight="1">
      <c r="A16" s="517" t="s">
        <v>1271</v>
      </c>
      <c r="B16" s="503">
        <v>4.7</v>
      </c>
      <c r="C16" s="503">
        <v>278.2</v>
      </c>
      <c r="D16" s="503">
        <v>972.19299999999998</v>
      </c>
      <c r="E16" s="16">
        <v>641.40599999999995</v>
      </c>
      <c r="F16" s="16">
        <v>432.23599999999999</v>
      </c>
      <c r="G16" s="16"/>
      <c r="H16" s="364" t="s">
        <v>1272</v>
      </c>
    </row>
    <row r="17" spans="1:10" s="495" customFormat="1">
      <c r="A17" s="363" t="s">
        <v>412</v>
      </c>
      <c r="B17" s="503">
        <v>57.8</v>
      </c>
      <c r="C17" s="503">
        <v>32</v>
      </c>
      <c r="D17" s="503">
        <v>4.5</v>
      </c>
      <c r="E17" s="16">
        <v>0</v>
      </c>
      <c r="F17" s="16">
        <v>0</v>
      </c>
      <c r="G17" s="16"/>
      <c r="H17" s="364" t="s">
        <v>329</v>
      </c>
    </row>
    <row r="18" spans="1:10" s="495" customFormat="1" ht="38.25">
      <c r="A18" s="377" t="s">
        <v>1116</v>
      </c>
      <c r="B18" s="503">
        <v>124.7</v>
      </c>
      <c r="C18" s="503">
        <v>16.899999999999999</v>
      </c>
      <c r="D18" s="503">
        <v>24.283000000000001</v>
      </c>
      <c r="E18" s="16">
        <v>10.984</v>
      </c>
      <c r="F18" s="16">
        <v>35.890999999999998</v>
      </c>
      <c r="G18" s="16"/>
      <c r="H18" s="377" t="s">
        <v>1299</v>
      </c>
    </row>
    <row r="19" spans="1:10" s="495" customFormat="1" ht="51">
      <c r="A19" s="363" t="s">
        <v>1091</v>
      </c>
      <c r="B19" s="503">
        <v>96.4</v>
      </c>
      <c r="C19" s="503">
        <v>17.600000000000001</v>
      </c>
      <c r="D19" s="503">
        <v>90.519000000000005</v>
      </c>
      <c r="E19" s="16">
        <v>0.16300000000000001</v>
      </c>
      <c r="F19" s="16">
        <v>0</v>
      </c>
      <c r="G19" s="16"/>
      <c r="H19" s="364" t="s">
        <v>1300</v>
      </c>
    </row>
    <row r="20" spans="1:10" ht="25.5">
      <c r="A20" s="186" t="s">
        <v>938</v>
      </c>
      <c r="B20" s="503">
        <v>14.4</v>
      </c>
      <c r="C20" s="503">
        <v>4568.1000000000004</v>
      </c>
      <c r="D20" s="503">
        <v>0.67800000000000005</v>
      </c>
      <c r="E20" s="16">
        <v>0</v>
      </c>
      <c r="F20" s="16">
        <v>0.05</v>
      </c>
      <c r="G20" s="16"/>
      <c r="H20" s="364" t="s">
        <v>291</v>
      </c>
      <c r="I20" s="495"/>
    </row>
    <row r="21" spans="1:10">
      <c r="A21" s="363" t="s">
        <v>1301</v>
      </c>
      <c r="B21" s="503">
        <v>7012.6</v>
      </c>
      <c r="C21" s="503">
        <v>4389.5820000000003</v>
      </c>
      <c r="D21" s="503">
        <v>137.72800000000001</v>
      </c>
      <c r="E21" s="16">
        <v>0</v>
      </c>
      <c r="F21" s="16">
        <v>0</v>
      </c>
      <c r="G21" s="16"/>
      <c r="H21" s="363" t="s">
        <v>324</v>
      </c>
      <c r="I21" s="495"/>
    </row>
    <row r="22" spans="1:10" ht="25.5">
      <c r="A22" s="363" t="s">
        <v>430</v>
      </c>
      <c r="B22" s="503">
        <v>0</v>
      </c>
      <c r="C22" s="503">
        <v>0</v>
      </c>
      <c r="D22" s="503">
        <v>1.083</v>
      </c>
      <c r="E22" s="16">
        <v>13</v>
      </c>
      <c r="F22" s="16">
        <v>50.95</v>
      </c>
      <c r="G22" s="16"/>
      <c r="H22" s="364" t="s">
        <v>337</v>
      </c>
    </row>
    <row r="23" spans="1:10" ht="51">
      <c r="A23" s="517" t="s">
        <v>1302</v>
      </c>
      <c r="B23" s="430">
        <v>96.4</v>
      </c>
      <c r="C23" s="430">
        <v>4</v>
      </c>
      <c r="D23" s="430">
        <v>23.959</v>
      </c>
      <c r="E23" s="16">
        <v>17.738</v>
      </c>
      <c r="F23" s="16">
        <v>236.04599999999999</v>
      </c>
      <c r="G23" s="16"/>
      <c r="H23" s="437" t="s">
        <v>1303</v>
      </c>
    </row>
    <row r="24" spans="1:10" ht="25.5">
      <c r="A24" s="376" t="s">
        <v>1304</v>
      </c>
      <c r="B24" s="503">
        <v>0</v>
      </c>
      <c r="C24" s="503">
        <v>166.94200000000001</v>
      </c>
      <c r="D24" s="503">
        <v>0</v>
      </c>
      <c r="E24" s="503">
        <v>1213.2</v>
      </c>
      <c r="F24" s="503">
        <v>570.71600000000001</v>
      </c>
      <c r="G24" s="503"/>
      <c r="H24" s="437" t="s">
        <v>335</v>
      </c>
      <c r="J24" s="19"/>
    </row>
    <row r="25" spans="1:10" ht="9" customHeight="1">
      <c r="A25" s="520"/>
      <c r="B25" s="510"/>
      <c r="C25" s="510"/>
      <c r="D25" s="510"/>
      <c r="E25" s="520"/>
      <c r="F25" s="520"/>
      <c r="G25" s="520"/>
      <c r="H25" s="520"/>
    </row>
    <row r="26" spans="1:10" ht="16.5" customHeight="1">
      <c r="B26" s="496"/>
      <c r="C26" s="496"/>
      <c r="D26" s="496"/>
    </row>
    <row r="27" spans="1:10" ht="16.5" customHeight="1">
      <c r="B27" s="532"/>
      <c r="C27" s="532"/>
      <c r="D27" s="532"/>
    </row>
    <row r="28" spans="1:10" ht="16.5" customHeight="1">
      <c r="A28" s="486" t="s">
        <v>1305</v>
      </c>
      <c r="B28" s="486"/>
      <c r="C28" s="486"/>
      <c r="D28" s="486"/>
      <c r="E28" s="486"/>
      <c r="F28" s="486"/>
      <c r="G28" s="486"/>
      <c r="H28" s="486"/>
    </row>
    <row r="29" spans="1:10" ht="16.5" customHeight="1">
      <c r="A29" s="354" t="s">
        <v>879</v>
      </c>
      <c r="B29" s="354"/>
      <c r="C29" s="354"/>
      <c r="D29" s="354"/>
      <c r="E29" s="354"/>
      <c r="F29" s="354"/>
      <c r="G29" s="354"/>
      <c r="H29" s="354"/>
    </row>
    <row r="30" spans="1:10" s="533" customFormat="1" ht="18" customHeight="1">
      <c r="A30" s="486" t="s">
        <v>1306</v>
      </c>
      <c r="B30" s="486"/>
      <c r="C30" s="486"/>
      <c r="D30" s="486"/>
      <c r="E30" s="486"/>
      <c r="F30" s="486"/>
      <c r="G30" s="486"/>
      <c r="H30" s="486"/>
      <c r="I30" s="529"/>
    </row>
    <row r="31" spans="1:10" s="487" customFormat="1" ht="12.75" customHeight="1">
      <c r="A31" s="354" t="s">
        <v>726</v>
      </c>
      <c r="B31" s="354"/>
      <c r="C31" s="354"/>
      <c r="D31" s="354"/>
      <c r="E31" s="354"/>
      <c r="F31" s="354"/>
      <c r="G31" s="354"/>
      <c r="H31" s="354"/>
      <c r="I31" s="529"/>
    </row>
    <row r="32" spans="1:10" s="487" customFormat="1" ht="5.25" customHeight="1">
      <c r="A32" s="459"/>
      <c r="B32" s="509"/>
      <c r="C32" s="509"/>
      <c r="D32" s="509"/>
      <c r="E32" s="509"/>
      <c r="F32" s="509"/>
      <c r="G32" s="509"/>
      <c r="H32" s="509"/>
      <c r="I32" s="489"/>
    </row>
    <row r="33" spans="1:11" s="487" customFormat="1" ht="17.25" customHeight="1">
      <c r="A33" s="492"/>
      <c r="B33" s="493">
        <v>2021</v>
      </c>
      <c r="C33" s="493">
        <v>2022</v>
      </c>
      <c r="D33" s="493">
        <v>2023</v>
      </c>
      <c r="E33" s="493">
        <v>2024</v>
      </c>
      <c r="F33" s="493">
        <v>2025</v>
      </c>
      <c r="G33" s="493"/>
      <c r="H33" s="492"/>
      <c r="I33" s="489"/>
    </row>
    <row r="34" spans="1:11" s="488" customFormat="1" ht="4.5" customHeight="1">
      <c r="A34" s="497"/>
      <c r="B34" s="498"/>
      <c r="C34" s="498"/>
      <c r="D34" s="498"/>
      <c r="E34" s="531"/>
      <c r="F34" s="531"/>
      <c r="G34" s="531"/>
      <c r="H34" s="497"/>
      <c r="I34" s="448"/>
    </row>
    <row r="35" spans="1:11" s="491" customFormat="1">
      <c r="A35" s="500" t="s">
        <v>734</v>
      </c>
      <c r="B35" s="511">
        <v>63248.862999999998</v>
      </c>
      <c r="C35" s="511">
        <v>164626.6</v>
      </c>
      <c r="D35" s="511">
        <v>421846.95299999998</v>
      </c>
      <c r="E35" s="511">
        <v>251693.06400000001</v>
      </c>
      <c r="F35" s="511">
        <v>192840.69399999999</v>
      </c>
      <c r="G35" s="511"/>
      <c r="H35" s="500" t="s">
        <v>141</v>
      </c>
      <c r="I35" s="530"/>
    </row>
    <row r="36" spans="1:11" s="491" customFormat="1">
      <c r="A36" s="437" t="s">
        <v>1099</v>
      </c>
      <c r="B36" s="503"/>
      <c r="C36" s="503"/>
      <c r="D36" s="503"/>
      <c r="E36" s="437"/>
      <c r="F36" s="437"/>
      <c r="G36" s="437"/>
      <c r="H36" s="437" t="s">
        <v>185</v>
      </c>
      <c r="I36" s="530"/>
    </row>
    <row r="37" spans="1:11" s="495" customFormat="1" ht="25.5">
      <c r="A37" s="437" t="s">
        <v>1264</v>
      </c>
      <c r="B37" s="503">
        <v>12322.843999999999</v>
      </c>
      <c r="C37" s="503">
        <v>27615.335999999999</v>
      </c>
      <c r="D37" s="503">
        <v>52084.499000000003</v>
      </c>
      <c r="E37" s="503">
        <v>48563.237999999998</v>
      </c>
      <c r="F37" s="503">
        <v>48554.389000000003</v>
      </c>
      <c r="G37" s="503"/>
      <c r="H37" s="69" t="s">
        <v>1094</v>
      </c>
    </row>
    <row r="38" spans="1:11" s="495" customFormat="1">
      <c r="A38" s="437" t="s">
        <v>409</v>
      </c>
      <c r="B38" s="503">
        <v>13559.8</v>
      </c>
      <c r="C38" s="503">
        <v>14055.717000000001</v>
      </c>
      <c r="D38" s="503">
        <v>16646.412</v>
      </c>
      <c r="E38" s="503">
        <v>15504.705</v>
      </c>
      <c r="F38" s="503">
        <v>17323.03</v>
      </c>
      <c r="G38" s="503"/>
      <c r="H38" s="69" t="s">
        <v>219</v>
      </c>
    </row>
    <row r="39" spans="1:11" s="495" customFormat="1" ht="26.25" customHeight="1">
      <c r="A39" s="186" t="s">
        <v>1088</v>
      </c>
      <c r="B39" s="503">
        <v>720.7</v>
      </c>
      <c r="C39" s="503">
        <v>1186.2560000000001</v>
      </c>
      <c r="D39" s="503">
        <v>176.49600000000001</v>
      </c>
      <c r="E39" s="503">
        <v>95.576999999999998</v>
      </c>
      <c r="F39" s="503">
        <v>309.26900000000001</v>
      </c>
      <c r="G39" s="503"/>
      <c r="H39" s="69" t="s">
        <v>1089</v>
      </c>
    </row>
    <row r="40" spans="1:11" s="495" customFormat="1" ht="51">
      <c r="A40" s="437" t="s">
        <v>1261</v>
      </c>
      <c r="B40" s="503">
        <v>5642.6</v>
      </c>
      <c r="C40" s="503">
        <v>72489.683000000005</v>
      </c>
      <c r="D40" s="503">
        <v>283337.23</v>
      </c>
      <c r="E40" s="503">
        <v>114215.55100000001</v>
      </c>
      <c r="F40" s="503">
        <v>55169.911</v>
      </c>
      <c r="G40" s="503"/>
      <c r="H40" s="437" t="s">
        <v>1303</v>
      </c>
    </row>
    <row r="41" spans="1:11" s="495" customFormat="1" ht="63.75">
      <c r="A41" s="514" t="s">
        <v>1267</v>
      </c>
      <c r="B41" s="503">
        <v>4859.817</v>
      </c>
      <c r="C41" s="503">
        <v>7523.1809999999996</v>
      </c>
      <c r="D41" s="503">
        <v>11290.976000000001</v>
      </c>
      <c r="E41" s="503">
        <v>13406.066000000001</v>
      </c>
      <c r="F41" s="503">
        <v>12849.338</v>
      </c>
      <c r="G41" s="503"/>
      <c r="H41" s="515" t="s">
        <v>1268</v>
      </c>
    </row>
    <row r="42" spans="1:11" s="495" customFormat="1" ht="53.25" customHeight="1">
      <c r="A42" s="517" t="s">
        <v>1271</v>
      </c>
      <c r="B42" s="503">
        <v>4474</v>
      </c>
      <c r="C42" s="503">
        <v>4861.277</v>
      </c>
      <c r="D42" s="503">
        <v>13468.59</v>
      </c>
      <c r="E42" s="503">
        <v>9018.7109999999993</v>
      </c>
      <c r="F42" s="503">
        <v>11044.49</v>
      </c>
      <c r="G42" s="503"/>
      <c r="H42" s="364" t="s">
        <v>1272</v>
      </c>
    </row>
    <row r="43" spans="1:11" s="495" customFormat="1" ht="51">
      <c r="A43" s="437" t="s">
        <v>1263</v>
      </c>
      <c r="B43" s="503">
        <v>1499.335</v>
      </c>
      <c r="C43" s="503">
        <v>4998.5129999999999</v>
      </c>
      <c r="D43" s="503">
        <v>5067.5709999999999</v>
      </c>
      <c r="E43" s="503">
        <v>5176.8220000000001</v>
      </c>
      <c r="F43" s="503">
        <v>7498.0630000000001</v>
      </c>
      <c r="G43" s="503"/>
      <c r="H43" s="437" t="s">
        <v>1171</v>
      </c>
    </row>
    <row r="44" spans="1:11" s="495" customFormat="1" ht="51">
      <c r="A44" s="363" t="s">
        <v>1091</v>
      </c>
      <c r="B44" s="503">
        <v>145</v>
      </c>
      <c r="C44" s="503">
        <v>1142.796</v>
      </c>
      <c r="D44" s="503">
        <v>1427.5260000000001</v>
      </c>
      <c r="E44" s="503">
        <v>7428.51</v>
      </c>
      <c r="F44" s="503">
        <v>2222.739</v>
      </c>
      <c r="G44" s="503"/>
      <c r="H44" s="364" t="s">
        <v>1300</v>
      </c>
    </row>
    <row r="45" spans="1:11" s="495" customFormat="1" ht="25.5">
      <c r="A45" s="363" t="s">
        <v>448</v>
      </c>
      <c r="B45" s="503">
        <v>2560.3000000000002</v>
      </c>
      <c r="C45" s="503">
        <v>2541.6509999999998</v>
      </c>
      <c r="D45" s="503">
        <v>2398.3249999999998</v>
      </c>
      <c r="E45" s="503">
        <v>2876.962</v>
      </c>
      <c r="F45" s="503">
        <v>1685.4559999999999</v>
      </c>
      <c r="G45" s="503"/>
      <c r="H45" s="364" t="s">
        <v>286</v>
      </c>
      <c r="K45" s="429"/>
    </row>
    <row r="46" spans="1:11" s="495" customFormat="1" ht="25.5">
      <c r="A46" s="363" t="s">
        <v>1156</v>
      </c>
      <c r="B46" s="503">
        <v>862.4</v>
      </c>
      <c r="C46" s="503">
        <v>3761.056</v>
      </c>
      <c r="D46" s="503">
        <v>6572.9080000000004</v>
      </c>
      <c r="E46" s="503">
        <v>3787.134</v>
      </c>
      <c r="F46" s="503">
        <v>3020.777</v>
      </c>
      <c r="G46" s="503"/>
      <c r="H46" s="364" t="s">
        <v>1307</v>
      </c>
    </row>
    <row r="47" spans="1:11" s="495" customFormat="1" ht="63.75">
      <c r="A47" s="363" t="s">
        <v>1308</v>
      </c>
      <c r="B47" s="503">
        <v>2805.3</v>
      </c>
      <c r="C47" s="503">
        <v>4509.4830000000002</v>
      </c>
      <c r="D47" s="503">
        <v>1987.3910000000001</v>
      </c>
      <c r="E47" s="503">
        <v>300.089</v>
      </c>
      <c r="F47" s="503">
        <v>547.1</v>
      </c>
      <c r="G47" s="503"/>
      <c r="H47" s="364" t="s">
        <v>1309</v>
      </c>
    </row>
    <row r="48" spans="1:11" s="495" customFormat="1">
      <c r="A48" s="516" t="s">
        <v>1269</v>
      </c>
      <c r="B48" s="503">
        <v>2321.277</v>
      </c>
      <c r="C48" s="503">
        <v>3011.134</v>
      </c>
      <c r="D48" s="503">
        <v>4684.3620000000001</v>
      </c>
      <c r="E48" s="503">
        <v>3506.9549999999999</v>
      </c>
      <c r="F48" s="503">
        <v>4613.5820000000003</v>
      </c>
      <c r="G48" s="503"/>
      <c r="H48" s="377" t="s">
        <v>1046</v>
      </c>
    </row>
    <row r="49" spans="1:9" s="495" customFormat="1" ht="25.5">
      <c r="A49" s="364" t="s">
        <v>461</v>
      </c>
      <c r="B49" s="503">
        <v>57.9</v>
      </c>
      <c r="C49" s="503">
        <v>45.4</v>
      </c>
      <c r="D49" s="503">
        <v>927.65800000000002</v>
      </c>
      <c r="E49" s="503">
        <v>991.74</v>
      </c>
      <c r="F49" s="503">
        <v>1584.953</v>
      </c>
      <c r="G49" s="503"/>
      <c r="H49" s="377" t="s">
        <v>266</v>
      </c>
    </row>
    <row r="50" spans="1:9" s="495" customFormat="1" ht="37.5" customHeight="1">
      <c r="A50" s="534" t="s">
        <v>1123</v>
      </c>
      <c r="B50" s="503">
        <v>430.6</v>
      </c>
      <c r="C50" s="503">
        <v>712.72799999999995</v>
      </c>
      <c r="D50" s="503">
        <v>1738.9110000000001</v>
      </c>
      <c r="E50" s="503">
        <v>2165.9499999999998</v>
      </c>
      <c r="F50" s="503">
        <v>2413.029</v>
      </c>
      <c r="G50" s="503"/>
      <c r="H50" s="377" t="s">
        <v>1181</v>
      </c>
    </row>
    <row r="51" spans="1:9" ht="38.25">
      <c r="A51" s="376" t="s">
        <v>1279</v>
      </c>
      <c r="B51" s="437">
        <v>498.9</v>
      </c>
      <c r="C51" s="437">
        <v>929.827</v>
      </c>
      <c r="D51" s="437">
        <v>1136.1420000000001</v>
      </c>
      <c r="E51" s="437">
        <v>1183.3340000000001</v>
      </c>
      <c r="F51" s="437">
        <v>1392.867</v>
      </c>
      <c r="G51" s="437"/>
      <c r="H51" s="377" t="s">
        <v>1141</v>
      </c>
      <c r="I51" s="495"/>
    </row>
    <row r="52" spans="1:9" ht="25.5">
      <c r="A52" s="363" t="s">
        <v>407</v>
      </c>
      <c r="B52" s="503">
        <v>1114</v>
      </c>
      <c r="C52" s="503">
        <v>2265.62</v>
      </c>
      <c r="D52" s="503">
        <v>2891.4879999999998</v>
      </c>
      <c r="E52" s="503">
        <v>3963.19</v>
      </c>
      <c r="F52" s="503">
        <v>6000.9</v>
      </c>
      <c r="G52" s="503"/>
      <c r="H52" s="364" t="s">
        <v>258</v>
      </c>
      <c r="I52" s="495"/>
    </row>
    <row r="53" spans="1:9" ht="25.5">
      <c r="A53" s="376" t="s">
        <v>1291</v>
      </c>
      <c r="B53" s="496">
        <v>344.4</v>
      </c>
      <c r="C53" s="437">
        <v>294.23599999999999</v>
      </c>
      <c r="D53" s="437">
        <v>537.91800000000001</v>
      </c>
      <c r="E53" s="437">
        <v>656.86199999999997</v>
      </c>
      <c r="F53" s="437">
        <v>873.42200000000003</v>
      </c>
      <c r="G53" s="437"/>
      <c r="H53" s="377" t="s">
        <v>1104</v>
      </c>
      <c r="I53" s="495"/>
    </row>
    <row r="54" spans="1:9" ht="25.5">
      <c r="A54" s="376" t="s">
        <v>428</v>
      </c>
      <c r="B54" s="496">
        <v>670.6</v>
      </c>
      <c r="C54" s="503">
        <v>1107.7</v>
      </c>
      <c r="D54" s="503">
        <v>1646.4359999999999</v>
      </c>
      <c r="E54" s="503">
        <v>1688.817</v>
      </c>
      <c r="F54" s="503">
        <v>1407.606</v>
      </c>
      <c r="G54" s="503"/>
      <c r="H54" s="377" t="s">
        <v>331</v>
      </c>
      <c r="I54" s="495"/>
    </row>
    <row r="55" spans="1:9" ht="39.75" customHeight="1">
      <c r="A55" s="376" t="s">
        <v>1310</v>
      </c>
      <c r="B55" s="437">
        <v>748.33199999999999</v>
      </c>
      <c r="C55" s="437">
        <v>318.7</v>
      </c>
      <c r="D55" s="437">
        <v>426.96699999999998</v>
      </c>
      <c r="E55" s="437">
        <v>342.238</v>
      </c>
      <c r="F55" s="437">
        <v>899.774</v>
      </c>
      <c r="G55" s="437"/>
      <c r="H55" s="377" t="s">
        <v>1311</v>
      </c>
      <c r="I55" s="495"/>
    </row>
    <row r="56" spans="1:9" ht="7.5" customHeight="1">
      <c r="A56" s="518"/>
      <c r="B56" s="526"/>
      <c r="C56" s="526"/>
      <c r="D56" s="526"/>
      <c r="E56" s="535"/>
      <c r="F56" s="535"/>
      <c r="G56" s="535"/>
      <c r="H56" s="535"/>
      <c r="I56" s="495"/>
    </row>
    <row r="57" spans="1:9">
      <c r="I57" s="495"/>
    </row>
    <row r="61" spans="1:9">
      <c r="D61" s="522"/>
    </row>
    <row r="68" spans="1:11" s="523" customFormat="1">
      <c r="A68" s="496"/>
      <c r="E68" s="496"/>
      <c r="F68" s="496"/>
      <c r="G68" s="496"/>
      <c r="H68" s="496"/>
      <c r="I68" s="496"/>
      <c r="J68" s="496"/>
      <c r="K68" s="496"/>
    </row>
  </sheetData>
  <mergeCells count="8">
    <mergeCell ref="A30:H30"/>
    <mergeCell ref="A31:H31"/>
    <mergeCell ref="A1:H1"/>
    <mergeCell ref="A2:H2"/>
    <mergeCell ref="A3:H3"/>
    <mergeCell ref="A4:H4"/>
    <mergeCell ref="A28:H28"/>
    <mergeCell ref="A29:H29"/>
  </mergeCells>
  <pageMargins left="0.78740157480314965" right="0.78740157480314965" top="0.78740157480314965" bottom="0.78740157480314965" header="0.51181102362204722" footer="0.51181102362204722"/>
  <pageSetup paperSize="9" scale="85" firstPageNumber="80" orientation="portrait" useFirstPageNumber="1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9B4301-3A68-414C-AB3E-9BE9E8094977}">
  <dimension ref="A1:L49"/>
  <sheetViews>
    <sheetView zoomScaleNormal="100" zoomScaleSheetLayoutView="100" workbookViewId="0">
      <selection activeCell="A3" sqref="A3:H3"/>
    </sheetView>
  </sheetViews>
  <sheetFormatPr defaultColWidth="10.28515625" defaultRowHeight="12" customHeight="1"/>
  <cols>
    <col min="1" max="1" width="30.7109375" style="431" customWidth="1"/>
    <col min="2" max="4" width="8" style="523" customWidth="1"/>
    <col min="5" max="5" width="8.7109375" style="431" customWidth="1"/>
    <col min="6" max="6" width="8.28515625" style="431" customWidth="1"/>
    <col min="7" max="7" width="1.140625" style="431" customWidth="1"/>
    <col min="8" max="8" width="29.7109375" style="431" customWidth="1"/>
    <col min="9" max="16384" width="10.28515625" style="431"/>
  </cols>
  <sheetData>
    <row r="1" spans="1:12" s="487" customFormat="1" ht="14.25" customHeight="1">
      <c r="A1" s="486" t="s">
        <v>1312</v>
      </c>
      <c r="B1" s="486"/>
      <c r="C1" s="486"/>
      <c r="D1" s="486"/>
      <c r="E1" s="486"/>
      <c r="F1" s="486"/>
      <c r="G1" s="486"/>
      <c r="H1" s="486"/>
    </row>
    <row r="2" spans="1:12" s="487" customFormat="1" ht="12" customHeight="1">
      <c r="A2" s="337" t="s">
        <v>879</v>
      </c>
      <c r="B2" s="337"/>
      <c r="C2" s="337"/>
      <c r="D2" s="337"/>
      <c r="E2" s="337"/>
      <c r="F2" s="337"/>
      <c r="G2" s="337"/>
      <c r="H2" s="337"/>
    </row>
    <row r="3" spans="1:12" s="487" customFormat="1" ht="14.25" customHeight="1">
      <c r="A3" s="275" t="s">
        <v>1313</v>
      </c>
      <c r="B3" s="275"/>
      <c r="C3" s="275"/>
      <c r="D3" s="275"/>
      <c r="E3" s="275"/>
      <c r="F3" s="275"/>
      <c r="G3" s="275"/>
      <c r="H3" s="275"/>
    </row>
    <row r="4" spans="1:12" s="487" customFormat="1" ht="12" customHeight="1">
      <c r="A4" s="337" t="s">
        <v>726</v>
      </c>
      <c r="B4" s="337"/>
      <c r="C4" s="337"/>
      <c r="D4" s="337"/>
      <c r="E4" s="337"/>
      <c r="F4" s="337"/>
      <c r="G4" s="337"/>
      <c r="H4" s="337"/>
    </row>
    <row r="5" spans="1:12" s="488" customFormat="1" ht="6" customHeight="1">
      <c r="A5" s="459"/>
      <c r="B5" s="489"/>
      <c r="C5" s="489"/>
      <c r="D5" s="489"/>
      <c r="E5" s="489"/>
      <c r="F5" s="489"/>
      <c r="G5" s="489"/>
      <c r="H5" s="489"/>
    </row>
    <row r="6" spans="1:12" s="491" customFormat="1" ht="15" customHeight="1">
      <c r="A6" s="536"/>
      <c r="B6" s="493">
        <v>2021</v>
      </c>
      <c r="C6" s="493">
        <v>2022</v>
      </c>
      <c r="D6" s="493">
        <v>2023</v>
      </c>
      <c r="E6" s="493">
        <v>2024</v>
      </c>
      <c r="F6" s="493">
        <v>2025</v>
      </c>
      <c r="G6" s="493"/>
      <c r="H6" s="492"/>
    </row>
    <row r="7" spans="1:12" s="495" customFormat="1" ht="5.25" customHeight="1">
      <c r="A7" s="437"/>
      <c r="B7" s="437"/>
      <c r="C7" s="437"/>
      <c r="D7" s="437"/>
      <c r="E7" s="437"/>
      <c r="F7" s="437"/>
      <c r="G7" s="437"/>
      <c r="H7" s="437"/>
    </row>
    <row r="8" spans="1:12" s="495" customFormat="1" ht="12.75">
      <c r="A8" s="500" t="s">
        <v>529</v>
      </c>
      <c r="B8" s="511">
        <v>959.81</v>
      </c>
      <c r="C8" s="511">
        <v>13451.880999999999</v>
      </c>
      <c r="D8" s="511">
        <v>25427.924999999999</v>
      </c>
      <c r="E8" s="511">
        <v>18317.787</v>
      </c>
      <c r="F8" s="511">
        <v>36347.082999999999</v>
      </c>
      <c r="G8" s="511"/>
      <c r="H8" s="500" t="s">
        <v>141</v>
      </c>
      <c r="L8" s="537"/>
    </row>
    <row r="9" spans="1:12" s="495" customFormat="1" ht="12.75">
      <c r="A9" s="437" t="s">
        <v>1260</v>
      </c>
      <c r="B9" s="437"/>
      <c r="C9" s="437"/>
      <c r="D9" s="437"/>
      <c r="E9" s="437"/>
      <c r="F9" s="437"/>
      <c r="G9" s="437"/>
      <c r="H9" s="437" t="s">
        <v>185</v>
      </c>
    </row>
    <row r="10" spans="1:12" s="508" customFormat="1" ht="25.5" customHeight="1">
      <c r="A10" s="363" t="s">
        <v>1297</v>
      </c>
      <c r="B10" s="503">
        <v>304.5</v>
      </c>
      <c r="C10" s="503">
        <v>4355.83</v>
      </c>
      <c r="D10" s="503">
        <v>9396.2139999999999</v>
      </c>
      <c r="E10" s="503">
        <v>7637.8459999999995</v>
      </c>
      <c r="F10" s="503">
        <v>23476.431</v>
      </c>
      <c r="G10" s="503"/>
      <c r="H10" s="437" t="s">
        <v>1089</v>
      </c>
      <c r="I10" s="538"/>
    </row>
    <row r="11" spans="1:12" s="508" customFormat="1" ht="16.5" customHeight="1">
      <c r="A11" s="539" t="s">
        <v>406</v>
      </c>
      <c r="B11" s="503">
        <v>0</v>
      </c>
      <c r="C11" s="503">
        <v>0</v>
      </c>
      <c r="D11" s="503">
        <v>0</v>
      </c>
      <c r="E11" s="503">
        <v>1435.1890000000001</v>
      </c>
      <c r="F11" s="503">
        <v>0</v>
      </c>
      <c r="G11" s="503"/>
      <c r="H11" s="540" t="s">
        <v>238</v>
      </c>
      <c r="I11" s="538"/>
    </row>
    <row r="12" spans="1:12" s="508" customFormat="1" ht="15">
      <c r="A12" s="363" t="s">
        <v>423</v>
      </c>
      <c r="B12" s="394">
        <v>352.7</v>
      </c>
      <c r="C12" s="394">
        <v>8436.8619999999992</v>
      </c>
      <c r="D12" s="394">
        <v>13359.163</v>
      </c>
      <c r="E12" s="394">
        <v>8376.384</v>
      </c>
      <c r="F12" s="394">
        <v>11965.642</v>
      </c>
      <c r="G12" s="394"/>
      <c r="H12" s="364" t="s">
        <v>298</v>
      </c>
      <c r="I12" s="538"/>
    </row>
    <row r="13" spans="1:12" s="508" customFormat="1" ht="26.25">
      <c r="A13" s="541" t="s">
        <v>961</v>
      </c>
      <c r="B13" s="526">
        <v>10.9</v>
      </c>
      <c r="C13" s="526">
        <v>55</v>
      </c>
      <c r="D13" s="526">
        <v>125.762</v>
      </c>
      <c r="E13" s="114">
        <v>250.364</v>
      </c>
      <c r="F13" s="114">
        <v>83.7</v>
      </c>
      <c r="G13" s="114"/>
      <c r="H13" s="542" t="s">
        <v>245</v>
      </c>
      <c r="I13" s="538"/>
    </row>
    <row r="14" spans="1:12" s="508" customFormat="1" ht="18" customHeight="1">
      <c r="A14" s="543"/>
      <c r="I14" s="538"/>
    </row>
    <row r="15" spans="1:12" s="508" customFormat="1" ht="16.5" customHeight="1">
      <c r="A15" s="486" t="s">
        <v>1314</v>
      </c>
      <c r="B15" s="486"/>
      <c r="C15" s="486"/>
      <c r="D15" s="486"/>
      <c r="E15" s="486"/>
      <c r="F15" s="486"/>
      <c r="G15" s="486"/>
      <c r="H15" s="486"/>
      <c r="I15" s="538"/>
    </row>
    <row r="16" spans="1:12" s="508" customFormat="1" ht="12" customHeight="1">
      <c r="A16" s="337" t="s">
        <v>879</v>
      </c>
      <c r="B16" s="337"/>
      <c r="C16" s="337"/>
      <c r="D16" s="337"/>
      <c r="E16" s="337"/>
      <c r="F16" s="337"/>
      <c r="G16" s="337"/>
      <c r="H16" s="337"/>
    </row>
    <row r="17" spans="1:10" s="487" customFormat="1" ht="13.5" customHeight="1">
      <c r="A17" s="486" t="s">
        <v>1315</v>
      </c>
      <c r="B17" s="486"/>
      <c r="C17" s="486"/>
      <c r="D17" s="486"/>
      <c r="E17" s="486"/>
      <c r="F17" s="486"/>
      <c r="G17" s="486"/>
      <c r="H17" s="486"/>
    </row>
    <row r="18" spans="1:10" s="487" customFormat="1" ht="12" customHeight="1">
      <c r="A18" s="354" t="s">
        <v>726</v>
      </c>
      <c r="B18" s="354"/>
      <c r="C18" s="354"/>
      <c r="D18" s="354"/>
      <c r="E18" s="354"/>
      <c r="F18" s="354"/>
      <c r="G18" s="354"/>
      <c r="H18" s="354"/>
    </row>
    <row r="19" spans="1:10" s="488" customFormat="1" ht="6" customHeight="1">
      <c r="A19" s="459"/>
      <c r="B19" s="509"/>
      <c r="C19" s="509"/>
      <c r="D19" s="509"/>
      <c r="E19" s="509"/>
      <c r="F19" s="509"/>
      <c r="G19" s="509"/>
      <c r="H19" s="509"/>
    </row>
    <row r="20" spans="1:10" s="488" customFormat="1" ht="13.5" customHeight="1">
      <c r="A20" s="536"/>
      <c r="B20" s="493">
        <v>2021</v>
      </c>
      <c r="C20" s="493">
        <v>2022</v>
      </c>
      <c r="D20" s="493">
        <v>2023</v>
      </c>
      <c r="E20" s="493">
        <v>2024</v>
      </c>
      <c r="F20" s="493">
        <v>2025</v>
      </c>
      <c r="G20" s="493"/>
      <c r="H20" s="492"/>
    </row>
    <row r="21" spans="1:10" s="491" customFormat="1" ht="4.5" customHeight="1">
      <c r="A21" s="544"/>
      <c r="B21" s="431"/>
      <c r="C21" s="431"/>
      <c r="D21" s="431"/>
      <c r="E21" s="531"/>
      <c r="F21" s="531"/>
      <c r="G21" s="531"/>
      <c r="H21" s="497"/>
    </row>
    <row r="22" spans="1:10" s="508" customFormat="1" ht="12.75">
      <c r="A22" s="500" t="s">
        <v>529</v>
      </c>
      <c r="B22" s="511">
        <v>25850.716</v>
      </c>
      <c r="C22" s="511">
        <v>34573.07</v>
      </c>
      <c r="D22" s="511">
        <v>40622.167000000001</v>
      </c>
      <c r="E22" s="511">
        <v>40166.317999999999</v>
      </c>
      <c r="F22" s="511">
        <v>43542.697999999997</v>
      </c>
      <c r="G22" s="511"/>
      <c r="H22" s="500" t="s">
        <v>141</v>
      </c>
    </row>
    <row r="23" spans="1:10" s="508" customFormat="1" ht="12.75">
      <c r="A23" s="437" t="s">
        <v>1260</v>
      </c>
      <c r="B23" s="437"/>
      <c r="C23" s="437"/>
      <c r="D23" s="437"/>
      <c r="E23" s="437"/>
      <c r="F23" s="437"/>
      <c r="G23" s="437"/>
      <c r="H23" s="437" t="s">
        <v>185</v>
      </c>
    </row>
    <row r="24" spans="1:10" s="495" customFormat="1" ht="24" customHeight="1">
      <c r="A24" s="377" t="s">
        <v>1156</v>
      </c>
      <c r="B24" s="503">
        <v>2574.6999999999998</v>
      </c>
      <c r="C24" s="503">
        <v>5325.308</v>
      </c>
      <c r="D24" s="503">
        <v>6642.5590000000002</v>
      </c>
      <c r="E24" s="503">
        <v>6077.6790000000001</v>
      </c>
      <c r="F24" s="503">
        <v>5710.5230000000001</v>
      </c>
      <c r="G24" s="503"/>
      <c r="H24" s="377" t="s">
        <v>1107</v>
      </c>
    </row>
    <row r="25" spans="1:10" s="495" customFormat="1" ht="25.5">
      <c r="A25" s="363" t="s">
        <v>961</v>
      </c>
      <c r="B25" s="503">
        <v>6478.1</v>
      </c>
      <c r="C25" s="503">
        <v>3704.127</v>
      </c>
      <c r="D25" s="503">
        <v>5694.5630000000001</v>
      </c>
      <c r="E25" s="503">
        <v>5935.973</v>
      </c>
      <c r="F25" s="503">
        <v>3881.366</v>
      </c>
      <c r="G25" s="503"/>
      <c r="H25" s="364" t="s">
        <v>245</v>
      </c>
    </row>
    <row r="26" spans="1:10" s="545" customFormat="1" ht="26.25" customHeight="1">
      <c r="A26" s="363" t="s">
        <v>1297</v>
      </c>
      <c r="B26" s="503">
        <v>1775.6</v>
      </c>
      <c r="C26" s="503">
        <v>2602.9189999999999</v>
      </c>
      <c r="D26" s="503">
        <v>2351.6469999999999</v>
      </c>
      <c r="E26" s="503">
        <v>1976.4449999999999</v>
      </c>
      <c r="F26" s="503">
        <v>1839.232</v>
      </c>
      <c r="G26" s="503"/>
      <c r="H26" s="437" t="s">
        <v>1089</v>
      </c>
      <c r="I26" s="538"/>
      <c r="J26" s="429"/>
    </row>
    <row r="27" spans="1:10" s="545" customFormat="1" ht="26.25">
      <c r="A27" s="186" t="s">
        <v>1316</v>
      </c>
      <c r="B27" s="503">
        <v>0</v>
      </c>
      <c r="C27" s="503">
        <v>2725.9050000000002</v>
      </c>
      <c r="D27" s="503">
        <v>1518.5250000000001</v>
      </c>
      <c r="E27" s="503">
        <v>999.23900000000003</v>
      </c>
      <c r="F27" s="503">
        <v>1702.498</v>
      </c>
      <c r="G27" s="503"/>
      <c r="H27" s="437" t="s">
        <v>1317</v>
      </c>
      <c r="I27" s="538"/>
    </row>
    <row r="28" spans="1:10" s="545" customFormat="1" ht="26.25">
      <c r="A28" s="363" t="s">
        <v>1156</v>
      </c>
      <c r="B28" s="503">
        <v>2574.6990000000001</v>
      </c>
      <c r="C28" s="503">
        <v>5325.308</v>
      </c>
      <c r="D28" s="503">
        <v>6642.5590000000002</v>
      </c>
      <c r="E28" s="503">
        <v>6077.6790000000001</v>
      </c>
      <c r="F28" s="503">
        <v>5710.5230000000001</v>
      </c>
      <c r="G28" s="503"/>
      <c r="H28" s="437" t="s">
        <v>1107</v>
      </c>
      <c r="I28" s="538"/>
    </row>
    <row r="29" spans="1:10" s="545" customFormat="1" ht="24" customHeight="1">
      <c r="A29" s="363" t="s">
        <v>411</v>
      </c>
      <c r="B29" s="503">
        <v>2702.9</v>
      </c>
      <c r="C29" s="503">
        <v>1844.038</v>
      </c>
      <c r="D29" s="503">
        <v>1611.0450000000001</v>
      </c>
      <c r="E29" s="503">
        <v>1663.182</v>
      </c>
      <c r="F29" s="503">
        <v>2200.3530000000001</v>
      </c>
      <c r="G29" s="503"/>
      <c r="H29" s="364" t="s">
        <v>326</v>
      </c>
      <c r="I29" s="538"/>
    </row>
    <row r="30" spans="1:10" s="545" customFormat="1" ht="39">
      <c r="A30" s="363" t="s">
        <v>1318</v>
      </c>
      <c r="B30" s="503">
        <v>923.6</v>
      </c>
      <c r="C30" s="503">
        <v>1103.07</v>
      </c>
      <c r="D30" s="503">
        <v>2344.011</v>
      </c>
      <c r="E30" s="503">
        <v>3425.835</v>
      </c>
      <c r="F30" s="503">
        <v>5320.1080000000002</v>
      </c>
      <c r="G30" s="503"/>
      <c r="H30" s="364" t="s">
        <v>1319</v>
      </c>
      <c r="I30" s="538"/>
    </row>
    <row r="31" spans="1:10" s="545" customFormat="1" ht="26.25">
      <c r="A31" s="437" t="s">
        <v>1264</v>
      </c>
      <c r="B31" s="503">
        <v>400.2</v>
      </c>
      <c r="C31" s="503">
        <v>2844.8240000000001</v>
      </c>
      <c r="D31" s="503">
        <v>2338.7710000000002</v>
      </c>
      <c r="E31" s="503">
        <v>1753.5229999999999</v>
      </c>
      <c r="F31" s="503">
        <v>5129.8239999999996</v>
      </c>
      <c r="G31" s="503"/>
      <c r="H31" s="69" t="s">
        <v>1094</v>
      </c>
      <c r="I31" s="538"/>
    </row>
    <row r="32" spans="1:10" s="545" customFormat="1" ht="38.25" customHeight="1">
      <c r="A32" s="377" t="s">
        <v>1279</v>
      </c>
      <c r="B32" s="503">
        <v>1137.4000000000001</v>
      </c>
      <c r="C32" s="503">
        <v>2420.73</v>
      </c>
      <c r="D32" s="503">
        <v>1586.3030000000001</v>
      </c>
      <c r="E32" s="503">
        <v>1048.258</v>
      </c>
      <c r="F32" s="503">
        <v>1704.0070000000001</v>
      </c>
      <c r="G32" s="503"/>
      <c r="H32" s="377" t="s">
        <v>1280</v>
      </c>
      <c r="I32" s="538"/>
    </row>
    <row r="33" spans="1:9" s="545" customFormat="1" ht="39" customHeight="1">
      <c r="A33" s="534" t="s">
        <v>1320</v>
      </c>
      <c r="B33" s="503">
        <v>146.69999999999999</v>
      </c>
      <c r="C33" s="503">
        <v>57</v>
      </c>
      <c r="D33" s="503">
        <v>113.633</v>
      </c>
      <c r="E33" s="503">
        <v>1114.3209999999999</v>
      </c>
      <c r="F33" s="503">
        <v>1573.4079999999999</v>
      </c>
      <c r="G33" s="503"/>
      <c r="H33" s="437" t="s">
        <v>1101</v>
      </c>
      <c r="I33" s="538"/>
    </row>
    <row r="34" spans="1:9" s="545" customFormat="1" ht="25.5" customHeight="1">
      <c r="A34" s="186" t="s">
        <v>664</v>
      </c>
      <c r="B34" s="503">
        <v>74.2</v>
      </c>
      <c r="C34" s="503">
        <v>613.6</v>
      </c>
      <c r="D34" s="503">
        <v>169.083</v>
      </c>
      <c r="E34" s="503">
        <v>108.88200000000001</v>
      </c>
      <c r="F34" s="503">
        <v>113.133</v>
      </c>
      <c r="G34" s="503"/>
      <c r="H34" s="437" t="s">
        <v>1102</v>
      </c>
      <c r="I34" s="538"/>
    </row>
    <row r="35" spans="1:9" s="545" customFormat="1" ht="24.75" customHeight="1">
      <c r="A35" s="363" t="s">
        <v>1321</v>
      </c>
      <c r="B35" s="503">
        <v>22.6</v>
      </c>
      <c r="C35" s="503">
        <v>90.2</v>
      </c>
      <c r="D35" s="503">
        <v>27.46</v>
      </c>
      <c r="E35" s="503">
        <v>91.326999999999998</v>
      </c>
      <c r="F35" s="503">
        <v>79.043000000000006</v>
      </c>
      <c r="G35" s="503"/>
      <c r="H35" s="364" t="s">
        <v>247</v>
      </c>
      <c r="I35" s="538"/>
    </row>
    <row r="36" spans="1:9" s="545" customFormat="1" ht="38.25" customHeight="1">
      <c r="A36" s="377" t="s">
        <v>1116</v>
      </c>
      <c r="B36" s="503">
        <v>55.3</v>
      </c>
      <c r="C36" s="503">
        <v>153.6</v>
      </c>
      <c r="D36" s="503">
        <v>182.87100000000001</v>
      </c>
      <c r="E36" s="503">
        <v>10.968999999999999</v>
      </c>
      <c r="F36" s="503">
        <v>48.19</v>
      </c>
      <c r="G36" s="503"/>
      <c r="H36" s="377" t="s">
        <v>1299</v>
      </c>
      <c r="I36" s="538"/>
    </row>
    <row r="37" spans="1:9" s="545" customFormat="1" ht="15" customHeight="1">
      <c r="A37" s="363" t="s">
        <v>428</v>
      </c>
      <c r="B37" s="503">
        <v>189</v>
      </c>
      <c r="C37" s="503">
        <v>218.9</v>
      </c>
      <c r="D37" s="503">
        <v>295.85500000000002</v>
      </c>
      <c r="E37" s="503">
        <v>230.96700000000001</v>
      </c>
      <c r="F37" s="503">
        <v>359.71899999999999</v>
      </c>
      <c r="G37" s="503"/>
      <c r="H37" s="364" t="s">
        <v>331</v>
      </c>
      <c r="I37" s="538"/>
    </row>
    <row r="38" spans="1:9" s="545" customFormat="1" ht="15">
      <c r="A38" s="363" t="s">
        <v>422</v>
      </c>
      <c r="B38" s="430">
        <v>120.9</v>
      </c>
      <c r="C38" s="430">
        <v>214.45</v>
      </c>
      <c r="D38" s="430">
        <v>220.09299999999999</v>
      </c>
      <c r="E38" s="430">
        <v>430.96100000000001</v>
      </c>
      <c r="F38" s="430">
        <v>369.49</v>
      </c>
      <c r="G38" s="430"/>
      <c r="H38" s="364" t="s">
        <v>262</v>
      </c>
      <c r="I38" s="538"/>
    </row>
    <row r="39" spans="1:9" ht="39">
      <c r="A39" s="363" t="s">
        <v>1128</v>
      </c>
      <c r="B39" s="430">
        <v>5170.6000000000004</v>
      </c>
      <c r="C39" s="430">
        <v>2987.2170000000001</v>
      </c>
      <c r="D39" s="430">
        <v>3895.971</v>
      </c>
      <c r="E39" s="430">
        <v>1311.5450000000001</v>
      </c>
      <c r="F39" s="430">
        <v>859.28200000000004</v>
      </c>
      <c r="G39" s="430"/>
      <c r="H39" s="364" t="s">
        <v>1129</v>
      </c>
      <c r="I39" s="538"/>
    </row>
    <row r="40" spans="1:9" ht="39">
      <c r="A40" s="363" t="s">
        <v>1242</v>
      </c>
      <c r="B40" s="503">
        <v>230.6</v>
      </c>
      <c r="C40" s="503">
        <v>218.4</v>
      </c>
      <c r="D40" s="503">
        <v>199.24700000000001</v>
      </c>
      <c r="E40" s="503">
        <v>1163.184</v>
      </c>
      <c r="F40" s="503">
        <v>570.45299999999997</v>
      </c>
      <c r="G40" s="503"/>
      <c r="H40" s="364" t="s">
        <v>1322</v>
      </c>
      <c r="I40" s="538"/>
    </row>
    <row r="41" spans="1:9" ht="24.75" customHeight="1">
      <c r="A41" s="363" t="s">
        <v>448</v>
      </c>
      <c r="B41" s="503">
        <v>177.4</v>
      </c>
      <c r="C41" s="503">
        <v>173</v>
      </c>
      <c r="D41" s="503">
        <v>144.71799999999999</v>
      </c>
      <c r="E41" s="503">
        <v>240.98400000000001</v>
      </c>
      <c r="F41" s="503">
        <v>183.63399999999999</v>
      </c>
      <c r="G41" s="503"/>
      <c r="H41" s="364" t="s">
        <v>286</v>
      </c>
      <c r="I41" s="538"/>
    </row>
    <row r="42" spans="1:9" ht="24" customHeight="1">
      <c r="A42" s="377" t="s">
        <v>1245</v>
      </c>
      <c r="B42" s="503">
        <v>509.1</v>
      </c>
      <c r="C42" s="503">
        <v>609.29999999999995</v>
      </c>
      <c r="D42" s="503">
        <v>413.25200000000001</v>
      </c>
      <c r="E42" s="503">
        <v>584.13599999999997</v>
      </c>
      <c r="F42" s="503">
        <v>1184.278</v>
      </c>
      <c r="G42" s="503"/>
      <c r="H42" s="377" t="s">
        <v>1283</v>
      </c>
    </row>
    <row r="43" spans="1:9" ht="6.75" customHeight="1">
      <c r="A43" s="521"/>
      <c r="B43" s="520"/>
      <c r="C43" s="520"/>
      <c r="D43" s="520"/>
      <c r="E43" s="521"/>
      <c r="F43" s="521"/>
      <c r="G43" s="521"/>
      <c r="H43" s="521"/>
    </row>
    <row r="44" spans="1:9" ht="12" customHeight="1">
      <c r="B44" s="527"/>
      <c r="C44" s="527"/>
      <c r="D44" s="527"/>
    </row>
    <row r="45" spans="1:9" ht="12" customHeight="1">
      <c r="D45" s="522"/>
    </row>
    <row r="46" spans="1:9" ht="12" customHeight="1">
      <c r="B46" s="527"/>
      <c r="C46" s="527"/>
      <c r="D46" s="527"/>
      <c r="H46" s="546"/>
    </row>
    <row r="47" spans="1:9" ht="12" customHeight="1">
      <c r="B47" s="431"/>
      <c r="C47" s="431"/>
      <c r="D47" s="431"/>
    </row>
    <row r="49" spans="1:8" ht="12" customHeight="1">
      <c r="A49" s="543"/>
      <c r="B49" s="543"/>
      <c r="C49" s="543"/>
      <c r="D49" s="543"/>
      <c r="E49" s="543"/>
      <c r="F49" s="543"/>
      <c r="G49" s="543"/>
      <c r="H49" s="543"/>
    </row>
  </sheetData>
  <mergeCells count="8">
    <mergeCell ref="A17:H17"/>
    <mergeCell ref="A18:H18"/>
    <mergeCell ref="A1:H1"/>
    <mergeCell ref="A2:H2"/>
    <mergeCell ref="A3:H3"/>
    <mergeCell ref="A4:H4"/>
    <mergeCell ref="A15:H15"/>
    <mergeCell ref="A16:H16"/>
  </mergeCells>
  <pageMargins left="0.78740157480314965" right="0.70866141732283472" top="0.78740157480314965" bottom="0.78740157480314965" header="0.51181102362204722" footer="0.51181102362204722"/>
  <pageSetup paperSize="9" scale="85" firstPageNumber="80" orientation="portrait" useFirstPageNumber="1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004D48-B5A5-4960-83F0-9A4488900CFB}">
  <dimension ref="A1:IJ64"/>
  <sheetViews>
    <sheetView zoomScaleNormal="100" zoomScaleSheetLayoutView="100" workbookViewId="0">
      <selection activeCell="A3" sqref="A3:H3"/>
    </sheetView>
  </sheetViews>
  <sheetFormatPr defaultColWidth="10.28515625" defaultRowHeight="12.75"/>
  <cols>
    <col min="1" max="1" width="27.85546875" style="431" customWidth="1"/>
    <col min="2" max="4" width="8.85546875" style="508" customWidth="1"/>
    <col min="5" max="6" width="8.85546875" style="431" customWidth="1"/>
    <col min="7" max="7" width="1.140625" style="431" customWidth="1"/>
    <col min="8" max="8" width="28.28515625" style="431" customWidth="1"/>
    <col min="9" max="16384" width="10.28515625" style="431"/>
  </cols>
  <sheetData>
    <row r="1" spans="1:244" s="487" customFormat="1" ht="15" customHeight="1">
      <c r="A1" s="486" t="s">
        <v>1323</v>
      </c>
      <c r="B1" s="486"/>
      <c r="C1" s="486"/>
      <c r="D1" s="486"/>
      <c r="E1" s="486"/>
      <c r="F1" s="486"/>
      <c r="G1" s="486"/>
      <c r="H1" s="486"/>
    </row>
    <row r="2" spans="1:244" s="487" customFormat="1" ht="15" customHeight="1">
      <c r="A2" s="354" t="s">
        <v>879</v>
      </c>
      <c r="B2" s="354"/>
      <c r="C2" s="354"/>
      <c r="D2" s="354"/>
      <c r="E2" s="354"/>
      <c r="F2" s="354"/>
      <c r="G2" s="354"/>
      <c r="H2" s="354"/>
    </row>
    <row r="3" spans="1:244" s="487" customFormat="1" ht="15" customHeight="1">
      <c r="A3" s="275" t="s">
        <v>1324</v>
      </c>
      <c r="B3" s="275"/>
      <c r="C3" s="275"/>
      <c r="D3" s="275"/>
      <c r="E3" s="275"/>
      <c r="F3" s="275"/>
      <c r="G3" s="275"/>
      <c r="H3" s="275"/>
    </row>
    <row r="4" spans="1:244" s="487" customFormat="1" ht="15" customHeight="1">
      <c r="A4" s="337" t="s">
        <v>726</v>
      </c>
      <c r="B4" s="337"/>
      <c r="C4" s="337"/>
      <c r="D4" s="337"/>
      <c r="E4" s="337"/>
      <c r="F4" s="337"/>
      <c r="G4" s="337"/>
      <c r="H4" s="337"/>
    </row>
    <row r="5" spans="1:244" s="488" customFormat="1" ht="7.5" customHeight="1">
      <c r="A5" s="386"/>
      <c r="B5" s="489"/>
      <c r="C5" s="489"/>
      <c r="D5" s="489"/>
      <c r="E5" s="489"/>
      <c r="F5" s="489"/>
      <c r="G5" s="489"/>
      <c r="H5" s="489"/>
    </row>
    <row r="6" spans="1:244" s="491" customFormat="1" ht="19.5" customHeight="1">
      <c r="A6" s="492"/>
      <c r="B6" s="493">
        <v>2021</v>
      </c>
      <c r="C6" s="493">
        <v>2022</v>
      </c>
      <c r="D6" s="493">
        <v>2023</v>
      </c>
      <c r="E6" s="493">
        <v>2024</v>
      </c>
      <c r="F6" s="493">
        <v>2025</v>
      </c>
      <c r="G6" s="493"/>
      <c r="H6" s="492"/>
    </row>
    <row r="7" spans="1:244" s="545" customFormat="1" ht="8.25" customHeight="1">
      <c r="A7" s="502"/>
      <c r="B7" s="502"/>
      <c r="C7" s="502"/>
      <c r="D7" s="502"/>
      <c r="E7" s="502"/>
      <c r="F7" s="502"/>
      <c r="G7" s="502"/>
      <c r="H7" s="502"/>
    </row>
    <row r="8" spans="1:244" s="523" customFormat="1">
      <c r="A8" s="500" t="s">
        <v>529</v>
      </c>
      <c r="B8" s="511">
        <v>9700.6360000000004</v>
      </c>
      <c r="C8" s="511">
        <v>228.4</v>
      </c>
      <c r="D8" s="511">
        <v>1815.3219999999999</v>
      </c>
      <c r="E8" s="511">
        <v>226.91499999999999</v>
      </c>
      <c r="F8" s="511">
        <v>1629.7139999999999</v>
      </c>
      <c r="G8" s="511"/>
      <c r="H8" s="500" t="s">
        <v>141</v>
      </c>
    </row>
    <row r="9" spans="1:244" s="523" customFormat="1">
      <c r="A9" s="437" t="s">
        <v>1260</v>
      </c>
      <c r="B9" s="496"/>
      <c r="C9" s="496"/>
      <c r="D9" s="496"/>
      <c r="E9" s="496"/>
      <c r="F9" s="496"/>
      <c r="G9" s="496"/>
      <c r="H9" s="437" t="s">
        <v>185</v>
      </c>
    </row>
    <row r="10" spans="1:244" s="523" customFormat="1" ht="51">
      <c r="A10" s="437" t="s">
        <v>1263</v>
      </c>
      <c r="B10" s="503">
        <v>8779.7620000000006</v>
      </c>
      <c r="C10" s="503">
        <v>0</v>
      </c>
      <c r="D10" s="503">
        <v>29.49</v>
      </c>
      <c r="E10" s="16">
        <v>21.776</v>
      </c>
      <c r="F10" s="16">
        <v>1222.1389999999999</v>
      </c>
      <c r="G10" s="16"/>
      <c r="H10" s="437" t="s">
        <v>1171</v>
      </c>
      <c r="I10" s="547"/>
      <c r="J10" s="547"/>
      <c r="K10" s="547"/>
      <c r="L10" s="547"/>
      <c r="M10" s="547"/>
      <c r="N10" s="547"/>
      <c r="O10" s="547"/>
      <c r="P10" s="547"/>
      <c r="Q10" s="547"/>
      <c r="R10" s="547"/>
      <c r="S10" s="547"/>
      <c r="T10" s="547"/>
      <c r="U10" s="547"/>
      <c r="V10" s="547"/>
      <c r="W10" s="547"/>
      <c r="X10" s="547"/>
      <c r="Y10" s="547"/>
      <c r="Z10" s="547"/>
      <c r="AA10" s="547"/>
      <c r="AB10" s="547"/>
      <c r="AC10" s="547"/>
      <c r="AD10" s="547"/>
      <c r="AE10" s="547"/>
      <c r="AF10" s="547"/>
      <c r="AG10" s="547"/>
      <c r="AH10" s="547"/>
      <c r="AI10" s="547"/>
      <c r="AJ10" s="547"/>
      <c r="AK10" s="547"/>
      <c r="AL10" s="547"/>
      <c r="AM10" s="547"/>
      <c r="AN10" s="547"/>
      <c r="AO10" s="547"/>
      <c r="AP10" s="547"/>
      <c r="AQ10" s="547"/>
      <c r="AR10" s="547"/>
      <c r="AS10" s="547"/>
      <c r="AT10" s="547"/>
      <c r="AU10" s="547"/>
      <c r="AV10" s="547"/>
      <c r="AW10" s="547"/>
      <c r="AX10" s="547"/>
      <c r="AY10" s="547"/>
      <c r="AZ10" s="547"/>
      <c r="BA10" s="547"/>
      <c r="BB10" s="547"/>
      <c r="BC10" s="547"/>
      <c r="BD10" s="547"/>
      <c r="BE10" s="547"/>
      <c r="BF10" s="547"/>
      <c r="BG10" s="547"/>
      <c r="BH10" s="547"/>
      <c r="BI10" s="547"/>
      <c r="BJ10" s="547"/>
      <c r="BK10" s="547"/>
      <c r="BL10" s="547"/>
      <c r="BM10" s="547"/>
      <c r="BN10" s="547"/>
      <c r="BO10" s="547"/>
      <c r="BP10" s="547"/>
      <c r="BQ10" s="547"/>
      <c r="BR10" s="547"/>
      <c r="BS10" s="547"/>
      <c r="BT10" s="547"/>
      <c r="BU10" s="547"/>
      <c r="BV10" s="547"/>
      <c r="BW10" s="547"/>
      <c r="BX10" s="547"/>
      <c r="BY10" s="547"/>
      <c r="BZ10" s="547"/>
      <c r="CA10" s="547"/>
      <c r="CB10" s="547"/>
      <c r="CC10" s="547"/>
      <c r="CD10" s="547"/>
      <c r="CE10" s="547"/>
      <c r="CF10" s="547"/>
      <c r="CG10" s="547"/>
      <c r="CH10" s="547"/>
      <c r="CI10" s="547"/>
      <c r="CJ10" s="547"/>
      <c r="CK10" s="547"/>
      <c r="CL10" s="547"/>
      <c r="CM10" s="547"/>
      <c r="CN10" s="547"/>
      <c r="CO10" s="547"/>
      <c r="CP10" s="547"/>
      <c r="CQ10" s="547"/>
      <c r="CR10" s="547"/>
      <c r="CS10" s="547"/>
      <c r="CT10" s="547"/>
      <c r="CU10" s="547"/>
      <c r="CV10" s="547"/>
      <c r="CW10" s="547"/>
      <c r="CX10" s="547"/>
      <c r="CY10" s="547"/>
      <c r="CZ10" s="547"/>
      <c r="DA10" s="547"/>
      <c r="DB10" s="547"/>
      <c r="DC10" s="547"/>
      <c r="DD10" s="547"/>
      <c r="DE10" s="547"/>
      <c r="DF10" s="547"/>
      <c r="DG10" s="547"/>
      <c r="DH10" s="547"/>
      <c r="DI10" s="547"/>
      <c r="DJ10" s="547"/>
      <c r="DK10" s="547"/>
      <c r="DL10" s="547"/>
      <c r="DM10" s="547"/>
      <c r="DN10" s="547"/>
      <c r="DO10" s="547"/>
      <c r="DP10" s="547"/>
      <c r="DQ10" s="547"/>
      <c r="DR10" s="547"/>
      <c r="DS10" s="547"/>
      <c r="DT10" s="547"/>
      <c r="DU10" s="547"/>
      <c r="DV10" s="547"/>
      <c r="DW10" s="547"/>
      <c r="DX10" s="547"/>
      <c r="DY10" s="547"/>
      <c r="DZ10" s="547"/>
      <c r="EA10" s="547"/>
      <c r="EB10" s="547"/>
      <c r="EC10" s="547"/>
      <c r="ED10" s="547"/>
      <c r="EE10" s="547"/>
      <c r="EF10" s="547"/>
      <c r="EG10" s="547"/>
      <c r="EH10" s="547"/>
      <c r="EI10" s="547"/>
      <c r="EJ10" s="547"/>
      <c r="EK10" s="547"/>
      <c r="EL10" s="547"/>
      <c r="EM10" s="547"/>
      <c r="EN10" s="547"/>
      <c r="EO10" s="547"/>
      <c r="EP10" s="547"/>
      <c r="EQ10" s="547"/>
      <c r="ER10" s="547"/>
      <c r="ES10" s="547"/>
      <c r="ET10" s="547"/>
      <c r="EU10" s="547"/>
      <c r="EV10" s="547"/>
      <c r="EW10" s="547"/>
      <c r="EX10" s="547"/>
      <c r="EY10" s="547"/>
      <c r="EZ10" s="547"/>
      <c r="FA10" s="547"/>
      <c r="FB10" s="547"/>
      <c r="FC10" s="547"/>
      <c r="FD10" s="547"/>
      <c r="FE10" s="547"/>
      <c r="FF10" s="547"/>
      <c r="FG10" s="547"/>
      <c r="FH10" s="547"/>
      <c r="FI10" s="547"/>
      <c r="FJ10" s="547"/>
      <c r="FK10" s="547"/>
      <c r="FL10" s="547"/>
      <c r="FM10" s="547"/>
      <c r="FN10" s="547"/>
      <c r="FO10" s="547"/>
      <c r="FP10" s="547"/>
      <c r="FQ10" s="547"/>
      <c r="FR10" s="547"/>
      <c r="FS10" s="547"/>
      <c r="FT10" s="547"/>
      <c r="FU10" s="547"/>
      <c r="FV10" s="547"/>
      <c r="FW10" s="547"/>
      <c r="FX10" s="547"/>
      <c r="FY10" s="547"/>
      <c r="FZ10" s="547"/>
      <c r="GA10" s="547"/>
      <c r="GB10" s="547"/>
      <c r="GC10" s="547"/>
      <c r="GD10" s="547"/>
      <c r="GE10" s="547"/>
      <c r="GF10" s="547"/>
      <c r="GG10" s="547"/>
      <c r="GH10" s="547"/>
      <c r="GI10" s="547"/>
      <c r="GJ10" s="547"/>
      <c r="GK10" s="547"/>
      <c r="GL10" s="547"/>
      <c r="GM10" s="547"/>
      <c r="GN10" s="547"/>
      <c r="GO10" s="547"/>
      <c r="GP10" s="547"/>
      <c r="GQ10" s="547"/>
      <c r="GR10" s="547"/>
      <c r="GS10" s="547"/>
      <c r="GT10" s="547"/>
      <c r="GU10" s="547"/>
      <c r="GV10" s="547"/>
      <c r="GW10" s="547"/>
      <c r="GX10" s="547"/>
      <c r="GY10" s="547"/>
      <c r="GZ10" s="547"/>
      <c r="HA10" s="547"/>
      <c r="HB10" s="547"/>
      <c r="HC10" s="547"/>
      <c r="HD10" s="547"/>
      <c r="HE10" s="547"/>
      <c r="HF10" s="547"/>
      <c r="HG10" s="547"/>
      <c r="HH10" s="547"/>
      <c r="HI10" s="547"/>
      <c r="HJ10" s="547"/>
      <c r="HK10" s="547"/>
      <c r="HL10" s="547"/>
      <c r="HM10" s="547"/>
      <c r="HN10" s="547"/>
      <c r="HO10" s="547"/>
      <c r="HP10" s="547"/>
      <c r="HQ10" s="547"/>
      <c r="HR10" s="547"/>
      <c r="HS10" s="547"/>
      <c r="HT10" s="547"/>
      <c r="HU10" s="547"/>
      <c r="HV10" s="547"/>
      <c r="HW10" s="547"/>
      <c r="HX10" s="547"/>
      <c r="HY10" s="547"/>
      <c r="HZ10" s="547"/>
      <c r="IA10" s="547"/>
      <c r="IB10" s="547"/>
      <c r="IC10" s="547"/>
      <c r="ID10" s="547"/>
      <c r="IE10" s="547"/>
      <c r="IF10" s="547"/>
      <c r="IG10" s="547"/>
      <c r="IH10" s="547"/>
      <c r="II10" s="547"/>
      <c r="IJ10" s="547"/>
    </row>
    <row r="11" spans="1:244" s="523" customFormat="1" ht="37.5" customHeight="1">
      <c r="A11" s="377" t="s">
        <v>1325</v>
      </c>
      <c r="B11" s="503">
        <v>0</v>
      </c>
      <c r="C11" s="503">
        <v>0</v>
      </c>
      <c r="D11" s="503">
        <v>0</v>
      </c>
      <c r="E11" s="16">
        <v>0</v>
      </c>
      <c r="F11" s="16">
        <v>58.896000000000001</v>
      </c>
      <c r="G11" s="16"/>
      <c r="H11" s="437" t="s">
        <v>1326</v>
      </c>
      <c r="I11" s="547"/>
      <c r="J11" s="547"/>
      <c r="K11" s="19"/>
      <c r="L11" s="547"/>
      <c r="M11" s="547"/>
      <c r="N11" s="547"/>
      <c r="O11" s="547"/>
      <c r="P11" s="547"/>
      <c r="Q11" s="547"/>
      <c r="R11" s="547"/>
      <c r="S11" s="547"/>
      <c r="T11" s="547"/>
      <c r="U11" s="547"/>
      <c r="V11" s="547"/>
      <c r="W11" s="547"/>
      <c r="X11" s="547"/>
      <c r="Y11" s="547"/>
      <c r="Z11" s="547"/>
      <c r="AA11" s="547"/>
      <c r="AB11" s="547"/>
      <c r="AC11" s="547"/>
      <c r="AD11" s="547"/>
      <c r="AE11" s="547"/>
      <c r="AF11" s="547"/>
      <c r="AG11" s="547"/>
      <c r="AH11" s="547"/>
      <c r="AI11" s="547"/>
      <c r="AJ11" s="547"/>
      <c r="AK11" s="547"/>
      <c r="AL11" s="547"/>
      <c r="AM11" s="547"/>
      <c r="AN11" s="547"/>
      <c r="AO11" s="547"/>
      <c r="AP11" s="547"/>
      <c r="AQ11" s="547"/>
      <c r="AR11" s="547"/>
      <c r="AS11" s="547"/>
      <c r="AT11" s="547"/>
      <c r="AU11" s="547"/>
      <c r="AV11" s="547"/>
      <c r="AW11" s="547"/>
      <c r="AX11" s="547"/>
      <c r="AY11" s="547"/>
      <c r="AZ11" s="547"/>
      <c r="BA11" s="547"/>
      <c r="BB11" s="547"/>
      <c r="BC11" s="547"/>
      <c r="BD11" s="547"/>
      <c r="BE11" s="547"/>
      <c r="BF11" s="547"/>
      <c r="BG11" s="547"/>
      <c r="BH11" s="547"/>
      <c r="BI11" s="547"/>
      <c r="BJ11" s="547"/>
      <c r="BK11" s="547"/>
      <c r="BL11" s="547"/>
      <c r="BM11" s="547"/>
      <c r="BN11" s="547"/>
      <c r="BO11" s="547"/>
      <c r="BP11" s="547"/>
      <c r="BQ11" s="547"/>
      <c r="BR11" s="547"/>
      <c r="BS11" s="547"/>
      <c r="BT11" s="547"/>
      <c r="BU11" s="547"/>
      <c r="BV11" s="547"/>
      <c r="BW11" s="547"/>
      <c r="BX11" s="547"/>
      <c r="BY11" s="547"/>
      <c r="BZ11" s="547"/>
      <c r="CA11" s="547"/>
      <c r="CB11" s="547"/>
      <c r="CC11" s="547"/>
      <c r="CD11" s="547"/>
      <c r="CE11" s="547"/>
      <c r="CF11" s="547"/>
      <c r="CG11" s="547"/>
      <c r="CH11" s="547"/>
      <c r="CI11" s="547"/>
      <c r="CJ11" s="547"/>
      <c r="CK11" s="547"/>
      <c r="CL11" s="547"/>
      <c r="CM11" s="547"/>
      <c r="CN11" s="547"/>
      <c r="CO11" s="547"/>
      <c r="CP11" s="547"/>
      <c r="CQ11" s="547"/>
      <c r="CR11" s="547"/>
      <c r="CS11" s="547"/>
      <c r="CT11" s="547"/>
      <c r="CU11" s="547"/>
      <c r="CV11" s="547"/>
      <c r="CW11" s="547"/>
      <c r="CX11" s="547"/>
      <c r="CY11" s="547"/>
      <c r="CZ11" s="547"/>
      <c r="DA11" s="547"/>
      <c r="DB11" s="547"/>
      <c r="DC11" s="547"/>
      <c r="DD11" s="547"/>
      <c r="DE11" s="547"/>
      <c r="DF11" s="547"/>
      <c r="DG11" s="547"/>
      <c r="DH11" s="547"/>
      <c r="DI11" s="547"/>
      <c r="DJ11" s="547"/>
      <c r="DK11" s="547"/>
      <c r="DL11" s="547"/>
      <c r="DM11" s="547"/>
      <c r="DN11" s="547"/>
      <c r="DO11" s="547"/>
      <c r="DP11" s="547"/>
      <c r="DQ11" s="547"/>
      <c r="DR11" s="547"/>
      <c r="DS11" s="547"/>
      <c r="DT11" s="547"/>
      <c r="DU11" s="547"/>
      <c r="DV11" s="547"/>
      <c r="DW11" s="547"/>
      <c r="DX11" s="547"/>
      <c r="DY11" s="547"/>
      <c r="DZ11" s="547"/>
      <c r="EA11" s="547"/>
      <c r="EB11" s="547"/>
      <c r="EC11" s="547"/>
      <c r="ED11" s="547"/>
      <c r="EE11" s="547"/>
      <c r="EF11" s="547"/>
      <c r="EG11" s="547"/>
      <c r="EH11" s="547"/>
      <c r="EI11" s="547"/>
      <c r="EJ11" s="547"/>
      <c r="EK11" s="547"/>
      <c r="EL11" s="547"/>
      <c r="EM11" s="547"/>
      <c r="EN11" s="547"/>
      <c r="EO11" s="547"/>
      <c r="EP11" s="547"/>
      <c r="EQ11" s="547"/>
      <c r="ER11" s="547"/>
      <c r="ES11" s="547"/>
      <c r="ET11" s="547"/>
      <c r="EU11" s="547"/>
      <c r="EV11" s="547"/>
      <c r="EW11" s="547"/>
      <c r="EX11" s="547"/>
      <c r="EY11" s="547"/>
      <c r="EZ11" s="547"/>
      <c r="FA11" s="547"/>
      <c r="FB11" s="547"/>
      <c r="FC11" s="547"/>
      <c r="FD11" s="547"/>
      <c r="FE11" s="547"/>
      <c r="FF11" s="547"/>
      <c r="FG11" s="547"/>
      <c r="FH11" s="547"/>
      <c r="FI11" s="547"/>
      <c r="FJ11" s="547"/>
      <c r="FK11" s="547"/>
      <c r="FL11" s="547"/>
      <c r="FM11" s="547"/>
      <c r="FN11" s="547"/>
      <c r="FO11" s="547"/>
      <c r="FP11" s="547"/>
      <c r="FQ11" s="547"/>
      <c r="FR11" s="547"/>
      <c r="FS11" s="547"/>
      <c r="FT11" s="547"/>
      <c r="FU11" s="547"/>
      <c r="FV11" s="547"/>
      <c r="FW11" s="547"/>
      <c r="FX11" s="547"/>
      <c r="FY11" s="547"/>
      <c r="FZ11" s="547"/>
      <c r="GA11" s="547"/>
      <c r="GB11" s="547"/>
      <c r="GC11" s="547"/>
      <c r="GD11" s="547"/>
      <c r="GE11" s="547"/>
      <c r="GF11" s="547"/>
      <c r="GG11" s="547"/>
      <c r="GH11" s="547"/>
      <c r="GI11" s="547"/>
      <c r="GJ11" s="547"/>
      <c r="GK11" s="547"/>
      <c r="GL11" s="547"/>
      <c r="GM11" s="547"/>
      <c r="GN11" s="547"/>
      <c r="GO11" s="547"/>
      <c r="GP11" s="547"/>
      <c r="GQ11" s="547"/>
      <c r="GR11" s="547"/>
      <c r="GS11" s="547"/>
      <c r="GT11" s="547"/>
      <c r="GU11" s="547"/>
      <c r="GV11" s="547"/>
      <c r="GW11" s="547"/>
      <c r="GX11" s="547"/>
      <c r="GY11" s="547"/>
      <c r="GZ11" s="547"/>
      <c r="HA11" s="547"/>
      <c r="HB11" s="547"/>
      <c r="HC11" s="547"/>
      <c r="HD11" s="547"/>
      <c r="HE11" s="547"/>
      <c r="HF11" s="547"/>
      <c r="HG11" s="547"/>
      <c r="HH11" s="547"/>
      <c r="HI11" s="547"/>
      <c r="HJ11" s="547"/>
      <c r="HK11" s="547"/>
      <c r="HL11" s="547"/>
      <c r="HM11" s="547"/>
      <c r="HN11" s="547"/>
      <c r="HO11" s="547"/>
      <c r="HP11" s="547"/>
      <c r="HQ11" s="547"/>
      <c r="HR11" s="547"/>
      <c r="HS11" s="547"/>
      <c r="HT11" s="547"/>
      <c r="HU11" s="547"/>
      <c r="HV11" s="547"/>
      <c r="HW11" s="547"/>
      <c r="HX11" s="547"/>
      <c r="HY11" s="547"/>
      <c r="HZ11" s="547"/>
      <c r="IA11" s="547"/>
      <c r="IB11" s="547"/>
      <c r="IC11" s="547"/>
      <c r="ID11" s="547"/>
      <c r="IE11" s="547"/>
      <c r="IF11" s="547"/>
      <c r="IG11" s="547"/>
      <c r="IH11" s="547"/>
      <c r="II11" s="547"/>
      <c r="IJ11" s="547"/>
    </row>
    <row r="12" spans="1:244" s="523" customFormat="1" ht="51">
      <c r="A12" s="363" t="s">
        <v>1203</v>
      </c>
      <c r="B12" s="503">
        <v>0</v>
      </c>
      <c r="C12" s="503">
        <v>0</v>
      </c>
      <c r="D12" s="503">
        <v>0</v>
      </c>
      <c r="E12" s="16">
        <v>0</v>
      </c>
      <c r="F12" s="16">
        <v>231.90700000000001</v>
      </c>
      <c r="G12" s="16"/>
      <c r="H12" s="437" t="s">
        <v>1298</v>
      </c>
      <c r="I12" s="547"/>
      <c r="J12" s="547"/>
      <c r="K12" s="547"/>
      <c r="L12" s="547"/>
      <c r="M12" s="547"/>
      <c r="N12" s="547"/>
      <c r="O12" s="547"/>
      <c r="P12" s="547"/>
      <c r="Q12" s="547"/>
      <c r="R12" s="547"/>
      <c r="S12" s="547"/>
      <c r="T12" s="547"/>
      <c r="U12" s="547"/>
      <c r="V12" s="547"/>
      <c r="W12" s="547"/>
      <c r="X12" s="547"/>
      <c r="Y12" s="547"/>
      <c r="Z12" s="547"/>
      <c r="AA12" s="547"/>
      <c r="AB12" s="547"/>
      <c r="AC12" s="547"/>
      <c r="AD12" s="547"/>
      <c r="AE12" s="547"/>
      <c r="AF12" s="547"/>
      <c r="AG12" s="547"/>
      <c r="AH12" s="547"/>
      <c r="AI12" s="547"/>
      <c r="AJ12" s="547"/>
      <c r="AK12" s="547"/>
      <c r="AL12" s="547"/>
      <c r="AM12" s="547"/>
      <c r="AN12" s="547"/>
      <c r="AO12" s="547"/>
      <c r="AP12" s="547"/>
      <c r="AQ12" s="547"/>
      <c r="AR12" s="547"/>
      <c r="AS12" s="547"/>
      <c r="AT12" s="547"/>
      <c r="AU12" s="547"/>
      <c r="AV12" s="547"/>
      <c r="AW12" s="547"/>
      <c r="AX12" s="547"/>
      <c r="AY12" s="547"/>
      <c r="AZ12" s="547"/>
      <c r="BA12" s="547"/>
      <c r="BB12" s="547"/>
      <c r="BC12" s="547"/>
      <c r="BD12" s="547"/>
      <c r="BE12" s="547"/>
      <c r="BF12" s="547"/>
      <c r="BG12" s="547"/>
      <c r="BH12" s="547"/>
      <c r="BI12" s="547"/>
      <c r="BJ12" s="547"/>
      <c r="BK12" s="547"/>
      <c r="BL12" s="547"/>
      <c r="BM12" s="547"/>
      <c r="BN12" s="547"/>
      <c r="BO12" s="547"/>
      <c r="BP12" s="547"/>
      <c r="BQ12" s="547"/>
      <c r="BR12" s="547"/>
      <c r="BS12" s="547"/>
      <c r="BT12" s="547"/>
      <c r="BU12" s="547"/>
      <c r="BV12" s="547"/>
      <c r="BW12" s="547"/>
      <c r="BX12" s="547"/>
      <c r="BY12" s="547"/>
      <c r="BZ12" s="547"/>
      <c r="CA12" s="547"/>
      <c r="CB12" s="547"/>
      <c r="CC12" s="547"/>
      <c r="CD12" s="547"/>
      <c r="CE12" s="547"/>
      <c r="CF12" s="547"/>
      <c r="CG12" s="547"/>
      <c r="CH12" s="547"/>
      <c r="CI12" s="547"/>
      <c r="CJ12" s="547"/>
      <c r="CK12" s="547"/>
      <c r="CL12" s="547"/>
      <c r="CM12" s="547"/>
      <c r="CN12" s="547"/>
      <c r="CO12" s="547"/>
      <c r="CP12" s="547"/>
      <c r="CQ12" s="547"/>
      <c r="CR12" s="547"/>
      <c r="CS12" s="547"/>
      <c r="CT12" s="547"/>
      <c r="CU12" s="547"/>
      <c r="CV12" s="547"/>
      <c r="CW12" s="547"/>
      <c r="CX12" s="547"/>
      <c r="CY12" s="547"/>
      <c r="CZ12" s="547"/>
      <c r="DA12" s="547"/>
      <c r="DB12" s="547"/>
      <c r="DC12" s="547"/>
      <c r="DD12" s="547"/>
      <c r="DE12" s="547"/>
      <c r="DF12" s="547"/>
      <c r="DG12" s="547"/>
      <c r="DH12" s="547"/>
      <c r="DI12" s="547"/>
      <c r="DJ12" s="547"/>
      <c r="DK12" s="547"/>
      <c r="DL12" s="547"/>
      <c r="DM12" s="547"/>
      <c r="DN12" s="547"/>
      <c r="DO12" s="547"/>
      <c r="DP12" s="547"/>
      <c r="DQ12" s="547"/>
      <c r="DR12" s="547"/>
      <c r="DS12" s="547"/>
      <c r="DT12" s="547"/>
      <c r="DU12" s="547"/>
      <c r="DV12" s="547"/>
      <c r="DW12" s="547"/>
      <c r="DX12" s="547"/>
      <c r="DY12" s="547"/>
      <c r="DZ12" s="547"/>
      <c r="EA12" s="547"/>
      <c r="EB12" s="547"/>
      <c r="EC12" s="547"/>
      <c r="ED12" s="547"/>
      <c r="EE12" s="547"/>
      <c r="EF12" s="547"/>
      <c r="EG12" s="547"/>
      <c r="EH12" s="547"/>
      <c r="EI12" s="547"/>
      <c r="EJ12" s="547"/>
      <c r="EK12" s="547"/>
      <c r="EL12" s="547"/>
      <c r="EM12" s="547"/>
      <c r="EN12" s="547"/>
      <c r="EO12" s="547"/>
      <c r="EP12" s="547"/>
      <c r="EQ12" s="547"/>
      <c r="ER12" s="547"/>
      <c r="ES12" s="547"/>
      <c r="ET12" s="547"/>
      <c r="EU12" s="547"/>
      <c r="EV12" s="547"/>
      <c r="EW12" s="547"/>
      <c r="EX12" s="547"/>
      <c r="EY12" s="547"/>
      <c r="EZ12" s="547"/>
      <c r="FA12" s="547"/>
      <c r="FB12" s="547"/>
      <c r="FC12" s="547"/>
      <c r="FD12" s="547"/>
      <c r="FE12" s="547"/>
      <c r="FF12" s="547"/>
      <c r="FG12" s="547"/>
      <c r="FH12" s="547"/>
      <c r="FI12" s="547"/>
      <c r="FJ12" s="547"/>
      <c r="FK12" s="547"/>
      <c r="FL12" s="547"/>
      <c r="FM12" s="547"/>
      <c r="FN12" s="547"/>
      <c r="FO12" s="547"/>
      <c r="FP12" s="547"/>
      <c r="FQ12" s="547"/>
      <c r="FR12" s="547"/>
      <c r="FS12" s="547"/>
      <c r="FT12" s="547"/>
      <c r="FU12" s="547"/>
      <c r="FV12" s="547"/>
      <c r="FW12" s="547"/>
      <c r="FX12" s="547"/>
      <c r="FY12" s="547"/>
      <c r="FZ12" s="547"/>
      <c r="GA12" s="547"/>
      <c r="GB12" s="547"/>
      <c r="GC12" s="547"/>
      <c r="GD12" s="547"/>
      <c r="GE12" s="547"/>
      <c r="GF12" s="547"/>
      <c r="GG12" s="547"/>
      <c r="GH12" s="547"/>
      <c r="GI12" s="547"/>
      <c r="GJ12" s="547"/>
      <c r="GK12" s="547"/>
      <c r="GL12" s="547"/>
      <c r="GM12" s="547"/>
      <c r="GN12" s="547"/>
      <c r="GO12" s="547"/>
      <c r="GP12" s="547"/>
      <c r="GQ12" s="547"/>
      <c r="GR12" s="547"/>
      <c r="GS12" s="547"/>
      <c r="GT12" s="547"/>
      <c r="GU12" s="547"/>
      <c r="GV12" s="547"/>
      <c r="GW12" s="547"/>
      <c r="GX12" s="547"/>
      <c r="GY12" s="547"/>
      <c r="GZ12" s="547"/>
      <c r="HA12" s="547"/>
      <c r="HB12" s="547"/>
      <c r="HC12" s="547"/>
      <c r="HD12" s="547"/>
      <c r="HE12" s="547"/>
      <c r="HF12" s="547"/>
      <c r="HG12" s="547"/>
      <c r="HH12" s="547"/>
      <c r="HI12" s="547"/>
      <c r="HJ12" s="547"/>
      <c r="HK12" s="547"/>
      <c r="HL12" s="547"/>
      <c r="HM12" s="547"/>
      <c r="HN12" s="547"/>
      <c r="HO12" s="547"/>
      <c r="HP12" s="547"/>
      <c r="HQ12" s="547"/>
      <c r="HR12" s="547"/>
      <c r="HS12" s="547"/>
      <c r="HT12" s="547"/>
      <c r="HU12" s="547"/>
      <c r="HV12" s="547"/>
      <c r="HW12" s="547"/>
      <c r="HX12" s="547"/>
      <c r="HY12" s="547"/>
      <c r="HZ12" s="547"/>
      <c r="IA12" s="547"/>
      <c r="IB12" s="547"/>
      <c r="IC12" s="547"/>
      <c r="ID12" s="547"/>
      <c r="IE12" s="547"/>
      <c r="IF12" s="547"/>
      <c r="IG12" s="547"/>
      <c r="IH12" s="547"/>
      <c r="II12" s="547"/>
      <c r="IJ12" s="547"/>
    </row>
    <row r="13" spans="1:244" s="496" customFormat="1" ht="25.5">
      <c r="A13" s="376" t="s">
        <v>1134</v>
      </c>
      <c r="B13" s="430">
        <v>190.7</v>
      </c>
      <c r="C13" s="430">
        <v>47.2</v>
      </c>
      <c r="D13" s="430">
        <v>1484.8</v>
      </c>
      <c r="E13" s="16">
        <v>14.8</v>
      </c>
      <c r="F13" s="16">
        <v>23.475999999999999</v>
      </c>
      <c r="G13" s="16"/>
      <c r="H13" s="414" t="s">
        <v>1094</v>
      </c>
    </row>
    <row r="14" spans="1:244" s="496" customFormat="1" ht="27" customHeight="1">
      <c r="A14" s="363" t="s">
        <v>1327</v>
      </c>
      <c r="B14" s="430">
        <v>41.4</v>
      </c>
      <c r="C14" s="430">
        <v>21.1</v>
      </c>
      <c r="D14" s="430">
        <v>71.935000000000002</v>
      </c>
      <c r="E14" s="16">
        <v>0</v>
      </c>
      <c r="F14" s="16">
        <v>19.571999999999999</v>
      </c>
      <c r="G14" s="16"/>
      <c r="H14" s="364" t="s">
        <v>1328</v>
      </c>
    </row>
    <row r="15" spans="1:244" s="496" customFormat="1" ht="54" customHeight="1">
      <c r="A15" s="363" t="s">
        <v>1329</v>
      </c>
      <c r="B15" s="430">
        <v>54</v>
      </c>
      <c r="C15" s="430">
        <v>63.7</v>
      </c>
      <c r="D15" s="430">
        <v>3.927</v>
      </c>
      <c r="E15" s="16">
        <v>3.3290000000000002</v>
      </c>
      <c r="F15" s="16">
        <v>7.4880000000000004</v>
      </c>
      <c r="G15" s="16"/>
      <c r="H15" s="364" t="s">
        <v>1330</v>
      </c>
    </row>
    <row r="16" spans="1:244" s="496" customFormat="1" ht="17.25" customHeight="1">
      <c r="A16" s="363" t="s">
        <v>1281</v>
      </c>
      <c r="B16" s="394">
        <v>423.8</v>
      </c>
      <c r="C16" s="394">
        <v>58.8</v>
      </c>
      <c r="D16" s="394">
        <v>16.170000000000002</v>
      </c>
      <c r="E16" s="16">
        <v>0</v>
      </c>
      <c r="F16" s="16">
        <v>0</v>
      </c>
      <c r="G16" s="16"/>
      <c r="H16" s="364" t="s">
        <v>1331</v>
      </c>
    </row>
    <row r="17" spans="1:8" s="496" customFormat="1" ht="65.25" customHeight="1">
      <c r="A17" s="517" t="s">
        <v>1271</v>
      </c>
      <c r="B17" s="430">
        <v>0</v>
      </c>
      <c r="C17" s="430">
        <v>2.8</v>
      </c>
      <c r="D17" s="430">
        <v>12.973000000000001</v>
      </c>
      <c r="E17" s="16">
        <v>0.15</v>
      </c>
      <c r="F17" s="16">
        <v>30.95</v>
      </c>
      <c r="G17" s="16"/>
      <c r="H17" s="364" t="s">
        <v>1272</v>
      </c>
    </row>
    <row r="18" spans="1:8" s="496" customFormat="1" ht="12" customHeight="1">
      <c r="A18" s="548"/>
      <c r="B18" s="506"/>
      <c r="C18" s="506"/>
      <c r="D18" s="506"/>
      <c r="E18" s="520"/>
      <c r="F18" s="520"/>
      <c r="G18" s="520"/>
      <c r="H18" s="548"/>
    </row>
    <row r="19" spans="1:8" s="496" customFormat="1" ht="12" customHeight="1">
      <c r="A19" s="543"/>
      <c r="B19" s="507"/>
      <c r="C19" s="507"/>
      <c r="D19" s="507"/>
      <c r="H19" s="547"/>
    </row>
    <row r="20" spans="1:8" s="496" customFormat="1" ht="12" customHeight="1">
      <c r="A20" s="543"/>
      <c r="E20" s="549"/>
      <c r="F20" s="549"/>
      <c r="G20" s="549"/>
      <c r="H20" s="550"/>
    </row>
    <row r="21" spans="1:8" s="496" customFormat="1" ht="12" customHeight="1">
      <c r="A21" s="543"/>
      <c r="B21" s="507"/>
      <c r="C21" s="507"/>
      <c r="D21" s="507"/>
      <c r="H21" s="547"/>
    </row>
    <row r="22" spans="1:8" s="496" customFormat="1" ht="12" customHeight="1">
      <c r="A22" s="543"/>
      <c r="B22" s="507"/>
      <c r="C22" s="507"/>
      <c r="D22" s="507"/>
      <c r="H22" s="547"/>
    </row>
    <row r="23" spans="1:8" s="496" customFormat="1" ht="17.25" customHeight="1">
      <c r="A23" s="543"/>
      <c r="B23" s="507"/>
      <c r="C23" s="507"/>
      <c r="D23" s="507"/>
      <c r="H23" s="547"/>
    </row>
    <row r="24" spans="1:8" s="496" customFormat="1" ht="15" customHeight="1">
      <c r="A24" s="486" t="s">
        <v>1332</v>
      </c>
      <c r="B24" s="486"/>
      <c r="C24" s="486"/>
      <c r="D24" s="486"/>
      <c r="E24" s="486"/>
      <c r="F24" s="486"/>
      <c r="G24" s="486"/>
      <c r="H24" s="486"/>
    </row>
    <row r="25" spans="1:8" s="487" customFormat="1" ht="15" customHeight="1">
      <c r="A25" s="354" t="s">
        <v>879</v>
      </c>
      <c r="B25" s="354"/>
      <c r="C25" s="354"/>
      <c r="D25" s="354"/>
      <c r="E25" s="354"/>
      <c r="F25" s="354"/>
      <c r="G25" s="354"/>
      <c r="H25" s="354"/>
    </row>
    <row r="26" spans="1:8" s="487" customFormat="1" ht="15" customHeight="1">
      <c r="A26" s="486" t="s">
        <v>1333</v>
      </c>
      <c r="B26" s="486"/>
      <c r="C26" s="486"/>
      <c r="D26" s="486"/>
      <c r="E26" s="486"/>
      <c r="F26" s="486"/>
      <c r="G26" s="486"/>
      <c r="H26" s="486"/>
    </row>
    <row r="27" spans="1:8" s="487" customFormat="1" ht="15" customHeight="1">
      <c r="A27" s="354" t="s">
        <v>726</v>
      </c>
      <c r="B27" s="354"/>
      <c r="C27" s="354"/>
      <c r="D27" s="354"/>
      <c r="E27" s="354"/>
      <c r="F27" s="354"/>
      <c r="G27" s="354"/>
      <c r="H27" s="354"/>
    </row>
    <row r="28" spans="1:8" s="488" customFormat="1" ht="15" customHeight="1">
      <c r="A28" s="459"/>
      <c r="B28" s="509"/>
      <c r="C28" s="509"/>
      <c r="D28" s="509"/>
      <c r="E28" s="509"/>
      <c r="F28" s="509"/>
      <c r="G28" s="509"/>
      <c r="H28" s="509"/>
    </row>
    <row r="29" spans="1:8" s="491" customFormat="1" ht="20.25" customHeight="1">
      <c r="A29" s="492"/>
      <c r="B29" s="493">
        <v>2021</v>
      </c>
      <c r="C29" s="493">
        <v>2022</v>
      </c>
      <c r="D29" s="493">
        <v>2023</v>
      </c>
      <c r="E29" s="493">
        <v>2024</v>
      </c>
      <c r="F29" s="493">
        <v>2025</v>
      </c>
      <c r="G29" s="493"/>
      <c r="H29" s="492"/>
    </row>
    <row r="30" spans="1:8" s="508" customFormat="1" ht="15" customHeight="1">
      <c r="A30" s="431"/>
      <c r="B30" s="431"/>
      <c r="C30" s="431"/>
      <c r="D30" s="431"/>
      <c r="E30" s="431"/>
      <c r="F30" s="431"/>
      <c r="G30" s="431"/>
      <c r="H30" s="431"/>
    </row>
    <row r="31" spans="1:8" s="523" customFormat="1">
      <c r="A31" s="500" t="s">
        <v>529</v>
      </c>
      <c r="B31" s="501">
        <v>26096.79</v>
      </c>
      <c r="C31" s="501">
        <v>46814.338000000003</v>
      </c>
      <c r="D31" s="501">
        <v>88914.156000000003</v>
      </c>
      <c r="E31" s="501">
        <v>117475.708</v>
      </c>
      <c r="F31" s="501">
        <v>89168.338000000003</v>
      </c>
      <c r="G31" s="501"/>
      <c r="H31" s="500" t="s">
        <v>141</v>
      </c>
    </row>
    <row r="32" spans="1:8" s="523" customFormat="1">
      <c r="A32" s="437" t="s">
        <v>1260</v>
      </c>
      <c r="B32" s="496"/>
      <c r="C32" s="496"/>
      <c r="D32" s="496"/>
      <c r="E32" s="496"/>
      <c r="F32" s="496"/>
      <c r="G32" s="496"/>
      <c r="H32" s="437" t="s">
        <v>185</v>
      </c>
    </row>
    <row r="33" spans="1:8" s="523" customFormat="1" ht="25.5">
      <c r="A33" s="437" t="s">
        <v>1334</v>
      </c>
      <c r="B33" s="503">
        <v>6699.6</v>
      </c>
      <c r="C33" s="503">
        <v>11753.864</v>
      </c>
      <c r="D33" s="503">
        <v>23518.01</v>
      </c>
      <c r="E33" s="503">
        <v>32166.697</v>
      </c>
      <c r="F33" s="503">
        <v>21478.19</v>
      </c>
      <c r="G33" s="503"/>
      <c r="H33" s="69" t="s">
        <v>1094</v>
      </c>
    </row>
    <row r="34" spans="1:8" s="523" customFormat="1">
      <c r="A34" s="437" t="s">
        <v>409</v>
      </c>
      <c r="B34" s="503">
        <v>4686.1000000000004</v>
      </c>
      <c r="C34" s="503">
        <v>5340.4210000000003</v>
      </c>
      <c r="D34" s="503">
        <v>4861.6509999999998</v>
      </c>
      <c r="E34" s="503">
        <v>6795.8490000000002</v>
      </c>
      <c r="F34" s="503">
        <v>8743.2139999999999</v>
      </c>
      <c r="G34" s="503"/>
      <c r="H34" s="69" t="s">
        <v>219</v>
      </c>
    </row>
    <row r="35" spans="1:8" s="523" customFormat="1" ht="25.5">
      <c r="A35" s="363" t="s">
        <v>1335</v>
      </c>
      <c r="B35" s="430">
        <v>857.1</v>
      </c>
      <c r="C35" s="430">
        <v>946.03399999999999</v>
      </c>
      <c r="D35" s="430">
        <v>978.57</v>
      </c>
      <c r="E35" s="430">
        <v>10544.13</v>
      </c>
      <c r="F35" s="430">
        <v>2279.56</v>
      </c>
      <c r="G35" s="430"/>
      <c r="H35" s="364" t="s">
        <v>1336</v>
      </c>
    </row>
    <row r="36" spans="1:8" s="523" customFormat="1">
      <c r="A36" s="363" t="s">
        <v>422</v>
      </c>
      <c r="B36" s="430">
        <v>680</v>
      </c>
      <c r="C36" s="430">
        <v>923.90300000000002</v>
      </c>
      <c r="D36" s="430">
        <v>1236.7380000000001</v>
      </c>
      <c r="E36" s="430">
        <v>1319.1089999999999</v>
      </c>
      <c r="F36" s="430">
        <v>1906.4110000000001</v>
      </c>
      <c r="G36" s="430"/>
      <c r="H36" s="364" t="s">
        <v>262</v>
      </c>
    </row>
    <row r="37" spans="1:8" s="523" customFormat="1" ht="25.5">
      <c r="A37" s="363" t="s">
        <v>680</v>
      </c>
      <c r="B37" s="430">
        <v>415.7</v>
      </c>
      <c r="C37" s="430">
        <v>440.8</v>
      </c>
      <c r="D37" s="430">
        <v>737.16300000000001</v>
      </c>
      <c r="E37" s="430">
        <v>832.82299999999998</v>
      </c>
      <c r="F37" s="430">
        <v>2644.973</v>
      </c>
      <c r="G37" s="430"/>
      <c r="H37" s="364" t="s">
        <v>316</v>
      </c>
    </row>
    <row r="38" spans="1:8" s="523" customFormat="1" ht="40.5" customHeight="1">
      <c r="A38" s="534" t="s">
        <v>1123</v>
      </c>
      <c r="B38" s="430">
        <v>269.8</v>
      </c>
      <c r="C38" s="430">
        <v>825.1</v>
      </c>
      <c r="D38" s="430">
        <v>1411.758</v>
      </c>
      <c r="E38" s="430">
        <v>2152.3969999999999</v>
      </c>
      <c r="F38" s="430">
        <v>2126.2759999999998</v>
      </c>
      <c r="G38" s="430"/>
      <c r="H38" s="377" t="s">
        <v>1181</v>
      </c>
    </row>
    <row r="39" spans="1:8" s="523" customFormat="1" ht="27.75" customHeight="1">
      <c r="A39" s="363" t="s">
        <v>1337</v>
      </c>
      <c r="B39" s="430">
        <v>129.30000000000001</v>
      </c>
      <c r="C39" s="430">
        <v>413.36399999999998</v>
      </c>
      <c r="D39" s="430">
        <v>1409.1610000000001</v>
      </c>
      <c r="E39" s="430">
        <v>1485.963</v>
      </c>
      <c r="F39" s="430">
        <v>966.38900000000001</v>
      </c>
      <c r="G39" s="430"/>
      <c r="H39" s="364" t="s">
        <v>1338</v>
      </c>
    </row>
    <row r="40" spans="1:8" s="523" customFormat="1" ht="16.5" customHeight="1">
      <c r="A40" s="186" t="s">
        <v>927</v>
      </c>
      <c r="B40" s="430">
        <v>368.3</v>
      </c>
      <c r="C40" s="430">
        <v>1646.9</v>
      </c>
      <c r="D40" s="430">
        <v>1410.8340000000001</v>
      </c>
      <c r="E40" s="430">
        <v>793.59199999999998</v>
      </c>
      <c r="F40" s="430">
        <v>79.103999999999999</v>
      </c>
      <c r="G40" s="430"/>
      <c r="H40" s="364" t="s">
        <v>1165</v>
      </c>
    </row>
    <row r="41" spans="1:8" ht="38.25">
      <c r="A41" s="363" t="s">
        <v>1339</v>
      </c>
      <c r="B41" s="430">
        <v>716.6</v>
      </c>
      <c r="C41" s="430">
        <v>1162.5999999999999</v>
      </c>
      <c r="D41" s="430">
        <v>516.17499999999995</v>
      </c>
      <c r="E41" s="430">
        <v>665.274</v>
      </c>
      <c r="F41" s="430">
        <v>690.32799999999997</v>
      </c>
      <c r="G41" s="430"/>
      <c r="H41" s="364" t="s">
        <v>1340</v>
      </c>
    </row>
    <row r="42" spans="1:8" ht="38.25">
      <c r="A42" s="377" t="s">
        <v>1116</v>
      </c>
      <c r="B42" s="430">
        <v>1038.9000000000001</v>
      </c>
      <c r="C42" s="430">
        <v>2348.0680000000002</v>
      </c>
      <c r="D42" s="430">
        <v>4328.9570000000003</v>
      </c>
      <c r="E42" s="430">
        <v>5807.6589999999997</v>
      </c>
      <c r="F42" s="430">
        <v>4336.4179999999997</v>
      </c>
      <c r="G42" s="430"/>
      <c r="H42" s="364" t="s">
        <v>1341</v>
      </c>
    </row>
    <row r="43" spans="1:8" ht="25.5">
      <c r="A43" s="363" t="s">
        <v>1342</v>
      </c>
      <c r="B43" s="430">
        <v>901.3</v>
      </c>
      <c r="C43" s="430">
        <v>1883.54</v>
      </c>
      <c r="D43" s="430">
        <v>1943.289</v>
      </c>
      <c r="E43" s="430">
        <v>42.95</v>
      </c>
      <c r="F43" s="430">
        <v>4138.6959999999999</v>
      </c>
      <c r="G43" s="430"/>
      <c r="H43" s="364" t="s">
        <v>313</v>
      </c>
    </row>
    <row r="44" spans="1:8" ht="25.5">
      <c r="A44" s="517" t="s">
        <v>1343</v>
      </c>
      <c r="B44" s="430">
        <v>939.6</v>
      </c>
      <c r="C44" s="430">
        <v>2292.8490000000002</v>
      </c>
      <c r="D44" s="430">
        <v>3569.6260000000002</v>
      </c>
      <c r="E44" s="430">
        <v>3018.259</v>
      </c>
      <c r="F44" s="430">
        <v>3970.527</v>
      </c>
      <c r="G44" s="430"/>
      <c r="H44" s="364" t="s">
        <v>1344</v>
      </c>
    </row>
    <row r="45" spans="1:8" ht="38.25">
      <c r="A45" s="517" t="s">
        <v>1345</v>
      </c>
      <c r="B45" s="430">
        <v>179.8</v>
      </c>
      <c r="C45" s="430">
        <v>2969.268</v>
      </c>
      <c r="D45" s="430">
        <v>12617.39</v>
      </c>
      <c r="E45" s="430">
        <v>11291.111000000001</v>
      </c>
      <c r="F45" s="430">
        <v>3372.8229999999999</v>
      </c>
      <c r="G45" s="430"/>
      <c r="H45" s="364" t="s">
        <v>1346</v>
      </c>
    </row>
    <row r="46" spans="1:8" ht="38.25">
      <c r="A46" s="363" t="s">
        <v>1347</v>
      </c>
      <c r="B46" s="430">
        <v>311.10000000000002</v>
      </c>
      <c r="C46" s="430">
        <v>524.55100000000004</v>
      </c>
      <c r="D46" s="430">
        <v>444.09300000000002</v>
      </c>
      <c r="E46" s="430">
        <v>1113.585</v>
      </c>
      <c r="F46" s="430">
        <v>1254.989</v>
      </c>
      <c r="G46" s="430"/>
      <c r="H46" s="364" t="s">
        <v>1348</v>
      </c>
    </row>
    <row r="47" spans="1:8" ht="38.25">
      <c r="A47" s="363" t="s">
        <v>1349</v>
      </c>
      <c r="B47" s="503">
        <v>434.3</v>
      </c>
      <c r="C47" s="503">
        <v>804.93200000000002</v>
      </c>
      <c r="D47" s="503">
        <v>2184.902</v>
      </c>
      <c r="E47" s="503">
        <v>1263.2339999999999</v>
      </c>
      <c r="F47" s="503">
        <v>2778.422</v>
      </c>
      <c r="G47" s="503"/>
      <c r="H47" s="364" t="s">
        <v>1319</v>
      </c>
    </row>
    <row r="48" spans="1:8" ht="25.5">
      <c r="A48" s="363" t="s">
        <v>407</v>
      </c>
      <c r="B48" s="503">
        <v>507.5</v>
      </c>
      <c r="C48" s="503">
        <v>506.762</v>
      </c>
      <c r="D48" s="503">
        <v>702.63199999999995</v>
      </c>
      <c r="E48" s="503">
        <v>756.90099999999995</v>
      </c>
      <c r="F48" s="503">
        <v>906.23299999999995</v>
      </c>
      <c r="G48" s="503"/>
      <c r="H48" s="364" t="s">
        <v>258</v>
      </c>
    </row>
    <row r="49" spans="1:8" ht="25.5">
      <c r="A49" s="363" t="s">
        <v>1291</v>
      </c>
      <c r="B49" s="503">
        <v>757.9</v>
      </c>
      <c r="C49" s="503">
        <v>503.613</v>
      </c>
      <c r="D49" s="503">
        <v>499.74299999999999</v>
      </c>
      <c r="E49" s="503">
        <v>799.60400000000004</v>
      </c>
      <c r="F49" s="503">
        <v>864.62199999999996</v>
      </c>
      <c r="G49" s="503"/>
      <c r="H49" s="364" t="s">
        <v>1350</v>
      </c>
    </row>
    <row r="50" spans="1:8" ht="51">
      <c r="A50" s="186" t="s">
        <v>1351</v>
      </c>
      <c r="B50" s="503">
        <v>905</v>
      </c>
      <c r="C50" s="503">
        <v>3613.1019999999999</v>
      </c>
      <c r="D50" s="503">
        <v>8547.893</v>
      </c>
      <c r="E50" s="503">
        <v>2466.7719999999999</v>
      </c>
      <c r="F50" s="503">
        <v>2583.3429999999998</v>
      </c>
      <c r="G50" s="503"/>
      <c r="H50" s="364" t="s">
        <v>1330</v>
      </c>
    </row>
    <row r="51" spans="1:8" ht="25.5">
      <c r="A51" s="186" t="s">
        <v>428</v>
      </c>
      <c r="B51" s="503">
        <v>439.7</v>
      </c>
      <c r="C51" s="503">
        <v>808.83100000000002</v>
      </c>
      <c r="D51" s="503">
        <v>691.09500000000003</v>
      </c>
      <c r="E51" s="503">
        <v>987.82899999999995</v>
      </c>
      <c r="F51" s="503">
        <v>859.34199999999998</v>
      </c>
      <c r="G51" s="503"/>
      <c r="H51" s="364" t="s">
        <v>331</v>
      </c>
    </row>
    <row r="52" spans="1:8" ht="51">
      <c r="A52" s="186" t="s">
        <v>1203</v>
      </c>
      <c r="B52" s="503">
        <v>1166.3</v>
      </c>
      <c r="C52" s="503">
        <v>245.1</v>
      </c>
      <c r="D52" s="503">
        <v>542.78300000000002</v>
      </c>
      <c r="E52" s="503">
        <v>8506.9390000000003</v>
      </c>
      <c r="F52" s="503">
        <v>6670.34</v>
      </c>
      <c r="G52" s="503"/>
      <c r="H52" s="377" t="s">
        <v>1298</v>
      </c>
    </row>
    <row r="53" spans="1:8" ht="38.25">
      <c r="A53" s="363" t="s">
        <v>1352</v>
      </c>
      <c r="B53" s="503">
        <v>562.70000000000005</v>
      </c>
      <c r="C53" s="503">
        <v>346.4</v>
      </c>
      <c r="D53" s="503">
        <v>247.61600000000001</v>
      </c>
      <c r="E53" s="503">
        <v>207.90700000000001</v>
      </c>
      <c r="F53" s="503">
        <v>256.53300000000002</v>
      </c>
      <c r="G53" s="503"/>
      <c r="H53" s="364" t="s">
        <v>1276</v>
      </c>
    </row>
    <row r="54" spans="1:8">
      <c r="A54" s="521"/>
      <c r="B54" s="504"/>
      <c r="C54" s="504"/>
      <c r="D54" s="504"/>
      <c r="E54" s="521"/>
      <c r="F54" s="521"/>
      <c r="G54" s="521"/>
      <c r="H54" s="521"/>
    </row>
    <row r="55" spans="1:8" ht="12" customHeight="1">
      <c r="B55" s="495"/>
      <c r="C55" s="495"/>
      <c r="D55" s="495"/>
    </row>
    <row r="56" spans="1:8" ht="12" customHeight="1">
      <c r="B56" s="495"/>
      <c r="C56" s="495"/>
      <c r="D56" s="495"/>
      <c r="H56" s="538"/>
    </row>
    <row r="57" spans="1:8" ht="12" customHeight="1">
      <c r="B57" s="495"/>
      <c r="C57" s="495"/>
      <c r="D57" s="495"/>
      <c r="H57" s="538"/>
    </row>
    <row r="58" spans="1:8" ht="12" customHeight="1">
      <c r="B58" s="495"/>
      <c r="C58" s="495"/>
      <c r="D58" s="495"/>
      <c r="H58" s="538"/>
    </row>
    <row r="59" spans="1:8" ht="12" customHeight="1"/>
    <row r="60" spans="1:8" ht="12" customHeight="1">
      <c r="D60" s="522"/>
    </row>
    <row r="61" spans="1:8" ht="12" customHeight="1"/>
    <row r="62" spans="1:8" ht="12" customHeight="1">
      <c r="A62" s="186"/>
    </row>
    <row r="63" spans="1:8">
      <c r="A63" s="186"/>
    </row>
    <row r="64" spans="1:8">
      <c r="A64" s="186"/>
    </row>
  </sheetData>
  <mergeCells count="8">
    <mergeCell ref="A26:H26"/>
    <mergeCell ref="A27:H27"/>
    <mergeCell ref="A1:H1"/>
    <mergeCell ref="A2:H2"/>
    <mergeCell ref="A3:H3"/>
    <mergeCell ref="A4:H4"/>
    <mergeCell ref="A24:H24"/>
    <mergeCell ref="A25:H25"/>
  </mergeCells>
  <pageMargins left="0.78740157480314965" right="0.78740157480314965" top="0.78740157480314965" bottom="0.78740157480314965" header="0.51181102362204722" footer="0.51181102362204722"/>
  <pageSetup paperSize="9" scale="85" firstPageNumber="80" orientation="portrait" useFirstPageNumber="1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7FD5FA-57EC-4495-AF22-EA69AAC7C634}">
  <dimension ref="A1:J72"/>
  <sheetViews>
    <sheetView zoomScaleNormal="100" zoomScaleSheetLayoutView="100" workbookViewId="0">
      <selection sqref="A1:H1"/>
    </sheetView>
  </sheetViews>
  <sheetFormatPr defaultColWidth="10.28515625" defaultRowHeight="12" customHeight="1"/>
  <cols>
    <col min="1" max="1" width="24.7109375" style="496" customWidth="1"/>
    <col min="2" max="4" width="10.140625" style="507" customWidth="1"/>
    <col min="5" max="5" width="10" style="496" customWidth="1"/>
    <col min="6" max="6" width="10.140625" style="496" customWidth="1"/>
    <col min="7" max="7" width="1" style="496" customWidth="1"/>
    <col min="8" max="8" width="25.85546875" style="496" customWidth="1"/>
    <col min="9" max="16384" width="10.28515625" style="496"/>
  </cols>
  <sheetData>
    <row r="1" spans="1:8" s="487" customFormat="1" ht="15" customHeight="1">
      <c r="A1" s="486" t="s">
        <v>1353</v>
      </c>
      <c r="B1" s="486"/>
      <c r="C1" s="486"/>
      <c r="D1" s="486"/>
      <c r="E1" s="486"/>
      <c r="F1" s="486"/>
      <c r="G1" s="486"/>
      <c r="H1" s="486"/>
    </row>
    <row r="2" spans="1:8" s="487" customFormat="1" ht="15" customHeight="1">
      <c r="A2" s="337" t="s">
        <v>879</v>
      </c>
      <c r="B2" s="337"/>
      <c r="C2" s="337"/>
      <c r="D2" s="337"/>
      <c r="E2" s="337"/>
      <c r="F2" s="337"/>
      <c r="G2" s="337"/>
      <c r="H2" s="337"/>
    </row>
    <row r="3" spans="1:8" s="487" customFormat="1" ht="15" customHeight="1">
      <c r="A3" s="275" t="s">
        <v>1354</v>
      </c>
      <c r="B3" s="275"/>
      <c r="C3" s="275"/>
      <c r="D3" s="275"/>
      <c r="E3" s="275"/>
      <c r="F3" s="275"/>
      <c r="G3" s="275"/>
      <c r="H3" s="275"/>
    </row>
    <row r="4" spans="1:8" s="487" customFormat="1" ht="15" customHeight="1">
      <c r="A4" s="337" t="s">
        <v>726</v>
      </c>
      <c r="B4" s="337"/>
      <c r="C4" s="337"/>
      <c r="D4" s="337"/>
      <c r="E4" s="337"/>
      <c r="F4" s="337"/>
      <c r="G4" s="337"/>
      <c r="H4" s="337"/>
    </row>
    <row r="5" spans="1:8" s="488" customFormat="1" ht="3.75" customHeight="1">
      <c r="A5" s="386"/>
      <c r="B5" s="489"/>
      <c r="C5" s="489"/>
      <c r="D5" s="489"/>
      <c r="E5" s="489"/>
      <c r="F5" s="489"/>
      <c r="G5" s="489"/>
      <c r="H5" s="489"/>
    </row>
    <row r="6" spans="1:8" s="491" customFormat="1" ht="15" customHeight="1">
      <c r="A6" s="492"/>
      <c r="B6" s="493">
        <v>2021</v>
      </c>
      <c r="C6" s="493">
        <v>2022</v>
      </c>
      <c r="D6" s="493">
        <v>2023</v>
      </c>
      <c r="E6" s="493">
        <v>2024</v>
      </c>
      <c r="F6" s="493">
        <v>2025</v>
      </c>
      <c r="G6" s="493"/>
      <c r="H6" s="492"/>
    </row>
    <row r="7" spans="1:8" s="495" customFormat="1" ht="8.25" customHeight="1">
      <c r="A7" s="437"/>
      <c r="B7" s="437"/>
      <c r="C7" s="437"/>
      <c r="D7" s="437"/>
      <c r="E7" s="437"/>
      <c r="F7" s="437"/>
      <c r="G7" s="437"/>
      <c r="H7" s="437"/>
    </row>
    <row r="8" spans="1:8" s="495" customFormat="1" ht="12.75">
      <c r="A8" s="500" t="s">
        <v>529</v>
      </c>
      <c r="B8" s="511">
        <v>64090.572999999997</v>
      </c>
      <c r="C8" s="511">
        <v>60800.135000000002</v>
      </c>
      <c r="D8" s="511">
        <v>80446.342999999993</v>
      </c>
      <c r="E8" s="511">
        <v>123615.60400000001</v>
      </c>
      <c r="F8" s="511">
        <v>152586.21100000001</v>
      </c>
      <c r="G8" s="511"/>
      <c r="H8" s="500" t="s">
        <v>141</v>
      </c>
    </row>
    <row r="9" spans="1:8" s="495" customFormat="1" ht="12.75">
      <c r="A9" s="437" t="s">
        <v>1260</v>
      </c>
      <c r="B9" s="437"/>
      <c r="C9" s="437"/>
      <c r="D9" s="437"/>
      <c r="E9" s="437"/>
      <c r="F9" s="437"/>
      <c r="G9" s="437"/>
      <c r="H9" s="437" t="s">
        <v>185</v>
      </c>
    </row>
    <row r="10" spans="1:8" s="495" customFormat="1" ht="14.25" customHeight="1">
      <c r="A10" s="363" t="s">
        <v>912</v>
      </c>
      <c r="B10" s="503">
        <v>30075</v>
      </c>
      <c r="C10" s="503">
        <v>35766.595999999998</v>
      </c>
      <c r="D10" s="503">
        <v>52449.375</v>
      </c>
      <c r="E10" s="503">
        <v>68828.267000000007</v>
      </c>
      <c r="F10" s="503">
        <v>109379.65300000001</v>
      </c>
      <c r="G10" s="503"/>
      <c r="H10" s="364" t="s">
        <v>269</v>
      </c>
    </row>
    <row r="11" spans="1:8" s="495" customFormat="1" ht="38.25">
      <c r="A11" s="437" t="s">
        <v>1112</v>
      </c>
      <c r="B11" s="503">
        <v>8597</v>
      </c>
      <c r="C11" s="503">
        <v>18403.134999999998</v>
      </c>
      <c r="D11" s="503">
        <v>10249.683999999999</v>
      </c>
      <c r="E11" s="503">
        <v>18008.972000000002</v>
      </c>
      <c r="F11" s="503">
        <v>13561.955</v>
      </c>
      <c r="G11" s="503"/>
      <c r="H11" s="437" t="s">
        <v>1233</v>
      </c>
    </row>
    <row r="12" spans="1:8" s="495" customFormat="1" ht="25.5">
      <c r="A12" s="363" t="s">
        <v>461</v>
      </c>
      <c r="B12" s="503">
        <v>16478.400000000001</v>
      </c>
      <c r="C12" s="503">
        <v>854.4</v>
      </c>
      <c r="D12" s="503">
        <v>275.536</v>
      </c>
      <c r="E12" s="503">
        <v>0.39300000000000002</v>
      </c>
      <c r="F12" s="503">
        <v>251.43</v>
      </c>
      <c r="G12" s="503"/>
      <c r="H12" s="364" t="s">
        <v>266</v>
      </c>
    </row>
    <row r="13" spans="1:8" s="495" customFormat="1" ht="51">
      <c r="A13" s="363" t="s">
        <v>1249</v>
      </c>
      <c r="B13" s="503">
        <v>3219.2</v>
      </c>
      <c r="C13" s="503">
        <v>1206.6610000000001</v>
      </c>
      <c r="D13" s="503">
        <v>847.72500000000002</v>
      </c>
      <c r="E13" s="503">
        <v>896.00800000000004</v>
      </c>
      <c r="F13" s="503">
        <v>1116.174</v>
      </c>
      <c r="G13" s="503"/>
      <c r="H13" s="364" t="s">
        <v>1355</v>
      </c>
    </row>
    <row r="14" spans="1:8" s="495" customFormat="1" ht="38.25">
      <c r="A14" s="437" t="s">
        <v>1264</v>
      </c>
      <c r="B14" s="503">
        <v>0</v>
      </c>
      <c r="C14" s="503">
        <v>24.2</v>
      </c>
      <c r="D14" s="503">
        <v>481.67</v>
      </c>
      <c r="E14" s="503">
        <v>1519.4749999999999</v>
      </c>
      <c r="F14" s="503">
        <v>3670.2660000000001</v>
      </c>
      <c r="G14" s="503"/>
      <c r="H14" s="69" t="s">
        <v>1094</v>
      </c>
    </row>
    <row r="15" spans="1:8" s="495" customFormat="1" ht="12.75">
      <c r="A15" s="363" t="s">
        <v>909</v>
      </c>
      <c r="B15" s="503">
        <v>0</v>
      </c>
      <c r="C15" s="503">
        <v>200</v>
      </c>
      <c r="D15" s="503">
        <v>176.98699999999999</v>
      </c>
      <c r="E15" s="503">
        <v>157.5</v>
      </c>
      <c r="F15" s="503">
        <v>0</v>
      </c>
      <c r="G15" s="503"/>
      <c r="H15" s="364" t="s">
        <v>236</v>
      </c>
    </row>
    <row r="16" spans="1:8" s="495" customFormat="1" ht="51">
      <c r="A16" s="363" t="s">
        <v>1356</v>
      </c>
      <c r="B16" s="503">
        <v>870.5</v>
      </c>
      <c r="C16" s="503">
        <v>278</v>
      </c>
      <c r="D16" s="503">
        <v>228.66399999999999</v>
      </c>
      <c r="E16" s="503">
        <v>3116.95</v>
      </c>
      <c r="F16" s="503">
        <v>318.57400000000001</v>
      </c>
      <c r="G16" s="503"/>
      <c r="H16" s="364" t="s">
        <v>1357</v>
      </c>
    </row>
    <row r="17" spans="1:8" s="495" customFormat="1" ht="51">
      <c r="A17" s="363" t="s">
        <v>1358</v>
      </c>
      <c r="B17" s="503">
        <v>2.8</v>
      </c>
      <c r="C17" s="503">
        <v>103.8</v>
      </c>
      <c r="D17" s="503">
        <v>438.09300000000002</v>
      </c>
      <c r="E17" s="503">
        <v>399.589</v>
      </c>
      <c r="F17" s="503">
        <v>353.40499999999997</v>
      </c>
      <c r="G17" s="503"/>
      <c r="H17" s="364" t="s">
        <v>1255</v>
      </c>
    </row>
    <row r="18" spans="1:8" s="495" customFormat="1" ht="51">
      <c r="A18" s="363" t="s">
        <v>1091</v>
      </c>
      <c r="B18" s="503">
        <v>190.9</v>
      </c>
      <c r="C18" s="503">
        <v>76.900000000000006</v>
      </c>
      <c r="D18" s="503">
        <v>61.116</v>
      </c>
      <c r="E18" s="503">
        <v>81.599999999999994</v>
      </c>
      <c r="F18" s="503">
        <v>44</v>
      </c>
      <c r="G18" s="503"/>
      <c r="H18" s="364" t="s">
        <v>1300</v>
      </c>
    </row>
    <row r="19" spans="1:8" s="495" customFormat="1" ht="75.75" customHeight="1">
      <c r="A19" s="437" t="s">
        <v>1261</v>
      </c>
      <c r="B19" s="503">
        <v>0</v>
      </c>
      <c r="C19" s="503">
        <v>3.8</v>
      </c>
      <c r="D19" s="503">
        <v>589.96500000000003</v>
      </c>
      <c r="E19" s="503">
        <v>2243.9690000000001</v>
      </c>
      <c r="F19" s="503">
        <v>4355.4449999999997</v>
      </c>
      <c r="G19" s="503"/>
      <c r="H19" s="437" t="s">
        <v>1303</v>
      </c>
    </row>
    <row r="20" spans="1:8" s="495" customFormat="1" ht="25.5">
      <c r="A20" s="363" t="s">
        <v>428</v>
      </c>
      <c r="B20" s="503">
        <v>0</v>
      </c>
      <c r="C20" s="503">
        <v>4.3</v>
      </c>
      <c r="D20" s="503">
        <v>0.2</v>
      </c>
      <c r="E20" s="503">
        <v>45.209000000000003</v>
      </c>
      <c r="F20" s="503">
        <v>134.88900000000001</v>
      </c>
      <c r="G20" s="503"/>
      <c r="H20" s="364" t="s">
        <v>331</v>
      </c>
    </row>
    <row r="21" spans="1:8" s="495" customFormat="1" ht="16.5" customHeight="1">
      <c r="A21" s="363" t="s">
        <v>423</v>
      </c>
      <c r="B21" s="503">
        <v>0</v>
      </c>
      <c r="C21" s="503">
        <v>0</v>
      </c>
      <c r="D21" s="503">
        <v>9309.66</v>
      </c>
      <c r="E21" s="503">
        <v>4963.0020000000004</v>
      </c>
      <c r="F21" s="503">
        <v>83.634</v>
      </c>
      <c r="G21" s="503"/>
      <c r="H21" s="364" t="s">
        <v>298</v>
      </c>
    </row>
    <row r="22" spans="1:8" ht="25.5">
      <c r="A22" s="363" t="s">
        <v>1359</v>
      </c>
      <c r="B22" s="503">
        <v>29.9</v>
      </c>
      <c r="C22" s="503">
        <v>0</v>
      </c>
      <c r="D22" s="503">
        <v>160.291</v>
      </c>
      <c r="E22" s="503">
        <v>27.210999999999999</v>
      </c>
      <c r="F22" s="503">
        <v>56.802999999999997</v>
      </c>
      <c r="G22" s="503"/>
      <c r="H22" s="364" t="s">
        <v>1360</v>
      </c>
    </row>
    <row r="23" spans="1:8" ht="25.5">
      <c r="A23" s="363" t="s">
        <v>427</v>
      </c>
      <c r="B23" s="430">
        <v>0</v>
      </c>
      <c r="C23" s="430">
        <v>0</v>
      </c>
      <c r="D23" s="430">
        <v>0</v>
      </c>
      <c r="E23" s="430">
        <v>10121.280000000001</v>
      </c>
      <c r="F23" s="430">
        <v>6844.8469999999998</v>
      </c>
      <c r="G23" s="430"/>
      <c r="H23" s="364" t="s">
        <v>339</v>
      </c>
    </row>
    <row r="24" spans="1:8" ht="15" customHeight="1">
      <c r="A24" s="363" t="s">
        <v>1361</v>
      </c>
      <c r="B24" s="430">
        <v>3142.4</v>
      </c>
      <c r="C24" s="430">
        <v>1174.1199999999999</v>
      </c>
      <c r="D24" s="430">
        <v>1094.722</v>
      </c>
      <c r="E24" s="430">
        <v>4402.2560000000003</v>
      </c>
      <c r="F24" s="430">
        <v>6667.3440000000001</v>
      </c>
      <c r="G24" s="430"/>
      <c r="H24" s="364" t="s">
        <v>1362</v>
      </c>
    </row>
    <row r="25" spans="1:8" ht="25.5">
      <c r="A25" s="363" t="s">
        <v>961</v>
      </c>
      <c r="B25" s="430">
        <v>78.8</v>
      </c>
      <c r="C25" s="430">
        <v>95.5</v>
      </c>
      <c r="D25" s="430">
        <v>330.75200000000001</v>
      </c>
      <c r="E25" s="430">
        <v>2572.8339999999998</v>
      </c>
      <c r="F25" s="430">
        <v>335.84199999999998</v>
      </c>
      <c r="G25" s="430"/>
      <c r="H25" s="364" t="s">
        <v>245</v>
      </c>
    </row>
    <row r="26" spans="1:8" ht="37.5" customHeight="1">
      <c r="A26" s="552" t="s">
        <v>1291</v>
      </c>
      <c r="B26" s="430">
        <v>195.8</v>
      </c>
      <c r="C26" s="430">
        <v>115.9</v>
      </c>
      <c r="D26" s="430">
        <v>1158.617</v>
      </c>
      <c r="E26" s="430">
        <v>1168.8530000000001</v>
      </c>
      <c r="F26" s="430">
        <v>1436.83</v>
      </c>
      <c r="G26" s="430"/>
      <c r="H26" s="364" t="s">
        <v>1104</v>
      </c>
    </row>
    <row r="27" spans="1:8" ht="25.5">
      <c r="A27" s="517" t="s">
        <v>1363</v>
      </c>
      <c r="B27" s="430">
        <v>241.7</v>
      </c>
      <c r="C27" s="430">
        <v>509.8</v>
      </c>
      <c r="D27" s="430">
        <v>406.322</v>
      </c>
      <c r="E27" s="430">
        <v>759.07100000000003</v>
      </c>
      <c r="F27" s="430">
        <v>506.02</v>
      </c>
      <c r="G27" s="430"/>
      <c r="H27" s="364" t="s">
        <v>1364</v>
      </c>
    </row>
    <row r="28" spans="1:8" ht="12.75">
      <c r="A28" s="504"/>
      <c r="B28" s="505"/>
      <c r="C28" s="505"/>
      <c r="D28" s="505"/>
      <c r="E28" s="520"/>
      <c r="F28" s="520"/>
      <c r="G28" s="520"/>
      <c r="H28" s="504"/>
    </row>
    <row r="29" spans="1:8" ht="12.75">
      <c r="A29" s="437"/>
      <c r="H29" s="495"/>
    </row>
    <row r="30" spans="1:8" ht="12.75">
      <c r="A30" s="437"/>
      <c r="H30" s="495"/>
    </row>
    <row r="31" spans="1:8" ht="12.75">
      <c r="A31" s="437"/>
      <c r="H31" s="495"/>
    </row>
    <row r="32" spans="1:8" ht="12.75">
      <c r="A32" s="437"/>
      <c r="H32" s="495"/>
    </row>
    <row r="33" spans="1:8" ht="12.75">
      <c r="A33" s="437"/>
      <c r="H33" s="495"/>
    </row>
    <row r="34" spans="1:8" ht="15" customHeight="1">
      <c r="A34" s="486" t="s">
        <v>1365</v>
      </c>
      <c r="B34" s="486"/>
      <c r="C34" s="486"/>
      <c r="D34" s="486"/>
      <c r="E34" s="486"/>
      <c r="F34" s="486"/>
      <c r="G34" s="486"/>
      <c r="H34" s="486"/>
    </row>
    <row r="35" spans="1:8" ht="12" customHeight="1">
      <c r="A35" s="354" t="s">
        <v>879</v>
      </c>
      <c r="B35" s="354"/>
      <c r="C35" s="354"/>
      <c r="D35" s="354"/>
      <c r="E35" s="354"/>
      <c r="F35" s="354"/>
      <c r="G35" s="354"/>
      <c r="H35" s="354"/>
    </row>
    <row r="36" spans="1:8" ht="12.75" customHeight="1">
      <c r="A36" s="486" t="s">
        <v>1366</v>
      </c>
      <c r="B36" s="486"/>
      <c r="C36" s="486"/>
      <c r="D36" s="486"/>
      <c r="E36" s="486"/>
      <c r="F36" s="486"/>
      <c r="G36" s="486"/>
      <c r="H36" s="486"/>
    </row>
    <row r="37" spans="1:8" s="487" customFormat="1" ht="11.25" customHeight="1">
      <c r="A37" s="354" t="s">
        <v>726</v>
      </c>
      <c r="B37" s="354"/>
      <c r="C37" s="354"/>
      <c r="D37" s="354"/>
      <c r="E37" s="354"/>
      <c r="F37" s="354"/>
      <c r="G37" s="354"/>
      <c r="H37" s="354"/>
    </row>
    <row r="38" spans="1:8" s="487" customFormat="1" ht="6" customHeight="1">
      <c r="A38" s="459"/>
      <c r="B38" s="509"/>
      <c r="C38" s="509"/>
      <c r="D38" s="509"/>
      <c r="E38" s="509"/>
      <c r="F38" s="509"/>
      <c r="G38" s="509"/>
      <c r="H38" s="509"/>
    </row>
    <row r="39" spans="1:8" s="487" customFormat="1" ht="12.75" customHeight="1">
      <c r="A39" s="492"/>
      <c r="B39" s="493">
        <v>2021</v>
      </c>
      <c r="C39" s="493">
        <v>2022</v>
      </c>
      <c r="D39" s="493">
        <v>2023</v>
      </c>
      <c r="E39" s="493">
        <v>2024</v>
      </c>
      <c r="F39" s="493">
        <v>2025</v>
      </c>
      <c r="G39" s="493"/>
      <c r="H39" s="492"/>
    </row>
    <row r="40" spans="1:8" s="487" customFormat="1" ht="6" customHeight="1">
      <c r="A40" s="497"/>
      <c r="B40" s="498"/>
      <c r="C40" s="498"/>
      <c r="D40" s="498"/>
      <c r="E40" s="531"/>
      <c r="F40" s="531"/>
      <c r="G40" s="531"/>
      <c r="H40" s="497"/>
    </row>
    <row r="41" spans="1:8" s="491" customFormat="1" ht="12.75">
      <c r="A41" s="500" t="s">
        <v>529</v>
      </c>
      <c r="B41" s="511">
        <v>1463823.0959999999</v>
      </c>
      <c r="C41" s="511">
        <v>4069468.372</v>
      </c>
      <c r="D41" s="511">
        <v>5353257.3360000001</v>
      </c>
      <c r="E41" s="511">
        <v>5452774.6189999999</v>
      </c>
      <c r="F41" s="511">
        <v>4821265.2439999999</v>
      </c>
      <c r="G41" s="511"/>
      <c r="H41" s="500" t="s">
        <v>141</v>
      </c>
    </row>
    <row r="42" spans="1:8" s="495" customFormat="1" ht="12.75">
      <c r="A42" s="437" t="s">
        <v>1260</v>
      </c>
      <c r="B42" s="437"/>
      <c r="C42" s="437"/>
      <c r="D42" s="437"/>
      <c r="E42" s="437"/>
      <c r="F42" s="437"/>
      <c r="G42" s="437"/>
      <c r="H42" s="437" t="s">
        <v>185</v>
      </c>
    </row>
    <row r="43" spans="1:8" s="495" customFormat="1" ht="25.5">
      <c r="A43" s="363" t="s">
        <v>680</v>
      </c>
      <c r="B43" s="503">
        <v>129981</v>
      </c>
      <c r="C43" s="503">
        <v>498146.10399999999</v>
      </c>
      <c r="D43" s="503">
        <v>247748.86</v>
      </c>
      <c r="E43" s="503">
        <v>99378.096999999994</v>
      </c>
      <c r="F43" s="503">
        <v>123934.511</v>
      </c>
      <c r="G43" s="503"/>
      <c r="H43" s="364" t="s">
        <v>316</v>
      </c>
    </row>
    <row r="44" spans="1:8" s="495" customFormat="1" ht="38.25">
      <c r="A44" s="437" t="s">
        <v>1334</v>
      </c>
      <c r="B44" s="503">
        <v>212160.5</v>
      </c>
      <c r="C44" s="503">
        <v>740557.2</v>
      </c>
      <c r="D44" s="503">
        <v>2050406.727</v>
      </c>
      <c r="E44" s="503">
        <v>2586589.8590000002</v>
      </c>
      <c r="F44" s="503">
        <v>1545945.12</v>
      </c>
      <c r="G44" s="503"/>
      <c r="H44" s="69" t="s">
        <v>1094</v>
      </c>
    </row>
    <row r="45" spans="1:8" s="495" customFormat="1" ht="48.75" customHeight="1">
      <c r="A45" s="517" t="s">
        <v>1271</v>
      </c>
      <c r="B45" s="503">
        <v>175609.2</v>
      </c>
      <c r="C45" s="503">
        <v>335755.70699999999</v>
      </c>
      <c r="D45" s="503">
        <v>363137.79</v>
      </c>
      <c r="E45" s="503">
        <v>311342.21600000001</v>
      </c>
      <c r="F45" s="503">
        <v>486847.28399999999</v>
      </c>
      <c r="G45" s="503"/>
      <c r="H45" s="364" t="s">
        <v>1272</v>
      </c>
    </row>
    <row r="46" spans="1:8" s="495" customFormat="1" ht="12.75">
      <c r="A46" s="363" t="s">
        <v>419</v>
      </c>
      <c r="B46" s="430">
        <v>29063.3</v>
      </c>
      <c r="C46" s="503">
        <v>28534.321</v>
      </c>
      <c r="D46" s="503">
        <v>5335.3670000000002</v>
      </c>
      <c r="E46" s="503">
        <v>128343.66899999999</v>
      </c>
      <c r="F46" s="503">
        <v>107578.826</v>
      </c>
      <c r="G46" s="503"/>
      <c r="H46" s="364" t="s">
        <v>304</v>
      </c>
    </row>
    <row r="47" spans="1:8" s="495" customFormat="1" ht="37.5" customHeight="1">
      <c r="A47" s="377" t="s">
        <v>1116</v>
      </c>
      <c r="B47" s="503">
        <v>173974</v>
      </c>
      <c r="C47" s="503">
        <v>151459.454</v>
      </c>
      <c r="D47" s="503">
        <v>24487.536</v>
      </c>
      <c r="E47" s="503">
        <v>35946.578000000001</v>
      </c>
      <c r="F47" s="503">
        <v>22013.887999999999</v>
      </c>
      <c r="G47" s="503"/>
      <c r="H47" s="377" t="s">
        <v>1299</v>
      </c>
    </row>
    <row r="48" spans="1:8" s="495" customFormat="1" ht="24" customHeight="1">
      <c r="A48" s="363" t="s">
        <v>917</v>
      </c>
      <c r="B48" s="503">
        <v>72413.100000000006</v>
      </c>
      <c r="C48" s="503">
        <v>80338.827999999994</v>
      </c>
      <c r="D48" s="503">
        <v>15185.519</v>
      </c>
      <c r="E48" s="503">
        <v>55155.95</v>
      </c>
      <c r="F48" s="503">
        <v>22987.075000000001</v>
      </c>
      <c r="G48" s="503"/>
      <c r="H48" s="364" t="s">
        <v>313</v>
      </c>
    </row>
    <row r="49" spans="1:10" s="495" customFormat="1" ht="25.5">
      <c r="A49" s="363" t="s">
        <v>431</v>
      </c>
      <c r="B49" s="503">
        <v>38483.1</v>
      </c>
      <c r="C49" s="503">
        <v>439836.19500000001</v>
      </c>
      <c r="D49" s="503">
        <v>186846.114</v>
      </c>
      <c r="E49" s="503">
        <v>786.11199999999997</v>
      </c>
      <c r="F49" s="503">
        <v>66580.054000000004</v>
      </c>
      <c r="G49" s="503"/>
      <c r="H49" s="364" t="s">
        <v>347</v>
      </c>
    </row>
    <row r="50" spans="1:10" s="495" customFormat="1" ht="12.75">
      <c r="A50" s="363" t="s">
        <v>418</v>
      </c>
      <c r="B50" s="430">
        <v>75399.399999999994</v>
      </c>
      <c r="C50" s="503">
        <v>273124.55300000001</v>
      </c>
      <c r="D50" s="503">
        <v>114560.55499999999</v>
      </c>
      <c r="E50" s="503">
        <v>118760.107</v>
      </c>
      <c r="F50" s="503">
        <v>147181.84899999999</v>
      </c>
      <c r="G50" s="503"/>
      <c r="H50" s="364" t="s">
        <v>302</v>
      </c>
      <c r="I50" s="553"/>
      <c r="J50" s="553"/>
    </row>
    <row r="51" spans="1:10" s="495" customFormat="1" ht="22.5" customHeight="1">
      <c r="A51" s="363" t="s">
        <v>1156</v>
      </c>
      <c r="B51" s="503">
        <v>46983.1</v>
      </c>
      <c r="C51" s="503">
        <v>125836.662</v>
      </c>
      <c r="D51" s="503">
        <v>84309.714000000007</v>
      </c>
      <c r="E51" s="503">
        <v>93736.87</v>
      </c>
      <c r="F51" s="503">
        <v>141759.83300000001</v>
      </c>
      <c r="G51" s="503"/>
      <c r="H51" s="364" t="s">
        <v>1107</v>
      </c>
    </row>
    <row r="52" spans="1:10" s="523" customFormat="1" ht="48" customHeight="1">
      <c r="A52" s="363" t="s">
        <v>1367</v>
      </c>
      <c r="B52" s="503">
        <v>12274.1</v>
      </c>
      <c r="C52" s="503">
        <v>18187.22</v>
      </c>
      <c r="D52" s="503">
        <v>4552.6279999999997</v>
      </c>
      <c r="E52" s="503">
        <v>10798.713</v>
      </c>
      <c r="F52" s="503">
        <v>6789.567</v>
      </c>
      <c r="G52" s="503"/>
      <c r="H52" s="364" t="s">
        <v>1348</v>
      </c>
    </row>
    <row r="53" spans="1:10" s="523" customFormat="1" ht="61.5" customHeight="1">
      <c r="A53" s="437" t="s">
        <v>1261</v>
      </c>
      <c r="B53" s="430">
        <v>52587.6</v>
      </c>
      <c r="C53" s="503">
        <v>131621.598</v>
      </c>
      <c r="D53" s="503">
        <v>1436761.797</v>
      </c>
      <c r="E53" s="503">
        <v>1244871.7220000001</v>
      </c>
      <c r="F53" s="503">
        <v>950974.82200000004</v>
      </c>
      <c r="G53" s="503"/>
      <c r="H53" s="437" t="s">
        <v>1303</v>
      </c>
    </row>
    <row r="54" spans="1:10" s="523" customFormat="1" ht="37.5" customHeight="1">
      <c r="A54" s="363" t="s">
        <v>1368</v>
      </c>
      <c r="B54" s="430">
        <v>151421.4</v>
      </c>
      <c r="C54" s="503">
        <v>563134.31099999999</v>
      </c>
      <c r="D54" s="503">
        <v>305325.49200000003</v>
      </c>
      <c r="E54" s="503">
        <v>29699.738000000001</v>
      </c>
      <c r="F54" s="503">
        <v>22299.131000000001</v>
      </c>
      <c r="G54" s="503"/>
      <c r="H54" s="364" t="s">
        <v>1369</v>
      </c>
    </row>
    <row r="55" spans="1:10" s="523" customFormat="1" ht="25.5">
      <c r="A55" s="186" t="s">
        <v>408</v>
      </c>
      <c r="B55" s="430">
        <v>3837.6</v>
      </c>
      <c r="C55" s="430">
        <v>10912.831</v>
      </c>
      <c r="D55" s="430">
        <v>10783.867</v>
      </c>
      <c r="E55" s="430">
        <v>10998.478999999999</v>
      </c>
      <c r="F55" s="430">
        <v>14184.578</v>
      </c>
      <c r="G55" s="430"/>
      <c r="H55" s="364" t="s">
        <v>273</v>
      </c>
    </row>
    <row r="56" spans="1:10" s="491" customFormat="1" ht="25.5">
      <c r="A56" s="363" t="s">
        <v>448</v>
      </c>
      <c r="B56" s="430">
        <v>25360</v>
      </c>
      <c r="C56" s="503">
        <v>41055.968000000001</v>
      </c>
      <c r="D56" s="503">
        <v>39568.673000000003</v>
      </c>
      <c r="E56" s="503">
        <v>47391.394</v>
      </c>
      <c r="F56" s="503">
        <v>66093.627999999997</v>
      </c>
      <c r="G56" s="503"/>
      <c r="H56" s="364" t="s">
        <v>286</v>
      </c>
    </row>
    <row r="57" spans="1:10" s="491" customFormat="1" ht="25.5">
      <c r="A57" s="363" t="s">
        <v>428</v>
      </c>
      <c r="B57" s="430">
        <v>18490.5</v>
      </c>
      <c r="C57" s="503">
        <v>35903.798999999999</v>
      </c>
      <c r="D57" s="503">
        <v>36969.646999999997</v>
      </c>
      <c r="E57" s="503">
        <v>60336.237000000001</v>
      </c>
      <c r="F57" s="503">
        <v>177474.092</v>
      </c>
      <c r="G57" s="503"/>
      <c r="H57" s="364" t="s">
        <v>331</v>
      </c>
    </row>
    <row r="58" spans="1:10" s="491" customFormat="1" ht="25.5">
      <c r="A58" s="363" t="s">
        <v>1294</v>
      </c>
      <c r="B58" s="430">
        <v>14020.1</v>
      </c>
      <c r="C58" s="503">
        <v>25158.057000000001</v>
      </c>
      <c r="D58" s="503">
        <v>26292.418000000001</v>
      </c>
      <c r="E58" s="503">
        <v>29241.940999999999</v>
      </c>
      <c r="F58" s="503">
        <v>25158.057000000001</v>
      </c>
      <c r="G58" s="503"/>
      <c r="H58" s="377" t="s">
        <v>1046</v>
      </c>
    </row>
    <row r="59" spans="1:10" s="523" customFormat="1" ht="12.75">
      <c r="A59" s="363" t="s">
        <v>412</v>
      </c>
      <c r="B59" s="430">
        <v>17890.8</v>
      </c>
      <c r="C59" s="503">
        <v>13620.772999999999</v>
      </c>
      <c r="D59" s="503">
        <v>18699.857</v>
      </c>
      <c r="E59" s="503">
        <v>42204.646000000001</v>
      </c>
      <c r="F59" s="503">
        <v>103938.35400000001</v>
      </c>
      <c r="G59" s="503"/>
      <c r="H59" s="364" t="s">
        <v>329</v>
      </c>
    </row>
    <row r="60" spans="1:10" s="523" customFormat="1" ht="76.5">
      <c r="A60" s="363" t="s">
        <v>1329</v>
      </c>
      <c r="B60" s="430">
        <v>13605.9</v>
      </c>
      <c r="C60" s="503">
        <v>25405.093000000001</v>
      </c>
      <c r="D60" s="503">
        <v>34384.148000000001</v>
      </c>
      <c r="E60" s="503">
        <v>39872.241000000002</v>
      </c>
      <c r="F60" s="503">
        <v>68941.816999999995</v>
      </c>
      <c r="G60" s="503"/>
      <c r="H60" s="364" t="s">
        <v>1370</v>
      </c>
    </row>
    <row r="61" spans="1:10" s="523" customFormat="1" ht="25.5">
      <c r="A61" s="363" t="s">
        <v>961</v>
      </c>
      <c r="B61" s="430">
        <v>18353.099999999999</v>
      </c>
      <c r="C61" s="503">
        <v>27596.553</v>
      </c>
      <c r="D61" s="503">
        <v>70235.826000000001</v>
      </c>
      <c r="E61" s="503">
        <v>71147.422000000006</v>
      </c>
      <c r="F61" s="503">
        <v>74526.442999999999</v>
      </c>
      <c r="G61" s="503"/>
      <c r="H61" s="364" t="s">
        <v>245</v>
      </c>
    </row>
    <row r="62" spans="1:10" s="523" customFormat="1" ht="38.25">
      <c r="A62" s="363" t="s">
        <v>1297</v>
      </c>
      <c r="B62" s="430">
        <v>1910</v>
      </c>
      <c r="C62" s="503">
        <v>1655.248</v>
      </c>
      <c r="D62" s="503">
        <v>3597.1709999999998</v>
      </c>
      <c r="E62" s="503">
        <v>7495.1450000000004</v>
      </c>
      <c r="F62" s="503">
        <v>21435.976999999999</v>
      </c>
      <c r="G62" s="503"/>
      <c r="H62" s="437" t="s">
        <v>1089</v>
      </c>
    </row>
    <row r="63" spans="1:10" ht="38.25" customHeight="1">
      <c r="A63" s="186" t="s">
        <v>1198</v>
      </c>
      <c r="B63" s="430">
        <v>14439.7</v>
      </c>
      <c r="C63" s="503">
        <v>99501.638999999996</v>
      </c>
      <c r="D63" s="503">
        <v>4485.21</v>
      </c>
      <c r="E63" s="503">
        <v>3074.5479999999998</v>
      </c>
      <c r="F63" s="503">
        <v>3824.42</v>
      </c>
      <c r="G63" s="503"/>
      <c r="H63" s="437" t="s">
        <v>1199</v>
      </c>
    </row>
    <row r="64" spans="1:10" ht="12.75">
      <c r="A64" s="186" t="s">
        <v>414</v>
      </c>
      <c r="B64" s="430">
        <v>18757</v>
      </c>
      <c r="C64" s="503">
        <v>118295.787</v>
      </c>
      <c r="D64" s="503">
        <v>22888.067999999999</v>
      </c>
      <c r="E64" s="503">
        <v>25794.796999999999</v>
      </c>
      <c r="F64" s="503"/>
      <c r="G64" s="503"/>
      <c r="H64" s="437" t="s">
        <v>362</v>
      </c>
    </row>
    <row r="65" spans="1:8" ht="12.75">
      <c r="A65" s="554" t="s">
        <v>1371</v>
      </c>
      <c r="B65" s="430">
        <v>3699</v>
      </c>
      <c r="C65" s="503">
        <v>4058.3890000000001</v>
      </c>
      <c r="D65" s="503">
        <v>3680.1410000000001</v>
      </c>
      <c r="E65" s="503">
        <v>3584.915</v>
      </c>
      <c r="F65" s="503">
        <v>6199.3220000000001</v>
      </c>
      <c r="G65" s="503"/>
      <c r="H65" s="488" t="s">
        <v>262</v>
      </c>
    </row>
    <row r="66" spans="1:8" ht="38.25">
      <c r="A66" s="554" t="s">
        <v>1352</v>
      </c>
      <c r="B66" s="430">
        <v>8680.1</v>
      </c>
      <c r="C66" s="503">
        <v>16869.794999999998</v>
      </c>
      <c r="D66" s="503">
        <v>11915.44</v>
      </c>
      <c r="E66" s="503">
        <v>26351.814999999999</v>
      </c>
      <c r="F66" s="503">
        <v>39123.413999999997</v>
      </c>
      <c r="G66" s="503"/>
      <c r="H66" s="364" t="s">
        <v>1276</v>
      </c>
    </row>
    <row r="67" spans="1:8" ht="25.5">
      <c r="A67" s="488" t="s">
        <v>1372</v>
      </c>
      <c r="B67" s="430">
        <v>3398.2</v>
      </c>
      <c r="C67" s="503">
        <v>2157.694</v>
      </c>
      <c r="D67" s="503">
        <v>1795.962</v>
      </c>
      <c r="E67" s="503">
        <v>3016.8009999999999</v>
      </c>
      <c r="F67" s="503">
        <v>17318.848000000002</v>
      </c>
      <c r="G67" s="503"/>
      <c r="H67" s="364" t="s">
        <v>1373</v>
      </c>
    </row>
    <row r="68" spans="1:8" ht="9" customHeight="1">
      <c r="A68" s="504"/>
      <c r="B68" s="505"/>
      <c r="C68" s="505"/>
      <c r="D68" s="505"/>
      <c r="E68" s="520"/>
      <c r="F68" s="520"/>
      <c r="G68" s="520"/>
      <c r="H68" s="504" t="s">
        <v>517</v>
      </c>
    </row>
    <row r="69" spans="1:8" ht="12.75"/>
    <row r="70" spans="1:8" ht="12.75"/>
    <row r="71" spans="1:8" ht="12.75">
      <c r="D71" s="551"/>
    </row>
    <row r="72" spans="1:8" ht="12.75"/>
  </sheetData>
  <mergeCells count="8">
    <mergeCell ref="A36:H36"/>
    <mergeCell ref="A37:H37"/>
    <mergeCell ref="A1:H1"/>
    <mergeCell ref="A2:H2"/>
    <mergeCell ref="A3:H3"/>
    <mergeCell ref="A4:H4"/>
    <mergeCell ref="A34:H34"/>
    <mergeCell ref="A35:H35"/>
  </mergeCells>
  <pageMargins left="0.78740157480314965" right="0.78740157480314965" top="0.59055118110236227" bottom="0.59055118110236227" header="0.51181102362204722" footer="0.51181102362204722"/>
  <pageSetup paperSize="9" scale="85" firstPageNumber="80" orientation="portrait" useFirstPageNumber="1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004CEF-3845-42EA-9F3A-D5717FCC9ABD}">
  <dimension ref="A2:K92"/>
  <sheetViews>
    <sheetView zoomScaleNormal="100" zoomScaleSheetLayoutView="100" workbookViewId="0">
      <selection activeCell="A4" sqref="A4:H4"/>
    </sheetView>
  </sheetViews>
  <sheetFormatPr defaultColWidth="10.28515625" defaultRowHeight="12" customHeight="1"/>
  <cols>
    <col min="1" max="1" width="28.7109375" style="431" customWidth="1"/>
    <col min="2" max="2" width="8.42578125" style="560" customWidth="1"/>
    <col min="3" max="4" width="8.85546875" style="560" customWidth="1"/>
    <col min="5" max="6" width="8.85546875" style="431" customWidth="1"/>
    <col min="7" max="7" width="1.28515625" style="431" customWidth="1"/>
    <col min="8" max="8" width="28.28515625" style="431" customWidth="1"/>
    <col min="9" max="16384" width="10.28515625" style="431"/>
  </cols>
  <sheetData>
    <row r="2" spans="1:11" s="487" customFormat="1" ht="15" customHeight="1">
      <c r="A2" s="486" t="s">
        <v>1374</v>
      </c>
      <c r="B2" s="486"/>
      <c r="C2" s="486"/>
      <c r="D2" s="486"/>
      <c r="E2" s="486"/>
      <c r="F2" s="486"/>
      <c r="G2" s="486"/>
      <c r="H2" s="486"/>
    </row>
    <row r="3" spans="1:11" s="487" customFormat="1" ht="15" customHeight="1">
      <c r="A3" s="337" t="s">
        <v>879</v>
      </c>
      <c r="B3" s="337"/>
      <c r="C3" s="337"/>
      <c r="D3" s="337"/>
      <c r="E3" s="337"/>
      <c r="F3" s="337"/>
      <c r="G3" s="337"/>
      <c r="H3" s="337"/>
    </row>
    <row r="4" spans="1:11" s="487" customFormat="1" ht="15" customHeight="1">
      <c r="A4" s="275" t="s">
        <v>1375</v>
      </c>
      <c r="B4" s="275"/>
      <c r="C4" s="275"/>
      <c r="D4" s="275"/>
      <c r="E4" s="275"/>
      <c r="F4" s="275"/>
      <c r="G4" s="275"/>
      <c r="H4" s="275"/>
      <c r="I4" s="555"/>
    </row>
    <row r="5" spans="1:11" s="487" customFormat="1" ht="15" customHeight="1">
      <c r="A5" s="337" t="s">
        <v>726</v>
      </c>
      <c r="B5" s="337"/>
      <c r="C5" s="337"/>
      <c r="D5" s="337"/>
      <c r="E5" s="337"/>
      <c r="F5" s="337"/>
      <c r="G5" s="337"/>
      <c r="H5" s="337"/>
    </row>
    <row r="6" spans="1:11" s="488" customFormat="1" ht="15" customHeight="1">
      <c r="A6" s="386"/>
      <c r="B6" s="489"/>
      <c r="C6" s="489"/>
      <c r="D6" s="489"/>
      <c r="E6" s="489"/>
      <c r="F6" s="489"/>
      <c r="G6" s="489"/>
      <c r="H6" s="489"/>
    </row>
    <row r="7" spans="1:11" s="491" customFormat="1" ht="18.75" customHeight="1">
      <c r="A7" s="492"/>
      <c r="B7" s="493">
        <v>2021</v>
      </c>
      <c r="C7" s="493">
        <v>2022</v>
      </c>
      <c r="D7" s="493">
        <v>2023</v>
      </c>
      <c r="E7" s="493">
        <v>2024</v>
      </c>
      <c r="F7" s="493">
        <v>2025</v>
      </c>
      <c r="G7" s="493"/>
      <c r="H7" s="492"/>
    </row>
    <row r="8" spans="1:11" s="496" customFormat="1" ht="4.5" customHeight="1">
      <c r="A8" s="437"/>
      <c r="H8" s="437"/>
    </row>
    <row r="9" spans="1:11" s="496" customFormat="1" ht="15" customHeight="1">
      <c r="A9" s="500" t="s">
        <v>529</v>
      </c>
      <c r="B9" s="393">
        <v>587.85</v>
      </c>
      <c r="C9" s="393">
        <v>1059.434</v>
      </c>
      <c r="D9" s="393">
        <v>3389.058</v>
      </c>
      <c r="E9" s="393">
        <v>2572.0659999999998</v>
      </c>
      <c r="F9" s="393">
        <v>2723.6979999999999</v>
      </c>
      <c r="G9" s="393"/>
      <c r="H9" s="500" t="s">
        <v>141</v>
      </c>
      <c r="K9" s="429"/>
    </row>
    <row r="10" spans="1:11" s="496" customFormat="1" ht="15" customHeight="1">
      <c r="A10" s="437" t="s">
        <v>1260</v>
      </c>
      <c r="H10" s="437" t="s">
        <v>185</v>
      </c>
      <c r="K10" s="429"/>
    </row>
    <row r="11" spans="1:11" s="496" customFormat="1" ht="51" customHeight="1">
      <c r="A11" s="363" t="s">
        <v>1091</v>
      </c>
      <c r="B11" s="394">
        <v>7.1</v>
      </c>
      <c r="C11" s="394">
        <v>7.4</v>
      </c>
      <c r="D11" s="394">
        <v>133.202</v>
      </c>
      <c r="E11" s="16">
        <v>11.778</v>
      </c>
      <c r="F11" s="16">
        <v>64.391000000000005</v>
      </c>
      <c r="G11" s="16"/>
      <c r="H11" s="364" t="s">
        <v>1300</v>
      </c>
      <c r="I11" s="538"/>
    </row>
    <row r="12" spans="1:11" ht="26.25" customHeight="1">
      <c r="A12" s="363" t="s">
        <v>1297</v>
      </c>
      <c r="B12" s="503">
        <v>195.7</v>
      </c>
      <c r="C12" s="503">
        <v>267.3</v>
      </c>
      <c r="D12" s="503">
        <v>81.852000000000004</v>
      </c>
      <c r="E12" s="16">
        <v>333.52499999999998</v>
      </c>
      <c r="F12" s="16">
        <v>20.905999999999999</v>
      </c>
      <c r="G12" s="16"/>
      <c r="H12" s="437" t="s">
        <v>1089</v>
      </c>
      <c r="I12" s="538"/>
      <c r="J12" s="496"/>
      <c r="K12" s="496"/>
    </row>
    <row r="13" spans="1:11" ht="51" customHeight="1">
      <c r="A13" s="437" t="s">
        <v>1376</v>
      </c>
      <c r="B13" s="430">
        <v>16</v>
      </c>
      <c r="C13" s="430">
        <v>523</v>
      </c>
      <c r="D13" s="430">
        <v>406.03500000000003</v>
      </c>
      <c r="E13" s="394">
        <v>1385.2249999999999</v>
      </c>
      <c r="F13" s="394">
        <v>1797.585</v>
      </c>
      <c r="G13" s="394"/>
      <c r="H13" s="437" t="s">
        <v>1171</v>
      </c>
      <c r="I13" s="538"/>
      <c r="J13" s="496"/>
      <c r="K13" s="496"/>
    </row>
    <row r="14" spans="1:11" ht="52.5" customHeight="1">
      <c r="A14" s="363" t="s">
        <v>1358</v>
      </c>
      <c r="B14" s="430">
        <v>33.9</v>
      </c>
      <c r="C14" s="430">
        <v>155.30000000000001</v>
      </c>
      <c r="D14" s="430">
        <v>33.686999999999998</v>
      </c>
      <c r="E14" s="16">
        <v>25.175999999999998</v>
      </c>
      <c r="F14" s="16">
        <v>292.03699999999998</v>
      </c>
      <c r="G14" s="16"/>
      <c r="H14" s="364" t="s">
        <v>1255</v>
      </c>
      <c r="I14" s="538"/>
      <c r="J14" s="496"/>
      <c r="K14" s="496"/>
    </row>
    <row r="15" spans="1:11" ht="27" customHeight="1">
      <c r="A15" s="363" t="s">
        <v>1377</v>
      </c>
      <c r="B15" s="430">
        <v>116</v>
      </c>
      <c r="C15" s="430">
        <v>0</v>
      </c>
      <c r="D15" s="430">
        <v>3.7890000000000001</v>
      </c>
      <c r="E15" s="16">
        <v>203.43</v>
      </c>
      <c r="F15" s="16">
        <v>22.058</v>
      </c>
      <c r="G15" s="16"/>
      <c r="H15" s="364" t="s">
        <v>1378</v>
      </c>
      <c r="I15" s="538"/>
      <c r="J15" s="496"/>
      <c r="K15" s="496"/>
    </row>
    <row r="16" spans="1:11" ht="27.75" customHeight="1">
      <c r="A16" s="437" t="s">
        <v>1264</v>
      </c>
      <c r="B16" s="430">
        <v>103.4</v>
      </c>
      <c r="C16" s="430">
        <v>24.4</v>
      </c>
      <c r="D16" s="430">
        <v>38.356000000000002</v>
      </c>
      <c r="E16" s="16">
        <v>88.427000000000007</v>
      </c>
      <c r="F16" s="16">
        <v>79.450999999999993</v>
      </c>
      <c r="G16" s="16"/>
      <c r="H16" s="69" t="s">
        <v>1094</v>
      </c>
      <c r="I16" s="538"/>
      <c r="J16" s="496"/>
      <c r="K16" s="496"/>
    </row>
    <row r="17" spans="1:11" ht="8.25" customHeight="1">
      <c r="A17" s="520"/>
      <c r="B17" s="556"/>
      <c r="C17" s="556"/>
      <c r="D17" s="556"/>
      <c r="E17" s="521"/>
      <c r="F17" s="521"/>
      <c r="G17" s="521"/>
      <c r="H17" s="521"/>
      <c r="I17" s="538"/>
      <c r="J17" s="496"/>
      <c r="K17" s="496"/>
    </row>
    <row r="18" spans="1:11" ht="14.25" customHeight="1">
      <c r="A18" s="496"/>
      <c r="B18" s="557"/>
      <c r="C18" s="557"/>
      <c r="D18" s="557"/>
      <c r="I18" s="538"/>
      <c r="J18" s="496"/>
      <c r="K18" s="496"/>
    </row>
    <row r="19" spans="1:11" ht="14.25" customHeight="1">
      <c r="A19" s="496"/>
      <c r="B19" s="557"/>
      <c r="C19" s="557"/>
      <c r="D19" s="557"/>
      <c r="I19" s="538"/>
      <c r="J19" s="496"/>
      <c r="K19" s="496"/>
    </row>
    <row r="20" spans="1:11" ht="14.25" customHeight="1">
      <c r="A20" s="496"/>
      <c r="B20" s="557"/>
      <c r="C20" s="557"/>
      <c r="D20" s="557"/>
      <c r="I20" s="538"/>
      <c r="J20" s="496"/>
      <c r="K20" s="496"/>
    </row>
    <row r="21" spans="1:11" ht="14.25" customHeight="1">
      <c r="A21" s="496"/>
      <c r="B21" s="557"/>
      <c r="C21" s="557"/>
      <c r="D21" s="557"/>
      <c r="I21" s="538"/>
      <c r="J21" s="496"/>
      <c r="K21" s="496"/>
    </row>
    <row r="22" spans="1:11" ht="14.25" customHeight="1">
      <c r="A22" s="486" t="s">
        <v>1379</v>
      </c>
      <c r="B22" s="486"/>
      <c r="C22" s="486"/>
      <c r="D22" s="486"/>
      <c r="E22" s="486"/>
      <c r="F22" s="486"/>
      <c r="G22" s="486"/>
      <c r="H22" s="486"/>
      <c r="I22" s="538"/>
      <c r="J22" s="496"/>
      <c r="K22" s="496"/>
    </row>
    <row r="23" spans="1:11" ht="14.25" customHeight="1">
      <c r="A23" s="337" t="s">
        <v>879</v>
      </c>
      <c r="B23" s="337"/>
      <c r="C23" s="337"/>
      <c r="D23" s="337"/>
      <c r="E23" s="337"/>
      <c r="F23" s="337"/>
      <c r="G23" s="337"/>
      <c r="H23" s="337"/>
      <c r="I23" s="538"/>
      <c r="J23" s="496"/>
      <c r="K23" s="496"/>
    </row>
    <row r="24" spans="1:11" ht="14.25" customHeight="1">
      <c r="A24" s="486" t="s">
        <v>1380</v>
      </c>
      <c r="B24" s="486"/>
      <c r="C24" s="486"/>
      <c r="D24" s="486"/>
      <c r="E24" s="486"/>
      <c r="F24" s="486"/>
      <c r="G24" s="486"/>
      <c r="H24" s="486"/>
      <c r="I24" s="538"/>
      <c r="J24" s="496"/>
      <c r="K24" s="496"/>
    </row>
    <row r="25" spans="1:11" ht="14.25" customHeight="1">
      <c r="A25" s="354" t="s">
        <v>726</v>
      </c>
      <c r="B25" s="354"/>
      <c r="C25" s="354"/>
      <c r="D25" s="354"/>
      <c r="E25" s="354"/>
      <c r="F25" s="354"/>
      <c r="G25" s="354"/>
      <c r="H25" s="354"/>
      <c r="I25" s="538"/>
      <c r="J25" s="496"/>
      <c r="K25" s="496"/>
    </row>
    <row r="26" spans="1:11" ht="10.5" customHeight="1">
      <c r="A26" s="459"/>
      <c r="B26" s="509"/>
      <c r="C26" s="509"/>
      <c r="D26" s="509"/>
      <c r="E26" s="509"/>
      <c r="F26" s="509"/>
      <c r="G26" s="509"/>
      <c r="H26" s="509"/>
      <c r="I26" s="538"/>
      <c r="J26" s="496"/>
      <c r="K26" s="496"/>
    </row>
    <row r="27" spans="1:11" ht="21.75" customHeight="1">
      <c r="A27" s="492"/>
      <c r="B27" s="493">
        <v>2021</v>
      </c>
      <c r="C27" s="493">
        <v>2022</v>
      </c>
      <c r="D27" s="493">
        <v>2023</v>
      </c>
      <c r="E27" s="493">
        <v>2024</v>
      </c>
      <c r="F27" s="493">
        <v>2025</v>
      </c>
      <c r="G27" s="493"/>
      <c r="H27" s="492"/>
      <c r="I27" s="538"/>
      <c r="J27" s="496"/>
      <c r="K27" s="496"/>
    </row>
    <row r="28" spans="1:11" ht="9.75" customHeight="1">
      <c r="A28" s="437"/>
      <c r="B28" s="496"/>
      <c r="C28" s="496"/>
      <c r="D28" s="496"/>
      <c r="E28" s="496"/>
      <c r="F28" s="496"/>
      <c r="G28" s="496"/>
      <c r="H28" s="437"/>
      <c r="I28" s="538"/>
      <c r="J28" s="496"/>
      <c r="K28" s="496"/>
    </row>
    <row r="29" spans="1:11" ht="15">
      <c r="A29" s="500" t="s">
        <v>529</v>
      </c>
      <c r="B29" s="393">
        <v>54750.682999999997</v>
      </c>
      <c r="C29" s="393">
        <v>156538.27499999999</v>
      </c>
      <c r="D29" s="393">
        <v>550725.04099999997</v>
      </c>
      <c r="E29" s="393">
        <v>432300.163</v>
      </c>
      <c r="F29" s="393">
        <v>505942.93099999998</v>
      </c>
      <c r="G29" s="393"/>
      <c r="H29" s="500" t="s">
        <v>141</v>
      </c>
      <c r="I29" s="538"/>
      <c r="J29" s="496"/>
      <c r="K29" s="496"/>
    </row>
    <row r="30" spans="1:11" ht="15">
      <c r="A30" s="437" t="s">
        <v>1260</v>
      </c>
      <c r="B30" s="558"/>
      <c r="C30" s="558"/>
      <c r="D30" s="558"/>
      <c r="H30" s="437" t="s">
        <v>185</v>
      </c>
      <c r="I30" s="538"/>
      <c r="J30" s="496"/>
      <c r="K30" s="496"/>
    </row>
    <row r="31" spans="1:11" ht="29.25" customHeight="1">
      <c r="A31" s="437" t="s">
        <v>1264</v>
      </c>
      <c r="B31" s="430">
        <v>8706.1</v>
      </c>
      <c r="C31" s="430">
        <v>24170.901999999998</v>
      </c>
      <c r="D31" s="430">
        <v>21378.210999999999</v>
      </c>
      <c r="E31" s="430">
        <v>36252.925000000003</v>
      </c>
      <c r="F31" s="430">
        <v>35681.165000000001</v>
      </c>
      <c r="G31" s="430"/>
      <c r="H31" s="69" t="s">
        <v>1094</v>
      </c>
      <c r="I31" s="538"/>
      <c r="J31" s="496"/>
      <c r="K31" s="496"/>
    </row>
    <row r="32" spans="1:11" ht="51.75">
      <c r="A32" s="437" t="s">
        <v>1263</v>
      </c>
      <c r="B32" s="430">
        <v>2427.7359999999999</v>
      </c>
      <c r="C32" s="430">
        <v>3699.77</v>
      </c>
      <c r="D32" s="430">
        <v>3698.2640000000001</v>
      </c>
      <c r="E32" s="430">
        <v>4995.0010000000002</v>
      </c>
      <c r="F32" s="430">
        <v>7019.5219999999999</v>
      </c>
      <c r="G32" s="430"/>
      <c r="H32" s="437" t="s">
        <v>1171</v>
      </c>
      <c r="I32" s="538"/>
      <c r="J32" s="496"/>
      <c r="K32" s="496"/>
    </row>
    <row r="33" spans="1:11" ht="51" customHeight="1">
      <c r="A33" s="437" t="s">
        <v>1261</v>
      </c>
      <c r="B33" s="430">
        <v>20761.7</v>
      </c>
      <c r="C33" s="430">
        <v>89783.921000000002</v>
      </c>
      <c r="D33" s="430">
        <v>463288.25300000003</v>
      </c>
      <c r="E33" s="430">
        <v>328007.804</v>
      </c>
      <c r="F33" s="430">
        <v>388485.81</v>
      </c>
      <c r="G33" s="430"/>
      <c r="H33" s="437" t="s">
        <v>1303</v>
      </c>
      <c r="I33" s="538"/>
      <c r="J33" s="496"/>
      <c r="K33" s="496"/>
    </row>
    <row r="34" spans="1:11" ht="64.5">
      <c r="A34" s="517" t="s">
        <v>1271</v>
      </c>
      <c r="B34" s="430">
        <v>796.3</v>
      </c>
      <c r="C34" s="430">
        <v>6254.7790000000005</v>
      </c>
      <c r="D34" s="430">
        <v>7686.6880000000001</v>
      </c>
      <c r="E34" s="430">
        <v>9222.7819999999992</v>
      </c>
      <c r="F34" s="430">
        <v>6150.0640000000003</v>
      </c>
      <c r="G34" s="430"/>
      <c r="H34" s="364" t="s">
        <v>1272</v>
      </c>
      <c r="I34" s="538"/>
      <c r="J34" s="496"/>
      <c r="K34" s="496"/>
    </row>
    <row r="35" spans="1:11" ht="25.5">
      <c r="A35" s="377" t="s">
        <v>1156</v>
      </c>
      <c r="B35" s="430">
        <v>961.3</v>
      </c>
      <c r="C35" s="430">
        <v>1031.4459999999999</v>
      </c>
      <c r="D35" s="430">
        <v>880.97799999999995</v>
      </c>
      <c r="E35" s="430">
        <v>1298.22</v>
      </c>
      <c r="F35" s="430">
        <v>698.67</v>
      </c>
      <c r="G35" s="430"/>
      <c r="H35" s="377" t="s">
        <v>1107</v>
      </c>
      <c r="I35" s="496"/>
      <c r="J35" s="496"/>
      <c r="K35" s="496"/>
    </row>
    <row r="36" spans="1:11" ht="63.75">
      <c r="A36" s="363" t="s">
        <v>1381</v>
      </c>
      <c r="B36" s="430">
        <v>1270.4000000000001</v>
      </c>
      <c r="C36" s="430">
        <v>2402.2429999999999</v>
      </c>
      <c r="D36" s="430">
        <v>11269.713</v>
      </c>
      <c r="E36" s="430">
        <v>3479.8429999999998</v>
      </c>
      <c r="F36" s="430">
        <v>11664.264999999999</v>
      </c>
      <c r="G36" s="430"/>
      <c r="H36" s="364" t="s">
        <v>1293</v>
      </c>
      <c r="I36" s="496"/>
      <c r="J36" s="496"/>
      <c r="K36" s="496"/>
    </row>
    <row r="37" spans="1:11" ht="51">
      <c r="A37" s="363" t="s">
        <v>1382</v>
      </c>
      <c r="B37" s="430">
        <v>1984.7</v>
      </c>
      <c r="C37" s="430">
        <v>2476.13</v>
      </c>
      <c r="D37" s="430">
        <v>4981.1530000000002</v>
      </c>
      <c r="E37" s="430">
        <v>5305.2179999999998</v>
      </c>
      <c r="F37" s="430">
        <v>3766.5369999999998</v>
      </c>
      <c r="G37" s="430"/>
      <c r="H37" s="559" t="s">
        <v>1383</v>
      </c>
      <c r="I37" s="496"/>
      <c r="J37" s="496"/>
      <c r="K37" s="496"/>
    </row>
    <row r="38" spans="1:11" ht="12.75">
      <c r="A38" s="437" t="s">
        <v>409</v>
      </c>
      <c r="B38" s="430">
        <v>1162.8</v>
      </c>
      <c r="C38" s="430">
        <v>1081.4829999999999</v>
      </c>
      <c r="D38" s="430">
        <v>1712.8330000000001</v>
      </c>
      <c r="E38" s="430">
        <v>1271.3910000000001</v>
      </c>
      <c r="F38" s="430">
        <v>1756.694</v>
      </c>
      <c r="G38" s="430"/>
      <c r="H38" s="69" t="s">
        <v>219</v>
      </c>
      <c r="I38" s="496"/>
      <c r="J38" s="496"/>
      <c r="K38" s="496"/>
    </row>
    <row r="39" spans="1:11" ht="25.5">
      <c r="A39" s="363" t="s">
        <v>448</v>
      </c>
      <c r="B39" s="430">
        <v>3142.2</v>
      </c>
      <c r="C39" s="430">
        <v>4842.21</v>
      </c>
      <c r="D39" s="430">
        <v>7135.0590000000002</v>
      </c>
      <c r="E39" s="430">
        <v>7156.7470000000003</v>
      </c>
      <c r="F39" s="430">
        <v>6832.1880000000001</v>
      </c>
      <c r="G39" s="430"/>
      <c r="H39" s="364" t="s">
        <v>286</v>
      </c>
      <c r="I39" s="496"/>
      <c r="J39" s="496"/>
      <c r="K39" s="496"/>
    </row>
    <row r="40" spans="1:11" ht="16.5" customHeight="1">
      <c r="A40" s="363" t="s">
        <v>428</v>
      </c>
      <c r="B40" s="430">
        <v>583.29999999999995</v>
      </c>
      <c r="C40" s="430">
        <v>1053.8910000000001</v>
      </c>
      <c r="D40" s="430">
        <v>1379.9110000000001</v>
      </c>
      <c r="E40" s="430">
        <v>3672.7379999999998</v>
      </c>
      <c r="F40" s="430">
        <v>4308.9040000000005</v>
      </c>
      <c r="G40" s="430"/>
      <c r="H40" s="364" t="s">
        <v>331</v>
      </c>
      <c r="I40" s="496"/>
      <c r="J40" s="496"/>
      <c r="K40" s="496"/>
    </row>
    <row r="41" spans="1:11" ht="38.25">
      <c r="A41" s="363" t="s">
        <v>1279</v>
      </c>
      <c r="B41" s="430">
        <v>2600.4</v>
      </c>
      <c r="C41" s="430">
        <v>2709.779</v>
      </c>
      <c r="D41" s="430">
        <v>2642.6709999999998</v>
      </c>
      <c r="E41" s="430">
        <v>2133.3159999999998</v>
      </c>
      <c r="F41" s="430">
        <v>2503.31</v>
      </c>
      <c r="G41" s="430"/>
      <c r="H41" s="377" t="s">
        <v>1141</v>
      </c>
      <c r="I41" s="496"/>
      <c r="J41" s="496"/>
      <c r="K41" s="496"/>
    </row>
    <row r="42" spans="1:11" ht="39.75" customHeight="1">
      <c r="A42" s="534" t="s">
        <v>1123</v>
      </c>
      <c r="B42" s="430">
        <v>2704</v>
      </c>
      <c r="C42" s="430">
        <v>5882.2820000000002</v>
      </c>
      <c r="D42" s="430">
        <v>11975.812</v>
      </c>
      <c r="E42" s="430">
        <v>10078.758</v>
      </c>
      <c r="F42" s="430">
        <v>12440.036</v>
      </c>
      <c r="G42" s="430"/>
      <c r="H42" s="377" t="s">
        <v>1181</v>
      </c>
      <c r="I42" s="496"/>
      <c r="J42" s="496"/>
      <c r="K42" s="496"/>
    </row>
    <row r="43" spans="1:11" ht="12.75">
      <c r="A43" s="363" t="s">
        <v>422</v>
      </c>
      <c r="B43" s="430">
        <v>961.4</v>
      </c>
      <c r="C43" s="430">
        <v>1018.867</v>
      </c>
      <c r="D43" s="430">
        <v>2185.4670000000001</v>
      </c>
      <c r="E43" s="430">
        <v>2426.4369999999999</v>
      </c>
      <c r="F43" s="430">
        <v>3216.26</v>
      </c>
      <c r="G43" s="430"/>
      <c r="H43" s="364" t="s">
        <v>262</v>
      </c>
      <c r="I43" s="496"/>
      <c r="J43" s="496"/>
      <c r="K43" s="496"/>
    </row>
    <row r="44" spans="1:11" ht="12.75">
      <c r="A44" s="363" t="s">
        <v>412</v>
      </c>
      <c r="B44" s="430">
        <v>541.70000000000005</v>
      </c>
      <c r="C44" s="430">
        <v>246.1</v>
      </c>
      <c r="D44" s="430">
        <v>316.50900000000001</v>
      </c>
      <c r="E44" s="430">
        <v>1699.8789999999999</v>
      </c>
      <c r="F44" s="430">
        <v>1948.2329999999999</v>
      </c>
      <c r="G44" s="430"/>
      <c r="H44" s="364" t="s">
        <v>329</v>
      </c>
      <c r="I44" s="496"/>
      <c r="J44" s="496"/>
      <c r="K44" s="496"/>
    </row>
    <row r="45" spans="1:11" ht="28.5" customHeight="1">
      <c r="A45" s="363" t="s">
        <v>1368</v>
      </c>
      <c r="B45" s="430">
        <v>1085.0999999999999</v>
      </c>
      <c r="C45" s="430">
        <v>226.2</v>
      </c>
      <c r="D45" s="430">
        <v>59.369</v>
      </c>
      <c r="E45" s="430">
        <v>61.968000000000004</v>
      </c>
      <c r="F45" s="430">
        <v>354.48</v>
      </c>
      <c r="G45" s="430"/>
      <c r="H45" s="364" t="s">
        <v>1369</v>
      </c>
      <c r="I45" s="496"/>
      <c r="J45" s="496"/>
      <c r="K45" s="496"/>
    </row>
    <row r="46" spans="1:11" ht="38.25" customHeight="1">
      <c r="A46" s="377" t="s">
        <v>1116</v>
      </c>
      <c r="B46" s="430">
        <v>754.1</v>
      </c>
      <c r="C46" s="430">
        <v>1377.2729999999999</v>
      </c>
      <c r="D46" s="430">
        <v>2456.9499999999998</v>
      </c>
      <c r="E46" s="430">
        <v>2033.529</v>
      </c>
      <c r="F46" s="430">
        <v>2220.9850000000001</v>
      </c>
      <c r="G46" s="430"/>
      <c r="H46" s="377" t="s">
        <v>1299</v>
      </c>
      <c r="I46" s="496"/>
      <c r="J46" s="496"/>
      <c r="K46" s="496"/>
    </row>
    <row r="47" spans="1:11" ht="25.5">
      <c r="A47" s="363" t="s">
        <v>679</v>
      </c>
      <c r="B47" s="430">
        <v>973</v>
      </c>
      <c r="C47" s="430">
        <v>556.673</v>
      </c>
      <c r="D47" s="430">
        <v>631.85699999999997</v>
      </c>
      <c r="E47" s="430">
        <v>888.351</v>
      </c>
      <c r="F47" s="430">
        <v>834.24099999999999</v>
      </c>
      <c r="G47" s="430"/>
      <c r="H47" s="364" t="s">
        <v>1384</v>
      </c>
      <c r="I47" s="496"/>
      <c r="J47" s="496"/>
      <c r="K47" s="496"/>
    </row>
    <row r="48" spans="1:11" ht="37.5" customHeight="1">
      <c r="A48" s="376" t="s">
        <v>1310</v>
      </c>
      <c r="B48" s="430">
        <v>157.1</v>
      </c>
      <c r="C48" s="430">
        <v>2555.0479999999998</v>
      </c>
      <c r="D48" s="430">
        <v>723.44299999999998</v>
      </c>
      <c r="E48" s="430">
        <v>805.12599999999998</v>
      </c>
      <c r="F48" s="430">
        <v>1574.9459999999999</v>
      </c>
      <c r="G48" s="430"/>
      <c r="H48" s="364" t="s">
        <v>1311</v>
      </c>
      <c r="I48" s="496"/>
      <c r="J48" s="496"/>
      <c r="K48" s="496"/>
    </row>
    <row r="49" spans="1:11" ht="14.25" customHeight="1">
      <c r="A49" s="521"/>
      <c r="B49" s="505"/>
      <c r="C49" s="505"/>
      <c r="D49" s="505"/>
      <c r="E49" s="521"/>
      <c r="F49" s="521"/>
      <c r="G49" s="521"/>
      <c r="H49" s="521"/>
      <c r="I49" s="496"/>
      <c r="J49" s="496"/>
      <c r="K49" s="496"/>
    </row>
    <row r="50" spans="1:11" ht="14.25" customHeight="1">
      <c r="B50" s="430"/>
      <c r="C50" s="430"/>
      <c r="D50" s="430"/>
      <c r="I50" s="496"/>
      <c r="J50" s="496"/>
      <c r="K50" s="496"/>
    </row>
    <row r="51" spans="1:11" ht="14.25" customHeight="1">
      <c r="B51" s="430"/>
      <c r="C51" s="430"/>
      <c r="D51" s="430"/>
      <c r="I51" s="496"/>
      <c r="J51" s="496"/>
      <c r="K51" s="496"/>
    </row>
    <row r="52" spans="1:11" ht="14.25" customHeight="1">
      <c r="B52" s="430"/>
      <c r="C52" s="430"/>
      <c r="D52" s="430"/>
      <c r="I52" s="496"/>
      <c r="J52" s="496"/>
      <c r="K52" s="496"/>
    </row>
    <row r="53" spans="1:11" ht="14.25" customHeight="1">
      <c r="C53" s="431"/>
      <c r="D53" s="430"/>
      <c r="I53" s="496"/>
      <c r="J53" s="496"/>
      <c r="K53" s="496"/>
    </row>
    <row r="54" spans="1:11" ht="14.25" customHeight="1">
      <c r="B54" s="430"/>
      <c r="C54" s="430"/>
      <c r="D54" s="430"/>
      <c r="I54" s="496"/>
      <c r="J54" s="496"/>
      <c r="K54" s="496"/>
    </row>
    <row r="55" spans="1:11" ht="14.25" customHeight="1">
      <c r="D55" s="522"/>
      <c r="I55" s="496"/>
      <c r="J55" s="496"/>
      <c r="K55" s="496"/>
    </row>
    <row r="56" spans="1:11" ht="14.25" customHeight="1">
      <c r="I56" s="496"/>
      <c r="J56" s="496"/>
      <c r="K56" s="496"/>
    </row>
    <row r="57" spans="1:11" ht="20.25" customHeight="1">
      <c r="I57" s="496"/>
      <c r="J57" s="496"/>
      <c r="K57" s="496"/>
    </row>
    <row r="58" spans="1:11" ht="22.5" customHeight="1">
      <c r="I58" s="496"/>
      <c r="J58" s="496"/>
      <c r="K58" s="496"/>
    </row>
    <row r="59" spans="1:11" ht="14.25" customHeight="1">
      <c r="I59" s="496"/>
      <c r="J59" s="496"/>
      <c r="K59" s="496"/>
    </row>
    <row r="60" spans="1:11" ht="14.25" customHeight="1">
      <c r="I60" s="496"/>
      <c r="J60" s="496"/>
      <c r="K60" s="496"/>
    </row>
    <row r="61" spans="1:11" ht="12" customHeight="1">
      <c r="I61" s="496"/>
      <c r="J61" s="496"/>
      <c r="K61" s="496"/>
    </row>
    <row r="62" spans="1:11" ht="36.75" customHeight="1">
      <c r="I62" s="496"/>
      <c r="J62" s="496"/>
      <c r="K62" s="496"/>
    </row>
    <row r="63" spans="1:11" ht="29.25" customHeight="1">
      <c r="I63" s="496"/>
      <c r="J63" s="496"/>
      <c r="K63" s="496"/>
    </row>
    <row r="64" spans="1:11" ht="52.5" customHeight="1">
      <c r="I64" s="496"/>
      <c r="J64" s="496"/>
      <c r="K64" s="496"/>
    </row>
    <row r="65" spans="1:11" ht="15" customHeight="1">
      <c r="I65" s="496"/>
      <c r="J65" s="496"/>
      <c r="K65" s="496"/>
    </row>
    <row r="66" spans="1:11" s="487" customFormat="1" ht="15" customHeight="1">
      <c r="A66" s="431"/>
      <c r="B66" s="560"/>
      <c r="C66" s="560"/>
      <c r="D66" s="560"/>
      <c r="E66" s="431"/>
      <c r="F66" s="431"/>
      <c r="G66" s="431"/>
      <c r="H66" s="431"/>
    </row>
    <row r="67" spans="1:11" s="487" customFormat="1" ht="15" customHeight="1">
      <c r="A67" s="431"/>
      <c r="B67" s="560"/>
      <c r="C67" s="560"/>
      <c r="D67" s="560"/>
      <c r="E67" s="431"/>
      <c r="F67" s="431"/>
      <c r="G67" s="431"/>
      <c r="H67" s="431"/>
    </row>
    <row r="68" spans="1:11" s="487" customFormat="1" ht="15" customHeight="1">
      <c r="A68" s="431"/>
      <c r="B68" s="560"/>
      <c r="C68" s="560"/>
      <c r="D68" s="560"/>
      <c r="E68" s="431"/>
      <c r="F68" s="431"/>
      <c r="G68" s="431"/>
      <c r="H68" s="431"/>
    </row>
    <row r="69" spans="1:11" s="488" customFormat="1" ht="15" customHeight="1">
      <c r="A69" s="431"/>
      <c r="B69" s="560"/>
      <c r="C69" s="560"/>
      <c r="D69" s="560"/>
      <c r="E69" s="431"/>
      <c r="F69" s="431"/>
      <c r="G69" s="431"/>
      <c r="H69" s="431"/>
    </row>
    <row r="70" spans="1:11" s="491" customFormat="1" ht="15" customHeight="1">
      <c r="A70" s="431"/>
      <c r="B70" s="560"/>
      <c r="C70" s="560"/>
      <c r="D70" s="560"/>
      <c r="E70" s="431"/>
      <c r="F70" s="431"/>
      <c r="G70" s="431"/>
      <c r="H70" s="431"/>
    </row>
    <row r="71" spans="1:11" s="496" customFormat="1" ht="7.5" customHeight="1">
      <c r="A71" s="431"/>
      <c r="B71" s="560"/>
      <c r="C71" s="560"/>
      <c r="D71" s="560"/>
      <c r="E71" s="431"/>
      <c r="F71" s="431"/>
      <c r="G71" s="431"/>
      <c r="H71" s="431"/>
    </row>
    <row r="72" spans="1:11" s="496" customFormat="1" ht="15" customHeight="1">
      <c r="A72" s="431"/>
      <c r="B72" s="560"/>
      <c r="C72" s="560"/>
      <c r="D72" s="560"/>
      <c r="E72" s="431"/>
      <c r="F72" s="431"/>
      <c r="G72" s="431"/>
      <c r="H72" s="431"/>
    </row>
    <row r="73" spans="1:11" ht="15" customHeight="1">
      <c r="I73" s="496"/>
      <c r="J73" s="496"/>
      <c r="K73" s="496"/>
    </row>
    <row r="74" spans="1:11" ht="38.25" customHeight="1">
      <c r="I74" s="538"/>
      <c r="J74" s="496"/>
      <c r="K74" s="496"/>
    </row>
    <row r="75" spans="1:11" ht="54" customHeight="1">
      <c r="I75" s="538"/>
      <c r="J75" s="496"/>
      <c r="K75" s="496"/>
    </row>
    <row r="76" spans="1:11" ht="48.75" customHeight="1">
      <c r="I76" s="538"/>
      <c r="J76" s="496"/>
      <c r="K76" s="496"/>
    </row>
    <row r="77" spans="1:11" ht="68.25" customHeight="1">
      <c r="I77" s="538"/>
      <c r="J77" s="496"/>
      <c r="K77" s="496"/>
    </row>
    <row r="78" spans="1:11" ht="24.95" customHeight="1">
      <c r="I78" s="538"/>
      <c r="J78" s="496"/>
      <c r="K78" s="496"/>
    </row>
    <row r="79" spans="1:11" ht="35.25" customHeight="1">
      <c r="I79" s="538"/>
      <c r="J79" s="496"/>
      <c r="K79" s="496"/>
    </row>
    <row r="80" spans="1:11" ht="64.5" customHeight="1">
      <c r="I80" s="538"/>
      <c r="J80" s="496"/>
      <c r="K80" s="496"/>
    </row>
    <row r="81" spans="9:11" ht="49.5" customHeight="1">
      <c r="I81" s="538"/>
      <c r="J81" s="496"/>
      <c r="K81" s="496"/>
    </row>
    <row r="82" spans="9:11" ht="15" customHeight="1">
      <c r="I82" s="538"/>
    </row>
    <row r="83" spans="9:11" ht="24.95" customHeight="1">
      <c r="I83" s="538"/>
    </row>
    <row r="84" spans="9:11" ht="24" customHeight="1">
      <c r="I84" s="538"/>
    </row>
    <row r="85" spans="9:11" ht="15" customHeight="1">
      <c r="I85" s="538"/>
    </row>
    <row r="86" spans="9:11" ht="47.25" customHeight="1">
      <c r="I86" s="538"/>
    </row>
    <row r="87" spans="9:11" ht="15" customHeight="1">
      <c r="I87" s="538"/>
    </row>
    <row r="88" spans="9:11" ht="15" customHeight="1">
      <c r="I88" s="538"/>
    </row>
    <row r="89" spans="9:11" ht="25.5" customHeight="1">
      <c r="I89" s="538"/>
    </row>
    <row r="90" spans="9:11" ht="36.75" customHeight="1">
      <c r="I90" s="538"/>
    </row>
    <row r="91" spans="9:11" ht="24" customHeight="1">
      <c r="I91" s="538"/>
    </row>
    <row r="92" spans="9:11" ht="38.25" customHeight="1">
      <c r="I92" s="538"/>
    </row>
  </sheetData>
  <mergeCells count="8">
    <mergeCell ref="A24:H24"/>
    <mergeCell ref="A25:H25"/>
    <mergeCell ref="A2:H2"/>
    <mergeCell ref="A3:H3"/>
    <mergeCell ref="A4:H4"/>
    <mergeCell ref="A5:H5"/>
    <mergeCell ref="A22:H22"/>
    <mergeCell ref="A23:H23"/>
  </mergeCells>
  <pageMargins left="0.78740157480314965" right="0.78740157480314965" top="0.78740157480314965" bottom="0.78740157480314965" header="0.51181102362204722" footer="0.51181102362204722"/>
  <pageSetup paperSize="9" scale="85" firstPageNumber="80" orientation="portrait" useFirstPageNumber="1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AF72BE-0079-4018-ACEF-9B6FDC7260ED}">
  <dimension ref="A1:M54"/>
  <sheetViews>
    <sheetView zoomScaleNormal="100" zoomScaleSheetLayoutView="100" workbookViewId="0">
      <selection sqref="A1:H1"/>
    </sheetView>
  </sheetViews>
  <sheetFormatPr defaultColWidth="10.28515625" defaultRowHeight="12.75"/>
  <cols>
    <col min="1" max="1" width="29.28515625" style="431" customWidth="1"/>
    <col min="2" max="3" width="8.140625" style="508" customWidth="1"/>
    <col min="4" max="4" width="7.85546875" style="508" customWidth="1"/>
    <col min="5" max="5" width="8.5703125" style="508" customWidth="1"/>
    <col min="6" max="6" width="7.7109375" style="508" customWidth="1"/>
    <col min="7" max="7" width="1.140625" style="508" customWidth="1"/>
    <col min="8" max="8" width="30.7109375" style="431" customWidth="1"/>
    <col min="9" max="16384" width="10.28515625" style="431"/>
  </cols>
  <sheetData>
    <row r="1" spans="1:13" s="8" customFormat="1" ht="20.25" customHeight="1">
      <c r="A1" s="282" t="s">
        <v>1385</v>
      </c>
      <c r="B1" s="282"/>
      <c r="C1" s="282"/>
      <c r="D1" s="282"/>
      <c r="E1" s="282"/>
      <c r="F1" s="282"/>
      <c r="G1" s="282"/>
      <c r="H1" s="282"/>
    </row>
    <row r="2" spans="1:13" s="8" customFormat="1" ht="14.25" customHeight="1">
      <c r="A2" s="337" t="s">
        <v>879</v>
      </c>
      <c r="B2" s="337"/>
      <c r="C2" s="337"/>
      <c r="D2" s="337"/>
      <c r="E2" s="337"/>
      <c r="F2" s="337"/>
      <c r="G2" s="337"/>
      <c r="H2" s="337"/>
    </row>
    <row r="3" spans="1:13" s="8" customFormat="1" ht="14.25" customHeight="1">
      <c r="A3" s="275" t="s">
        <v>1386</v>
      </c>
      <c r="B3" s="275"/>
      <c r="C3" s="275"/>
      <c r="D3" s="275"/>
      <c r="E3" s="275"/>
      <c r="F3" s="275"/>
      <c r="G3" s="275"/>
      <c r="H3" s="275"/>
    </row>
    <row r="4" spans="1:13" s="8" customFormat="1" ht="14.25" customHeight="1">
      <c r="A4" s="337" t="s">
        <v>726</v>
      </c>
      <c r="B4" s="337"/>
      <c r="C4" s="337"/>
      <c r="D4" s="337"/>
      <c r="E4" s="337"/>
      <c r="F4" s="337"/>
      <c r="G4" s="337"/>
      <c r="H4" s="337"/>
    </row>
    <row r="5" spans="1:13" s="68" customFormat="1" ht="9.75" customHeight="1">
      <c r="A5" s="386"/>
      <c r="B5" s="369"/>
      <c r="C5" s="369"/>
      <c r="D5" s="369"/>
      <c r="E5" s="369"/>
      <c r="F5" s="369"/>
      <c r="G5" s="369"/>
      <c r="H5" s="369"/>
    </row>
    <row r="6" spans="1:13" s="324" customFormat="1" ht="18" customHeight="1">
      <c r="A6" s="86"/>
      <c r="B6" s="372">
        <v>2021</v>
      </c>
      <c r="C6" s="372">
        <v>2022</v>
      </c>
      <c r="D6" s="372">
        <v>2023</v>
      </c>
      <c r="E6" s="372">
        <v>2024</v>
      </c>
      <c r="F6" s="372">
        <v>2025</v>
      </c>
      <c r="G6" s="372"/>
      <c r="H6" s="86"/>
    </row>
    <row r="7" spans="1:13" s="495" customFormat="1" ht="12" customHeight="1">
      <c r="A7" s="437"/>
      <c r="B7" s="437"/>
      <c r="C7" s="437"/>
      <c r="D7" s="437"/>
      <c r="E7" s="437"/>
      <c r="F7" s="437"/>
      <c r="G7" s="437"/>
      <c r="H7" s="561"/>
    </row>
    <row r="8" spans="1:13" s="495" customFormat="1" ht="12" customHeight="1">
      <c r="A8" s="500" t="s">
        <v>529</v>
      </c>
      <c r="B8" s="511">
        <v>1838.67</v>
      </c>
      <c r="C8" s="511">
        <v>1934.0039999999999</v>
      </c>
      <c r="D8" s="511">
        <v>2091.1860000000001</v>
      </c>
      <c r="E8" s="511">
        <v>1969.172</v>
      </c>
      <c r="F8" s="511">
        <v>2821.9659999999999</v>
      </c>
      <c r="G8" s="511"/>
      <c r="H8" s="500" t="s">
        <v>141</v>
      </c>
    </row>
    <row r="9" spans="1:13" s="495" customFormat="1" ht="13.5" customHeight="1">
      <c r="A9" s="437" t="s">
        <v>1260</v>
      </c>
      <c r="B9" s="503"/>
      <c r="C9" s="503"/>
      <c r="D9" s="503"/>
      <c r="E9" s="512"/>
      <c r="F9" s="512"/>
      <c r="G9" s="512"/>
      <c r="H9" s="437" t="s">
        <v>185</v>
      </c>
    </row>
    <row r="10" spans="1:13" s="495" customFormat="1" ht="16.5" customHeight="1">
      <c r="A10" s="102" t="s">
        <v>434</v>
      </c>
      <c r="B10" s="430">
        <v>207.76499999999999</v>
      </c>
      <c r="C10" s="430">
        <v>127.874</v>
      </c>
      <c r="D10" s="430">
        <v>4.28</v>
      </c>
      <c r="E10" s="16">
        <v>4.2</v>
      </c>
      <c r="F10" s="503">
        <v>9.4809999999999999</v>
      </c>
      <c r="G10" s="16"/>
      <c r="H10" s="437" t="s">
        <v>333</v>
      </c>
      <c r="M10" s="429"/>
    </row>
    <row r="11" spans="1:13" s="495" customFormat="1" ht="25.5" customHeight="1">
      <c r="A11" s="102" t="s">
        <v>411</v>
      </c>
      <c r="B11" s="430">
        <v>0.34799999999999998</v>
      </c>
      <c r="C11" s="430">
        <v>0</v>
      </c>
      <c r="D11" s="430">
        <v>151.93299999999999</v>
      </c>
      <c r="E11" s="16">
        <v>86.369</v>
      </c>
      <c r="F11" s="503">
        <v>0</v>
      </c>
      <c r="G11" s="16"/>
      <c r="H11" s="437" t="s">
        <v>326</v>
      </c>
      <c r="M11" s="429"/>
    </row>
    <row r="12" spans="1:13" s="545" customFormat="1" ht="15" customHeight="1">
      <c r="A12" s="437" t="s">
        <v>423</v>
      </c>
      <c r="B12" s="503">
        <v>1312.5619999999999</v>
      </c>
      <c r="C12" s="503">
        <v>524.90700000000004</v>
      </c>
      <c r="D12" s="503">
        <v>757.78599999999994</v>
      </c>
      <c r="E12" s="16">
        <v>307.19799999999998</v>
      </c>
      <c r="F12" s="503">
        <v>126.611</v>
      </c>
      <c r="G12" s="16"/>
      <c r="H12" s="437" t="s">
        <v>298</v>
      </c>
      <c r="I12" s="495"/>
    </row>
    <row r="13" spans="1:13" s="545" customFormat="1" ht="24.75" customHeight="1">
      <c r="A13" s="437" t="s">
        <v>425</v>
      </c>
      <c r="B13" s="503">
        <v>3.15</v>
      </c>
      <c r="C13" s="503">
        <v>264.45600000000002</v>
      </c>
      <c r="D13" s="503">
        <v>399.18</v>
      </c>
      <c r="E13" s="16">
        <v>770.47699999999998</v>
      </c>
      <c r="F13" s="503">
        <v>2215.3110000000001</v>
      </c>
      <c r="G13" s="16"/>
      <c r="H13" s="437" t="s">
        <v>335</v>
      </c>
      <c r="I13" s="495"/>
    </row>
    <row r="14" spans="1:13" s="508" customFormat="1" ht="6.75" customHeight="1">
      <c r="A14" s="562"/>
      <c r="B14" s="521"/>
      <c r="C14" s="521"/>
      <c r="D14" s="521"/>
      <c r="E14" s="521"/>
      <c r="F14" s="521"/>
      <c r="G14" s="521"/>
      <c r="H14" s="563"/>
      <c r="I14" s="523"/>
    </row>
    <row r="15" spans="1:13" ht="12" customHeight="1">
      <c r="A15" s="515"/>
      <c r="H15" s="564"/>
      <c r="I15" s="496"/>
    </row>
    <row r="16" spans="1:13" ht="12" customHeight="1">
      <c r="A16" s="515"/>
      <c r="H16" s="564"/>
      <c r="I16" s="496"/>
    </row>
    <row r="17" spans="1:11" ht="12" customHeight="1">
      <c r="A17" s="515"/>
      <c r="H17" s="564"/>
      <c r="I17" s="496"/>
    </row>
    <row r="18" spans="1:11" ht="12" customHeight="1">
      <c r="A18" s="515"/>
      <c r="H18" s="564"/>
      <c r="I18" s="496"/>
    </row>
    <row r="19" spans="1:11" ht="12" customHeight="1">
      <c r="A19" s="515"/>
      <c r="H19" s="564"/>
      <c r="I19" s="496"/>
    </row>
    <row r="20" spans="1:11" ht="15.75" customHeight="1">
      <c r="A20" s="282" t="s">
        <v>1387</v>
      </c>
      <c r="B20" s="282"/>
      <c r="C20" s="282"/>
      <c r="D20" s="282"/>
      <c r="E20" s="282"/>
      <c r="F20" s="282"/>
      <c r="G20" s="282"/>
      <c r="H20" s="282"/>
      <c r="I20" s="496"/>
    </row>
    <row r="21" spans="1:11" s="8" customFormat="1" ht="15" customHeight="1">
      <c r="A21" s="337" t="s">
        <v>879</v>
      </c>
      <c r="B21" s="337"/>
      <c r="C21" s="337"/>
      <c r="D21" s="337"/>
      <c r="E21" s="337"/>
      <c r="F21" s="337"/>
      <c r="G21" s="337"/>
      <c r="H21" s="337"/>
    </row>
    <row r="22" spans="1:11" s="8" customFormat="1" ht="15" customHeight="1">
      <c r="A22" s="282" t="s">
        <v>1388</v>
      </c>
      <c r="B22" s="282"/>
      <c r="C22" s="282"/>
      <c r="D22" s="282"/>
      <c r="E22" s="282"/>
      <c r="F22" s="282"/>
      <c r="G22" s="282"/>
      <c r="H22" s="282"/>
    </row>
    <row r="23" spans="1:11" s="8" customFormat="1" ht="15" customHeight="1">
      <c r="A23" s="354" t="s">
        <v>726</v>
      </c>
      <c r="B23" s="354"/>
      <c r="C23" s="354"/>
      <c r="D23" s="354"/>
      <c r="E23" s="354"/>
      <c r="F23" s="354"/>
      <c r="G23" s="354"/>
      <c r="H23" s="354"/>
    </row>
    <row r="24" spans="1:11" s="68" customFormat="1" ht="13.15" customHeight="1">
      <c r="A24" s="459"/>
      <c r="B24" s="509"/>
      <c r="C24" s="509"/>
      <c r="D24" s="509"/>
      <c r="E24" s="509"/>
      <c r="F24" s="509"/>
      <c r="G24" s="509"/>
      <c r="H24" s="509"/>
    </row>
    <row r="25" spans="1:11" s="324" customFormat="1" ht="15" customHeight="1">
      <c r="A25" s="86"/>
      <c r="B25" s="372">
        <v>2021</v>
      </c>
      <c r="C25" s="372">
        <v>2022</v>
      </c>
      <c r="D25" s="372">
        <v>2023</v>
      </c>
      <c r="E25" s="372">
        <v>2024</v>
      </c>
      <c r="F25" s="372">
        <v>2025</v>
      </c>
      <c r="G25" s="372"/>
      <c r="H25" s="86"/>
    </row>
    <row r="26" spans="1:11" s="545" customFormat="1" ht="6.75" customHeight="1">
      <c r="A26" s="437"/>
      <c r="B26" s="502"/>
      <c r="C26" s="502"/>
      <c r="D26" s="502"/>
      <c r="E26" s="502"/>
      <c r="F26" s="502"/>
      <c r="G26" s="502"/>
      <c r="H26" s="565"/>
      <c r="I26" s="495"/>
      <c r="J26" s="495"/>
      <c r="K26" s="495"/>
    </row>
    <row r="27" spans="1:11" s="545" customFormat="1">
      <c r="A27" s="500" t="s">
        <v>529</v>
      </c>
      <c r="B27" s="511">
        <v>5706.3059999999996</v>
      </c>
      <c r="C27" s="511">
        <v>7447.942</v>
      </c>
      <c r="D27" s="511">
        <v>12057.405000000001</v>
      </c>
      <c r="E27" s="511">
        <v>11756.152</v>
      </c>
      <c r="F27" s="511">
        <v>11812.896000000001</v>
      </c>
      <c r="G27" s="511"/>
      <c r="H27" s="500" t="s">
        <v>141</v>
      </c>
      <c r="I27" s="495"/>
      <c r="J27" s="19"/>
      <c r="K27" s="495"/>
    </row>
    <row r="28" spans="1:11" s="545" customFormat="1">
      <c r="A28" s="437" t="s">
        <v>1260</v>
      </c>
      <c r="B28" s="566"/>
      <c r="C28" s="566"/>
      <c r="D28" s="566"/>
      <c r="E28" s="512"/>
      <c r="F28" s="512"/>
      <c r="G28" s="512"/>
      <c r="H28" s="437" t="s">
        <v>185</v>
      </c>
      <c r="I28" s="495"/>
      <c r="J28" s="495"/>
      <c r="K28" s="495"/>
    </row>
    <row r="29" spans="1:11" s="545" customFormat="1" ht="51">
      <c r="A29" s="437" t="s">
        <v>1263</v>
      </c>
      <c r="B29" s="430">
        <v>325.77699999999999</v>
      </c>
      <c r="C29" s="430">
        <v>312.75700000000001</v>
      </c>
      <c r="D29" s="430">
        <v>679.56899999999996</v>
      </c>
      <c r="E29" s="16">
        <v>246.875</v>
      </c>
      <c r="F29" s="16">
        <v>318.88200000000001</v>
      </c>
      <c r="G29" s="16"/>
      <c r="H29" s="437" t="s">
        <v>1171</v>
      </c>
      <c r="I29" s="495"/>
    </row>
    <row r="30" spans="1:11" s="545" customFormat="1" ht="25.5">
      <c r="A30" s="437" t="s">
        <v>1389</v>
      </c>
      <c r="B30" s="430">
        <v>189.24799999999999</v>
      </c>
      <c r="C30" s="430">
        <v>539.72500000000002</v>
      </c>
      <c r="D30" s="430">
        <v>690.07399999999996</v>
      </c>
      <c r="E30" s="16">
        <v>221.733</v>
      </c>
      <c r="F30" s="16">
        <v>491.58800000000002</v>
      </c>
      <c r="G30" s="16"/>
      <c r="H30" s="437" t="s">
        <v>1104</v>
      </c>
      <c r="I30" s="495"/>
    </row>
    <row r="31" spans="1:11" s="545" customFormat="1" ht="27" customHeight="1">
      <c r="A31" s="376" t="s">
        <v>1134</v>
      </c>
      <c r="B31" s="430">
        <v>229.64500000000001</v>
      </c>
      <c r="C31" s="430">
        <v>197.423</v>
      </c>
      <c r="D31" s="430">
        <v>1009.478</v>
      </c>
      <c r="E31" s="16">
        <v>1576.6</v>
      </c>
      <c r="F31" s="16">
        <v>433.92599999999999</v>
      </c>
      <c r="G31" s="16"/>
      <c r="H31" s="414" t="s">
        <v>1094</v>
      </c>
      <c r="I31" s="495"/>
    </row>
    <row r="32" spans="1:11" s="545" customFormat="1" ht="54" customHeight="1">
      <c r="A32" s="189" t="s">
        <v>1390</v>
      </c>
      <c r="B32" s="503">
        <v>213.84700000000001</v>
      </c>
      <c r="C32" s="503">
        <v>580.60599999999999</v>
      </c>
      <c r="D32" s="503">
        <v>1445.172</v>
      </c>
      <c r="E32" s="503">
        <v>1415.721</v>
      </c>
      <c r="F32" s="503">
        <v>1164.296</v>
      </c>
      <c r="G32" s="503"/>
      <c r="H32" s="515" t="s">
        <v>1391</v>
      </c>
      <c r="I32" s="495"/>
    </row>
    <row r="33" spans="1:9" s="545" customFormat="1" ht="54" customHeight="1">
      <c r="A33" s="363" t="s">
        <v>1329</v>
      </c>
      <c r="B33" s="503">
        <v>0</v>
      </c>
      <c r="C33" s="503">
        <v>296.02300000000002</v>
      </c>
      <c r="D33" s="503">
        <v>105</v>
      </c>
      <c r="E33" s="503">
        <v>489.5</v>
      </c>
      <c r="F33" s="503">
        <v>1014.491</v>
      </c>
      <c r="G33" s="503"/>
      <c r="H33" s="364" t="s">
        <v>1330</v>
      </c>
      <c r="I33" s="495"/>
    </row>
    <row r="34" spans="1:9" s="508" customFormat="1" ht="54" customHeight="1">
      <c r="A34" s="189" t="s">
        <v>1302</v>
      </c>
      <c r="B34" s="503">
        <v>73.150999999999996</v>
      </c>
      <c r="C34" s="503">
        <v>592.87199999999996</v>
      </c>
      <c r="D34" s="503">
        <v>1424.01</v>
      </c>
      <c r="E34" s="503">
        <v>2053.8719999999998</v>
      </c>
      <c r="F34" s="503">
        <v>652.50400000000002</v>
      </c>
      <c r="G34" s="503"/>
      <c r="H34" s="69" t="s">
        <v>1127</v>
      </c>
      <c r="I34" s="523"/>
    </row>
    <row r="35" spans="1:9" s="508" customFormat="1" ht="15" customHeight="1">
      <c r="A35" s="186" t="s">
        <v>409</v>
      </c>
      <c r="B35" s="503">
        <v>3856.67</v>
      </c>
      <c r="C35" s="503">
        <v>3465.15</v>
      </c>
      <c r="D35" s="503">
        <v>4150.1610000000001</v>
      </c>
      <c r="E35" s="503">
        <v>3559.8609999999999</v>
      </c>
      <c r="F35" s="503">
        <v>3852.6190000000001</v>
      </c>
      <c r="G35" s="503"/>
      <c r="H35" s="69" t="s">
        <v>219</v>
      </c>
      <c r="I35" s="523"/>
    </row>
    <row r="36" spans="1:9" ht="12" customHeight="1">
      <c r="A36" s="504"/>
      <c r="B36" s="556"/>
      <c r="C36" s="556"/>
      <c r="D36" s="556"/>
      <c r="E36" s="556"/>
      <c r="F36" s="556"/>
      <c r="G36" s="556"/>
      <c r="H36" s="567"/>
      <c r="I36" s="496"/>
    </row>
    <row r="37" spans="1:9" ht="12" customHeight="1">
      <c r="A37" s="437"/>
      <c r="H37" s="545"/>
      <c r="I37" s="496"/>
    </row>
    <row r="38" spans="1:9" ht="12" customHeight="1"/>
    <row r="50" spans="1:8">
      <c r="D50" s="522"/>
    </row>
    <row r="53" spans="1:8" ht="12" customHeight="1">
      <c r="A53" s="496"/>
      <c r="B53" s="496"/>
      <c r="C53" s="496"/>
      <c r="D53" s="496"/>
      <c r="E53" s="496"/>
      <c r="F53" s="496"/>
      <c r="G53" s="496"/>
      <c r="H53" s="496"/>
    </row>
    <row r="54" spans="1:8" ht="12" customHeight="1">
      <c r="A54" s="496"/>
      <c r="B54" s="496"/>
      <c r="C54" s="496"/>
      <c r="D54" s="496"/>
      <c r="E54" s="496"/>
      <c r="F54" s="496"/>
      <c r="G54" s="496"/>
      <c r="H54" s="496"/>
    </row>
  </sheetData>
  <mergeCells count="8">
    <mergeCell ref="A22:H22"/>
    <mergeCell ref="A23:H23"/>
    <mergeCell ref="A1:H1"/>
    <mergeCell ref="A2:H2"/>
    <mergeCell ref="A3:H3"/>
    <mergeCell ref="A4:H4"/>
    <mergeCell ref="A20:H20"/>
    <mergeCell ref="A21:H21"/>
  </mergeCells>
  <pageMargins left="0.78740157480314965" right="0.78740157480314965" top="0.78740157480314965" bottom="0.78740157480314965" header="0.51181102362204722" footer="0.51181102362204722"/>
  <pageSetup paperSize="9" scale="85"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19E175-C13C-4501-85A2-415F601EC484}">
  <dimension ref="A1:H44"/>
  <sheetViews>
    <sheetView zoomScaleNormal="100" zoomScaleSheetLayoutView="100" workbookViewId="0">
      <selection activeCell="A3" sqref="A3:H3"/>
    </sheetView>
  </sheetViews>
  <sheetFormatPr defaultColWidth="10.28515625" defaultRowHeight="12.75"/>
  <cols>
    <col min="1" max="1" width="26.140625" style="431" customWidth="1"/>
    <col min="2" max="2" width="7.7109375" style="431" customWidth="1"/>
    <col min="3" max="5" width="8.42578125" style="431" customWidth="1"/>
    <col min="6" max="6" width="7.85546875" style="431" customWidth="1"/>
    <col min="7" max="7" width="1.140625" style="431" customWidth="1"/>
    <col min="8" max="8" width="30.140625" style="431" customWidth="1"/>
    <col min="9" max="16384" width="10.28515625" style="431"/>
  </cols>
  <sheetData>
    <row r="1" spans="1:8" s="8" customFormat="1" ht="15.75" customHeight="1">
      <c r="A1" s="282" t="s">
        <v>1392</v>
      </c>
      <c r="B1" s="282"/>
      <c r="C1" s="282"/>
      <c r="D1" s="282"/>
      <c r="E1" s="282"/>
      <c r="F1" s="282"/>
      <c r="G1" s="282"/>
      <c r="H1" s="282"/>
    </row>
    <row r="2" spans="1:8" s="8" customFormat="1">
      <c r="A2" s="337" t="s">
        <v>879</v>
      </c>
      <c r="B2" s="337"/>
      <c r="C2" s="337"/>
      <c r="D2" s="337"/>
      <c r="E2" s="337"/>
      <c r="F2" s="337"/>
      <c r="G2" s="337"/>
      <c r="H2" s="337"/>
    </row>
    <row r="3" spans="1:8" s="8" customFormat="1" ht="15.75" customHeight="1">
      <c r="A3" s="275" t="s">
        <v>1393</v>
      </c>
      <c r="B3" s="275"/>
      <c r="C3" s="275"/>
      <c r="D3" s="275"/>
      <c r="E3" s="275"/>
      <c r="F3" s="275"/>
      <c r="G3" s="275"/>
      <c r="H3" s="275"/>
    </row>
    <row r="4" spans="1:8" s="8" customFormat="1">
      <c r="A4" s="337" t="s">
        <v>726</v>
      </c>
      <c r="B4" s="337"/>
      <c r="C4" s="337"/>
      <c r="D4" s="337"/>
      <c r="E4" s="337"/>
      <c r="F4" s="337"/>
      <c r="G4" s="337"/>
      <c r="H4" s="337"/>
    </row>
    <row r="5" spans="1:8" s="68" customFormat="1" ht="14.25">
      <c r="A5" s="386"/>
      <c r="B5" s="369"/>
      <c r="C5" s="369"/>
      <c r="D5" s="369"/>
      <c r="E5" s="369"/>
      <c r="F5" s="369"/>
      <c r="G5" s="369"/>
      <c r="H5" s="369"/>
    </row>
    <row r="6" spans="1:8" s="324" customFormat="1" ht="14.25" customHeight="1">
      <c r="A6" s="86"/>
      <c r="B6" s="372">
        <v>2021</v>
      </c>
      <c r="C6" s="372">
        <v>2022</v>
      </c>
      <c r="D6" s="372">
        <v>2023</v>
      </c>
      <c r="E6" s="372">
        <v>2024</v>
      </c>
      <c r="F6" s="372">
        <v>2025</v>
      </c>
      <c r="G6" s="372"/>
      <c r="H6" s="86"/>
    </row>
    <row r="7" spans="1:8" s="495" customFormat="1">
      <c r="A7" s="437"/>
      <c r="B7" s="437"/>
      <c r="C7" s="437"/>
      <c r="D7" s="437"/>
      <c r="E7" s="568"/>
      <c r="F7" s="568"/>
      <c r="G7" s="568"/>
      <c r="H7" s="437"/>
    </row>
    <row r="8" spans="1:8" s="545" customFormat="1">
      <c r="A8" s="500" t="s">
        <v>734</v>
      </c>
      <c r="B8" s="511">
        <v>715.31100000000004</v>
      </c>
      <c r="C8" s="511">
        <v>4876.1369999999997</v>
      </c>
      <c r="D8" s="511">
        <v>3071.105</v>
      </c>
      <c r="E8" s="511">
        <v>871.37300000000005</v>
      </c>
      <c r="F8" s="511">
        <v>3382.26</v>
      </c>
      <c r="G8" s="511"/>
      <c r="H8" s="500" t="s">
        <v>141</v>
      </c>
    </row>
    <row r="9" spans="1:8" s="545" customFormat="1">
      <c r="A9" s="515" t="s">
        <v>1394</v>
      </c>
      <c r="B9" s="566"/>
      <c r="C9" s="566"/>
      <c r="D9" s="566"/>
      <c r="E9" s="569"/>
      <c r="F9" s="569"/>
      <c r="G9" s="569"/>
      <c r="H9" s="437" t="s">
        <v>185</v>
      </c>
    </row>
    <row r="10" spans="1:8" s="545" customFormat="1" ht="25.5">
      <c r="A10" s="102" t="s">
        <v>961</v>
      </c>
      <c r="B10" s="503">
        <v>45.18</v>
      </c>
      <c r="C10" s="503">
        <v>0</v>
      </c>
      <c r="D10" s="503">
        <v>17.600000000000001</v>
      </c>
      <c r="E10" s="16">
        <v>9.0410000000000004</v>
      </c>
      <c r="F10" s="16">
        <v>0</v>
      </c>
      <c r="G10" s="16"/>
      <c r="H10" s="437" t="s">
        <v>1395</v>
      </c>
    </row>
    <row r="11" spans="1:8" s="545" customFormat="1">
      <c r="A11" s="437" t="s">
        <v>409</v>
      </c>
      <c r="B11" s="503">
        <v>0</v>
      </c>
      <c r="C11" s="503">
        <v>55.34</v>
      </c>
      <c r="D11" s="503">
        <v>316.54199999999997</v>
      </c>
      <c r="E11" s="16">
        <v>337.404</v>
      </c>
      <c r="F11" s="16">
        <v>1.7909999999999999</v>
      </c>
      <c r="G11" s="16"/>
      <c r="H11" s="437" t="s">
        <v>219</v>
      </c>
    </row>
    <row r="12" spans="1:8" s="545" customFormat="1">
      <c r="A12" s="570" t="s">
        <v>412</v>
      </c>
      <c r="B12" s="503">
        <v>97.76</v>
      </c>
      <c r="C12" s="503">
        <v>0</v>
      </c>
      <c r="D12" s="503">
        <v>0</v>
      </c>
      <c r="E12" s="16">
        <v>0</v>
      </c>
      <c r="F12" s="16">
        <v>0</v>
      </c>
      <c r="G12" s="16"/>
      <c r="H12" s="437" t="s">
        <v>329</v>
      </c>
    </row>
    <row r="13" spans="1:8" s="545" customFormat="1" ht="25.5">
      <c r="A13" s="570" t="s">
        <v>425</v>
      </c>
      <c r="B13" s="430">
        <v>0</v>
      </c>
      <c r="C13" s="503">
        <v>19.95</v>
      </c>
      <c r="D13" s="503">
        <v>258.315</v>
      </c>
      <c r="E13" s="16">
        <v>171.89500000000001</v>
      </c>
      <c r="F13" s="16">
        <v>125.593</v>
      </c>
      <c r="G13" s="16"/>
      <c r="H13" s="437" t="s">
        <v>335</v>
      </c>
    </row>
    <row r="14" spans="1:8" s="545" customFormat="1" ht="38.25">
      <c r="A14" s="376" t="s">
        <v>1134</v>
      </c>
      <c r="B14" s="503">
        <v>245.71899999999999</v>
      </c>
      <c r="C14" s="503">
        <v>131.953</v>
      </c>
      <c r="D14" s="503">
        <v>91.808999999999997</v>
      </c>
      <c r="E14" s="16">
        <v>104.008</v>
      </c>
      <c r="F14" s="503">
        <v>2787.346</v>
      </c>
      <c r="G14" s="16"/>
      <c r="H14" s="437" t="s">
        <v>1094</v>
      </c>
    </row>
    <row r="15" spans="1:8" s="545" customFormat="1" ht="54.75" customHeight="1">
      <c r="A15" s="437" t="s">
        <v>1263</v>
      </c>
      <c r="B15" s="571">
        <v>146.029</v>
      </c>
      <c r="C15" s="503">
        <v>4394.5230000000001</v>
      </c>
      <c r="D15" s="503">
        <v>2164.9690000000001</v>
      </c>
      <c r="E15" s="16">
        <v>6.0000000000000001E-3</v>
      </c>
      <c r="F15" s="16">
        <v>87.364999999999995</v>
      </c>
      <c r="G15" s="16"/>
      <c r="H15" s="437" t="s">
        <v>1171</v>
      </c>
    </row>
    <row r="16" spans="1:8" ht="12" customHeight="1">
      <c r="A16" s="521"/>
      <c r="B16" s="572"/>
      <c r="C16" s="572"/>
      <c r="D16" s="572"/>
      <c r="E16" s="572"/>
      <c r="F16" s="572"/>
      <c r="G16" s="572"/>
      <c r="H16" s="521"/>
    </row>
    <row r="17" spans="1:8" ht="12" customHeight="1">
      <c r="B17" s="560"/>
      <c r="C17" s="560"/>
      <c r="D17" s="560"/>
      <c r="E17" s="558"/>
      <c r="F17" s="558"/>
      <c r="G17" s="558"/>
    </row>
    <row r="18" spans="1:8">
      <c r="B18" s="558"/>
      <c r="C18" s="558"/>
      <c r="D18" s="558"/>
      <c r="E18" s="558"/>
      <c r="F18" s="558"/>
      <c r="G18" s="558"/>
      <c r="H18" s="527"/>
    </row>
    <row r="19" spans="1:8">
      <c r="B19" s="558"/>
      <c r="C19" s="558"/>
      <c r="D19" s="558"/>
      <c r="E19" s="558"/>
      <c r="F19" s="558"/>
      <c r="G19" s="558"/>
      <c r="H19" s="527"/>
    </row>
    <row r="20" spans="1:8">
      <c r="B20" s="558"/>
      <c r="C20" s="558"/>
      <c r="D20" s="558"/>
      <c r="E20" s="558"/>
      <c r="F20" s="558"/>
      <c r="G20" s="558"/>
      <c r="H20" s="527"/>
    </row>
    <row r="21" spans="1:8" ht="15.75" customHeight="1">
      <c r="A21" s="282" t="s">
        <v>1396</v>
      </c>
      <c r="B21" s="282"/>
      <c r="C21" s="282"/>
      <c r="D21" s="282"/>
      <c r="E21" s="282"/>
      <c r="F21" s="282"/>
      <c r="G21" s="282"/>
      <c r="H21" s="282"/>
    </row>
    <row r="22" spans="1:8" s="8" customFormat="1">
      <c r="A22" s="337" t="s">
        <v>879</v>
      </c>
      <c r="B22" s="337"/>
      <c r="C22" s="337"/>
      <c r="D22" s="337"/>
      <c r="E22" s="337"/>
      <c r="F22" s="337"/>
      <c r="G22" s="337"/>
      <c r="H22" s="337"/>
    </row>
    <row r="23" spans="1:8" s="8" customFormat="1" ht="15.75" customHeight="1">
      <c r="A23" s="282" t="s">
        <v>1397</v>
      </c>
      <c r="B23" s="282"/>
      <c r="C23" s="282"/>
      <c r="D23" s="282"/>
      <c r="E23" s="282"/>
      <c r="F23" s="282"/>
      <c r="G23" s="282"/>
      <c r="H23" s="282"/>
    </row>
    <row r="24" spans="1:8" s="8" customFormat="1">
      <c r="A24" s="354" t="s">
        <v>726</v>
      </c>
      <c r="B24" s="354"/>
      <c r="C24" s="354"/>
      <c r="D24" s="354"/>
      <c r="E24" s="354"/>
      <c r="F24" s="354"/>
      <c r="G24" s="354"/>
      <c r="H24" s="354"/>
    </row>
    <row r="25" spans="1:8" s="68" customFormat="1" ht="15" customHeight="1">
      <c r="A25" s="459"/>
      <c r="B25" s="509"/>
      <c r="C25" s="509"/>
      <c r="D25" s="509"/>
      <c r="E25" s="509"/>
      <c r="F25" s="509"/>
      <c r="G25" s="509"/>
      <c r="H25" s="509"/>
    </row>
    <row r="26" spans="1:8" s="324" customFormat="1" ht="15.75" customHeight="1">
      <c r="A26" s="86"/>
      <c r="B26" s="372">
        <v>2021</v>
      </c>
      <c r="C26" s="372">
        <v>2022</v>
      </c>
      <c r="D26" s="372">
        <v>2023</v>
      </c>
      <c r="E26" s="372">
        <v>2024</v>
      </c>
      <c r="F26" s="372">
        <v>2025</v>
      </c>
      <c r="G26" s="372"/>
      <c r="H26" s="86"/>
    </row>
    <row r="27" spans="1:8" s="495" customFormat="1" ht="6" customHeight="1">
      <c r="A27" s="437"/>
      <c r="B27" s="437"/>
      <c r="C27" s="437"/>
      <c r="D27" s="437"/>
      <c r="E27" s="568"/>
      <c r="F27" s="568"/>
      <c r="G27" s="568"/>
      <c r="H27" s="437"/>
    </row>
    <row r="28" spans="1:8" s="545" customFormat="1">
      <c r="A28" s="500" t="s">
        <v>734</v>
      </c>
      <c r="B28" s="511">
        <v>9235.6779999999999</v>
      </c>
      <c r="C28" s="511">
        <v>14741.225</v>
      </c>
      <c r="D28" s="511">
        <v>21835.61</v>
      </c>
      <c r="E28" s="511">
        <v>21930.736000000001</v>
      </c>
      <c r="F28" s="511">
        <v>37770.47</v>
      </c>
      <c r="G28" s="511"/>
      <c r="H28" s="500" t="s">
        <v>141</v>
      </c>
    </row>
    <row r="29" spans="1:8" s="545" customFormat="1">
      <c r="A29" s="515" t="s">
        <v>1394</v>
      </c>
      <c r="B29" s="566"/>
      <c r="C29" s="566"/>
      <c r="D29" s="566"/>
      <c r="E29" s="569"/>
      <c r="F29" s="569"/>
      <c r="G29" s="569"/>
      <c r="H29" s="437" t="s">
        <v>185</v>
      </c>
    </row>
    <row r="30" spans="1:8" s="545" customFormat="1" ht="63.75">
      <c r="A30" s="514" t="s">
        <v>1267</v>
      </c>
      <c r="B30" s="503">
        <v>303.80099999999999</v>
      </c>
      <c r="C30" s="503">
        <v>1423.547</v>
      </c>
      <c r="D30" s="503">
        <v>1808.9380000000001</v>
      </c>
      <c r="E30" s="503">
        <v>1239.7190000000001</v>
      </c>
      <c r="F30" s="503">
        <v>10513.993</v>
      </c>
      <c r="G30" s="503"/>
      <c r="H30" s="515" t="s">
        <v>1268</v>
      </c>
    </row>
    <row r="31" spans="1:8" s="545" customFormat="1" ht="63.75">
      <c r="A31" s="437" t="s">
        <v>1261</v>
      </c>
      <c r="B31" s="571">
        <v>474.5</v>
      </c>
      <c r="C31" s="571">
        <v>593.41399999999999</v>
      </c>
      <c r="D31" s="571">
        <v>2780.94</v>
      </c>
      <c r="E31" s="571">
        <v>2550.1819999999998</v>
      </c>
      <c r="F31" s="571">
        <v>6784.7960000000003</v>
      </c>
      <c r="G31" s="571"/>
      <c r="H31" s="437" t="s">
        <v>1303</v>
      </c>
    </row>
    <row r="32" spans="1:8" s="545" customFormat="1" ht="38.25">
      <c r="A32" s="376" t="s">
        <v>1134</v>
      </c>
      <c r="B32" s="571">
        <v>1870.808</v>
      </c>
      <c r="C32" s="571">
        <v>1816.5930000000001</v>
      </c>
      <c r="D32" s="571">
        <v>2872.194</v>
      </c>
      <c r="E32" s="571">
        <v>2655.674</v>
      </c>
      <c r="F32" s="571">
        <v>3570.98</v>
      </c>
      <c r="G32" s="571"/>
      <c r="H32" s="437" t="s">
        <v>1094</v>
      </c>
    </row>
    <row r="33" spans="1:8" s="545" customFormat="1" ht="63.75">
      <c r="A33" s="437" t="s">
        <v>1398</v>
      </c>
      <c r="B33" s="571">
        <v>59.305999999999997</v>
      </c>
      <c r="C33" s="571">
        <v>506.24400000000003</v>
      </c>
      <c r="D33" s="571">
        <v>777.77099999999996</v>
      </c>
      <c r="E33" s="571">
        <v>1832.68</v>
      </c>
      <c r="F33" s="571">
        <v>264.63099999999997</v>
      </c>
      <c r="G33" s="571"/>
      <c r="H33" s="437" t="s">
        <v>1399</v>
      </c>
    </row>
    <row r="34" spans="1:8" s="545" customFormat="1" ht="51">
      <c r="A34" s="534" t="s">
        <v>1123</v>
      </c>
      <c r="B34" s="571">
        <v>14.074</v>
      </c>
      <c r="C34" s="571">
        <v>12.035</v>
      </c>
      <c r="D34" s="571">
        <v>751.16</v>
      </c>
      <c r="E34" s="571">
        <v>1749.4860000000001</v>
      </c>
      <c r="F34" s="571">
        <v>2587.808</v>
      </c>
      <c r="G34" s="571"/>
      <c r="H34" s="437" t="s">
        <v>1181</v>
      </c>
    </row>
    <row r="35" spans="1:8" s="545" customFormat="1">
      <c r="A35" s="437" t="s">
        <v>409</v>
      </c>
      <c r="B35" s="503">
        <v>3574.2849999999999</v>
      </c>
      <c r="C35" s="503">
        <v>3546.527</v>
      </c>
      <c r="D35" s="503">
        <v>3907.4430000000002</v>
      </c>
      <c r="E35" s="503">
        <v>2711.9369999999999</v>
      </c>
      <c r="F35" s="503">
        <v>3419.7809999999999</v>
      </c>
      <c r="G35" s="503"/>
      <c r="H35" s="69" t="s">
        <v>219</v>
      </c>
    </row>
    <row r="36" spans="1:8" s="545" customFormat="1" ht="42.75" customHeight="1">
      <c r="A36" s="437" t="s">
        <v>1264</v>
      </c>
      <c r="B36" s="503">
        <v>1870.808</v>
      </c>
      <c r="C36" s="503">
        <v>1816.5930000000001</v>
      </c>
      <c r="D36" s="503">
        <v>2872.194</v>
      </c>
      <c r="E36" s="503">
        <v>2655.674</v>
      </c>
      <c r="F36" s="503">
        <v>3570.98</v>
      </c>
      <c r="G36" s="503"/>
      <c r="H36" s="69" t="s">
        <v>1094</v>
      </c>
    </row>
    <row r="37" spans="1:8" ht="12.75" customHeight="1">
      <c r="A37" s="567"/>
      <c r="B37" s="572"/>
      <c r="C37" s="572"/>
      <c r="D37" s="572"/>
      <c r="E37" s="572"/>
      <c r="F37" s="572"/>
      <c r="G37" s="572"/>
      <c r="H37" s="567"/>
    </row>
    <row r="38" spans="1:8" ht="12.75" customHeight="1">
      <c r="A38" s="502"/>
      <c r="B38" s="558"/>
      <c r="C38" s="558"/>
      <c r="D38" s="558"/>
      <c r="E38" s="558"/>
      <c r="F38" s="558"/>
      <c r="G38" s="558"/>
      <c r="H38" s="545"/>
    </row>
    <row r="41" spans="1:8">
      <c r="D41" s="522"/>
    </row>
    <row r="44" spans="1:8" ht="15" customHeight="1">
      <c r="A44" s="496"/>
      <c r="B44" s="496"/>
      <c r="C44" s="496"/>
      <c r="D44" s="496"/>
      <c r="E44" s="496"/>
      <c r="F44" s="496"/>
      <c r="G44" s="496"/>
      <c r="H44" s="496"/>
    </row>
  </sheetData>
  <mergeCells count="8">
    <mergeCell ref="A23:H23"/>
    <mergeCell ref="A24:H24"/>
    <mergeCell ref="A1:H1"/>
    <mergeCell ref="A2:H2"/>
    <mergeCell ref="A3:H3"/>
    <mergeCell ref="A4:H4"/>
    <mergeCell ref="A21:H21"/>
    <mergeCell ref="A22:H22"/>
  </mergeCells>
  <pageMargins left="0.78740157480314965" right="0.78740157480314965" top="0.78740157480314965" bottom="0.78740157480314965" header="0.51181102362204722" footer="0.51181102362204722"/>
  <pageSetup paperSize="9" scale="85"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572520-8870-43DC-BA9C-0689CECA6897}">
  <dimension ref="A1:H43"/>
  <sheetViews>
    <sheetView zoomScaleNormal="100" zoomScaleSheetLayoutView="100" workbookViewId="0">
      <selection activeCell="A3" sqref="A3:H3"/>
    </sheetView>
  </sheetViews>
  <sheetFormatPr defaultColWidth="9.140625" defaultRowHeight="12" customHeight="1"/>
  <cols>
    <col min="1" max="1" width="26.7109375" style="407" customWidth="1"/>
    <col min="2" max="2" width="8.42578125" style="580" customWidth="1"/>
    <col min="3" max="4" width="8.85546875" style="580" customWidth="1"/>
    <col min="5" max="5" width="9.28515625" style="580" customWidth="1"/>
    <col min="6" max="6" width="8.5703125" style="580" customWidth="1"/>
    <col min="7" max="7" width="1" style="580" customWidth="1"/>
    <col min="8" max="8" width="28.28515625" style="407" customWidth="1"/>
    <col min="9" max="16384" width="9.140625" style="580"/>
  </cols>
  <sheetData>
    <row r="1" spans="1:8" s="1" customFormat="1" ht="18" customHeight="1">
      <c r="A1" s="271" t="s">
        <v>1400</v>
      </c>
      <c r="B1" s="271"/>
      <c r="C1" s="271"/>
      <c r="D1" s="271"/>
      <c r="E1" s="271"/>
      <c r="F1" s="271"/>
      <c r="G1" s="271"/>
      <c r="H1" s="271"/>
    </row>
    <row r="2" spans="1:8" s="1" customFormat="1" ht="13.5" customHeight="1">
      <c r="A2" s="573" t="s">
        <v>879</v>
      </c>
      <c r="B2" s="573"/>
      <c r="C2" s="573"/>
      <c r="D2" s="573"/>
      <c r="E2" s="573"/>
      <c r="F2" s="573"/>
      <c r="G2" s="573"/>
      <c r="H2" s="573"/>
    </row>
    <row r="3" spans="1:8" s="1" customFormat="1" ht="14.25" customHeight="1">
      <c r="A3" s="275" t="s">
        <v>1401</v>
      </c>
      <c r="B3" s="275"/>
      <c r="C3" s="275"/>
      <c r="D3" s="275"/>
      <c r="E3" s="275"/>
      <c r="F3" s="275"/>
      <c r="G3" s="275"/>
      <c r="H3" s="275"/>
    </row>
    <row r="4" spans="1:8" s="1" customFormat="1" ht="12.75" customHeight="1">
      <c r="A4" s="311" t="s">
        <v>726</v>
      </c>
      <c r="B4" s="311"/>
      <c r="C4" s="311"/>
      <c r="D4" s="311"/>
      <c r="E4" s="311"/>
      <c r="F4" s="311"/>
      <c r="G4" s="311"/>
      <c r="H4" s="311"/>
    </row>
    <row r="5" spans="1:8" s="3" customFormat="1" ht="6" customHeight="1">
      <c r="A5" s="574"/>
      <c r="B5" s="575"/>
      <c r="C5" s="575"/>
      <c r="D5" s="575"/>
      <c r="E5" s="575"/>
      <c r="F5" s="575"/>
      <c r="G5" s="575"/>
      <c r="H5" s="575"/>
    </row>
    <row r="6" spans="1:8" s="327" customFormat="1" ht="14.25" customHeight="1">
      <c r="A6" s="86"/>
      <c r="B6" s="315">
        <v>2021</v>
      </c>
      <c r="C6" s="315">
        <v>2022</v>
      </c>
      <c r="D6" s="315">
        <v>2023</v>
      </c>
      <c r="E6" s="315">
        <v>2024</v>
      </c>
      <c r="F6" s="315">
        <v>2025</v>
      </c>
      <c r="G6" s="315"/>
      <c r="H6" s="86"/>
    </row>
    <row r="7" spans="1:8" s="577" customFormat="1" ht="5.25" customHeight="1">
      <c r="A7" s="391"/>
      <c r="B7" s="576"/>
      <c r="C7" s="576"/>
      <c r="D7" s="576"/>
      <c r="E7" s="16"/>
      <c r="F7" s="16"/>
      <c r="G7" s="16"/>
      <c r="H7" s="102"/>
    </row>
    <row r="8" spans="1:8" s="577" customFormat="1" ht="12.75">
      <c r="A8" s="227" t="s">
        <v>734</v>
      </c>
      <c r="B8" s="53">
        <v>54760.188999999998</v>
      </c>
      <c r="C8" s="53">
        <v>101003.06200000001</v>
      </c>
      <c r="D8" s="53">
        <v>189423.54500000001</v>
      </c>
      <c r="E8" s="53">
        <v>116895.21400000001</v>
      </c>
      <c r="F8" s="53">
        <v>123981.80100000001</v>
      </c>
      <c r="G8" s="53"/>
      <c r="H8" s="227" t="s">
        <v>141</v>
      </c>
    </row>
    <row r="9" spans="1:8" s="577" customFormat="1" ht="12.75">
      <c r="A9" s="318" t="s">
        <v>1402</v>
      </c>
      <c r="B9" s="578"/>
      <c r="C9" s="578"/>
      <c r="D9" s="578"/>
      <c r="E9" s="16"/>
      <c r="F9" s="16"/>
      <c r="G9" s="16"/>
      <c r="H9" s="102" t="s">
        <v>185</v>
      </c>
    </row>
    <row r="10" spans="1:8" s="577" customFormat="1" ht="25.5">
      <c r="A10" s="102" t="s">
        <v>961</v>
      </c>
      <c r="B10" s="27">
        <v>119.35</v>
      </c>
      <c r="C10" s="27">
        <v>14.988</v>
      </c>
      <c r="D10" s="27">
        <v>16.236000000000001</v>
      </c>
      <c r="E10" s="258">
        <v>4760.8090000000002</v>
      </c>
      <c r="F10" s="258">
        <v>688.93799999999999</v>
      </c>
      <c r="G10" s="258"/>
      <c r="H10" s="437" t="s">
        <v>1395</v>
      </c>
    </row>
    <row r="11" spans="1:8" s="392" customFormat="1" ht="51">
      <c r="A11" s="437" t="s">
        <v>1263</v>
      </c>
      <c r="B11" s="258">
        <v>2143.8319999999999</v>
      </c>
      <c r="C11" s="258">
        <v>5832.8969999999999</v>
      </c>
      <c r="D11" s="258">
        <v>8131.558</v>
      </c>
      <c r="E11" s="258">
        <v>10404.735000000001</v>
      </c>
      <c r="F11" s="258">
        <v>7354.643</v>
      </c>
      <c r="G11" s="258"/>
      <c r="H11" s="437" t="s">
        <v>1171</v>
      </c>
    </row>
    <row r="12" spans="1:8" s="392" customFormat="1" ht="26.25" customHeight="1">
      <c r="A12" s="437" t="s">
        <v>1264</v>
      </c>
      <c r="B12" s="258">
        <v>2795.6709999999998</v>
      </c>
      <c r="C12" s="258">
        <v>4410.4080000000004</v>
      </c>
      <c r="D12" s="258">
        <v>6331.8050000000003</v>
      </c>
      <c r="E12" s="54">
        <v>4471.9849999999997</v>
      </c>
      <c r="F12" s="54">
        <v>4539.3980000000001</v>
      </c>
      <c r="G12" s="54"/>
      <c r="H12" s="69" t="s">
        <v>1094</v>
      </c>
    </row>
    <row r="13" spans="1:8" s="392" customFormat="1" ht="51.75" customHeight="1">
      <c r="A13" s="102" t="s">
        <v>1286</v>
      </c>
      <c r="B13" s="54">
        <v>5.8000000000000003E-2</v>
      </c>
      <c r="C13" s="54">
        <v>295.96800000000002</v>
      </c>
      <c r="D13" s="54">
        <v>80329.159</v>
      </c>
      <c r="E13" s="54">
        <v>966.85</v>
      </c>
      <c r="F13" s="54">
        <v>17.797999999999998</v>
      </c>
      <c r="G13" s="54"/>
      <c r="H13" s="102" t="s">
        <v>1298</v>
      </c>
    </row>
    <row r="14" spans="1:8" s="392" customFormat="1" ht="50.25" customHeight="1">
      <c r="A14" s="102" t="s">
        <v>1398</v>
      </c>
      <c r="B14" s="54">
        <v>43113.42</v>
      </c>
      <c r="C14" s="54">
        <v>76571.846000000005</v>
      </c>
      <c r="D14" s="54">
        <v>87212.058000000005</v>
      </c>
      <c r="E14" s="351">
        <v>81044.941999999995</v>
      </c>
      <c r="F14" s="351">
        <v>92176.433999999994</v>
      </c>
      <c r="G14" s="351"/>
      <c r="H14" s="102" t="s">
        <v>1391</v>
      </c>
    </row>
    <row r="15" spans="1:8" s="579" customFormat="1" ht="63.75">
      <c r="A15" s="442" t="s">
        <v>1403</v>
      </c>
      <c r="B15" s="351">
        <v>1996.5730000000001</v>
      </c>
      <c r="C15" s="351">
        <v>1051.4580000000001</v>
      </c>
      <c r="D15" s="351">
        <v>397.77100000000002</v>
      </c>
      <c r="E15" s="258">
        <v>870.577</v>
      </c>
      <c r="F15" s="258">
        <v>138.77199999999999</v>
      </c>
      <c r="G15" s="258"/>
      <c r="H15" s="102" t="s">
        <v>1404</v>
      </c>
    </row>
    <row r="16" spans="1:8" ht="7.5" customHeight="1">
      <c r="A16" s="404"/>
      <c r="B16" s="6"/>
      <c r="C16" s="6"/>
      <c r="D16" s="6"/>
      <c r="E16" s="6"/>
      <c r="F16" s="6"/>
      <c r="G16" s="6"/>
      <c r="H16" s="238"/>
    </row>
    <row r="17" spans="1:8" ht="12" customHeight="1">
      <c r="B17" s="3"/>
      <c r="C17" s="3"/>
      <c r="D17" s="3"/>
      <c r="E17" s="3"/>
      <c r="F17" s="3"/>
      <c r="G17" s="3"/>
      <c r="H17" s="323"/>
    </row>
    <row r="18" spans="1:8" ht="12" customHeight="1">
      <c r="B18" s="3"/>
      <c r="C18" s="3"/>
      <c r="D18" s="3"/>
      <c r="E18" s="3"/>
      <c r="F18" s="3"/>
      <c r="G18" s="3"/>
      <c r="H18" s="323"/>
    </row>
    <row r="19" spans="1:8" s="1" customFormat="1" ht="14.25" customHeight="1">
      <c r="A19" s="271" t="s">
        <v>1405</v>
      </c>
      <c r="B19" s="271"/>
      <c r="C19" s="271"/>
      <c r="D19" s="271"/>
      <c r="E19" s="271"/>
      <c r="F19" s="271"/>
      <c r="G19" s="271"/>
      <c r="H19" s="271"/>
    </row>
    <row r="20" spans="1:8" s="1" customFormat="1" ht="14.25" customHeight="1">
      <c r="A20" s="573" t="s">
        <v>879</v>
      </c>
      <c r="B20" s="573"/>
      <c r="C20" s="573"/>
      <c r="D20" s="573"/>
      <c r="E20" s="573"/>
      <c r="F20" s="573"/>
      <c r="G20" s="573"/>
      <c r="H20" s="573"/>
    </row>
    <row r="21" spans="1:8" s="1" customFormat="1" ht="14.25" customHeight="1">
      <c r="A21" s="271" t="s">
        <v>1406</v>
      </c>
      <c r="B21" s="271"/>
      <c r="C21" s="271"/>
      <c r="D21" s="271"/>
      <c r="E21" s="271"/>
      <c r="F21" s="271"/>
      <c r="G21" s="271"/>
      <c r="H21" s="271"/>
    </row>
    <row r="22" spans="1:8" s="3" customFormat="1" ht="14.25" customHeight="1">
      <c r="A22" s="573" t="s">
        <v>726</v>
      </c>
      <c r="B22" s="573"/>
      <c r="C22" s="573"/>
      <c r="D22" s="573"/>
      <c r="E22" s="573"/>
      <c r="F22" s="573"/>
      <c r="G22" s="573"/>
      <c r="H22" s="573"/>
    </row>
    <row r="23" spans="1:8" s="327" customFormat="1" ht="6" customHeight="1">
      <c r="A23" s="581"/>
      <c r="B23" s="582"/>
      <c r="C23" s="582"/>
      <c r="D23" s="582"/>
      <c r="E23" s="582"/>
      <c r="F23" s="582"/>
      <c r="G23" s="582"/>
      <c r="H23" s="582"/>
    </row>
    <row r="24" spans="1:8" s="2" customFormat="1" ht="12" customHeight="1">
      <c r="A24" s="86"/>
      <c r="B24" s="315">
        <v>2021</v>
      </c>
      <c r="C24" s="315">
        <v>2022</v>
      </c>
      <c r="D24" s="315">
        <v>2023</v>
      </c>
      <c r="E24" s="315">
        <v>2024</v>
      </c>
      <c r="F24" s="315">
        <v>2025</v>
      </c>
      <c r="G24" s="315"/>
      <c r="H24" s="86"/>
    </row>
    <row r="25" spans="1:8" s="2" customFormat="1" ht="5.25" customHeight="1">
      <c r="A25" s="102"/>
      <c r="B25" s="16"/>
      <c r="C25" s="16"/>
      <c r="D25" s="16"/>
      <c r="E25" s="16"/>
      <c r="F25" s="16"/>
      <c r="G25" s="16"/>
      <c r="H25" s="102"/>
    </row>
    <row r="26" spans="1:8" s="577" customFormat="1" ht="12.75">
      <c r="A26" s="227" t="s">
        <v>734</v>
      </c>
      <c r="B26" s="53">
        <v>14993.483</v>
      </c>
      <c r="C26" s="53">
        <v>24735.591</v>
      </c>
      <c r="D26" s="53">
        <v>49314.974999999999</v>
      </c>
      <c r="E26" s="53">
        <v>62614.911</v>
      </c>
      <c r="F26" s="53">
        <v>52026.368000000002</v>
      </c>
      <c r="G26" s="53"/>
      <c r="H26" s="227" t="s">
        <v>141</v>
      </c>
    </row>
    <row r="27" spans="1:8" s="392" customFormat="1" ht="12.75">
      <c r="A27" s="318" t="s">
        <v>1402</v>
      </c>
      <c r="B27" s="578"/>
      <c r="C27" s="578"/>
      <c r="D27" s="578"/>
      <c r="E27" s="16"/>
      <c r="F27" s="16"/>
      <c r="G27" s="16"/>
      <c r="H27" s="102" t="s">
        <v>185</v>
      </c>
    </row>
    <row r="28" spans="1:8" s="392" customFormat="1" ht="25.5">
      <c r="A28" s="62" t="s">
        <v>1407</v>
      </c>
      <c r="B28" s="258">
        <v>34.584000000000003</v>
      </c>
      <c r="C28" s="258">
        <v>14.351000000000001</v>
      </c>
      <c r="D28" s="258">
        <v>0</v>
      </c>
      <c r="E28" s="258">
        <v>17.260999999999999</v>
      </c>
      <c r="F28" s="258">
        <v>3.2709999999999999</v>
      </c>
      <c r="G28" s="258"/>
      <c r="H28" s="583" t="s">
        <v>247</v>
      </c>
    </row>
    <row r="29" spans="1:8" s="392" customFormat="1" ht="25.5">
      <c r="A29" s="62" t="s">
        <v>461</v>
      </c>
      <c r="B29" s="258">
        <v>8185.4269999999997</v>
      </c>
      <c r="C29" s="258">
        <v>1425.143</v>
      </c>
      <c r="D29" s="258">
        <v>2761.4270000000001</v>
      </c>
      <c r="E29" s="258">
        <v>3034.0430000000001</v>
      </c>
      <c r="F29" s="258">
        <v>632.21100000000001</v>
      </c>
      <c r="G29" s="258"/>
      <c r="H29" s="102" t="s">
        <v>266</v>
      </c>
    </row>
    <row r="30" spans="1:8" s="392" customFormat="1" ht="40.5" customHeight="1">
      <c r="A30" s="534" t="s">
        <v>1408</v>
      </c>
      <c r="B30" s="258">
        <v>2181.7080000000001</v>
      </c>
      <c r="C30" s="258">
        <v>4315.2889999999998</v>
      </c>
      <c r="D30" s="258">
        <v>5439.9089999999997</v>
      </c>
      <c r="E30" s="258">
        <v>6336.107</v>
      </c>
      <c r="F30" s="258">
        <v>5595.57</v>
      </c>
      <c r="G30" s="258"/>
      <c r="H30" s="102" t="s">
        <v>1181</v>
      </c>
    </row>
    <row r="31" spans="1:8" s="392" customFormat="1" ht="12.75">
      <c r="A31" s="363" t="s">
        <v>418</v>
      </c>
      <c r="B31" s="258"/>
      <c r="C31" s="258">
        <v>0</v>
      </c>
      <c r="D31" s="258">
        <v>1497.453</v>
      </c>
      <c r="E31" s="258">
        <v>16672.078000000001</v>
      </c>
      <c r="F31" s="258">
        <v>4208.7110000000002</v>
      </c>
      <c r="G31" s="258"/>
      <c r="H31" s="102" t="s">
        <v>302</v>
      </c>
    </row>
    <row r="32" spans="1:8" s="392" customFormat="1" ht="50.25" customHeight="1">
      <c r="A32" s="437" t="s">
        <v>1398</v>
      </c>
      <c r="B32" s="351">
        <v>190.113</v>
      </c>
      <c r="C32" s="351">
        <v>858.43399999999997</v>
      </c>
      <c r="D32" s="351">
        <v>1829.723</v>
      </c>
      <c r="E32" s="351">
        <v>2409.4699999999998</v>
      </c>
      <c r="F32" s="351">
        <v>8691.4089999999997</v>
      </c>
      <c r="G32" s="351"/>
      <c r="H32" s="515" t="s">
        <v>1391</v>
      </c>
    </row>
    <row r="33" spans="1:8" s="392" customFormat="1" ht="63.75" customHeight="1">
      <c r="A33" s="437" t="s">
        <v>1261</v>
      </c>
      <c r="B33" s="258">
        <v>2298.5729999999999</v>
      </c>
      <c r="C33" s="258">
        <v>6384.509</v>
      </c>
      <c r="D33" s="258">
        <v>26807.472000000002</v>
      </c>
      <c r="E33" s="258">
        <v>25390.324000000001</v>
      </c>
      <c r="F33" s="258">
        <v>16558.496999999999</v>
      </c>
      <c r="G33" s="258"/>
      <c r="H33" s="437" t="s">
        <v>1303</v>
      </c>
    </row>
    <row r="34" spans="1:8" s="392" customFormat="1" ht="28.5" customHeight="1">
      <c r="A34" s="437" t="s">
        <v>1264</v>
      </c>
      <c r="B34" s="258">
        <v>172.14400000000001</v>
      </c>
      <c r="C34" s="258">
        <v>1896.002</v>
      </c>
      <c r="D34" s="258">
        <v>1927.155</v>
      </c>
      <c r="E34" s="258">
        <v>1781.5609999999999</v>
      </c>
      <c r="F34" s="258">
        <v>4430.5820000000003</v>
      </c>
      <c r="G34" s="258"/>
      <c r="H34" s="69" t="s">
        <v>1094</v>
      </c>
    </row>
    <row r="35" spans="1:8" ht="52.5" customHeight="1">
      <c r="A35" s="437" t="s">
        <v>1308</v>
      </c>
      <c r="B35" s="258">
        <v>281.00099999999998</v>
      </c>
      <c r="C35" s="258">
        <v>18.739000000000001</v>
      </c>
      <c r="D35" s="258">
        <v>13.952999999999999</v>
      </c>
      <c r="E35" s="258">
        <v>54.555999999999997</v>
      </c>
      <c r="F35" s="258">
        <v>169.25</v>
      </c>
      <c r="G35" s="258"/>
      <c r="H35" s="69" t="s">
        <v>1409</v>
      </c>
    </row>
    <row r="36" spans="1:8" ht="12" customHeight="1">
      <c r="A36" s="404"/>
      <c r="B36" s="6"/>
      <c r="C36" s="6"/>
      <c r="D36" s="6"/>
      <c r="E36" s="6"/>
      <c r="F36" s="6"/>
      <c r="G36" s="6"/>
      <c r="H36" s="98"/>
    </row>
    <row r="37" spans="1:8" ht="12" customHeight="1">
      <c r="B37" s="3"/>
      <c r="C37" s="3"/>
      <c r="D37" s="3"/>
      <c r="E37" s="3"/>
      <c r="F37" s="3"/>
      <c r="G37" s="3"/>
      <c r="H37" s="68"/>
    </row>
    <row r="38" spans="1:8" ht="12" customHeight="1">
      <c r="B38" s="3"/>
      <c r="C38" s="3"/>
      <c r="D38" s="3"/>
      <c r="E38" s="3"/>
      <c r="F38" s="3"/>
      <c r="G38" s="3"/>
      <c r="H38" s="68"/>
    </row>
    <row r="39" spans="1:8" ht="12" customHeight="1">
      <c r="D39" s="24"/>
      <c r="E39" s="3"/>
      <c r="F39" s="3"/>
      <c r="G39" s="3"/>
      <c r="H39" s="68"/>
    </row>
    <row r="40" spans="1:8" ht="12" customHeight="1">
      <c r="B40" s="3"/>
      <c r="C40" s="3"/>
      <c r="D40" s="3"/>
      <c r="E40" s="3"/>
      <c r="F40" s="3"/>
      <c r="G40" s="3"/>
      <c r="H40" s="68"/>
    </row>
    <row r="43" spans="1:8" ht="12" customHeight="1">
      <c r="A43" s="68"/>
      <c r="B43" s="68"/>
      <c r="C43" s="68"/>
      <c r="D43" s="68"/>
      <c r="E43" s="68"/>
      <c r="F43" s="68"/>
      <c r="G43" s="68"/>
      <c r="H43" s="68"/>
    </row>
  </sheetData>
  <mergeCells count="8">
    <mergeCell ref="A21:H21"/>
    <mergeCell ref="A22:H22"/>
    <mergeCell ref="A1:H1"/>
    <mergeCell ref="A2:H2"/>
    <mergeCell ref="A3:H3"/>
    <mergeCell ref="A4:H4"/>
    <mergeCell ref="A19:H19"/>
    <mergeCell ref="A20:H20"/>
  </mergeCells>
  <pageMargins left="0.9375" right="0.78740157480314965" top="0.78740157480314965" bottom="0.78740157480314965" header="0.51181102362204722" footer="0.51181102362204722"/>
  <pageSetup paperSize="9" scale="85" firstPageNumber="92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4BC7EA-7773-4EFB-B49B-91A333374462}">
  <dimension ref="A1:J46"/>
  <sheetViews>
    <sheetView zoomScaleNormal="100" zoomScaleSheetLayoutView="100" workbookViewId="0">
      <selection activeCell="A2" sqref="A2:H2"/>
    </sheetView>
  </sheetViews>
  <sheetFormatPr defaultColWidth="9.140625" defaultRowHeight="12.75"/>
  <cols>
    <col min="1" max="1" width="28.140625" style="407" customWidth="1"/>
    <col min="2" max="4" width="8.5703125" style="405" customWidth="1"/>
    <col min="5" max="5" width="8.5703125" style="407" customWidth="1"/>
    <col min="6" max="6" width="7.85546875" style="407" customWidth="1"/>
    <col min="7" max="7" width="1" style="407" customWidth="1"/>
    <col min="8" max="8" width="29.140625" style="407" customWidth="1"/>
    <col min="9" max="16384" width="9.140625" style="407"/>
  </cols>
  <sheetData>
    <row r="1" spans="1:10" s="8" customFormat="1" ht="13.5" customHeight="1">
      <c r="A1" s="282" t="s">
        <v>1410</v>
      </c>
      <c r="B1" s="282"/>
      <c r="C1" s="282"/>
      <c r="D1" s="282"/>
      <c r="E1" s="282"/>
      <c r="F1" s="282"/>
      <c r="G1" s="282"/>
      <c r="H1" s="282"/>
    </row>
    <row r="2" spans="1:10" s="8" customFormat="1" ht="13.5" customHeight="1">
      <c r="A2" s="337" t="s">
        <v>879</v>
      </c>
      <c r="B2" s="337"/>
      <c r="C2" s="337"/>
      <c r="D2" s="337"/>
      <c r="E2" s="337"/>
      <c r="F2" s="337"/>
      <c r="G2" s="337"/>
      <c r="H2" s="337"/>
    </row>
    <row r="3" spans="1:10" s="8" customFormat="1" ht="15" customHeight="1">
      <c r="A3" s="275" t="s">
        <v>1411</v>
      </c>
      <c r="B3" s="275"/>
      <c r="C3" s="275"/>
      <c r="D3" s="275"/>
      <c r="E3" s="275"/>
      <c r="F3" s="275"/>
      <c r="G3" s="275"/>
      <c r="H3" s="275"/>
    </row>
    <row r="4" spans="1:10" s="8" customFormat="1" ht="13.5" customHeight="1">
      <c r="A4" s="337" t="s">
        <v>726</v>
      </c>
      <c r="B4" s="337"/>
      <c r="C4" s="337"/>
      <c r="D4" s="337"/>
      <c r="E4" s="337"/>
      <c r="F4" s="337"/>
      <c r="G4" s="337"/>
      <c r="H4" s="337"/>
    </row>
    <row r="5" spans="1:10" s="68" customFormat="1" ht="5.25" customHeight="1">
      <c r="A5" s="581"/>
      <c r="B5" s="584"/>
      <c r="C5" s="584"/>
      <c r="D5" s="584"/>
      <c r="E5" s="584"/>
      <c r="F5" s="584"/>
      <c r="G5" s="584"/>
      <c r="H5" s="584"/>
    </row>
    <row r="6" spans="1:10" s="324" customFormat="1" ht="14.25" customHeight="1">
      <c r="A6" s="105"/>
      <c r="B6" s="389">
        <v>2021</v>
      </c>
      <c r="C6" s="389">
        <v>2022</v>
      </c>
      <c r="D6" s="389">
        <v>2023</v>
      </c>
      <c r="E6" s="389">
        <v>2024</v>
      </c>
      <c r="F6" s="389">
        <v>2025</v>
      </c>
      <c r="G6" s="389"/>
      <c r="H6" s="585"/>
    </row>
    <row r="7" spans="1:10" s="392" customFormat="1" ht="6" customHeight="1">
      <c r="A7" s="391"/>
      <c r="B7" s="391"/>
      <c r="C7" s="391"/>
      <c r="D7" s="391"/>
      <c r="E7" s="102"/>
      <c r="F7" s="102"/>
      <c r="G7" s="102"/>
      <c r="H7" s="102"/>
    </row>
    <row r="8" spans="1:10" s="392" customFormat="1">
      <c r="A8" s="227" t="s">
        <v>734</v>
      </c>
      <c r="B8" s="344">
        <v>2212.192</v>
      </c>
      <c r="C8" s="344">
        <v>3806.5630000000001</v>
      </c>
      <c r="D8" s="344">
        <v>4274.692</v>
      </c>
      <c r="E8" s="344">
        <v>4299.9229999999998</v>
      </c>
      <c r="F8" s="344">
        <v>3156.9940000000001</v>
      </c>
      <c r="G8" s="344"/>
      <c r="H8" s="227" t="s">
        <v>141</v>
      </c>
    </row>
    <row r="9" spans="1:10" s="392" customFormat="1">
      <c r="A9" s="318" t="s">
        <v>1402</v>
      </c>
      <c r="B9" s="586"/>
      <c r="C9" s="586"/>
      <c r="D9" s="586"/>
      <c r="E9" s="102"/>
      <c r="F9" s="102"/>
      <c r="G9" s="102"/>
      <c r="H9" s="102" t="s">
        <v>185</v>
      </c>
    </row>
    <row r="10" spans="1:10" s="392" customFormat="1" ht="25.5">
      <c r="A10" s="102" t="s">
        <v>961</v>
      </c>
      <c r="B10" s="258">
        <v>385.62400000000002</v>
      </c>
      <c r="C10" s="258">
        <v>340.88200000000001</v>
      </c>
      <c r="D10" s="258">
        <v>152.578</v>
      </c>
      <c r="E10" s="16">
        <v>228.596</v>
      </c>
      <c r="F10" s="16">
        <v>126.685</v>
      </c>
      <c r="G10" s="16"/>
      <c r="H10" s="437" t="s">
        <v>1395</v>
      </c>
      <c r="J10" s="19"/>
    </row>
    <row r="11" spans="1:10" s="392" customFormat="1" ht="25.5">
      <c r="A11" s="102" t="s">
        <v>961</v>
      </c>
      <c r="B11" s="258">
        <v>0</v>
      </c>
      <c r="C11" s="258">
        <v>0</v>
      </c>
      <c r="D11" s="258">
        <v>0</v>
      </c>
      <c r="E11" s="16">
        <v>30.3</v>
      </c>
      <c r="F11" s="16">
        <v>1036.579</v>
      </c>
      <c r="G11" s="16"/>
      <c r="H11" s="587" t="s">
        <v>245</v>
      </c>
    </row>
    <row r="12" spans="1:10" s="392" customFormat="1">
      <c r="A12" s="62" t="s">
        <v>1412</v>
      </c>
      <c r="B12" s="351">
        <v>11.824999999999999</v>
      </c>
      <c r="C12" s="351">
        <v>30.431999999999999</v>
      </c>
      <c r="D12" s="351">
        <v>22.605</v>
      </c>
      <c r="E12" s="351">
        <v>57.814999999999998</v>
      </c>
      <c r="F12" s="351">
        <v>52.171999999999997</v>
      </c>
      <c r="G12" s="351"/>
      <c r="H12" s="437" t="s">
        <v>262</v>
      </c>
    </row>
    <row r="13" spans="1:10" s="392" customFormat="1" ht="51">
      <c r="A13" s="437" t="s">
        <v>1263</v>
      </c>
      <c r="B13" s="351">
        <v>0</v>
      </c>
      <c r="C13" s="351">
        <v>1307.2049999999999</v>
      </c>
      <c r="D13" s="351">
        <v>709.34299999999996</v>
      </c>
      <c r="E13" s="351">
        <v>91.900999999999996</v>
      </c>
      <c r="F13" s="351">
        <v>0.112</v>
      </c>
      <c r="G13" s="351"/>
      <c r="H13" s="437" t="s">
        <v>1171</v>
      </c>
    </row>
    <row r="14" spans="1:10" s="392" customFormat="1" ht="25.5">
      <c r="A14" s="186" t="s">
        <v>938</v>
      </c>
      <c r="B14" s="351">
        <v>0</v>
      </c>
      <c r="C14" s="351">
        <v>0</v>
      </c>
      <c r="D14" s="351">
        <v>104.551</v>
      </c>
      <c r="E14" s="351">
        <v>297.23500000000001</v>
      </c>
      <c r="F14" s="351">
        <v>110.78</v>
      </c>
      <c r="G14" s="351"/>
      <c r="H14" s="437" t="s">
        <v>291</v>
      </c>
    </row>
    <row r="15" spans="1:10" s="392" customFormat="1" ht="48.75" customHeight="1">
      <c r="A15" s="437" t="s">
        <v>1398</v>
      </c>
      <c r="B15" s="351">
        <v>0</v>
      </c>
      <c r="C15" s="351">
        <v>0.23499999999999999</v>
      </c>
      <c r="D15" s="351">
        <v>7.593</v>
      </c>
      <c r="E15" s="351">
        <v>33.424999999999997</v>
      </c>
      <c r="F15" s="351">
        <v>78.718000000000004</v>
      </c>
      <c r="G15" s="351"/>
      <c r="H15" s="515" t="s">
        <v>1391</v>
      </c>
    </row>
    <row r="16" spans="1:10" s="392" customFormat="1">
      <c r="A16" s="570" t="s">
        <v>412</v>
      </c>
      <c r="B16" s="351">
        <v>0</v>
      </c>
      <c r="C16" s="351">
        <v>0</v>
      </c>
      <c r="D16" s="351">
        <v>14.358000000000001</v>
      </c>
      <c r="E16" s="351">
        <v>26.405000000000001</v>
      </c>
      <c r="F16" s="351">
        <v>148.261</v>
      </c>
      <c r="G16" s="351"/>
      <c r="H16" s="437" t="s">
        <v>331</v>
      </c>
    </row>
    <row r="17" spans="1:8" s="392" customFormat="1" ht="25.5">
      <c r="A17" s="437" t="s">
        <v>1264</v>
      </c>
      <c r="B17" s="351">
        <v>418.60199999999998</v>
      </c>
      <c r="C17" s="351">
        <v>57.094999999999999</v>
      </c>
      <c r="D17" s="351">
        <v>121.264</v>
      </c>
      <c r="E17" s="351">
        <v>2.9630000000000001</v>
      </c>
      <c r="F17" s="351">
        <v>28.856000000000002</v>
      </c>
      <c r="G17" s="351"/>
      <c r="H17" s="437" t="s">
        <v>1094</v>
      </c>
    </row>
    <row r="18" spans="1:8" s="405" customFormat="1" ht="10.5" customHeight="1">
      <c r="A18" s="404"/>
      <c r="B18" s="98"/>
      <c r="C18" s="98"/>
      <c r="D18" s="98"/>
      <c r="E18" s="98"/>
      <c r="F18" s="98"/>
      <c r="G18" s="98"/>
      <c r="H18" s="98"/>
    </row>
    <row r="19" spans="1:8" s="405" customFormat="1" ht="12.75" customHeight="1">
      <c r="A19" s="407"/>
      <c r="B19" s="8"/>
      <c r="C19" s="8"/>
      <c r="D19" s="8"/>
      <c r="E19" s="8"/>
      <c r="F19" s="8"/>
      <c r="G19" s="8"/>
      <c r="H19" s="8"/>
    </row>
    <row r="20" spans="1:8" s="405" customFormat="1" ht="12.75" customHeight="1">
      <c r="A20" s="407"/>
      <c r="B20" s="8"/>
      <c r="C20" s="8"/>
      <c r="D20" s="8"/>
      <c r="E20" s="8"/>
      <c r="F20" s="8"/>
      <c r="G20" s="8"/>
      <c r="H20" s="8"/>
    </row>
    <row r="21" spans="1:8" s="405" customFormat="1" ht="12.75" customHeight="1">
      <c r="A21" s="282" t="s">
        <v>1413</v>
      </c>
      <c r="B21" s="282"/>
      <c r="C21" s="282"/>
      <c r="D21" s="282"/>
      <c r="E21" s="282"/>
      <c r="F21" s="282"/>
      <c r="G21" s="282"/>
      <c r="H21" s="282"/>
    </row>
    <row r="22" spans="1:8" s="405" customFormat="1" ht="12.75" customHeight="1">
      <c r="A22" s="337" t="s">
        <v>879</v>
      </c>
      <c r="B22" s="337"/>
      <c r="C22" s="337"/>
      <c r="D22" s="337"/>
      <c r="E22" s="337"/>
      <c r="F22" s="337"/>
      <c r="G22" s="337"/>
      <c r="H22" s="337"/>
    </row>
    <row r="23" spans="1:8" s="8" customFormat="1" ht="15" customHeight="1">
      <c r="A23" s="282" t="s">
        <v>1414</v>
      </c>
      <c r="B23" s="282"/>
      <c r="C23" s="282"/>
      <c r="D23" s="282"/>
      <c r="E23" s="282"/>
      <c r="F23" s="282"/>
      <c r="G23" s="282"/>
      <c r="H23" s="282"/>
    </row>
    <row r="24" spans="1:8" s="8" customFormat="1" ht="11.25" customHeight="1">
      <c r="A24" s="354" t="s">
        <v>726</v>
      </c>
      <c r="B24" s="354"/>
      <c r="C24" s="354"/>
      <c r="D24" s="354"/>
      <c r="E24" s="354"/>
      <c r="F24" s="354"/>
      <c r="G24" s="354"/>
      <c r="H24" s="354"/>
    </row>
    <row r="25" spans="1:8" s="68" customFormat="1" ht="6" customHeight="1">
      <c r="A25" s="581"/>
      <c r="B25" s="584"/>
      <c r="C25" s="584"/>
      <c r="D25" s="584"/>
      <c r="E25" s="584"/>
      <c r="F25" s="584"/>
      <c r="G25" s="584"/>
      <c r="H25" s="584"/>
    </row>
    <row r="26" spans="1:8" s="324" customFormat="1" ht="15" customHeight="1">
      <c r="A26" s="86"/>
      <c r="B26" s="372">
        <v>2021</v>
      </c>
      <c r="C26" s="372">
        <v>2022</v>
      </c>
      <c r="D26" s="372">
        <v>2023</v>
      </c>
      <c r="E26" s="372">
        <v>2024</v>
      </c>
      <c r="F26" s="372">
        <v>2025</v>
      </c>
      <c r="G26" s="372"/>
      <c r="H26" s="426"/>
    </row>
    <row r="27" spans="1:8" ht="8.25" customHeight="1">
      <c r="B27" s="407"/>
      <c r="C27" s="407"/>
      <c r="D27" s="407"/>
      <c r="E27" s="102"/>
      <c r="F27" s="102"/>
      <c r="G27" s="102"/>
      <c r="H27" s="68"/>
    </row>
    <row r="28" spans="1:8" s="392" customFormat="1">
      <c r="A28" s="227" t="s">
        <v>734</v>
      </c>
      <c r="B28" s="344">
        <v>22377.891</v>
      </c>
      <c r="C28" s="344">
        <v>36779.072</v>
      </c>
      <c r="D28" s="344">
        <v>48824.722000000002</v>
      </c>
      <c r="E28" s="344">
        <v>55918.658000000003</v>
      </c>
      <c r="F28" s="344">
        <v>69089.778999999995</v>
      </c>
      <c r="G28" s="344"/>
      <c r="H28" s="227" t="s">
        <v>141</v>
      </c>
    </row>
    <row r="29" spans="1:8" s="392" customFormat="1">
      <c r="A29" s="318" t="s">
        <v>1402</v>
      </c>
      <c r="B29" s="586"/>
      <c r="C29" s="586"/>
      <c r="D29" s="586"/>
      <c r="E29" s="586"/>
      <c r="F29" s="586"/>
      <c r="G29" s="586"/>
      <c r="H29" s="102" t="s">
        <v>185</v>
      </c>
    </row>
    <row r="30" spans="1:8" s="392" customFormat="1" ht="25.5">
      <c r="A30" s="68" t="s">
        <v>1291</v>
      </c>
      <c r="B30" s="258">
        <v>456.44600000000003</v>
      </c>
      <c r="C30" s="258">
        <v>604.56200000000001</v>
      </c>
      <c r="D30" s="258">
        <v>263.48500000000001</v>
      </c>
      <c r="E30" s="258">
        <v>582.67899999999997</v>
      </c>
      <c r="F30" s="258">
        <v>586.27499999999998</v>
      </c>
      <c r="G30" s="258"/>
      <c r="H30" s="102" t="s">
        <v>1104</v>
      </c>
    </row>
    <row r="31" spans="1:8" s="392" customFormat="1">
      <c r="A31" s="570" t="s">
        <v>409</v>
      </c>
      <c r="B31" s="258">
        <v>5076.6329999999998</v>
      </c>
      <c r="C31" s="258">
        <v>6245.4930000000004</v>
      </c>
      <c r="D31" s="258">
        <v>6010.65</v>
      </c>
      <c r="E31" s="258">
        <v>3300.8209999999999</v>
      </c>
      <c r="F31" s="258">
        <v>2387.7959999999998</v>
      </c>
      <c r="G31" s="258"/>
      <c r="H31" s="102" t="s">
        <v>219</v>
      </c>
    </row>
    <row r="32" spans="1:8" s="392" customFormat="1" ht="38.25">
      <c r="A32" s="570" t="s">
        <v>1415</v>
      </c>
      <c r="B32" s="258">
        <v>3663.444</v>
      </c>
      <c r="C32" s="258">
        <v>4571.0280000000002</v>
      </c>
      <c r="D32" s="258">
        <v>5902.1570000000002</v>
      </c>
      <c r="E32" s="258">
        <v>5041.55</v>
      </c>
      <c r="F32" s="258">
        <v>7590.4970000000003</v>
      </c>
      <c r="G32" s="258"/>
      <c r="H32" s="102" t="s">
        <v>1416</v>
      </c>
    </row>
    <row r="33" spans="1:8" s="392" customFormat="1" ht="50.25" customHeight="1">
      <c r="A33" s="437" t="s">
        <v>1398</v>
      </c>
      <c r="B33" s="258">
        <v>509.25799999999998</v>
      </c>
      <c r="C33" s="258">
        <v>38.603000000000002</v>
      </c>
      <c r="D33" s="258">
        <v>2434.9070000000002</v>
      </c>
      <c r="E33" s="258">
        <v>1378.808</v>
      </c>
      <c r="F33" s="258">
        <v>1754.761</v>
      </c>
      <c r="G33" s="258"/>
      <c r="H33" s="515" t="s">
        <v>1391</v>
      </c>
    </row>
    <row r="34" spans="1:8" s="392" customFormat="1" ht="39" customHeight="1">
      <c r="A34" s="318" t="s">
        <v>1123</v>
      </c>
      <c r="B34" s="258">
        <v>1148.2819999999999</v>
      </c>
      <c r="C34" s="258">
        <v>1566.0719999999999</v>
      </c>
      <c r="D34" s="258">
        <v>2542.192</v>
      </c>
      <c r="E34" s="258">
        <v>2677.7179999999998</v>
      </c>
      <c r="F34" s="258">
        <v>2858.442</v>
      </c>
      <c r="G34" s="258"/>
      <c r="H34" s="102" t="s">
        <v>1417</v>
      </c>
    </row>
    <row r="35" spans="1:8" s="392" customFormat="1" ht="39" customHeight="1">
      <c r="A35" s="102" t="s">
        <v>1279</v>
      </c>
      <c r="B35" s="258">
        <v>363.41699999999997</v>
      </c>
      <c r="C35" s="258">
        <v>778.70100000000002</v>
      </c>
      <c r="D35" s="258">
        <v>707.79300000000001</v>
      </c>
      <c r="E35" s="258">
        <v>702.43299999999999</v>
      </c>
      <c r="F35" s="258">
        <v>724.81</v>
      </c>
      <c r="G35" s="258"/>
      <c r="H35" s="102" t="s">
        <v>1280</v>
      </c>
    </row>
    <row r="36" spans="1:8" s="392" customFormat="1" ht="38.25">
      <c r="A36" s="102" t="s">
        <v>1418</v>
      </c>
      <c r="B36" s="258">
        <v>635.01900000000001</v>
      </c>
      <c r="C36" s="258">
        <v>479.41500000000002</v>
      </c>
      <c r="D36" s="258">
        <v>951.56500000000005</v>
      </c>
      <c r="E36" s="258">
        <v>726.38800000000003</v>
      </c>
      <c r="F36" s="258">
        <v>946.971</v>
      </c>
      <c r="G36" s="258"/>
      <c r="H36" s="102" t="s">
        <v>1419</v>
      </c>
    </row>
    <row r="37" spans="1:8" s="392" customFormat="1" ht="25.5">
      <c r="A37" s="62" t="s">
        <v>1334</v>
      </c>
      <c r="B37" s="258">
        <v>3959.799</v>
      </c>
      <c r="C37" s="258">
        <v>9813.76</v>
      </c>
      <c r="D37" s="258">
        <v>14130.566999999999</v>
      </c>
      <c r="E37" s="258">
        <v>19906.514999999999</v>
      </c>
      <c r="F37" s="258">
        <v>17174.922999999999</v>
      </c>
      <c r="G37" s="258"/>
      <c r="H37" s="102" t="s">
        <v>1094</v>
      </c>
    </row>
    <row r="38" spans="1:8" s="392" customFormat="1" ht="51">
      <c r="A38" s="437" t="s">
        <v>1261</v>
      </c>
      <c r="B38" s="258">
        <v>745.86699999999996</v>
      </c>
      <c r="C38" s="258">
        <v>1583.528</v>
      </c>
      <c r="D38" s="258">
        <v>3185.377</v>
      </c>
      <c r="E38" s="258">
        <v>6676.1</v>
      </c>
      <c r="F38" s="258">
        <v>15574.65</v>
      </c>
      <c r="G38" s="258"/>
      <c r="H38" s="102" t="s">
        <v>1262</v>
      </c>
    </row>
    <row r="39" spans="1:8" s="392" customFormat="1">
      <c r="A39" s="570" t="s">
        <v>414</v>
      </c>
      <c r="B39" s="258">
        <v>859.80700000000002</v>
      </c>
      <c r="C39" s="258">
        <v>1275.452</v>
      </c>
      <c r="D39" s="258">
        <v>1542.019</v>
      </c>
      <c r="E39" s="258">
        <v>1157.7170000000001</v>
      </c>
      <c r="F39" s="258">
        <v>1150.3109999999999</v>
      </c>
      <c r="G39" s="258"/>
      <c r="H39" s="318" t="s">
        <v>362</v>
      </c>
    </row>
    <row r="40" spans="1:8" s="392" customFormat="1" ht="8.25" customHeight="1">
      <c r="A40" s="588"/>
      <c r="B40" s="588"/>
      <c r="C40" s="588"/>
      <c r="D40" s="588"/>
      <c r="E40" s="238"/>
      <c r="F40" s="238"/>
      <c r="G40" s="238"/>
      <c r="H40" s="238"/>
    </row>
    <row r="41" spans="1:8" s="392" customFormat="1" ht="8.25" customHeight="1">
      <c r="A41" s="391"/>
      <c r="B41" s="391"/>
      <c r="C41" s="391"/>
      <c r="D41" s="391"/>
      <c r="E41" s="102"/>
      <c r="F41" s="102"/>
      <c r="G41" s="102"/>
      <c r="H41" s="102"/>
    </row>
    <row r="42" spans="1:8" s="392" customFormat="1" ht="8.25" customHeight="1">
      <c r="A42" s="391"/>
      <c r="B42" s="391"/>
      <c r="C42" s="391"/>
      <c r="D42" s="391"/>
      <c r="E42" s="102"/>
      <c r="F42" s="102"/>
      <c r="G42" s="102"/>
      <c r="H42" s="102"/>
    </row>
    <row r="43" spans="1:8" s="392" customFormat="1" ht="8.25" customHeight="1">
      <c r="A43" s="391"/>
      <c r="B43" s="391"/>
      <c r="C43" s="391"/>
      <c r="D43" s="391"/>
      <c r="E43" s="102"/>
      <c r="F43" s="102"/>
      <c r="G43" s="102"/>
      <c r="H43" s="102"/>
    </row>
    <row r="44" spans="1:8" s="392" customFormat="1" ht="8.25" customHeight="1">
      <c r="A44" s="391"/>
      <c r="B44" s="391"/>
      <c r="C44" s="391"/>
      <c r="D44" s="391"/>
      <c r="E44" s="102"/>
      <c r="F44" s="102"/>
      <c r="G44" s="102"/>
      <c r="H44" s="102"/>
    </row>
    <row r="45" spans="1:8" s="392" customFormat="1" ht="8.25" customHeight="1">
      <c r="A45" s="391"/>
      <c r="B45" s="391"/>
      <c r="C45" s="391"/>
      <c r="D45" s="391"/>
      <c r="E45" s="102"/>
      <c r="F45" s="102"/>
      <c r="G45" s="102"/>
      <c r="H45" s="102"/>
    </row>
    <row r="46" spans="1:8">
      <c r="A46" s="68"/>
      <c r="B46" s="407"/>
      <c r="D46" s="432"/>
      <c r="E46" s="68"/>
      <c r="F46" s="68"/>
      <c r="G46" s="68"/>
      <c r="H46" s="68"/>
    </row>
  </sheetData>
  <mergeCells count="8">
    <mergeCell ref="A23:H23"/>
    <mergeCell ref="A24:H24"/>
    <mergeCell ref="A1:H1"/>
    <mergeCell ref="A2:H2"/>
    <mergeCell ref="A3:H3"/>
    <mergeCell ref="A4:H4"/>
    <mergeCell ref="A21:H21"/>
    <mergeCell ref="A22:H22"/>
  </mergeCells>
  <pageMargins left="0.78740157480314965" right="0.78740157480314965" top="0.78740157480314965" bottom="0.78740157480314965" header="0.51181102362204722" footer="0.51181102362204722"/>
  <pageSetup paperSize="9" scale="85" firstPageNumber="93"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2BDCB7-63A8-4702-AB64-8BC69A996138}">
  <dimension ref="A1:J45"/>
  <sheetViews>
    <sheetView zoomScaleNormal="100" zoomScaleSheetLayoutView="100" workbookViewId="0">
      <selection activeCell="A3" sqref="A3:H3"/>
    </sheetView>
  </sheetViews>
  <sheetFormatPr defaultColWidth="9.140625" defaultRowHeight="12.75" customHeight="1"/>
  <cols>
    <col min="1" max="1" width="27.140625" style="68" customWidth="1"/>
    <col min="2" max="4" width="8.7109375" style="68" customWidth="1"/>
    <col min="5" max="6" width="9.28515625" style="68" customWidth="1"/>
    <col min="7" max="7" width="1.28515625" style="68" customWidth="1"/>
    <col min="8" max="8" width="29.140625" style="68" customWidth="1"/>
    <col min="9" max="16384" width="9.140625" style="68"/>
  </cols>
  <sheetData>
    <row r="1" spans="1:10" s="8" customFormat="1" ht="15" customHeight="1">
      <c r="A1" s="282" t="s">
        <v>1420</v>
      </c>
      <c r="B1" s="282"/>
      <c r="C1" s="282"/>
      <c r="D1" s="282"/>
      <c r="E1" s="282"/>
      <c r="F1" s="282"/>
      <c r="G1" s="282"/>
      <c r="H1" s="282"/>
    </row>
    <row r="2" spans="1:10" s="8" customFormat="1" ht="12.75" customHeight="1">
      <c r="A2" s="337" t="s">
        <v>879</v>
      </c>
      <c r="B2" s="337"/>
      <c r="C2" s="337"/>
      <c r="D2" s="337"/>
      <c r="E2" s="337"/>
      <c r="F2" s="337"/>
      <c r="G2" s="337"/>
      <c r="H2" s="337"/>
    </row>
    <row r="3" spans="1:10" s="8" customFormat="1" ht="15" customHeight="1">
      <c r="A3" s="458" t="s">
        <v>1421</v>
      </c>
      <c r="B3" s="458"/>
      <c r="C3" s="458"/>
      <c r="D3" s="458"/>
      <c r="E3" s="458"/>
      <c r="F3" s="458"/>
      <c r="G3" s="458"/>
      <c r="H3" s="458"/>
    </row>
    <row r="4" spans="1:10" s="8" customFormat="1" ht="12.75" customHeight="1">
      <c r="A4" s="337" t="s">
        <v>726</v>
      </c>
      <c r="B4" s="337"/>
      <c r="C4" s="337"/>
      <c r="D4" s="337"/>
      <c r="E4" s="337"/>
      <c r="F4" s="337"/>
      <c r="G4" s="337"/>
      <c r="H4" s="337"/>
    </row>
    <row r="5" spans="1:10" ht="4.5" customHeight="1">
      <c r="A5" s="581"/>
      <c r="B5" s="584"/>
      <c r="C5" s="584"/>
      <c r="D5" s="584"/>
      <c r="E5" s="584"/>
      <c r="F5" s="584"/>
      <c r="G5" s="584"/>
      <c r="H5" s="584"/>
    </row>
    <row r="6" spans="1:10" s="324" customFormat="1" ht="12.75" customHeight="1">
      <c r="A6" s="86"/>
      <c r="B6" s="372">
        <v>2021</v>
      </c>
      <c r="C6" s="372">
        <v>2022</v>
      </c>
      <c r="D6" s="372">
        <v>2023</v>
      </c>
      <c r="E6" s="372">
        <v>2024</v>
      </c>
      <c r="F6" s="372">
        <v>2025</v>
      </c>
      <c r="G6" s="372"/>
      <c r="H6" s="86"/>
    </row>
    <row r="7" spans="1:10" s="323" customFormat="1" ht="6.75" customHeight="1">
      <c r="A7" s="102"/>
      <c r="B7" s="102"/>
      <c r="C7" s="102"/>
      <c r="D7" s="102"/>
      <c r="E7" s="102"/>
      <c r="F7" s="102"/>
      <c r="G7" s="102"/>
      <c r="H7" s="102"/>
    </row>
    <row r="8" spans="1:10" s="323" customFormat="1">
      <c r="A8" s="227" t="s">
        <v>734</v>
      </c>
      <c r="B8" s="344">
        <v>4511.4549999999999</v>
      </c>
      <c r="C8" s="344">
        <v>4820.33</v>
      </c>
      <c r="D8" s="344">
        <v>7220.4620000000004</v>
      </c>
      <c r="E8" s="344">
        <v>6279.82</v>
      </c>
      <c r="F8" s="344">
        <v>10952.182000000001</v>
      </c>
      <c r="G8" s="344"/>
      <c r="H8" s="227" t="s">
        <v>141</v>
      </c>
      <c r="J8" s="19"/>
    </row>
    <row r="9" spans="1:10" s="323" customFormat="1">
      <c r="A9" s="318" t="s">
        <v>1402</v>
      </c>
      <c r="B9" s="258"/>
      <c r="C9" s="258"/>
      <c r="D9" s="258"/>
      <c r="E9" s="258"/>
      <c r="F9" s="258"/>
      <c r="G9" s="258"/>
      <c r="H9" s="102" t="s">
        <v>185</v>
      </c>
    </row>
    <row r="10" spans="1:10" s="323" customFormat="1" ht="38.25">
      <c r="A10" s="363" t="s">
        <v>1358</v>
      </c>
      <c r="B10" s="258">
        <v>117.56399999999999</v>
      </c>
      <c r="C10" s="258">
        <v>113.988</v>
      </c>
      <c r="D10" s="258">
        <v>234.5</v>
      </c>
      <c r="E10" s="258">
        <v>596.12699999999995</v>
      </c>
      <c r="F10" s="258">
        <v>215.148</v>
      </c>
      <c r="G10" s="258"/>
      <c r="H10" s="68" t="s">
        <v>1422</v>
      </c>
    </row>
    <row r="11" spans="1:10" s="323" customFormat="1" ht="38.25">
      <c r="A11" s="363" t="s">
        <v>961</v>
      </c>
      <c r="B11" s="258">
        <v>29.279</v>
      </c>
      <c r="C11" s="258">
        <v>53.37</v>
      </c>
      <c r="D11" s="258">
        <v>93.08</v>
      </c>
      <c r="E11" s="258">
        <v>229.62799999999999</v>
      </c>
      <c r="F11" s="258">
        <v>118.352</v>
      </c>
      <c r="G11" s="258"/>
      <c r="H11" s="68" t="s">
        <v>1090</v>
      </c>
    </row>
    <row r="12" spans="1:10" s="323" customFormat="1">
      <c r="A12" s="62" t="s">
        <v>1412</v>
      </c>
      <c r="B12" s="258">
        <v>0.16</v>
      </c>
      <c r="C12" s="258">
        <v>22.036000000000001</v>
      </c>
      <c r="D12" s="258">
        <v>489.63400000000001</v>
      </c>
      <c r="E12" s="258">
        <v>356.69900000000001</v>
      </c>
      <c r="F12" s="258">
        <v>310.887</v>
      </c>
      <c r="G12" s="258"/>
      <c r="H12" s="68" t="s">
        <v>262</v>
      </c>
    </row>
    <row r="13" spans="1:10" s="323" customFormat="1" ht="25.5">
      <c r="A13" s="62" t="s">
        <v>461</v>
      </c>
      <c r="B13" s="258">
        <v>5.0000000000000001E-3</v>
      </c>
      <c r="C13" s="258">
        <v>301.976</v>
      </c>
      <c r="D13" s="258">
        <v>263.399</v>
      </c>
      <c r="E13" s="258">
        <v>654.54700000000003</v>
      </c>
      <c r="F13" s="258">
        <v>444.5</v>
      </c>
      <c r="G13" s="258"/>
      <c r="H13" s="68" t="s">
        <v>266</v>
      </c>
    </row>
    <row r="14" spans="1:10" s="323" customFormat="1">
      <c r="A14" s="570" t="s">
        <v>409</v>
      </c>
      <c r="B14" s="258">
        <v>5.0000000000000001E-3</v>
      </c>
      <c r="C14" s="258">
        <v>45.122</v>
      </c>
      <c r="D14" s="258">
        <v>384.76499999999999</v>
      </c>
      <c r="E14" s="258">
        <v>233.70500000000001</v>
      </c>
      <c r="F14" s="258">
        <v>126.52</v>
      </c>
      <c r="G14" s="258"/>
      <c r="H14" s="68" t="s">
        <v>219</v>
      </c>
    </row>
    <row r="15" spans="1:10" s="323" customFormat="1" ht="25.5">
      <c r="A15" s="102" t="s">
        <v>680</v>
      </c>
      <c r="B15" s="258">
        <v>477.05900000000003</v>
      </c>
      <c r="C15" s="258">
        <v>288.92700000000002</v>
      </c>
      <c r="D15" s="258">
        <v>105.75</v>
      </c>
      <c r="E15" s="258">
        <v>491</v>
      </c>
      <c r="F15" s="258">
        <v>708.39599999999996</v>
      </c>
      <c r="G15" s="258"/>
      <c r="H15" s="68" t="s">
        <v>316</v>
      </c>
    </row>
    <row r="16" spans="1:10" s="323" customFormat="1" ht="38.25">
      <c r="A16" s="318" t="s">
        <v>1423</v>
      </c>
      <c r="B16" s="351">
        <v>727.88800000000003</v>
      </c>
      <c r="C16" s="351">
        <v>398.43599999999998</v>
      </c>
      <c r="D16" s="351">
        <v>511.53</v>
      </c>
      <c r="E16" s="351">
        <v>236.52199999999999</v>
      </c>
      <c r="F16" s="351">
        <v>523.024</v>
      </c>
      <c r="G16" s="351"/>
      <c r="H16" s="68" t="s">
        <v>1424</v>
      </c>
    </row>
    <row r="17" spans="1:8" s="323" customFormat="1" ht="27.75" customHeight="1">
      <c r="A17" s="62" t="s">
        <v>1334</v>
      </c>
      <c r="B17" s="351">
        <v>1485.232</v>
      </c>
      <c r="C17" s="351">
        <v>935.30799999999999</v>
      </c>
      <c r="D17" s="351">
        <v>438.90899999999999</v>
      </c>
      <c r="E17" s="351">
        <v>165.50800000000001</v>
      </c>
      <c r="F17" s="351">
        <v>419.99400000000003</v>
      </c>
      <c r="G17" s="351"/>
      <c r="H17" s="102" t="s">
        <v>1094</v>
      </c>
    </row>
    <row r="18" spans="1:8" s="323" customFormat="1" ht="41.25" customHeight="1">
      <c r="A18" s="62" t="s">
        <v>1425</v>
      </c>
      <c r="B18" s="258">
        <v>717.61900000000003</v>
      </c>
      <c r="C18" s="258">
        <v>817.31799999999998</v>
      </c>
      <c r="D18" s="258">
        <v>1149.1420000000001</v>
      </c>
      <c r="E18" s="258">
        <v>1292.1769999999999</v>
      </c>
      <c r="F18" s="258">
        <v>960.03899999999999</v>
      </c>
      <c r="G18" s="258"/>
      <c r="H18" s="102" t="s">
        <v>1426</v>
      </c>
    </row>
    <row r="19" spans="1:8" ht="27" customHeight="1">
      <c r="A19" s="98" t="s">
        <v>1288</v>
      </c>
      <c r="B19" s="98"/>
      <c r="C19" s="238">
        <v>89.328999999999994</v>
      </c>
      <c r="D19" s="98">
        <v>0.2</v>
      </c>
      <c r="E19" s="238">
        <v>136</v>
      </c>
      <c r="F19" s="589">
        <v>5505.39</v>
      </c>
      <c r="G19" s="98"/>
      <c r="H19" s="98" t="s">
        <v>1187</v>
      </c>
    </row>
    <row r="22" spans="1:8" ht="12.75" customHeight="1">
      <c r="A22" s="282" t="s">
        <v>1427</v>
      </c>
      <c r="B22" s="282"/>
      <c r="C22" s="282"/>
      <c r="D22" s="282"/>
      <c r="E22" s="282"/>
      <c r="F22" s="282"/>
      <c r="G22" s="282"/>
      <c r="H22" s="282"/>
    </row>
    <row r="23" spans="1:8" ht="15" customHeight="1">
      <c r="A23" s="337" t="s">
        <v>879</v>
      </c>
      <c r="B23" s="337"/>
      <c r="C23" s="337"/>
      <c r="D23" s="337"/>
      <c r="E23" s="337"/>
      <c r="F23" s="337"/>
      <c r="G23" s="337"/>
      <c r="H23" s="337"/>
    </row>
    <row r="24" spans="1:8" s="8" customFormat="1" ht="12.75" customHeight="1">
      <c r="A24" s="282" t="s">
        <v>1428</v>
      </c>
      <c r="B24" s="282"/>
      <c r="C24" s="282"/>
      <c r="D24" s="282"/>
      <c r="E24" s="282"/>
      <c r="F24" s="282"/>
      <c r="G24" s="282"/>
      <c r="H24" s="282"/>
    </row>
    <row r="25" spans="1:8" s="8" customFormat="1" ht="12.75" customHeight="1">
      <c r="A25" s="354" t="s">
        <v>726</v>
      </c>
      <c r="B25" s="354"/>
      <c r="C25" s="354"/>
      <c r="D25" s="354"/>
      <c r="E25" s="354"/>
      <c r="F25" s="354"/>
      <c r="G25" s="354"/>
      <c r="H25" s="354"/>
    </row>
    <row r="26" spans="1:8" ht="9.75" customHeight="1">
      <c r="A26" s="581"/>
      <c r="B26" s="584"/>
      <c r="C26" s="584"/>
      <c r="D26" s="584"/>
      <c r="E26" s="584"/>
      <c r="F26" s="584"/>
      <c r="G26" s="584"/>
      <c r="H26" s="584"/>
    </row>
    <row r="27" spans="1:8" s="324" customFormat="1" ht="12.75" customHeight="1">
      <c r="A27" s="86"/>
      <c r="B27" s="372">
        <v>2021</v>
      </c>
      <c r="C27" s="372">
        <v>2022</v>
      </c>
      <c r="D27" s="372">
        <v>2023</v>
      </c>
      <c r="E27" s="372">
        <v>2024</v>
      </c>
      <c r="F27" s="372">
        <v>2025</v>
      </c>
      <c r="G27" s="372"/>
      <c r="H27" s="86"/>
    </row>
    <row r="28" spans="1:8" s="323" customFormat="1" ht="6" customHeight="1">
      <c r="A28" s="102"/>
      <c r="B28" s="102"/>
      <c r="C28" s="102"/>
      <c r="D28" s="102"/>
      <c r="E28" s="102"/>
      <c r="F28" s="102"/>
      <c r="G28" s="102"/>
      <c r="H28" s="102"/>
    </row>
    <row r="29" spans="1:8" s="323" customFormat="1">
      <c r="A29" s="227" t="s">
        <v>734</v>
      </c>
      <c r="B29" s="344">
        <v>101155.327</v>
      </c>
      <c r="C29" s="344">
        <v>242013.614</v>
      </c>
      <c r="D29" s="344">
        <v>430588.22</v>
      </c>
      <c r="E29" s="344">
        <v>254981.18299999999</v>
      </c>
      <c r="F29" s="344">
        <v>216721.255</v>
      </c>
      <c r="G29" s="344"/>
      <c r="H29" s="227" t="s">
        <v>141</v>
      </c>
    </row>
    <row r="30" spans="1:8" s="323" customFormat="1">
      <c r="A30" s="318" t="s">
        <v>1402</v>
      </c>
      <c r="B30" s="258"/>
      <c r="C30" s="258"/>
      <c r="D30" s="258"/>
      <c r="E30" s="258"/>
      <c r="F30" s="258"/>
      <c r="G30" s="258"/>
      <c r="H30" s="102" t="s">
        <v>185</v>
      </c>
    </row>
    <row r="31" spans="1:8" s="323" customFormat="1" ht="25.5">
      <c r="A31" s="62" t="s">
        <v>1429</v>
      </c>
      <c r="B31" s="258">
        <v>740.71500000000003</v>
      </c>
      <c r="C31" s="258">
        <v>1593.777</v>
      </c>
      <c r="D31" s="258">
        <v>217.72800000000001</v>
      </c>
      <c r="E31" s="258">
        <v>28.012</v>
      </c>
      <c r="F31" s="258">
        <v>648</v>
      </c>
      <c r="G31" s="258"/>
      <c r="H31" s="102" t="s">
        <v>1148</v>
      </c>
    </row>
    <row r="32" spans="1:8" s="323" customFormat="1">
      <c r="A32" s="62" t="s">
        <v>1412</v>
      </c>
      <c r="B32" s="258">
        <v>1712.287</v>
      </c>
      <c r="C32" s="258">
        <v>1503.643</v>
      </c>
      <c r="D32" s="258">
        <v>2524.0169999999998</v>
      </c>
      <c r="E32" s="258">
        <v>2472.4929999999999</v>
      </c>
      <c r="F32" s="258">
        <v>3098.4520000000002</v>
      </c>
      <c r="G32" s="258"/>
      <c r="H32" s="102" t="s">
        <v>262</v>
      </c>
    </row>
    <row r="33" spans="1:8" s="323" customFormat="1" ht="25.5">
      <c r="A33" s="437" t="s">
        <v>1389</v>
      </c>
      <c r="B33" s="258">
        <v>670.55399999999997</v>
      </c>
      <c r="C33" s="258">
        <v>1201.846</v>
      </c>
      <c r="D33" s="258">
        <v>2040.8019999999999</v>
      </c>
      <c r="E33" s="258">
        <v>1128.46</v>
      </c>
      <c r="F33" s="258">
        <v>1371.4860000000001</v>
      </c>
      <c r="G33" s="258"/>
      <c r="H33" s="318" t="s">
        <v>1104</v>
      </c>
    </row>
    <row r="34" spans="1:8" s="323" customFormat="1">
      <c r="A34" s="570" t="s">
        <v>409</v>
      </c>
      <c r="B34" s="258">
        <v>2615.2080000000001</v>
      </c>
      <c r="C34" s="258">
        <v>13387.438</v>
      </c>
      <c r="D34" s="258">
        <v>1850.231</v>
      </c>
      <c r="E34" s="258">
        <v>1540.058</v>
      </c>
      <c r="F34" s="258">
        <v>1319.806</v>
      </c>
      <c r="G34" s="258"/>
      <c r="H34" s="318" t="s">
        <v>219</v>
      </c>
    </row>
    <row r="35" spans="1:8" s="323" customFormat="1">
      <c r="A35" s="570" t="s">
        <v>674</v>
      </c>
      <c r="B35" s="258">
        <v>167.65799999999999</v>
      </c>
      <c r="C35" s="258">
        <v>155.566</v>
      </c>
      <c r="D35" s="258">
        <v>158.16399999999999</v>
      </c>
      <c r="E35" s="258">
        <v>113.989</v>
      </c>
      <c r="F35" s="258">
        <v>50.091000000000001</v>
      </c>
      <c r="G35" s="258"/>
      <c r="H35" s="102" t="s">
        <v>1430</v>
      </c>
    </row>
    <row r="36" spans="1:8" s="323" customFormat="1" ht="25.5">
      <c r="A36" s="437" t="s">
        <v>448</v>
      </c>
      <c r="B36" s="258">
        <v>1777.32</v>
      </c>
      <c r="C36" s="258">
        <v>5638.634</v>
      </c>
      <c r="D36" s="258">
        <v>2544.9160000000002</v>
      </c>
      <c r="E36" s="258">
        <v>1268.1279999999999</v>
      </c>
      <c r="F36" s="258">
        <v>1662.2629999999999</v>
      </c>
      <c r="G36" s="258"/>
      <c r="H36" s="318" t="s">
        <v>286</v>
      </c>
    </row>
    <row r="37" spans="1:8" s="323" customFormat="1" ht="25.5">
      <c r="A37" s="437" t="s">
        <v>428</v>
      </c>
      <c r="B37" s="258">
        <v>936.54</v>
      </c>
      <c r="C37" s="258">
        <v>2380.6260000000002</v>
      </c>
      <c r="D37" s="258">
        <v>3022.9859999999999</v>
      </c>
      <c r="E37" s="258">
        <v>2144.9749999999999</v>
      </c>
      <c r="F37" s="258">
        <v>1619.91</v>
      </c>
      <c r="G37" s="258"/>
      <c r="H37" s="318" t="s">
        <v>331</v>
      </c>
    </row>
    <row r="38" spans="1:8" s="323" customFormat="1" ht="27" customHeight="1">
      <c r="A38" s="62" t="s">
        <v>1334</v>
      </c>
      <c r="B38" s="258">
        <v>26908.484</v>
      </c>
      <c r="C38" s="258">
        <v>59948.959000000003</v>
      </c>
      <c r="D38" s="258">
        <v>93194.04</v>
      </c>
      <c r="E38" s="258">
        <v>70064.236999999994</v>
      </c>
      <c r="F38" s="258">
        <v>56863.951999999997</v>
      </c>
      <c r="G38" s="258"/>
      <c r="H38" s="102" t="s">
        <v>1094</v>
      </c>
    </row>
    <row r="39" spans="1:8" s="323" customFormat="1" ht="49.5" customHeight="1">
      <c r="A39" s="437" t="s">
        <v>1398</v>
      </c>
      <c r="B39" s="351">
        <v>2689.067</v>
      </c>
      <c r="C39" s="351">
        <v>5521.7380000000003</v>
      </c>
      <c r="D39" s="351">
        <v>9686.1350000000002</v>
      </c>
      <c r="E39" s="351">
        <v>6804.2790000000005</v>
      </c>
      <c r="F39" s="351">
        <v>8102.8879999999999</v>
      </c>
      <c r="G39" s="351"/>
      <c r="H39" s="515" t="s">
        <v>1391</v>
      </c>
    </row>
    <row r="40" spans="1:8" s="323" customFormat="1" ht="53.25" customHeight="1">
      <c r="A40" s="437" t="s">
        <v>1261</v>
      </c>
      <c r="B40" s="258">
        <v>38054.237000000001</v>
      </c>
      <c r="C40" s="258">
        <v>83802.216</v>
      </c>
      <c r="D40" s="258">
        <v>259661.45800000001</v>
      </c>
      <c r="E40" s="258">
        <v>141244.24600000001</v>
      </c>
      <c r="F40" s="258">
        <v>108275.336</v>
      </c>
      <c r="G40" s="258"/>
      <c r="H40" s="102" t="s">
        <v>1262</v>
      </c>
    </row>
    <row r="41" spans="1:8" s="323" customFormat="1" ht="25.5">
      <c r="A41" s="437" t="s">
        <v>1431</v>
      </c>
      <c r="B41" s="258">
        <v>14635.418</v>
      </c>
      <c r="C41" s="258">
        <v>43660.216999999997</v>
      </c>
      <c r="D41" s="258">
        <v>17440.506000000001</v>
      </c>
      <c r="E41" s="258">
        <v>2753.0189999999998</v>
      </c>
      <c r="F41" s="258">
        <v>6307.3720000000003</v>
      </c>
      <c r="G41" s="258"/>
      <c r="H41" s="102" t="s">
        <v>1187</v>
      </c>
    </row>
    <row r="42" spans="1:8">
      <c r="A42" s="98"/>
      <c r="B42" s="98"/>
      <c r="C42" s="98"/>
      <c r="D42" s="98"/>
      <c r="E42" s="98"/>
      <c r="F42" s="98"/>
      <c r="G42" s="98"/>
      <c r="H42" s="98" t="s">
        <v>517</v>
      </c>
    </row>
    <row r="45" spans="1:8" ht="12.75" customHeight="1">
      <c r="D45" s="432"/>
    </row>
  </sheetData>
  <mergeCells count="8">
    <mergeCell ref="A24:H24"/>
    <mergeCell ref="A25:H25"/>
    <mergeCell ref="A1:H1"/>
    <mergeCell ref="A2:H2"/>
    <mergeCell ref="A3:H3"/>
    <mergeCell ref="A4:H4"/>
    <mergeCell ref="A22:H22"/>
    <mergeCell ref="A23:H23"/>
  </mergeCells>
  <pageMargins left="0.78740157480314965" right="0.78740157480314965" top="0.78740157480314965" bottom="0.78740157480314965" header="0.51181102362204722" footer="0.51181102362204722"/>
  <pageSetup paperSize="9" scale="85" firstPageNumber="94"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0D79C5-D1AE-4EDD-9C9C-FCFA91A1F651}">
  <dimension ref="A1:H44"/>
  <sheetViews>
    <sheetView zoomScaleNormal="100" zoomScaleSheetLayoutView="100" workbookViewId="0">
      <selection activeCell="A3" sqref="A3:H3"/>
    </sheetView>
  </sheetViews>
  <sheetFormatPr defaultColWidth="9.140625" defaultRowHeight="12" customHeight="1"/>
  <cols>
    <col min="1" max="1" width="26.7109375" style="407" customWidth="1"/>
    <col min="2" max="2" width="8.85546875" style="407" customWidth="1"/>
    <col min="3" max="4" width="9.28515625" style="407" customWidth="1"/>
    <col min="5" max="5" width="8.85546875" style="407" customWidth="1"/>
    <col min="6" max="6" width="9.5703125" style="407" customWidth="1"/>
    <col min="7" max="7" width="1.28515625" style="407" customWidth="1"/>
    <col min="8" max="8" width="28.28515625" style="407" customWidth="1"/>
    <col min="9" max="16384" width="9.140625" style="407"/>
  </cols>
  <sheetData>
    <row r="1" spans="1:8" s="8" customFormat="1" ht="13.5" customHeight="1">
      <c r="A1" s="282" t="s">
        <v>1432</v>
      </c>
      <c r="B1" s="282"/>
      <c r="C1" s="282"/>
      <c r="D1" s="282"/>
      <c r="E1" s="282"/>
      <c r="F1" s="282"/>
      <c r="G1" s="282"/>
      <c r="H1" s="282"/>
    </row>
    <row r="2" spans="1:8" s="8" customFormat="1" ht="12" customHeight="1">
      <c r="A2" s="337" t="s">
        <v>879</v>
      </c>
      <c r="B2" s="337"/>
      <c r="C2" s="337"/>
      <c r="D2" s="337"/>
      <c r="E2" s="337"/>
      <c r="F2" s="337"/>
      <c r="G2" s="337"/>
      <c r="H2" s="337"/>
    </row>
    <row r="3" spans="1:8" s="8" customFormat="1" ht="15" customHeight="1">
      <c r="A3" s="275" t="s">
        <v>1433</v>
      </c>
      <c r="B3" s="275"/>
      <c r="C3" s="275"/>
      <c r="D3" s="275"/>
      <c r="E3" s="275"/>
      <c r="F3" s="275"/>
      <c r="G3" s="275"/>
      <c r="H3" s="275"/>
    </row>
    <row r="4" spans="1:8" s="8" customFormat="1" ht="12" customHeight="1">
      <c r="A4" s="337" t="s">
        <v>1434</v>
      </c>
      <c r="B4" s="337"/>
      <c r="C4" s="337"/>
      <c r="D4" s="337"/>
      <c r="E4" s="337"/>
      <c r="F4" s="337"/>
      <c r="G4" s="337"/>
      <c r="H4" s="337"/>
    </row>
    <row r="5" spans="1:8" s="68" customFormat="1" ht="6" customHeight="1">
      <c r="A5" s="581"/>
      <c r="B5" s="584"/>
      <c r="C5" s="584"/>
      <c r="D5" s="584"/>
      <c r="E5" s="584"/>
      <c r="F5" s="584"/>
      <c r="G5" s="584"/>
      <c r="H5" s="584"/>
    </row>
    <row r="6" spans="1:8" s="324" customFormat="1" ht="14.25" customHeight="1">
      <c r="A6" s="86"/>
      <c r="B6" s="372">
        <v>2021</v>
      </c>
      <c r="C6" s="372">
        <v>2022</v>
      </c>
      <c r="D6" s="372">
        <v>2023</v>
      </c>
      <c r="E6" s="372">
        <v>2024</v>
      </c>
      <c r="F6" s="372">
        <v>2025</v>
      </c>
      <c r="G6" s="372"/>
      <c r="H6" s="86"/>
    </row>
    <row r="7" spans="1:8" s="323" customFormat="1" ht="6.75" customHeight="1">
      <c r="A7" s="68"/>
      <c r="B7" s="102"/>
      <c r="C7" s="102"/>
      <c r="D7" s="102"/>
      <c r="E7" s="102"/>
      <c r="F7" s="102"/>
      <c r="G7" s="102"/>
      <c r="H7" s="102"/>
    </row>
    <row r="8" spans="1:8" s="392" customFormat="1" ht="12.75">
      <c r="A8" s="227" t="s">
        <v>734</v>
      </c>
      <c r="B8" s="344">
        <v>90641.376000000004</v>
      </c>
      <c r="C8" s="344">
        <v>140674.15700000001</v>
      </c>
      <c r="D8" s="344">
        <v>153106.34599999999</v>
      </c>
      <c r="E8" s="344">
        <v>102831.163</v>
      </c>
      <c r="F8" s="344">
        <v>76379.451000000001</v>
      </c>
      <c r="G8" s="344"/>
      <c r="H8" s="227" t="s">
        <v>141</v>
      </c>
    </row>
    <row r="9" spans="1:8" s="392" customFormat="1" ht="12.75">
      <c r="A9" s="318" t="s">
        <v>1402</v>
      </c>
      <c r="B9" s="586"/>
      <c r="C9" s="586"/>
      <c r="D9" s="586"/>
      <c r="E9" s="102"/>
      <c r="F9" s="102"/>
      <c r="G9" s="102"/>
      <c r="H9" s="102" t="s">
        <v>185</v>
      </c>
    </row>
    <row r="10" spans="1:8" s="392" customFormat="1" ht="38.25">
      <c r="A10" s="102" t="s">
        <v>1297</v>
      </c>
      <c r="B10" s="258">
        <v>22575.826000000001</v>
      </c>
      <c r="C10" s="258">
        <v>22199.936000000002</v>
      </c>
      <c r="D10" s="258">
        <v>19458.093000000001</v>
      </c>
      <c r="E10" s="258">
        <v>14965.861999999999</v>
      </c>
      <c r="F10" s="258">
        <v>11624.428</v>
      </c>
      <c r="G10" s="258"/>
      <c r="H10" s="437" t="s">
        <v>1395</v>
      </c>
    </row>
    <row r="11" spans="1:8" s="392" customFormat="1" ht="25.5">
      <c r="A11" s="102" t="s">
        <v>961</v>
      </c>
      <c r="B11" s="258">
        <v>2643.0390000000002</v>
      </c>
      <c r="C11" s="258">
        <v>3153.71</v>
      </c>
      <c r="D11" s="258">
        <v>639.86900000000003</v>
      </c>
      <c r="E11" s="258">
        <v>4507.6450000000004</v>
      </c>
      <c r="F11" s="258">
        <v>2025.4570000000001</v>
      </c>
      <c r="G11" s="258"/>
      <c r="H11" s="437" t="s">
        <v>245</v>
      </c>
    </row>
    <row r="12" spans="1:8" s="392" customFormat="1" ht="51">
      <c r="A12" s="437" t="s">
        <v>1263</v>
      </c>
      <c r="B12" s="258">
        <v>16596.621999999999</v>
      </c>
      <c r="C12" s="258">
        <v>65382.896000000001</v>
      </c>
      <c r="D12" s="258">
        <v>57233.142</v>
      </c>
      <c r="E12" s="258">
        <v>65376.307999999997</v>
      </c>
      <c r="F12" s="258">
        <v>50379.620999999999</v>
      </c>
      <c r="G12" s="258"/>
      <c r="H12" s="437" t="s">
        <v>1171</v>
      </c>
    </row>
    <row r="13" spans="1:8" s="392" customFormat="1" ht="12.75">
      <c r="A13" s="68" t="s">
        <v>423</v>
      </c>
      <c r="B13" s="258">
        <v>31025.56</v>
      </c>
      <c r="C13" s="258">
        <v>25543.577000000001</v>
      </c>
      <c r="D13" s="258">
        <v>301.83999999999997</v>
      </c>
      <c r="E13" s="258">
        <v>5671.1639999999998</v>
      </c>
      <c r="F13" s="258">
        <v>1308.895</v>
      </c>
      <c r="G13" s="258"/>
      <c r="H13" s="68" t="s">
        <v>298</v>
      </c>
    </row>
    <row r="14" spans="1:8" ht="8.25" customHeight="1">
      <c r="A14" s="98"/>
      <c r="B14" s="98"/>
      <c r="C14" s="98"/>
      <c r="D14" s="98"/>
      <c r="E14" s="98"/>
      <c r="F14" s="98"/>
      <c r="G14" s="98"/>
      <c r="H14" s="98"/>
    </row>
    <row r="15" spans="1:8" ht="12" customHeight="1">
      <c r="A15" s="68"/>
      <c r="B15" s="68"/>
      <c r="C15" s="68"/>
      <c r="D15" s="68"/>
      <c r="E15" s="68"/>
      <c r="F15" s="68"/>
      <c r="G15" s="68"/>
      <c r="H15" s="68"/>
    </row>
    <row r="16" spans="1:8" ht="12" customHeight="1">
      <c r="A16" s="68"/>
      <c r="B16" s="68"/>
      <c r="C16" s="68"/>
      <c r="D16" s="68"/>
      <c r="E16" s="68"/>
      <c r="F16" s="68"/>
      <c r="G16" s="68"/>
      <c r="H16" s="68"/>
    </row>
    <row r="17" spans="1:8" ht="14.25" customHeight="1">
      <c r="A17" s="282" t="s">
        <v>1435</v>
      </c>
      <c r="B17" s="282"/>
      <c r="C17" s="282"/>
      <c r="D17" s="282"/>
      <c r="E17" s="282"/>
      <c r="F17" s="282"/>
      <c r="G17" s="282"/>
      <c r="H17" s="282"/>
    </row>
    <row r="18" spans="1:8" s="8" customFormat="1" ht="12" customHeight="1">
      <c r="A18" s="354" t="s">
        <v>879</v>
      </c>
      <c r="B18" s="354"/>
      <c r="C18" s="354"/>
      <c r="D18" s="354"/>
      <c r="E18" s="354"/>
      <c r="F18" s="354"/>
      <c r="G18" s="354"/>
      <c r="H18" s="354"/>
    </row>
    <row r="19" spans="1:8" s="8" customFormat="1" ht="14.25" customHeight="1">
      <c r="A19" s="282" t="s">
        <v>1436</v>
      </c>
      <c r="B19" s="282"/>
      <c r="C19" s="282"/>
      <c r="D19" s="282"/>
      <c r="E19" s="282"/>
      <c r="F19" s="282"/>
      <c r="G19" s="282"/>
      <c r="H19" s="282"/>
    </row>
    <row r="20" spans="1:8" s="8" customFormat="1" ht="11.25" customHeight="1">
      <c r="A20" s="354" t="s">
        <v>726</v>
      </c>
      <c r="B20" s="354"/>
      <c r="C20" s="354"/>
      <c r="D20" s="354"/>
      <c r="E20" s="354"/>
      <c r="F20" s="354"/>
      <c r="G20" s="354"/>
      <c r="H20" s="354"/>
    </row>
    <row r="21" spans="1:8" s="68" customFormat="1" ht="5.25" customHeight="1">
      <c r="A21" s="459"/>
      <c r="B21" s="509"/>
      <c r="C21" s="509"/>
      <c r="D21" s="509"/>
      <c r="E21" s="509"/>
      <c r="F21" s="509"/>
      <c r="G21" s="509"/>
      <c r="H21" s="509"/>
    </row>
    <row r="22" spans="1:8" s="324" customFormat="1" ht="15" customHeight="1">
      <c r="A22" s="86"/>
      <c r="B22" s="372">
        <v>2021</v>
      </c>
      <c r="C22" s="372">
        <v>2022</v>
      </c>
      <c r="D22" s="372">
        <v>2023</v>
      </c>
      <c r="E22" s="372">
        <v>2024</v>
      </c>
      <c r="F22" s="372">
        <v>2025</v>
      </c>
      <c r="G22" s="372"/>
      <c r="H22" s="86"/>
    </row>
    <row r="23" spans="1:8" s="323" customFormat="1" ht="6.75" customHeight="1">
      <c r="A23" s="102"/>
      <c r="B23" s="102"/>
      <c r="C23" s="102"/>
      <c r="D23" s="102"/>
      <c r="E23" s="102"/>
      <c r="F23" s="102"/>
      <c r="G23" s="102"/>
      <c r="H23" s="102"/>
    </row>
    <row r="24" spans="1:8" s="392" customFormat="1" ht="12.75">
      <c r="A24" s="227" t="s">
        <v>734</v>
      </c>
      <c r="B24" s="344">
        <v>321603.14799999999</v>
      </c>
      <c r="C24" s="344">
        <v>488251.538</v>
      </c>
      <c r="D24" s="344">
        <v>453435.64299999998</v>
      </c>
      <c r="E24" s="344">
        <v>364064.239</v>
      </c>
      <c r="F24" s="344">
        <v>378072.60399999999</v>
      </c>
      <c r="G24" s="344"/>
      <c r="H24" s="227" t="s">
        <v>141</v>
      </c>
    </row>
    <row r="25" spans="1:8" s="392" customFormat="1" ht="12.75">
      <c r="A25" s="318" t="s">
        <v>1402</v>
      </c>
      <c r="B25" s="586"/>
      <c r="C25" s="586"/>
      <c r="D25" s="586"/>
      <c r="E25" s="102"/>
      <c r="F25" s="102"/>
      <c r="G25" s="102"/>
      <c r="H25" s="102" t="s">
        <v>185</v>
      </c>
    </row>
    <row r="26" spans="1:8" ht="25.5" customHeight="1">
      <c r="A26" s="102" t="s">
        <v>961</v>
      </c>
      <c r="B26" s="258">
        <v>750.64300000000003</v>
      </c>
      <c r="C26" s="258">
        <v>238.94</v>
      </c>
      <c r="D26" s="258">
        <v>195.02500000000001</v>
      </c>
      <c r="E26" s="258">
        <v>70.992999999999995</v>
      </c>
      <c r="F26" s="16">
        <v>41.503999999999998</v>
      </c>
      <c r="G26" s="16"/>
      <c r="H26" s="437" t="s">
        <v>1395</v>
      </c>
    </row>
    <row r="27" spans="1:8" s="392" customFormat="1" ht="12.75">
      <c r="A27" s="570" t="s">
        <v>409</v>
      </c>
      <c r="B27" s="258">
        <v>15111.347</v>
      </c>
      <c r="C27" s="258">
        <v>24571.698</v>
      </c>
      <c r="D27" s="258">
        <v>24396.974999999999</v>
      </c>
      <c r="E27" s="258">
        <v>24179.545999999998</v>
      </c>
      <c r="F27" s="454">
        <v>32406.851999999999</v>
      </c>
      <c r="G27" s="454"/>
      <c r="H27" s="68" t="s">
        <v>219</v>
      </c>
    </row>
    <row r="28" spans="1:8" s="135" customFormat="1" ht="38.25">
      <c r="A28" s="102" t="s">
        <v>1349</v>
      </c>
      <c r="B28" s="258">
        <v>4480.1540000000005</v>
      </c>
      <c r="C28" s="258">
        <v>6786.9369999999999</v>
      </c>
      <c r="D28" s="258">
        <v>7189.3469999999998</v>
      </c>
      <c r="E28" s="258">
        <v>9613.86</v>
      </c>
      <c r="F28" s="454">
        <v>10983.118</v>
      </c>
      <c r="G28" s="454"/>
      <c r="H28" s="102" t="s">
        <v>1437</v>
      </c>
    </row>
    <row r="29" spans="1:8" s="135" customFormat="1" ht="12.75">
      <c r="A29" s="102" t="s">
        <v>1438</v>
      </c>
      <c r="B29" s="258">
        <v>373.63499999999999</v>
      </c>
      <c r="C29" s="258">
        <v>2364.5479999999998</v>
      </c>
      <c r="D29" s="258">
        <v>22674.106</v>
      </c>
      <c r="E29" s="258">
        <v>7508.6930000000002</v>
      </c>
      <c r="F29" s="16">
        <v>4249.9849999999997</v>
      </c>
      <c r="G29" s="16"/>
      <c r="H29" s="102" t="s">
        <v>302</v>
      </c>
    </row>
    <row r="30" spans="1:8" s="392" customFormat="1" ht="51">
      <c r="A30" s="318" t="s">
        <v>1123</v>
      </c>
      <c r="B30" s="258">
        <v>1637.732</v>
      </c>
      <c r="C30" s="258">
        <v>4779.2039999999997</v>
      </c>
      <c r="D30" s="258">
        <v>4939.24</v>
      </c>
      <c r="E30" s="258">
        <v>5367.4189999999999</v>
      </c>
      <c r="F30" s="16">
        <v>5213.1589999999997</v>
      </c>
      <c r="G30" s="16"/>
      <c r="H30" s="102" t="s">
        <v>1181</v>
      </c>
    </row>
    <row r="31" spans="1:8" s="378" customFormat="1" ht="37.5" customHeight="1">
      <c r="A31" s="102" t="s">
        <v>1279</v>
      </c>
      <c r="B31" s="258">
        <v>2104.163</v>
      </c>
      <c r="C31" s="258">
        <v>5890.884</v>
      </c>
      <c r="D31" s="258">
        <v>5768.19</v>
      </c>
      <c r="E31" s="258">
        <v>8114.8940000000002</v>
      </c>
      <c r="F31" s="16">
        <v>8662.7129999999997</v>
      </c>
      <c r="G31" s="16"/>
      <c r="H31" s="102" t="s">
        <v>1280</v>
      </c>
    </row>
    <row r="32" spans="1:8" s="392" customFormat="1" ht="25.5">
      <c r="A32" s="570" t="s">
        <v>1294</v>
      </c>
      <c r="B32" s="258">
        <v>3732.6109999999999</v>
      </c>
      <c r="C32" s="258">
        <v>3525.0250000000001</v>
      </c>
      <c r="D32" s="258">
        <v>1994.809</v>
      </c>
      <c r="E32" s="258">
        <v>2801.317</v>
      </c>
      <c r="F32" s="258">
        <v>3050.377</v>
      </c>
      <c r="G32" s="258"/>
      <c r="H32" s="102" t="s">
        <v>1046</v>
      </c>
    </row>
    <row r="33" spans="1:8" s="392" customFormat="1" ht="25.5">
      <c r="A33" s="570" t="s">
        <v>1439</v>
      </c>
      <c r="B33" s="258">
        <v>11830.397999999999</v>
      </c>
      <c r="C33" s="258">
        <v>14983.300999999999</v>
      </c>
      <c r="D33" s="258">
        <v>14706.252</v>
      </c>
      <c r="E33" s="258">
        <v>12766.328</v>
      </c>
      <c r="F33" s="258">
        <v>13599.531000000001</v>
      </c>
      <c r="G33" s="258"/>
      <c r="H33" s="102" t="s">
        <v>1107</v>
      </c>
    </row>
    <row r="34" spans="1:8" s="392" customFormat="1" ht="26.25" customHeight="1">
      <c r="A34" s="62" t="s">
        <v>1334</v>
      </c>
      <c r="B34" s="258">
        <v>32949.343999999997</v>
      </c>
      <c r="C34" s="258">
        <v>39004.813000000002</v>
      </c>
      <c r="D34" s="258">
        <v>53224.733999999997</v>
      </c>
      <c r="E34" s="258">
        <v>54843.652000000002</v>
      </c>
      <c r="F34" s="258">
        <v>68381.070000000007</v>
      </c>
      <c r="G34" s="258"/>
      <c r="H34" s="102" t="s">
        <v>1094</v>
      </c>
    </row>
    <row r="35" spans="1:8" s="392" customFormat="1" ht="51">
      <c r="A35" s="102" t="s">
        <v>1440</v>
      </c>
      <c r="B35" s="258">
        <v>3452.2489999999998</v>
      </c>
      <c r="C35" s="258">
        <v>14770.564</v>
      </c>
      <c r="D35" s="258">
        <v>5631.5439999999999</v>
      </c>
      <c r="E35" s="258">
        <v>1528.135</v>
      </c>
      <c r="F35" s="258">
        <v>816.23099999999999</v>
      </c>
      <c r="G35" s="258"/>
      <c r="H35" s="102" t="s">
        <v>1441</v>
      </c>
    </row>
    <row r="36" spans="1:8" s="392" customFormat="1" ht="12.75">
      <c r="A36" s="570" t="s">
        <v>420</v>
      </c>
      <c r="B36" s="258">
        <v>10135.165000000001</v>
      </c>
      <c r="C36" s="258">
        <v>19713.235000000001</v>
      </c>
      <c r="D36" s="258">
        <v>17039.681</v>
      </c>
      <c r="E36" s="258">
        <v>5155.2659999999996</v>
      </c>
      <c r="F36" s="258">
        <v>24739.583999999999</v>
      </c>
      <c r="G36" s="258"/>
      <c r="H36" s="102" t="s">
        <v>295</v>
      </c>
    </row>
    <row r="37" spans="1:8" s="392" customFormat="1" ht="38.25">
      <c r="A37" s="102" t="s">
        <v>1245</v>
      </c>
      <c r="B37" s="258">
        <v>2953.3609999999999</v>
      </c>
      <c r="C37" s="258">
        <v>4962.3209999999999</v>
      </c>
      <c r="D37" s="258">
        <v>6921.027</v>
      </c>
      <c r="E37" s="258">
        <v>9214.0609999999997</v>
      </c>
      <c r="F37" s="258">
        <v>10047.073</v>
      </c>
      <c r="G37" s="258"/>
      <c r="H37" s="102" t="s">
        <v>1283</v>
      </c>
    </row>
    <row r="38" spans="1:8" s="392" customFormat="1" ht="25.5">
      <c r="A38" s="102" t="s">
        <v>1442</v>
      </c>
      <c r="B38" s="258">
        <v>45015.233999999997</v>
      </c>
      <c r="C38" s="258">
        <v>63954.281999999999</v>
      </c>
      <c r="D38" s="258">
        <v>56474.851000000002</v>
      </c>
      <c r="E38" s="258">
        <v>14762.200999999999</v>
      </c>
      <c r="F38" s="258">
        <v>1868.415</v>
      </c>
      <c r="G38" s="258"/>
      <c r="H38" s="102" t="s">
        <v>1443</v>
      </c>
    </row>
    <row r="39" spans="1:8" ht="39.75" customHeight="1">
      <c r="A39" s="102" t="s">
        <v>1116</v>
      </c>
      <c r="B39" s="258">
        <v>53605.555999999997</v>
      </c>
      <c r="C39" s="258">
        <v>96229.035000000003</v>
      </c>
      <c r="D39" s="258">
        <v>66938.831000000006</v>
      </c>
      <c r="E39" s="258">
        <v>37382.858</v>
      </c>
      <c r="F39" s="258">
        <v>13187.126</v>
      </c>
      <c r="G39" s="258"/>
      <c r="H39" s="102" t="s">
        <v>1299</v>
      </c>
    </row>
    <row r="40" spans="1:8" ht="25.5">
      <c r="A40" s="102" t="s">
        <v>917</v>
      </c>
      <c r="B40" s="258">
        <v>17130.463</v>
      </c>
      <c r="C40" s="258">
        <v>23005.112000000001</v>
      </c>
      <c r="D40" s="258">
        <v>14763.081</v>
      </c>
      <c r="E40" s="258">
        <v>4529.0990000000002</v>
      </c>
      <c r="F40" s="258">
        <v>11178.954</v>
      </c>
      <c r="G40" s="258"/>
      <c r="H40" s="102" t="s">
        <v>313</v>
      </c>
    </row>
    <row r="41" spans="1:8" ht="25.5">
      <c r="A41" s="102" t="s">
        <v>680</v>
      </c>
      <c r="B41" s="258">
        <v>10907.511</v>
      </c>
      <c r="C41" s="258">
        <v>29597.178</v>
      </c>
      <c r="D41" s="258">
        <v>28006.530999999999</v>
      </c>
      <c r="E41" s="258">
        <v>37288.383999999998</v>
      </c>
      <c r="F41" s="258">
        <v>19870.78</v>
      </c>
      <c r="G41" s="258"/>
      <c r="H41" s="102" t="s">
        <v>316</v>
      </c>
    </row>
    <row r="42" spans="1:8" ht="12" customHeight="1">
      <c r="A42" s="98"/>
      <c r="B42" s="98"/>
      <c r="C42" s="98"/>
      <c r="D42" s="98"/>
      <c r="E42" s="98"/>
      <c r="F42" s="98"/>
      <c r="G42" s="98"/>
      <c r="H42" s="98"/>
    </row>
    <row r="43" spans="1:8" ht="12" customHeight="1">
      <c r="A43" s="68"/>
      <c r="B43" s="68"/>
      <c r="C43" s="68"/>
      <c r="D43" s="68"/>
      <c r="E43" s="68"/>
      <c r="F43" s="68"/>
      <c r="G43" s="68"/>
      <c r="H43" s="68"/>
    </row>
    <row r="44" spans="1:8" ht="12" customHeight="1">
      <c r="A44" s="68"/>
      <c r="D44" s="432"/>
      <c r="E44" s="68"/>
      <c r="F44" s="68"/>
      <c r="G44" s="68"/>
      <c r="H44" s="68"/>
    </row>
  </sheetData>
  <mergeCells count="8">
    <mergeCell ref="A19:H19"/>
    <mergeCell ref="A20:H20"/>
    <mergeCell ref="A1:H1"/>
    <mergeCell ref="A2:H2"/>
    <mergeCell ref="A3:H3"/>
    <mergeCell ref="A4:H4"/>
    <mergeCell ref="A17:H17"/>
    <mergeCell ref="A18:H18"/>
  </mergeCells>
  <pageMargins left="0.78740157480314965" right="0.78740157480314965" top="0.78740157480314965" bottom="0.78740157480314965" header="0.51181102362204722" footer="0.51181102362204722"/>
  <pageSetup paperSize="9" scale="85" firstPageNumber="95" orientation="portrait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A2B1BF-3B44-4664-85CC-93B357C22F47}">
  <dimension ref="A1:J42"/>
  <sheetViews>
    <sheetView zoomScaleNormal="100" zoomScaleSheetLayoutView="100" workbookViewId="0">
      <selection activeCell="A3" sqref="A3:H3"/>
    </sheetView>
  </sheetViews>
  <sheetFormatPr defaultColWidth="9.140625" defaultRowHeight="12" customHeight="1"/>
  <cols>
    <col min="1" max="1" width="29" style="407" customWidth="1"/>
    <col min="2" max="4" width="8.42578125" style="407" customWidth="1"/>
    <col min="5" max="5" width="9.42578125" style="407" customWidth="1"/>
    <col min="6" max="6" width="8.5703125" style="407" customWidth="1"/>
    <col min="7" max="7" width="1.28515625" style="407" customWidth="1"/>
    <col min="8" max="8" width="26.5703125" style="407" customWidth="1"/>
    <col min="9" max="16384" width="9.140625" style="407"/>
  </cols>
  <sheetData>
    <row r="1" spans="1:9" s="8" customFormat="1" ht="14.25" customHeight="1">
      <c r="A1" s="282" t="s">
        <v>1444</v>
      </c>
      <c r="B1" s="282"/>
      <c r="C1" s="282"/>
      <c r="D1" s="282"/>
      <c r="E1" s="282"/>
      <c r="F1" s="282"/>
      <c r="G1" s="282"/>
      <c r="H1" s="282"/>
    </row>
    <row r="2" spans="1:9" s="8" customFormat="1" ht="14.25" customHeight="1">
      <c r="A2" s="337" t="s">
        <v>879</v>
      </c>
      <c r="B2" s="337"/>
      <c r="C2" s="337"/>
      <c r="D2" s="337"/>
      <c r="E2" s="337"/>
      <c r="F2" s="337"/>
      <c r="G2" s="337"/>
      <c r="H2" s="337"/>
    </row>
    <row r="3" spans="1:9" s="8" customFormat="1" ht="14.25" customHeight="1">
      <c r="A3" s="275" t="s">
        <v>1445</v>
      </c>
      <c r="B3" s="275"/>
      <c r="C3" s="275"/>
      <c r="D3" s="275"/>
      <c r="E3" s="275"/>
      <c r="F3" s="275"/>
      <c r="G3" s="275"/>
      <c r="H3" s="275"/>
    </row>
    <row r="4" spans="1:9" s="8" customFormat="1" ht="14.25" customHeight="1">
      <c r="A4" s="337" t="s">
        <v>726</v>
      </c>
      <c r="B4" s="337"/>
      <c r="C4" s="337"/>
      <c r="D4" s="337"/>
      <c r="E4" s="337"/>
      <c r="F4" s="337"/>
      <c r="G4" s="337"/>
      <c r="H4" s="337"/>
    </row>
    <row r="5" spans="1:9" s="68" customFormat="1" ht="6.75" customHeight="1">
      <c r="A5" s="581"/>
      <c r="B5" s="584"/>
      <c r="C5" s="584"/>
      <c r="D5" s="584"/>
      <c r="E5" s="584"/>
      <c r="F5" s="584"/>
      <c r="G5" s="584"/>
      <c r="H5" s="584"/>
    </row>
    <row r="6" spans="1:9" s="324" customFormat="1" ht="18.75" customHeight="1">
      <c r="A6" s="86"/>
      <c r="B6" s="372">
        <v>2021</v>
      </c>
      <c r="C6" s="372">
        <v>2022</v>
      </c>
      <c r="D6" s="372">
        <v>2023</v>
      </c>
      <c r="E6" s="372">
        <v>2024</v>
      </c>
      <c r="F6" s="372">
        <v>2025</v>
      </c>
      <c r="G6" s="372"/>
      <c r="H6" s="86"/>
    </row>
    <row r="7" spans="1:9" s="323" customFormat="1" ht="12" customHeight="1">
      <c r="A7" s="102"/>
      <c r="B7" s="102"/>
      <c r="C7" s="102"/>
      <c r="D7" s="102"/>
      <c r="E7" s="102"/>
      <c r="F7" s="102"/>
      <c r="G7" s="102"/>
      <c r="H7" s="102"/>
    </row>
    <row r="8" spans="1:9" s="323" customFormat="1" ht="12.75">
      <c r="A8" s="227" t="s">
        <v>734</v>
      </c>
      <c r="B8" s="344">
        <v>321.30200000000002</v>
      </c>
      <c r="C8" s="344">
        <v>810.88099999999997</v>
      </c>
      <c r="D8" s="344">
        <v>813.71199999999999</v>
      </c>
      <c r="E8" s="344">
        <v>19288.560000000001</v>
      </c>
      <c r="F8" s="344">
        <v>698.12699999999995</v>
      </c>
      <c r="G8" s="344"/>
      <c r="H8" s="227" t="s">
        <v>141</v>
      </c>
    </row>
    <row r="9" spans="1:9" s="323" customFormat="1" ht="12.75">
      <c r="A9" s="318" t="s">
        <v>1402</v>
      </c>
      <c r="B9" s="258"/>
      <c r="C9" s="258"/>
      <c r="D9" s="258"/>
      <c r="E9" s="102"/>
      <c r="F9" s="102"/>
      <c r="G9" s="102"/>
      <c r="H9" s="102" t="s">
        <v>185</v>
      </c>
    </row>
    <row r="10" spans="1:9" s="323" customFormat="1" ht="38.25">
      <c r="A10" s="102" t="s">
        <v>1446</v>
      </c>
      <c r="B10" s="258">
        <v>36.307000000000002</v>
      </c>
      <c r="C10" s="351">
        <v>0</v>
      </c>
      <c r="D10" s="351">
        <v>0</v>
      </c>
      <c r="E10" s="258">
        <v>77.626999999999995</v>
      </c>
      <c r="F10" s="258">
        <v>10.278</v>
      </c>
      <c r="G10" s="258"/>
      <c r="H10" s="102" t="s">
        <v>1089</v>
      </c>
    </row>
    <row r="11" spans="1:9" s="323" customFormat="1" ht="51">
      <c r="A11" s="437" t="s">
        <v>1263</v>
      </c>
      <c r="B11" s="258">
        <v>3.302</v>
      </c>
      <c r="C11" s="258">
        <v>6.83</v>
      </c>
      <c r="D11" s="258">
        <v>53.267000000000003</v>
      </c>
      <c r="E11" s="258">
        <v>268.279</v>
      </c>
      <c r="F11" s="258">
        <v>7.0209999999999999</v>
      </c>
      <c r="G11" s="258"/>
      <c r="H11" s="437" t="s">
        <v>1171</v>
      </c>
      <c r="I11" s="378"/>
    </row>
    <row r="12" spans="1:9" s="323" customFormat="1" ht="63.75">
      <c r="A12" s="514" t="s">
        <v>1267</v>
      </c>
      <c r="B12" s="102">
        <v>0.25900000000000001</v>
      </c>
      <c r="C12" s="102">
        <v>118.926</v>
      </c>
      <c r="D12" s="102">
        <v>251.91499999999999</v>
      </c>
      <c r="E12" s="258">
        <v>82.983000000000004</v>
      </c>
      <c r="F12" s="258">
        <v>326.73</v>
      </c>
      <c r="G12" s="258"/>
      <c r="H12" s="515" t="s">
        <v>1268</v>
      </c>
      <c r="I12" s="378"/>
    </row>
    <row r="13" spans="1:9" s="323" customFormat="1" ht="25.5">
      <c r="A13" s="514" t="s">
        <v>1447</v>
      </c>
      <c r="B13" s="351">
        <v>34.14</v>
      </c>
      <c r="C13" s="351">
        <v>12.46</v>
      </c>
      <c r="D13" s="351">
        <v>1.849</v>
      </c>
      <c r="E13" s="258">
        <v>0</v>
      </c>
      <c r="F13" s="258">
        <v>0.61699999999999999</v>
      </c>
      <c r="G13" s="258"/>
      <c r="H13" s="515" t="s">
        <v>1448</v>
      </c>
    </row>
    <row r="14" spans="1:9" s="323" customFormat="1" ht="33" customHeight="1">
      <c r="A14" s="437" t="s">
        <v>1431</v>
      </c>
      <c r="B14" s="351">
        <v>0</v>
      </c>
      <c r="C14" s="351">
        <v>1.2290000000000001</v>
      </c>
      <c r="D14" s="351">
        <v>0.68</v>
      </c>
      <c r="E14" s="258">
        <v>18000.5</v>
      </c>
      <c r="F14" s="258">
        <v>25.08</v>
      </c>
      <c r="G14" s="258"/>
      <c r="H14" s="515" t="s">
        <v>1187</v>
      </c>
    </row>
    <row r="15" spans="1:9" s="323" customFormat="1" ht="25.5">
      <c r="A15" s="437" t="s">
        <v>1264</v>
      </c>
      <c r="B15" s="351">
        <v>0</v>
      </c>
      <c r="C15" s="351">
        <v>43.957999999999998</v>
      </c>
      <c r="D15" s="351">
        <v>13.961</v>
      </c>
      <c r="E15" s="258">
        <v>342.75299999999999</v>
      </c>
      <c r="F15" s="258">
        <v>9.49</v>
      </c>
      <c r="G15" s="258"/>
      <c r="H15" s="515" t="s">
        <v>1094</v>
      </c>
    </row>
    <row r="16" spans="1:9" s="323" customFormat="1" ht="51">
      <c r="A16" s="376" t="s">
        <v>1310</v>
      </c>
      <c r="B16" s="351">
        <v>7.6109999999999998</v>
      </c>
      <c r="C16" s="351">
        <v>0</v>
      </c>
      <c r="D16" s="351">
        <v>6.7889999999999997</v>
      </c>
      <c r="E16" s="258">
        <v>342.75299999999999</v>
      </c>
      <c r="F16" s="258">
        <v>23.15</v>
      </c>
      <c r="G16" s="258"/>
      <c r="H16" s="515" t="s">
        <v>1311</v>
      </c>
    </row>
    <row r="17" spans="1:10" s="323" customFormat="1" ht="9" customHeight="1">
      <c r="A17" s="98"/>
      <c r="B17" s="98"/>
      <c r="C17" s="98"/>
      <c r="D17" s="98"/>
      <c r="E17" s="98"/>
      <c r="F17" s="98"/>
      <c r="G17" s="98"/>
      <c r="H17" s="98"/>
    </row>
    <row r="18" spans="1:10" s="8" customFormat="1" ht="12" customHeight="1">
      <c r="A18" s="68"/>
    </row>
    <row r="19" spans="1:10" s="590" customFormat="1" ht="12" customHeight="1">
      <c r="A19" s="407"/>
      <c r="B19" s="407"/>
      <c r="C19" s="407"/>
      <c r="D19" s="407"/>
      <c r="E19" s="407"/>
      <c r="F19" s="407"/>
      <c r="G19" s="407"/>
      <c r="H19" s="68"/>
    </row>
    <row r="20" spans="1:10" s="590" customFormat="1" ht="12" customHeight="1">
      <c r="A20" s="407"/>
      <c r="B20" s="407"/>
      <c r="C20" s="407"/>
      <c r="D20" s="407"/>
      <c r="E20" s="407"/>
      <c r="F20" s="407"/>
      <c r="G20" s="407"/>
      <c r="H20" s="68"/>
    </row>
    <row r="21" spans="1:10" s="8" customFormat="1" ht="15.75" customHeight="1">
      <c r="A21" s="282" t="s">
        <v>1449</v>
      </c>
      <c r="B21" s="282"/>
      <c r="C21" s="282"/>
      <c r="D21" s="282"/>
      <c r="E21" s="282"/>
      <c r="F21" s="282"/>
      <c r="G21" s="282"/>
      <c r="H21" s="282"/>
    </row>
    <row r="22" spans="1:10" s="8" customFormat="1" ht="15.75" customHeight="1">
      <c r="A22" s="337" t="s">
        <v>879</v>
      </c>
      <c r="B22" s="337"/>
      <c r="C22" s="337"/>
      <c r="D22" s="337"/>
      <c r="E22" s="337"/>
      <c r="F22" s="337"/>
      <c r="G22" s="337"/>
      <c r="H22" s="337"/>
    </row>
    <row r="23" spans="1:10" s="68" customFormat="1" ht="15.75" customHeight="1">
      <c r="A23" s="282" t="s">
        <v>1450</v>
      </c>
      <c r="B23" s="282"/>
      <c r="C23" s="282"/>
      <c r="D23" s="282"/>
      <c r="E23" s="282"/>
      <c r="F23" s="282"/>
      <c r="G23" s="282"/>
      <c r="H23" s="282"/>
    </row>
    <row r="24" spans="1:10" s="324" customFormat="1" ht="15.75" customHeight="1">
      <c r="A24" s="354" t="s">
        <v>726</v>
      </c>
      <c r="B24" s="354"/>
      <c r="C24" s="354"/>
      <c r="D24" s="354"/>
      <c r="E24" s="354"/>
      <c r="F24" s="354"/>
      <c r="G24" s="354"/>
      <c r="H24" s="354"/>
    </row>
    <row r="25" spans="1:10" s="392" customFormat="1" ht="12" customHeight="1">
      <c r="A25" s="581"/>
      <c r="B25" s="591"/>
      <c r="C25" s="591"/>
      <c r="D25" s="591"/>
      <c r="E25" s="591"/>
      <c r="F25" s="591"/>
      <c r="G25" s="591"/>
      <c r="H25" s="591"/>
    </row>
    <row r="26" spans="1:10" s="392" customFormat="1" ht="12" customHeight="1">
      <c r="A26" s="86"/>
      <c r="B26" s="372">
        <v>2021</v>
      </c>
      <c r="C26" s="372">
        <v>2022</v>
      </c>
      <c r="D26" s="372">
        <v>2023</v>
      </c>
      <c r="E26" s="372">
        <v>2024</v>
      </c>
      <c r="F26" s="372">
        <v>2025</v>
      </c>
      <c r="G26" s="372"/>
      <c r="H26" s="86"/>
    </row>
    <row r="27" spans="1:10" s="392" customFormat="1" ht="12" customHeight="1">
      <c r="A27" s="391"/>
      <c r="B27" s="391"/>
      <c r="C27" s="391"/>
      <c r="D27" s="391"/>
      <c r="E27" s="391"/>
      <c r="F27" s="391"/>
      <c r="G27" s="391"/>
      <c r="H27" s="102"/>
      <c r="J27" s="19"/>
    </row>
    <row r="28" spans="1:10" s="392" customFormat="1" ht="12.75">
      <c r="A28" s="227" t="s">
        <v>734</v>
      </c>
      <c r="B28" s="344">
        <v>36791.076999999997</v>
      </c>
      <c r="C28" s="344">
        <v>59617.932999999997</v>
      </c>
      <c r="D28" s="344">
        <v>81703.913</v>
      </c>
      <c r="E28" s="344">
        <v>66512.130999999994</v>
      </c>
      <c r="F28" s="344">
        <v>73025.100000000006</v>
      </c>
      <c r="G28" s="344"/>
      <c r="H28" s="227" t="s">
        <v>141</v>
      </c>
    </row>
    <row r="29" spans="1:10" s="392" customFormat="1" ht="12.75">
      <c r="A29" s="318" t="s">
        <v>1402</v>
      </c>
      <c r="B29" s="586"/>
      <c r="C29" s="586"/>
      <c r="D29" s="586"/>
      <c r="E29" s="592"/>
      <c r="F29" s="592"/>
      <c r="G29" s="592"/>
      <c r="H29" s="102" t="s">
        <v>185</v>
      </c>
    </row>
    <row r="30" spans="1:10" s="392" customFormat="1" ht="51">
      <c r="A30" s="102" t="s">
        <v>1451</v>
      </c>
      <c r="B30" s="258">
        <v>984.32299999999998</v>
      </c>
      <c r="C30" s="258">
        <v>188.93899999999999</v>
      </c>
      <c r="D30" s="258">
        <v>431.173</v>
      </c>
      <c r="E30" s="258">
        <v>1015.245</v>
      </c>
      <c r="F30" s="258">
        <v>691.16200000000003</v>
      </c>
      <c r="G30" s="258"/>
      <c r="H30" s="102" t="s">
        <v>1452</v>
      </c>
    </row>
    <row r="31" spans="1:10" s="392" customFormat="1" ht="12.75">
      <c r="A31" s="102" t="s">
        <v>409</v>
      </c>
      <c r="B31" s="258">
        <v>4619.6099999999997</v>
      </c>
      <c r="C31" s="258">
        <v>5685.7129999999997</v>
      </c>
      <c r="D31" s="258">
        <v>7118.43</v>
      </c>
      <c r="E31" s="258">
        <v>6028.3580000000002</v>
      </c>
      <c r="F31" s="258">
        <v>6608.6549999999997</v>
      </c>
      <c r="G31" s="258"/>
      <c r="H31" s="102" t="s">
        <v>219</v>
      </c>
    </row>
    <row r="32" spans="1:10" s="392" customFormat="1" ht="38.25">
      <c r="A32" s="318" t="s">
        <v>1123</v>
      </c>
      <c r="B32" s="258">
        <v>6982.4840000000004</v>
      </c>
      <c r="C32" s="258">
        <v>10076.357</v>
      </c>
      <c r="D32" s="258">
        <v>12783.51</v>
      </c>
      <c r="E32" s="258">
        <v>13237.232</v>
      </c>
      <c r="F32" s="258">
        <v>16667.949000000001</v>
      </c>
      <c r="G32" s="258"/>
      <c r="H32" s="102" t="s">
        <v>1181</v>
      </c>
    </row>
    <row r="33" spans="1:8" ht="25.5">
      <c r="A33" s="570" t="s">
        <v>1294</v>
      </c>
      <c r="B33" s="258">
        <v>6010.3370000000004</v>
      </c>
      <c r="C33" s="258">
        <v>7477.067</v>
      </c>
      <c r="D33" s="258">
        <v>10875.241</v>
      </c>
      <c r="E33" s="258">
        <v>10081.484</v>
      </c>
      <c r="F33" s="258">
        <v>12261.525</v>
      </c>
      <c r="G33" s="258"/>
      <c r="H33" s="102" t="s">
        <v>1046</v>
      </c>
    </row>
    <row r="34" spans="1:8" ht="38.25">
      <c r="A34" s="102" t="s">
        <v>1453</v>
      </c>
      <c r="B34" s="258">
        <v>1553.4680000000001</v>
      </c>
      <c r="C34" s="258">
        <v>1408.192</v>
      </c>
      <c r="D34" s="258">
        <v>1635.915</v>
      </c>
      <c r="E34" s="258">
        <v>1859.0309999999999</v>
      </c>
      <c r="F34" s="258">
        <v>3500.116</v>
      </c>
      <c r="G34" s="258"/>
      <c r="H34" s="102" t="s">
        <v>1419</v>
      </c>
    </row>
    <row r="35" spans="1:8" ht="36.75" customHeight="1">
      <c r="A35" s="102" t="s">
        <v>1403</v>
      </c>
      <c r="B35" s="258">
        <v>2149.4</v>
      </c>
      <c r="C35" s="258">
        <v>1395.258</v>
      </c>
      <c r="D35" s="258">
        <v>2061.1999999999998</v>
      </c>
      <c r="E35" s="258">
        <v>1733.9</v>
      </c>
      <c r="F35" s="258">
        <v>4031.5140000000001</v>
      </c>
      <c r="G35" s="258"/>
      <c r="H35" s="102" t="s">
        <v>1404</v>
      </c>
    </row>
    <row r="36" spans="1:8" ht="25.5">
      <c r="A36" s="62" t="s">
        <v>1334</v>
      </c>
      <c r="B36" s="258">
        <v>3334.35</v>
      </c>
      <c r="C36" s="258">
        <v>5612.6949999999997</v>
      </c>
      <c r="D36" s="258">
        <v>6033.5659999999998</v>
      </c>
      <c r="E36" s="258">
        <v>16382.562</v>
      </c>
      <c r="F36" s="258">
        <v>9610.2639999999992</v>
      </c>
      <c r="G36" s="258"/>
      <c r="H36" s="102" t="s">
        <v>1094</v>
      </c>
    </row>
    <row r="37" spans="1:8" ht="12" customHeight="1">
      <c r="A37" s="404"/>
      <c r="B37" s="366"/>
      <c r="C37" s="366"/>
      <c r="D37" s="366"/>
      <c r="E37" s="404"/>
      <c r="F37" s="404"/>
      <c r="G37" s="404"/>
      <c r="H37" s="404"/>
    </row>
    <row r="42" spans="1:8" ht="12" customHeight="1">
      <c r="A42" s="68"/>
      <c r="D42" s="432"/>
      <c r="E42" s="68"/>
      <c r="F42" s="68"/>
      <c r="G42" s="68"/>
      <c r="H42" s="68"/>
    </row>
  </sheetData>
  <mergeCells count="9">
    <mergeCell ref="A23:H23"/>
    <mergeCell ref="A24:H24"/>
    <mergeCell ref="B25:H25"/>
    <mergeCell ref="A1:H1"/>
    <mergeCell ref="A2:H2"/>
    <mergeCell ref="A3:H3"/>
    <mergeCell ref="A4:H4"/>
    <mergeCell ref="A21:H21"/>
    <mergeCell ref="A22:H22"/>
  </mergeCells>
  <pageMargins left="0.9055118110236221" right="0.78740157480314965" top="0.78740157480314965" bottom="0.78740157480314965" header="0.51181102362204722" footer="0.51181102362204722"/>
  <pageSetup paperSize="9" scale="85" firstPageNumber="96" orientation="portrait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A1FC3E-4CAB-45ED-808F-25EFBC768921}">
  <dimension ref="A1:H53"/>
  <sheetViews>
    <sheetView zoomScaleNormal="100" zoomScaleSheetLayoutView="100" workbookViewId="0">
      <selection sqref="A1:H1"/>
    </sheetView>
  </sheetViews>
  <sheetFormatPr defaultColWidth="9.140625" defaultRowHeight="12.75"/>
  <cols>
    <col min="1" max="1" width="24.42578125" style="68" customWidth="1"/>
    <col min="2" max="2" width="10.28515625" style="68" customWidth="1"/>
    <col min="3" max="3" width="7.85546875" style="68" customWidth="1"/>
    <col min="4" max="4" width="11" style="68" customWidth="1"/>
    <col min="5" max="5" width="10.7109375" style="68" customWidth="1"/>
    <col min="6" max="6" width="9" style="68" customWidth="1"/>
    <col min="7" max="7" width="1.140625" style="68" customWidth="1"/>
    <col min="8" max="8" width="27.85546875" style="68" customWidth="1"/>
    <col min="9" max="16384" width="9.140625" style="68"/>
  </cols>
  <sheetData>
    <row r="1" spans="1:8" s="8" customFormat="1" ht="16.5" customHeight="1">
      <c r="A1" s="282" t="s">
        <v>1454</v>
      </c>
      <c r="B1" s="282"/>
      <c r="C1" s="282"/>
      <c r="D1" s="282"/>
      <c r="E1" s="282"/>
      <c r="F1" s="282"/>
      <c r="G1" s="282"/>
      <c r="H1" s="282"/>
    </row>
    <row r="2" spans="1:8" s="8" customFormat="1" ht="13.5" customHeight="1">
      <c r="A2" s="354" t="s">
        <v>879</v>
      </c>
      <c r="B2" s="354"/>
      <c r="C2" s="354"/>
      <c r="D2" s="354"/>
      <c r="E2" s="354"/>
      <c r="F2" s="354"/>
      <c r="G2" s="354"/>
      <c r="H2" s="354"/>
    </row>
    <row r="3" spans="1:8" s="8" customFormat="1" ht="16.5" customHeight="1">
      <c r="A3" s="275" t="s">
        <v>1455</v>
      </c>
      <c r="B3" s="275"/>
      <c r="C3" s="275"/>
      <c r="D3" s="275"/>
      <c r="E3" s="275"/>
      <c r="F3" s="275"/>
      <c r="G3" s="275"/>
      <c r="H3" s="275"/>
    </row>
    <row r="4" spans="1:8" s="8" customFormat="1" ht="16.5" customHeight="1">
      <c r="A4" s="337" t="s">
        <v>810</v>
      </c>
      <c r="B4" s="337"/>
      <c r="C4" s="337"/>
      <c r="D4" s="337"/>
      <c r="E4" s="337"/>
      <c r="F4" s="337"/>
      <c r="G4" s="337"/>
      <c r="H4" s="337"/>
    </row>
    <row r="5" spans="1:8" ht="6" customHeight="1">
      <c r="A5" s="581"/>
      <c r="B5" s="584"/>
      <c r="C5" s="584"/>
      <c r="D5" s="584"/>
      <c r="E5" s="584"/>
      <c r="F5" s="584"/>
      <c r="G5" s="584"/>
      <c r="H5" s="584"/>
    </row>
    <row r="6" spans="1:8" s="324" customFormat="1" ht="21" customHeight="1">
      <c r="A6" s="86"/>
      <c r="B6" s="372">
        <v>2021</v>
      </c>
      <c r="C6" s="372">
        <v>2022</v>
      </c>
      <c r="D6" s="372">
        <v>2023</v>
      </c>
      <c r="E6" s="372">
        <v>2024</v>
      </c>
      <c r="F6" s="372">
        <v>2025</v>
      </c>
      <c r="G6" s="372"/>
      <c r="H6" s="86"/>
    </row>
    <row r="7" spans="1:8" s="323" customFormat="1" ht="10.5" customHeight="1">
      <c r="A7" s="102"/>
      <c r="B7" s="102"/>
      <c r="C7" s="102"/>
      <c r="D7" s="102"/>
      <c r="E7" s="102"/>
      <c r="F7" s="102"/>
      <c r="G7" s="102"/>
      <c r="H7" s="102"/>
    </row>
    <row r="8" spans="1:8" s="323" customFormat="1">
      <c r="A8" s="227" t="s">
        <v>734</v>
      </c>
      <c r="B8" s="344">
        <v>1159546.6159999999</v>
      </c>
      <c r="C8" s="344">
        <v>447.28300000000002</v>
      </c>
      <c r="D8" s="344">
        <v>1088559.933</v>
      </c>
      <c r="E8" s="344">
        <v>1166225.1769999999</v>
      </c>
      <c r="F8" s="344">
        <v>438241.033</v>
      </c>
      <c r="G8" s="344"/>
      <c r="H8" s="317" t="s">
        <v>141</v>
      </c>
    </row>
    <row r="9" spans="1:8" s="323" customFormat="1">
      <c r="A9" s="318" t="s">
        <v>1402</v>
      </c>
      <c r="B9" s="258"/>
      <c r="C9" s="258"/>
      <c r="D9" s="258"/>
      <c r="E9" s="102"/>
      <c r="F9" s="102"/>
      <c r="G9" s="102"/>
      <c r="H9" s="318" t="s">
        <v>185</v>
      </c>
    </row>
    <row r="10" spans="1:8" s="323" customFormat="1" ht="25.5">
      <c r="A10" s="102" t="s">
        <v>961</v>
      </c>
      <c r="B10" s="258">
        <v>61.27</v>
      </c>
      <c r="C10" s="258">
        <v>105.224</v>
      </c>
      <c r="D10" s="351">
        <v>0</v>
      </c>
      <c r="E10" s="351">
        <v>0</v>
      </c>
      <c r="F10" s="351">
        <v>0</v>
      </c>
      <c r="G10" s="351"/>
      <c r="H10" s="437" t="s">
        <v>1395</v>
      </c>
    </row>
    <row r="11" spans="1:8" s="323" customFormat="1" ht="76.5">
      <c r="A11" s="102" t="s">
        <v>1286</v>
      </c>
      <c r="B11" s="258">
        <v>1156468.9779999999</v>
      </c>
      <c r="C11" s="351">
        <v>0</v>
      </c>
      <c r="D11" s="351">
        <v>1088212.05</v>
      </c>
      <c r="E11" s="351">
        <v>1165900.3799999999</v>
      </c>
      <c r="F11" s="351">
        <v>437847.842</v>
      </c>
      <c r="G11" s="351"/>
      <c r="H11" s="318" t="s">
        <v>1287</v>
      </c>
    </row>
    <row r="12" spans="1:8" ht="12" customHeight="1">
      <c r="A12" s="98"/>
      <c r="B12" s="98"/>
      <c r="C12" s="98"/>
      <c r="D12" s="98"/>
      <c r="E12" s="98"/>
      <c r="F12" s="98"/>
      <c r="G12" s="98"/>
      <c r="H12" s="98"/>
    </row>
    <row r="16" spans="1:8" ht="14.25" customHeight="1">
      <c r="A16" s="282" t="s">
        <v>1456</v>
      </c>
      <c r="B16" s="282"/>
      <c r="C16" s="282"/>
      <c r="D16" s="282"/>
      <c r="E16" s="282"/>
      <c r="F16" s="282"/>
      <c r="G16" s="282"/>
      <c r="H16" s="282"/>
    </row>
    <row r="17" spans="1:8">
      <c r="A17" s="354" t="s">
        <v>879</v>
      </c>
      <c r="B17" s="354"/>
      <c r="C17" s="354"/>
      <c r="D17" s="354"/>
      <c r="E17" s="354"/>
      <c r="F17" s="354"/>
      <c r="G17" s="354"/>
      <c r="H17" s="354"/>
    </row>
    <row r="18" spans="1:8" s="8" customFormat="1" ht="18" customHeight="1">
      <c r="A18" s="282" t="s">
        <v>1457</v>
      </c>
      <c r="B18" s="282"/>
      <c r="C18" s="282"/>
      <c r="D18" s="282"/>
      <c r="E18" s="282"/>
      <c r="F18" s="282"/>
      <c r="G18" s="282"/>
      <c r="H18" s="282"/>
    </row>
    <row r="19" spans="1:8" s="8" customFormat="1" ht="16.5" customHeight="1">
      <c r="A19" s="354" t="s">
        <v>726</v>
      </c>
      <c r="B19" s="354"/>
      <c r="C19" s="354"/>
      <c r="D19" s="354"/>
      <c r="E19" s="354"/>
      <c r="F19" s="354"/>
      <c r="G19" s="354"/>
      <c r="H19" s="354"/>
    </row>
    <row r="20" spans="1:8" ht="5.25" customHeight="1">
      <c r="A20" s="581"/>
      <c r="B20" s="584"/>
      <c r="C20" s="584"/>
      <c r="D20" s="584"/>
      <c r="E20" s="584"/>
      <c r="F20" s="584"/>
      <c r="G20" s="584"/>
      <c r="H20" s="584"/>
    </row>
    <row r="21" spans="1:8" s="324" customFormat="1" ht="19.5" customHeight="1">
      <c r="A21" s="86"/>
      <c r="B21" s="372">
        <v>2021</v>
      </c>
      <c r="C21" s="372">
        <v>2022</v>
      </c>
      <c r="D21" s="372">
        <v>2023</v>
      </c>
      <c r="E21" s="372">
        <v>2024</v>
      </c>
      <c r="F21" s="372">
        <v>2025</v>
      </c>
      <c r="G21" s="372"/>
      <c r="H21" s="86"/>
    </row>
    <row r="22" spans="1:8" s="323" customFormat="1" ht="10.5" customHeight="1">
      <c r="A22" s="102"/>
      <c r="B22" s="102"/>
      <c r="C22" s="102"/>
      <c r="D22" s="102"/>
      <c r="E22" s="102"/>
      <c r="F22" s="102"/>
      <c r="G22" s="102"/>
      <c r="H22" s="102"/>
    </row>
    <row r="23" spans="1:8" s="323" customFormat="1">
      <c r="A23" s="227" t="s">
        <v>734</v>
      </c>
      <c r="B23" s="344">
        <v>10891.966</v>
      </c>
      <c r="C23" s="344">
        <v>9703.4310000000005</v>
      </c>
      <c r="D23" s="344">
        <v>14203.486000000001</v>
      </c>
      <c r="E23" s="344">
        <v>15674.221</v>
      </c>
      <c r="F23" s="344">
        <v>26330.135999999999</v>
      </c>
      <c r="G23" s="344"/>
      <c r="H23" s="317" t="s">
        <v>141</v>
      </c>
    </row>
    <row r="24" spans="1:8" s="323" customFormat="1">
      <c r="A24" s="318" t="s">
        <v>1402</v>
      </c>
      <c r="B24" s="258"/>
      <c r="C24" s="258"/>
      <c r="D24" s="258"/>
      <c r="E24" s="102"/>
      <c r="F24" s="102"/>
      <c r="G24" s="102"/>
      <c r="H24" s="318" t="s">
        <v>185</v>
      </c>
    </row>
    <row r="25" spans="1:8" s="323" customFormat="1" ht="25.5">
      <c r="A25" s="570" t="s">
        <v>409</v>
      </c>
      <c r="B25" s="258">
        <v>2928.4250000000002</v>
      </c>
      <c r="C25" s="258">
        <v>4228.1310000000003</v>
      </c>
      <c r="D25" s="258">
        <v>2590.152</v>
      </c>
      <c r="E25" s="258">
        <v>3855.5120000000002</v>
      </c>
      <c r="F25" s="258">
        <v>12462.594999999999</v>
      </c>
      <c r="G25" s="258"/>
      <c r="H25" s="318" t="s">
        <v>219</v>
      </c>
    </row>
    <row r="26" spans="1:8" s="323" customFormat="1" ht="51">
      <c r="A26" s="102" t="s">
        <v>1308</v>
      </c>
      <c r="B26" s="258">
        <v>69.867999999999995</v>
      </c>
      <c r="C26" s="258">
        <v>99.956999999999994</v>
      </c>
      <c r="D26" s="258">
        <v>108.81699999999999</v>
      </c>
      <c r="E26" s="258">
        <v>138.715</v>
      </c>
      <c r="F26" s="258">
        <v>182.898</v>
      </c>
      <c r="G26" s="258"/>
      <c r="H26" s="102" t="s">
        <v>1458</v>
      </c>
    </row>
    <row r="27" spans="1:8" s="323" customFormat="1" ht="38.25">
      <c r="A27" s="376" t="s">
        <v>1134</v>
      </c>
      <c r="B27" s="258">
        <v>3539.009</v>
      </c>
      <c r="C27" s="258">
        <v>2027.9190000000001</v>
      </c>
      <c r="D27" s="258">
        <v>3671.7040000000002</v>
      </c>
      <c r="E27" s="258">
        <v>1633.7929999999999</v>
      </c>
      <c r="F27" s="258">
        <v>2028.64</v>
      </c>
      <c r="G27" s="258"/>
      <c r="H27" s="102" t="s">
        <v>1094</v>
      </c>
    </row>
    <row r="28" spans="1:8" s="323" customFormat="1" ht="25.5">
      <c r="A28" s="102" t="s">
        <v>1459</v>
      </c>
      <c r="B28" s="258">
        <v>4.2030000000000003</v>
      </c>
      <c r="C28" s="258">
        <v>184.23</v>
      </c>
      <c r="D28" s="258">
        <v>1810.7909999999999</v>
      </c>
      <c r="E28" s="258">
        <v>4798.9920000000002</v>
      </c>
      <c r="F28" s="258">
        <v>6490.9390000000003</v>
      </c>
      <c r="G28" s="258"/>
      <c r="H28" s="102" t="s">
        <v>357</v>
      </c>
    </row>
    <row r="29" spans="1:8" ht="10.5" customHeight="1">
      <c r="A29" s="98"/>
      <c r="B29" s="98"/>
      <c r="C29" s="98"/>
      <c r="D29" s="98"/>
      <c r="E29" s="98"/>
      <c r="F29" s="98"/>
      <c r="G29" s="98"/>
      <c r="H29" s="238"/>
    </row>
    <row r="53" spans="4:4">
      <c r="D53" s="432"/>
    </row>
  </sheetData>
  <mergeCells count="8">
    <mergeCell ref="A18:H18"/>
    <mergeCell ref="A19:H19"/>
    <mergeCell ref="A1:H1"/>
    <mergeCell ref="A2:H2"/>
    <mergeCell ref="A3:H3"/>
    <mergeCell ref="A4:H4"/>
    <mergeCell ref="A16:H16"/>
    <mergeCell ref="A17:H17"/>
  </mergeCells>
  <pageMargins left="0.78740157480314965" right="0.78740157480314965" top="0.78740157480314965" bottom="0.78740157480314965" header="0.51181102362204722" footer="0.51181102362204722"/>
  <pageSetup paperSize="9" scale="85" firstPageNumber="97" orientation="portrait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4279D8-B2BD-4F65-8A98-E6B3AA6D521E}">
  <dimension ref="A1:J57"/>
  <sheetViews>
    <sheetView zoomScaleNormal="100" zoomScaleSheetLayoutView="100" workbookViewId="0">
      <selection sqref="A1:H1"/>
    </sheetView>
  </sheetViews>
  <sheetFormatPr defaultColWidth="9.140625" defaultRowHeight="12.75" customHeight="1"/>
  <cols>
    <col min="1" max="1" width="26.85546875" style="68" customWidth="1"/>
    <col min="2" max="6" width="8.42578125" style="3" customWidth="1"/>
    <col min="7" max="7" width="1.140625" style="3" customWidth="1"/>
    <col min="8" max="8" width="28.42578125" style="68" customWidth="1"/>
    <col min="9" max="16384" width="9.140625" style="3"/>
  </cols>
  <sheetData>
    <row r="1" spans="1:10" s="1" customFormat="1" ht="14.25" customHeight="1">
      <c r="A1" s="271" t="s">
        <v>1460</v>
      </c>
      <c r="B1" s="271"/>
      <c r="C1" s="271"/>
      <c r="D1" s="271"/>
      <c r="E1" s="271"/>
      <c r="F1" s="271"/>
      <c r="G1" s="271"/>
      <c r="H1" s="271"/>
    </row>
    <row r="2" spans="1:10" s="1" customFormat="1" ht="14.25" customHeight="1">
      <c r="A2" s="311" t="s">
        <v>879</v>
      </c>
      <c r="B2" s="311"/>
      <c r="C2" s="311"/>
      <c r="D2" s="311"/>
      <c r="E2" s="311"/>
      <c r="F2" s="311"/>
      <c r="G2" s="311"/>
      <c r="H2" s="311"/>
    </row>
    <row r="3" spans="1:10" s="1" customFormat="1" ht="14.25" customHeight="1">
      <c r="A3" s="275" t="s">
        <v>1461</v>
      </c>
      <c r="B3" s="275"/>
      <c r="C3" s="275"/>
      <c r="D3" s="275"/>
      <c r="E3" s="275"/>
      <c r="F3" s="275"/>
      <c r="G3" s="275"/>
      <c r="H3" s="275"/>
    </row>
    <row r="4" spans="1:10" s="1" customFormat="1" ht="14.25" customHeight="1">
      <c r="A4" s="311" t="s">
        <v>726</v>
      </c>
      <c r="B4" s="311"/>
      <c r="C4" s="311"/>
      <c r="D4" s="311"/>
      <c r="E4" s="311"/>
      <c r="F4" s="311"/>
      <c r="G4" s="311"/>
      <c r="H4" s="311"/>
    </row>
    <row r="5" spans="1:10" ht="6.75" customHeight="1">
      <c r="A5" s="581"/>
      <c r="B5" s="582"/>
      <c r="C5" s="582"/>
      <c r="D5" s="582"/>
      <c r="E5" s="582"/>
      <c r="F5" s="582"/>
      <c r="G5" s="582"/>
      <c r="H5" s="584"/>
    </row>
    <row r="6" spans="1:10" s="327" customFormat="1" ht="18" customHeight="1">
      <c r="A6" s="86"/>
      <c r="B6" s="315">
        <v>2021</v>
      </c>
      <c r="C6" s="315">
        <v>2022</v>
      </c>
      <c r="D6" s="315">
        <v>2023</v>
      </c>
      <c r="E6" s="315">
        <v>2024</v>
      </c>
      <c r="F6" s="315">
        <v>2025</v>
      </c>
      <c r="G6" s="315"/>
      <c r="H6" s="86"/>
    </row>
    <row r="7" spans="1:10" s="2" customFormat="1" ht="9.75" customHeight="1">
      <c r="A7" s="102"/>
      <c r="B7" s="16"/>
      <c r="C7" s="16"/>
      <c r="D7" s="16"/>
      <c r="E7" s="16"/>
      <c r="F7" s="16"/>
      <c r="G7" s="16"/>
      <c r="H7" s="102"/>
    </row>
    <row r="8" spans="1:10" s="2" customFormat="1">
      <c r="A8" s="227" t="s">
        <v>734</v>
      </c>
      <c r="B8" s="20">
        <v>48.883000000000003</v>
      </c>
      <c r="C8" s="593">
        <v>275.18700000000001</v>
      </c>
      <c r="D8" s="593">
        <v>56.177</v>
      </c>
      <c r="E8" s="593">
        <v>223.95</v>
      </c>
      <c r="F8" s="20">
        <v>42.067999999999998</v>
      </c>
      <c r="G8" s="593"/>
      <c r="H8" s="227" t="s">
        <v>141</v>
      </c>
      <c r="J8" s="19"/>
    </row>
    <row r="9" spans="1:10" s="2" customFormat="1">
      <c r="A9" s="318" t="s">
        <v>1402</v>
      </c>
      <c r="B9" s="16"/>
      <c r="C9" s="55"/>
      <c r="D9" s="55"/>
      <c r="E9" s="16"/>
      <c r="F9" s="16"/>
      <c r="G9" s="16"/>
      <c r="H9" s="102" t="s">
        <v>185</v>
      </c>
    </row>
    <row r="10" spans="1:10" ht="51">
      <c r="A10" s="437" t="s">
        <v>1263</v>
      </c>
      <c r="B10" s="594">
        <v>2.931</v>
      </c>
      <c r="C10" s="594">
        <v>0</v>
      </c>
      <c r="D10" s="594">
        <v>0</v>
      </c>
      <c r="E10" s="16">
        <v>38.399000000000001</v>
      </c>
      <c r="F10" s="55">
        <v>0</v>
      </c>
      <c r="G10" s="16"/>
      <c r="H10" s="437" t="s">
        <v>1171</v>
      </c>
      <c r="I10" s="67"/>
    </row>
    <row r="11" spans="1:10" ht="27.75" customHeight="1">
      <c r="A11" s="376" t="s">
        <v>1134</v>
      </c>
      <c r="B11" s="594">
        <v>32.752000000000002</v>
      </c>
      <c r="C11" s="594">
        <v>146.00899999999999</v>
      </c>
      <c r="D11" s="594">
        <v>22.215</v>
      </c>
      <c r="E11" s="594">
        <v>125.727</v>
      </c>
      <c r="F11" s="594">
        <v>0</v>
      </c>
      <c r="G11" s="594"/>
      <c r="H11" s="437" t="s">
        <v>1094</v>
      </c>
      <c r="I11" s="67"/>
    </row>
    <row r="12" spans="1:10" ht="25.5">
      <c r="A12" s="189" t="s">
        <v>1363</v>
      </c>
      <c r="B12" s="594">
        <v>1.6870000000000001</v>
      </c>
      <c r="C12" s="594">
        <v>75.581999999999994</v>
      </c>
      <c r="D12" s="594">
        <v>18.009</v>
      </c>
      <c r="E12" s="16">
        <v>15.433999999999999</v>
      </c>
      <c r="F12" s="55">
        <v>0</v>
      </c>
      <c r="G12" s="16"/>
      <c r="H12" s="62" t="s">
        <v>1462</v>
      </c>
      <c r="I12" s="67"/>
    </row>
    <row r="13" spans="1:10" ht="38.25">
      <c r="A13" s="186" t="s">
        <v>1463</v>
      </c>
      <c r="B13" s="594">
        <v>9.2249999999999996</v>
      </c>
      <c r="C13" s="594">
        <v>28.212</v>
      </c>
      <c r="D13" s="594">
        <v>1.302</v>
      </c>
      <c r="E13" s="16">
        <v>7.9880000000000004</v>
      </c>
      <c r="F13" s="55">
        <v>0</v>
      </c>
      <c r="G13" s="16"/>
      <c r="H13" s="62" t="s">
        <v>1464</v>
      </c>
      <c r="I13" s="67"/>
    </row>
    <row r="14" spans="1:10" ht="39" customHeight="1">
      <c r="A14" s="98" t="s">
        <v>1465</v>
      </c>
      <c r="B14" s="114">
        <v>0</v>
      </c>
      <c r="C14" s="114">
        <v>13.305999999999999</v>
      </c>
      <c r="D14" s="114">
        <v>0</v>
      </c>
      <c r="E14" s="6">
        <v>6.7</v>
      </c>
      <c r="F14" s="114">
        <v>41.034999999999997</v>
      </c>
      <c r="G14" s="6"/>
      <c r="H14" s="98" t="s">
        <v>1466</v>
      </c>
    </row>
    <row r="19" spans="1:10" s="1" customFormat="1" ht="15" customHeight="1">
      <c r="A19" s="68"/>
      <c r="B19" s="3"/>
      <c r="C19" s="3"/>
      <c r="D19" s="3"/>
      <c r="E19" s="3"/>
      <c r="F19" s="3"/>
      <c r="G19" s="3"/>
      <c r="H19" s="68"/>
    </row>
    <row r="20" spans="1:10" s="1" customFormat="1" ht="15" customHeight="1">
      <c r="A20" s="271" t="s">
        <v>1467</v>
      </c>
      <c r="B20" s="271"/>
      <c r="C20" s="271"/>
      <c r="D20" s="271"/>
      <c r="E20" s="271"/>
      <c r="F20" s="271"/>
      <c r="G20" s="271"/>
      <c r="H20" s="271"/>
    </row>
    <row r="21" spans="1:10" ht="15" customHeight="1">
      <c r="A21" s="573" t="s">
        <v>879</v>
      </c>
      <c r="B21" s="573"/>
      <c r="C21" s="573"/>
      <c r="D21" s="573"/>
      <c r="E21" s="573"/>
      <c r="F21" s="573"/>
      <c r="G21" s="573"/>
      <c r="H21" s="573"/>
    </row>
    <row r="22" spans="1:10" s="327" customFormat="1" ht="15" customHeight="1">
      <c r="A22" s="271" t="s">
        <v>1468</v>
      </c>
      <c r="B22" s="271"/>
      <c r="C22" s="271"/>
      <c r="D22" s="271"/>
      <c r="E22" s="271"/>
      <c r="F22" s="271"/>
      <c r="G22" s="271"/>
      <c r="H22" s="271"/>
    </row>
    <row r="23" spans="1:10" s="2" customFormat="1" ht="12.75" customHeight="1">
      <c r="A23" s="573" t="s">
        <v>726</v>
      </c>
      <c r="B23" s="573"/>
      <c r="C23" s="573"/>
      <c r="D23" s="573"/>
      <c r="E23" s="573"/>
      <c r="F23" s="573"/>
      <c r="G23" s="573"/>
      <c r="H23" s="573"/>
    </row>
    <row r="24" spans="1:10" s="2" customFormat="1" ht="6" customHeight="1">
      <c r="A24" s="581"/>
      <c r="B24" s="582"/>
      <c r="C24" s="582"/>
      <c r="D24" s="582"/>
      <c r="E24" s="582"/>
      <c r="F24" s="582"/>
      <c r="G24" s="582"/>
      <c r="H24" s="584"/>
    </row>
    <row r="25" spans="1:10" s="2" customFormat="1" ht="16.5" customHeight="1">
      <c r="A25" s="86"/>
      <c r="B25" s="80">
        <v>2021</v>
      </c>
      <c r="C25" s="80">
        <v>2022</v>
      </c>
      <c r="D25" s="80">
        <v>2023</v>
      </c>
      <c r="E25" s="80">
        <v>2024</v>
      </c>
      <c r="F25" s="80">
        <v>2025</v>
      </c>
      <c r="G25" s="80"/>
      <c r="H25" s="86"/>
    </row>
    <row r="26" spans="1:10" s="323" customFormat="1" ht="15" customHeight="1">
      <c r="A26" s="102"/>
      <c r="B26" s="16"/>
      <c r="C26" s="16"/>
      <c r="D26" s="16"/>
      <c r="E26" s="16"/>
      <c r="F26" s="16"/>
      <c r="G26" s="16"/>
      <c r="H26" s="102"/>
    </row>
    <row r="27" spans="1:10" s="323" customFormat="1">
      <c r="A27" s="227" t="s">
        <v>734</v>
      </c>
      <c r="B27" s="344">
        <v>12259.715</v>
      </c>
      <c r="C27" s="344">
        <v>14354.906000000001</v>
      </c>
      <c r="D27" s="344">
        <v>15818.865</v>
      </c>
      <c r="E27" s="344">
        <v>8264.5159999999996</v>
      </c>
      <c r="F27" s="344">
        <v>6595.5969999999998</v>
      </c>
      <c r="G27" s="344"/>
      <c r="H27" s="227" t="s">
        <v>141</v>
      </c>
      <c r="I27" s="378"/>
      <c r="J27" s="19"/>
    </row>
    <row r="28" spans="1:10" s="323" customFormat="1">
      <c r="A28" s="318" t="s">
        <v>1402</v>
      </c>
      <c r="B28" s="258"/>
      <c r="C28" s="258"/>
      <c r="D28" s="258"/>
      <c r="E28" s="258"/>
      <c r="F28" s="258"/>
      <c r="G28" s="258"/>
      <c r="H28" s="102" t="s">
        <v>185</v>
      </c>
      <c r="I28" s="378"/>
    </row>
    <row r="29" spans="1:10" s="323" customFormat="1" ht="25.5">
      <c r="A29" s="570" t="s">
        <v>1294</v>
      </c>
      <c r="B29" s="258">
        <v>626.12599999999998</v>
      </c>
      <c r="C29" s="258">
        <v>265.73099999999999</v>
      </c>
      <c r="D29" s="258">
        <v>554.61300000000006</v>
      </c>
      <c r="E29" s="258">
        <v>540.14</v>
      </c>
      <c r="F29" s="258">
        <v>662.64099999999996</v>
      </c>
      <c r="G29" s="258"/>
      <c r="H29" s="102" t="s">
        <v>1046</v>
      </c>
    </row>
    <row r="30" spans="1:10" s="323" customFormat="1" ht="16.5" customHeight="1">
      <c r="A30" s="570" t="s">
        <v>409</v>
      </c>
      <c r="B30" s="258">
        <v>0</v>
      </c>
      <c r="C30" s="258">
        <v>58.871000000000002</v>
      </c>
      <c r="D30" s="258">
        <v>0</v>
      </c>
      <c r="E30" s="258">
        <v>83</v>
      </c>
      <c r="F30" s="258">
        <v>609.35199999999998</v>
      </c>
      <c r="G30" s="258"/>
      <c r="H30" s="102" t="s">
        <v>219</v>
      </c>
    </row>
    <row r="31" spans="1:10" s="323" customFormat="1" ht="38.25">
      <c r="A31" s="62" t="s">
        <v>1334</v>
      </c>
      <c r="B31" s="258">
        <v>6599.9470000000001</v>
      </c>
      <c r="C31" s="258">
        <v>6329.6779999999999</v>
      </c>
      <c r="D31" s="258">
        <v>6584.9679999999998</v>
      </c>
      <c r="E31" s="258">
        <v>3020.721</v>
      </c>
      <c r="F31" s="258">
        <v>2216.8829999999998</v>
      </c>
      <c r="G31" s="258"/>
      <c r="H31" s="102" t="s">
        <v>1094</v>
      </c>
    </row>
    <row r="32" spans="1:10" ht="51" customHeight="1">
      <c r="A32" s="437" t="s">
        <v>1261</v>
      </c>
      <c r="B32" s="258">
        <v>3173.038</v>
      </c>
      <c r="C32" s="258">
        <v>3930.9140000000002</v>
      </c>
      <c r="D32" s="258">
        <v>6142.7139999999999</v>
      </c>
      <c r="E32" s="258">
        <v>3029.1819999999998</v>
      </c>
      <c r="F32" s="258">
        <v>1688.4739999999999</v>
      </c>
      <c r="G32" s="258"/>
      <c r="H32" s="102" t="s">
        <v>1262</v>
      </c>
    </row>
    <row r="33" spans="1:8">
      <c r="A33" s="98"/>
      <c r="B33" s="349"/>
      <c r="C33" s="349"/>
      <c r="D33" s="349"/>
      <c r="E33" s="56"/>
      <c r="F33" s="56"/>
      <c r="G33" s="56"/>
      <c r="H33" s="238"/>
    </row>
    <row r="34" spans="1:8" ht="23.25" customHeight="1">
      <c r="B34" s="26"/>
      <c r="C34" s="26"/>
      <c r="D34" s="26"/>
      <c r="E34" s="23"/>
      <c r="F34" s="23"/>
      <c r="G34" s="23"/>
      <c r="H34" s="323"/>
    </row>
    <row r="35" spans="1:8" ht="23.25" customHeight="1">
      <c r="B35" s="26"/>
      <c r="C35" s="26"/>
      <c r="D35" s="26"/>
      <c r="E35" s="23"/>
      <c r="F35" s="23"/>
      <c r="G35" s="23"/>
      <c r="H35" s="323"/>
    </row>
    <row r="36" spans="1:8" ht="23.25" customHeight="1">
      <c r="B36" s="26"/>
      <c r="C36" s="26"/>
      <c r="D36" s="26"/>
      <c r="E36" s="23"/>
      <c r="F36" s="23"/>
      <c r="G36" s="23"/>
      <c r="H36" s="323"/>
    </row>
    <row r="37" spans="1:8" ht="12.75" customHeight="1">
      <c r="B37" s="26"/>
      <c r="C37" s="26"/>
      <c r="D37" s="26"/>
      <c r="E37" s="8"/>
      <c r="F37" s="8"/>
      <c r="G37" s="8"/>
      <c r="H37" s="8"/>
    </row>
    <row r="38" spans="1:8" ht="12.75" customHeight="1">
      <c r="B38" s="8"/>
      <c r="C38" s="8"/>
      <c r="D38" s="8"/>
      <c r="E38" s="8"/>
      <c r="F38" s="8"/>
      <c r="G38" s="8"/>
      <c r="H38" s="8"/>
    </row>
    <row r="50" spans="2:7" ht="12.75" customHeight="1">
      <c r="D50" s="24"/>
    </row>
    <row r="57" spans="2:7" ht="12.75" customHeight="1">
      <c r="B57" s="68"/>
      <c r="C57" s="68"/>
      <c r="D57" s="68"/>
      <c r="E57" s="68"/>
      <c r="F57" s="68"/>
      <c r="G57" s="68"/>
    </row>
  </sheetData>
  <mergeCells count="8">
    <mergeCell ref="A22:H22"/>
    <mergeCell ref="A23:H23"/>
    <mergeCell ref="A1:H1"/>
    <mergeCell ref="A2:H2"/>
    <mergeCell ref="A3:H3"/>
    <mergeCell ref="A4:H4"/>
    <mergeCell ref="A20:H20"/>
    <mergeCell ref="A21:H21"/>
  </mergeCells>
  <pageMargins left="0.98425196850393704" right="0.78740157480314965" top="0.78740157480314965" bottom="0.78740157480314965" header="0.51181102362204722" footer="0.51181102362204722"/>
  <pageSetup paperSize="9" scale="85" firstPageNumber="98" orientation="portrait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42D8C2-B555-4D74-8E8C-19E08E4E3670}">
  <dimension ref="A1:L52"/>
  <sheetViews>
    <sheetView zoomScaleNormal="100" zoomScaleSheetLayoutView="95" workbookViewId="0">
      <selection activeCell="A3" sqref="A3:H3"/>
    </sheetView>
  </sheetViews>
  <sheetFormatPr defaultColWidth="9.140625" defaultRowHeight="12" customHeight="1"/>
  <cols>
    <col min="1" max="1" width="26.140625" style="407" customWidth="1"/>
    <col min="2" max="6" width="8.7109375" style="407" customWidth="1"/>
    <col min="7" max="7" width="1.140625" style="407" customWidth="1"/>
    <col min="8" max="8" width="29" style="407" customWidth="1"/>
    <col min="9" max="16384" width="9.140625" style="407"/>
  </cols>
  <sheetData>
    <row r="1" spans="1:12" s="8" customFormat="1" ht="16.5" customHeight="1">
      <c r="A1" s="282" t="s">
        <v>1469</v>
      </c>
      <c r="B1" s="282"/>
      <c r="C1" s="282"/>
      <c r="D1" s="282"/>
      <c r="E1" s="282"/>
      <c r="F1" s="282"/>
      <c r="G1" s="282"/>
      <c r="H1" s="282"/>
    </row>
    <row r="2" spans="1:12" s="8" customFormat="1" ht="12.75" customHeight="1">
      <c r="A2" s="337" t="s">
        <v>879</v>
      </c>
      <c r="B2" s="337"/>
      <c r="C2" s="337"/>
      <c r="D2" s="337"/>
      <c r="E2" s="337"/>
      <c r="F2" s="337"/>
      <c r="G2" s="337"/>
      <c r="H2" s="337"/>
    </row>
    <row r="3" spans="1:12" s="8" customFormat="1" ht="15.75" customHeight="1">
      <c r="A3" s="275" t="s">
        <v>1470</v>
      </c>
      <c r="B3" s="275"/>
      <c r="C3" s="275"/>
      <c r="D3" s="275"/>
      <c r="E3" s="275"/>
      <c r="F3" s="275"/>
      <c r="G3" s="275"/>
      <c r="H3" s="275"/>
    </row>
    <row r="4" spans="1:12" s="8" customFormat="1" ht="12.75" customHeight="1">
      <c r="A4" s="337" t="s">
        <v>726</v>
      </c>
      <c r="B4" s="337"/>
      <c r="C4" s="337"/>
      <c r="D4" s="337"/>
      <c r="E4" s="337"/>
      <c r="F4" s="337"/>
      <c r="G4" s="337"/>
      <c r="H4" s="337"/>
    </row>
    <row r="5" spans="1:12" s="68" customFormat="1" ht="6.75" customHeight="1">
      <c r="A5" s="581"/>
      <c r="B5" s="584"/>
      <c r="C5" s="584"/>
      <c r="D5" s="584"/>
      <c r="E5" s="584"/>
      <c r="F5" s="584"/>
      <c r="G5" s="584"/>
      <c r="H5" s="584"/>
    </row>
    <row r="6" spans="1:12" s="324" customFormat="1" ht="17.25" customHeight="1">
      <c r="A6" s="86"/>
      <c r="B6" s="372">
        <v>2021</v>
      </c>
      <c r="C6" s="372">
        <v>2022</v>
      </c>
      <c r="D6" s="372">
        <v>2023</v>
      </c>
      <c r="E6" s="372">
        <v>2024</v>
      </c>
      <c r="F6" s="372">
        <v>2025</v>
      </c>
      <c r="G6" s="372"/>
      <c r="H6" s="86"/>
    </row>
    <row r="7" spans="1:12" ht="6.75" customHeight="1"/>
    <row r="8" spans="1:12" s="392" customFormat="1" ht="12" customHeight="1">
      <c r="A8" s="227" t="s">
        <v>734</v>
      </c>
      <c r="B8" s="344">
        <v>488.024</v>
      </c>
      <c r="C8" s="344">
        <v>1278.317</v>
      </c>
      <c r="D8" s="344">
        <v>774.327</v>
      </c>
      <c r="E8" s="344">
        <v>831.95</v>
      </c>
      <c r="F8" s="344">
        <v>598.245</v>
      </c>
      <c r="G8" s="344"/>
      <c r="H8" s="227" t="s">
        <v>141</v>
      </c>
      <c r="J8" s="428"/>
      <c r="K8" s="595"/>
      <c r="L8" s="595"/>
    </row>
    <row r="9" spans="1:12" s="392" customFormat="1" ht="12" customHeight="1">
      <c r="A9" s="318" t="s">
        <v>1402</v>
      </c>
      <c r="B9" s="586"/>
      <c r="C9" s="586"/>
      <c r="D9" s="586"/>
      <c r="E9" s="102"/>
      <c r="F9" s="102"/>
      <c r="G9" s="102"/>
      <c r="H9" s="102" t="s">
        <v>185</v>
      </c>
      <c r="J9" s="595"/>
      <c r="K9" s="595"/>
      <c r="L9" s="595"/>
    </row>
    <row r="10" spans="1:12" s="392" customFormat="1" ht="51">
      <c r="A10" s="318" t="s">
        <v>1471</v>
      </c>
      <c r="B10" s="351">
        <v>299.63400000000001</v>
      </c>
      <c r="C10" s="351">
        <v>127.06699999999999</v>
      </c>
      <c r="D10" s="351">
        <v>197.77600000000001</v>
      </c>
      <c r="E10" s="16">
        <v>220.35499999999999</v>
      </c>
      <c r="F10" s="16">
        <v>252.87299999999999</v>
      </c>
      <c r="G10" s="16"/>
      <c r="H10" s="525" t="s">
        <v>1472</v>
      </c>
    </row>
    <row r="11" spans="1:12" s="392" customFormat="1" ht="51">
      <c r="A11" s="437" t="s">
        <v>1263</v>
      </c>
      <c r="B11" s="258">
        <v>0</v>
      </c>
      <c r="C11" s="258">
        <v>222.08199999999999</v>
      </c>
      <c r="D11" s="258">
        <v>70.914000000000001</v>
      </c>
      <c r="E11" s="16">
        <v>9.4860000000000007</v>
      </c>
      <c r="F11" s="16">
        <v>38.283999999999999</v>
      </c>
      <c r="G11" s="16"/>
      <c r="H11" s="437" t="s">
        <v>1171</v>
      </c>
    </row>
    <row r="12" spans="1:12" s="392" customFormat="1" ht="38.25">
      <c r="A12" s="62" t="s">
        <v>1334</v>
      </c>
      <c r="B12" s="258">
        <v>0</v>
      </c>
      <c r="C12" s="258">
        <v>788.46299999999997</v>
      </c>
      <c r="D12" s="258">
        <v>142.11600000000001</v>
      </c>
      <c r="E12" s="16">
        <v>88.308000000000007</v>
      </c>
      <c r="F12" s="16">
        <v>6.1260000000000003</v>
      </c>
      <c r="G12" s="16"/>
      <c r="H12" s="102" t="s">
        <v>1094</v>
      </c>
    </row>
    <row r="13" spans="1:12" s="392" customFormat="1" ht="55.5" customHeight="1">
      <c r="A13" s="197" t="s">
        <v>1398</v>
      </c>
      <c r="B13" s="258">
        <v>0</v>
      </c>
      <c r="C13" s="258">
        <v>0</v>
      </c>
      <c r="D13" s="258">
        <v>0</v>
      </c>
      <c r="E13" s="16">
        <v>37.6</v>
      </c>
      <c r="F13" s="16">
        <v>57.082999999999998</v>
      </c>
      <c r="G13" s="16"/>
      <c r="H13" s="442" t="s">
        <v>1473</v>
      </c>
    </row>
    <row r="14" spans="1:12" s="392" customFormat="1" ht="25.5">
      <c r="A14" s="363" t="s">
        <v>428</v>
      </c>
      <c r="B14" s="258">
        <v>0</v>
      </c>
      <c r="C14" s="258">
        <v>13.157</v>
      </c>
      <c r="D14" s="258">
        <v>97.744</v>
      </c>
      <c r="E14" s="16">
        <v>311.24599999999998</v>
      </c>
      <c r="F14" s="16">
        <v>0</v>
      </c>
      <c r="G14" s="16"/>
      <c r="H14" s="102" t="s">
        <v>331</v>
      </c>
    </row>
    <row r="15" spans="1:12" s="392" customFormat="1" ht="63.75">
      <c r="A15" s="514" t="s">
        <v>1267</v>
      </c>
      <c r="B15" s="512">
        <v>0</v>
      </c>
      <c r="C15" s="512">
        <v>7.3</v>
      </c>
      <c r="D15" s="512">
        <v>4.1360000000000001</v>
      </c>
      <c r="E15" s="16">
        <v>8.3670000000000009</v>
      </c>
      <c r="F15" s="16">
        <v>0.54500000000000004</v>
      </c>
      <c r="G15" s="16"/>
      <c r="H15" s="515" t="s">
        <v>1268</v>
      </c>
    </row>
    <row r="16" spans="1:12" ht="6.75" customHeight="1">
      <c r="A16" s="238"/>
      <c r="B16" s="404"/>
      <c r="C16" s="404"/>
      <c r="D16" s="404"/>
      <c r="E16" s="98"/>
      <c r="F16" s="98"/>
      <c r="G16" s="98"/>
      <c r="H16" s="596"/>
    </row>
    <row r="17" spans="1:8" ht="12" customHeight="1">
      <c r="A17" s="102"/>
      <c r="B17" s="597"/>
      <c r="C17" s="597"/>
      <c r="D17" s="597"/>
      <c r="E17" s="68"/>
      <c r="F17" s="68"/>
      <c r="G17" s="68"/>
      <c r="H17" s="598"/>
    </row>
    <row r="18" spans="1:8" ht="12" customHeight="1">
      <c r="A18" s="102"/>
      <c r="B18" s="597"/>
      <c r="C18" s="597"/>
      <c r="D18" s="597"/>
      <c r="E18" s="68"/>
      <c r="F18" s="68"/>
      <c r="G18" s="68"/>
      <c r="H18" s="598"/>
    </row>
    <row r="19" spans="1:8" ht="12" customHeight="1">
      <c r="A19" s="102"/>
      <c r="B19" s="597"/>
      <c r="C19" s="597"/>
      <c r="D19" s="597"/>
      <c r="E19" s="68"/>
      <c r="F19" s="68"/>
      <c r="G19" s="68"/>
      <c r="H19" s="598"/>
    </row>
    <row r="20" spans="1:8" ht="13.5" customHeight="1">
      <c r="A20" s="282" t="s">
        <v>1474</v>
      </c>
      <c r="B20" s="282"/>
      <c r="C20" s="282"/>
      <c r="D20" s="282"/>
      <c r="E20" s="282"/>
      <c r="F20" s="282"/>
      <c r="G20" s="282"/>
      <c r="H20" s="282"/>
    </row>
    <row r="21" spans="1:8" ht="13.5" customHeight="1">
      <c r="A21" s="354" t="s">
        <v>879</v>
      </c>
      <c r="B21" s="354"/>
      <c r="C21" s="354"/>
      <c r="D21" s="354"/>
      <c r="E21" s="354"/>
      <c r="F21" s="354"/>
      <c r="G21" s="354"/>
      <c r="H21" s="354"/>
    </row>
    <row r="22" spans="1:8" s="8" customFormat="1" ht="13.5" customHeight="1">
      <c r="A22" s="282" t="s">
        <v>1475</v>
      </c>
      <c r="B22" s="282"/>
      <c r="C22" s="282"/>
      <c r="D22" s="282"/>
      <c r="E22" s="282"/>
      <c r="F22" s="282"/>
      <c r="G22" s="282"/>
      <c r="H22" s="282"/>
    </row>
    <row r="23" spans="1:8" s="8" customFormat="1" ht="13.5" customHeight="1">
      <c r="A23" s="354" t="s">
        <v>726</v>
      </c>
      <c r="B23" s="354"/>
      <c r="C23" s="354"/>
      <c r="D23" s="354"/>
      <c r="E23" s="354"/>
      <c r="F23" s="354"/>
      <c r="G23" s="354"/>
      <c r="H23" s="354"/>
    </row>
    <row r="24" spans="1:8" s="68" customFormat="1" ht="4.5" customHeight="1">
      <c r="A24" s="581"/>
      <c r="B24" s="584"/>
      <c r="C24" s="584"/>
      <c r="D24" s="584"/>
      <c r="E24" s="584"/>
      <c r="F24" s="584"/>
      <c r="G24" s="584"/>
      <c r="H24" s="584"/>
    </row>
    <row r="25" spans="1:8" s="324" customFormat="1" ht="20.25" customHeight="1">
      <c r="A25" s="86"/>
      <c r="B25" s="372">
        <v>2021</v>
      </c>
      <c r="C25" s="372">
        <v>2022</v>
      </c>
      <c r="D25" s="372">
        <v>2023</v>
      </c>
      <c r="E25" s="372">
        <v>2024</v>
      </c>
      <c r="F25" s="372">
        <v>2025</v>
      </c>
      <c r="G25" s="372"/>
      <c r="H25" s="86"/>
    </row>
    <row r="26" spans="1:8" s="323" customFormat="1" ht="7.5" customHeight="1">
      <c r="A26" s="102"/>
      <c r="B26" s="102"/>
      <c r="C26" s="102"/>
      <c r="D26" s="102"/>
      <c r="E26" s="599"/>
      <c r="F26" s="599"/>
      <c r="G26" s="599"/>
      <c r="H26" s="599"/>
    </row>
    <row r="27" spans="1:8" s="323" customFormat="1" ht="12" customHeight="1">
      <c r="A27" s="227" t="s">
        <v>734</v>
      </c>
      <c r="B27" s="344">
        <v>18293.169000000002</v>
      </c>
      <c r="C27" s="344">
        <v>92045.92</v>
      </c>
      <c r="D27" s="344">
        <v>254975.098</v>
      </c>
      <c r="E27" s="344">
        <v>118797.17200000001</v>
      </c>
      <c r="F27" s="344">
        <v>119783.85400000001</v>
      </c>
      <c r="G27" s="344"/>
      <c r="H27" s="227" t="s">
        <v>141</v>
      </c>
    </row>
    <row r="28" spans="1:8" s="323" customFormat="1" ht="12" customHeight="1">
      <c r="A28" s="318" t="s">
        <v>1402</v>
      </c>
      <c r="B28" s="258"/>
      <c r="C28" s="258"/>
      <c r="D28" s="258"/>
      <c r="E28" s="102"/>
      <c r="F28" s="102"/>
      <c r="G28" s="102"/>
      <c r="H28" s="102" t="s">
        <v>185</v>
      </c>
    </row>
    <row r="29" spans="1:8" s="392" customFormat="1" ht="39.75" customHeight="1">
      <c r="A29" s="102" t="s">
        <v>1279</v>
      </c>
      <c r="B29" s="258">
        <v>12.326000000000001</v>
      </c>
      <c r="C29" s="258">
        <v>74.834999999999994</v>
      </c>
      <c r="D29" s="258">
        <v>147.24799999999999</v>
      </c>
      <c r="E29" s="258">
        <v>85.35</v>
      </c>
      <c r="F29" s="258">
        <v>56.212000000000003</v>
      </c>
      <c r="G29" s="258"/>
      <c r="H29" s="102" t="s">
        <v>1280</v>
      </c>
    </row>
    <row r="30" spans="1:8" s="392" customFormat="1" ht="25.5">
      <c r="A30" s="437" t="s">
        <v>448</v>
      </c>
      <c r="B30" s="258">
        <v>4076.694</v>
      </c>
      <c r="C30" s="258">
        <v>19527.987000000001</v>
      </c>
      <c r="D30" s="258">
        <v>4930.3069999999998</v>
      </c>
      <c r="E30" s="258">
        <v>5281.2430000000004</v>
      </c>
      <c r="F30" s="258">
        <v>14046.626</v>
      </c>
      <c r="G30" s="258"/>
      <c r="H30" s="318" t="s">
        <v>286</v>
      </c>
    </row>
    <row r="31" spans="1:8" s="392" customFormat="1" ht="38.25">
      <c r="A31" s="62" t="s">
        <v>1334</v>
      </c>
      <c r="B31" s="258">
        <v>4536.2659999999996</v>
      </c>
      <c r="C31" s="258">
        <v>12924.629000000001</v>
      </c>
      <c r="D31" s="258">
        <v>20888.03</v>
      </c>
      <c r="E31" s="258">
        <v>19802.216</v>
      </c>
      <c r="F31" s="258">
        <v>23300.519</v>
      </c>
      <c r="G31" s="258"/>
      <c r="H31" s="102" t="s">
        <v>1094</v>
      </c>
    </row>
    <row r="32" spans="1:8" s="392" customFormat="1" ht="54" customHeight="1">
      <c r="A32" s="437" t="s">
        <v>1398</v>
      </c>
      <c r="B32" s="258">
        <v>312.71100000000001</v>
      </c>
      <c r="C32" s="258">
        <v>1193.597</v>
      </c>
      <c r="D32" s="258">
        <v>1910.7149999999999</v>
      </c>
      <c r="E32" s="258">
        <v>2436.011</v>
      </c>
      <c r="F32" s="258">
        <v>2104.4319999999998</v>
      </c>
      <c r="G32" s="258"/>
      <c r="H32" s="515" t="s">
        <v>1391</v>
      </c>
    </row>
    <row r="33" spans="1:8" s="392" customFormat="1" ht="63.75">
      <c r="A33" s="437" t="s">
        <v>1261</v>
      </c>
      <c r="B33" s="258">
        <v>5190.8379999999997</v>
      </c>
      <c r="C33" s="258">
        <v>47866.349000000002</v>
      </c>
      <c r="D33" s="258">
        <v>213753.36199999999</v>
      </c>
      <c r="E33" s="258">
        <v>82687.557000000001</v>
      </c>
      <c r="F33" s="258">
        <v>67215.100000000006</v>
      </c>
      <c r="G33" s="258"/>
      <c r="H33" s="102" t="s">
        <v>1262</v>
      </c>
    </row>
    <row r="34" spans="1:8" s="392" customFormat="1" ht="63.75">
      <c r="A34" s="514" t="s">
        <v>1267</v>
      </c>
      <c r="B34" s="258">
        <v>1818.58</v>
      </c>
      <c r="C34" s="258">
        <v>4413.6310000000003</v>
      </c>
      <c r="D34" s="258">
        <v>4735.1710000000003</v>
      </c>
      <c r="E34" s="258">
        <v>1935.106</v>
      </c>
      <c r="F34" s="258">
        <v>3621.4630000000002</v>
      </c>
      <c r="G34" s="258"/>
      <c r="H34" s="515" t="s">
        <v>1268</v>
      </c>
    </row>
    <row r="35" spans="1:8" ht="12" customHeight="1">
      <c r="A35" s="404"/>
      <c r="B35" s="404"/>
      <c r="C35" s="404"/>
      <c r="D35" s="404"/>
      <c r="E35" s="404"/>
      <c r="F35" s="404"/>
      <c r="G35" s="404"/>
      <c r="H35" s="404"/>
    </row>
    <row r="38" spans="1:8" ht="12" customHeight="1">
      <c r="D38" s="432"/>
    </row>
    <row r="52" spans="1:8" ht="12" customHeight="1">
      <c r="A52" s="68"/>
      <c r="B52" s="68"/>
      <c r="C52" s="68"/>
      <c r="D52" s="68"/>
      <c r="E52" s="68"/>
      <c r="F52" s="68"/>
      <c r="G52" s="68"/>
      <c r="H52" s="68"/>
    </row>
  </sheetData>
  <mergeCells count="8">
    <mergeCell ref="A22:H22"/>
    <mergeCell ref="A23:H23"/>
    <mergeCell ref="A1:H1"/>
    <mergeCell ref="A2:H2"/>
    <mergeCell ref="A3:H3"/>
    <mergeCell ref="A4:H4"/>
    <mergeCell ref="A20:H20"/>
    <mergeCell ref="A21:H21"/>
  </mergeCells>
  <pageMargins left="0.94488188976377963" right="0.78740157480314965" top="0.78740157480314965" bottom="0.78740157480314965" header="0.51181102362204722" footer="0.51181102362204722"/>
  <pageSetup paperSize="9" scale="85" firstPageNumber="99" orientation="portrait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7607E9-B59F-458E-9179-B38C5AAFCD9A}">
  <dimension ref="A2:K77"/>
  <sheetViews>
    <sheetView zoomScaleNormal="100" zoomScaleSheetLayoutView="100" zoomScalePageLayoutView="80" workbookViewId="0">
      <selection activeCell="C6" sqref="C6:J6"/>
    </sheetView>
  </sheetViews>
  <sheetFormatPr defaultColWidth="10.28515625" defaultRowHeight="12.75"/>
  <cols>
    <col min="1" max="1" width="4" style="642" customWidth="1"/>
    <col min="2" max="2" width="2.85546875" style="642" customWidth="1"/>
    <col min="3" max="3" width="46.7109375" style="605" customWidth="1"/>
    <col min="4" max="4" width="12.140625" style="605" customWidth="1"/>
    <col min="5" max="8" width="12.140625" style="606" customWidth="1"/>
    <col min="9" max="9" width="2" style="606" customWidth="1"/>
    <col min="10" max="10" width="46.140625" style="605" customWidth="1"/>
    <col min="11" max="11" width="2.140625" style="603" customWidth="1"/>
    <col min="12" max="16384" width="10.28515625" style="603"/>
  </cols>
  <sheetData>
    <row r="2" spans="1:10" ht="15.75" customHeight="1">
      <c r="A2" s="600"/>
      <c r="B2" s="601"/>
      <c r="C2" s="602" t="s">
        <v>1476</v>
      </c>
      <c r="D2" s="602"/>
      <c r="E2" s="602"/>
      <c r="F2" s="602"/>
      <c r="G2" s="602"/>
      <c r="H2" s="602"/>
      <c r="I2" s="602"/>
      <c r="J2" s="602"/>
    </row>
    <row r="3" spans="1:10" ht="14.25" customHeight="1">
      <c r="A3" s="600"/>
      <c r="B3" s="601"/>
      <c r="C3" s="604" t="s">
        <v>1477</v>
      </c>
      <c r="D3" s="604"/>
      <c r="E3" s="604"/>
      <c r="F3" s="604"/>
      <c r="G3" s="604"/>
      <c r="H3" s="604"/>
      <c r="I3" s="604"/>
      <c r="J3" s="604"/>
    </row>
    <row r="4" spans="1:10" ht="8.25" customHeight="1">
      <c r="A4" s="600"/>
      <c r="B4" s="601"/>
    </row>
    <row r="5" spans="1:10" ht="9" customHeight="1">
      <c r="A5" s="600"/>
      <c r="B5" s="601"/>
    </row>
    <row r="6" spans="1:10" ht="13.5" customHeight="1">
      <c r="A6" s="600"/>
      <c r="B6" s="601"/>
      <c r="C6" s="607" t="s">
        <v>1478</v>
      </c>
      <c r="D6" s="607"/>
      <c r="E6" s="607"/>
      <c r="F6" s="607"/>
      <c r="G6" s="607"/>
      <c r="H6" s="607"/>
      <c r="I6" s="607"/>
      <c r="J6" s="607"/>
    </row>
    <row r="7" spans="1:10" ht="14.25" customHeight="1">
      <c r="A7" s="600"/>
      <c r="B7" s="601"/>
      <c r="C7" s="301" t="s">
        <v>879</v>
      </c>
      <c r="D7" s="301"/>
      <c r="E7" s="301"/>
      <c r="F7" s="301"/>
      <c r="G7" s="301"/>
      <c r="H7" s="301"/>
      <c r="I7" s="301"/>
      <c r="J7" s="301"/>
    </row>
    <row r="8" spans="1:10" ht="14.25" customHeight="1">
      <c r="A8" s="600"/>
      <c r="B8" s="601"/>
      <c r="C8" s="607" t="s">
        <v>1479</v>
      </c>
      <c r="D8" s="607"/>
      <c r="E8" s="607"/>
      <c r="F8" s="607"/>
      <c r="G8" s="607"/>
      <c r="H8" s="607"/>
      <c r="I8" s="607"/>
      <c r="J8" s="607"/>
    </row>
    <row r="9" spans="1:10" ht="14.25" customHeight="1">
      <c r="A9" s="600"/>
      <c r="B9" s="601"/>
      <c r="C9" s="301" t="s">
        <v>810</v>
      </c>
      <c r="D9" s="301"/>
      <c r="E9" s="301"/>
      <c r="F9" s="301"/>
      <c r="G9" s="301"/>
      <c r="H9" s="301"/>
      <c r="I9" s="301"/>
      <c r="J9" s="301"/>
    </row>
    <row r="10" spans="1:10" ht="11.45" customHeight="1">
      <c r="A10" s="600"/>
      <c r="B10" s="601"/>
      <c r="C10" s="608"/>
      <c r="D10" s="326"/>
      <c r="E10" s="326"/>
      <c r="F10" s="326"/>
      <c r="G10" s="326"/>
      <c r="H10" s="326"/>
      <c r="I10" s="326"/>
      <c r="J10" s="326"/>
    </row>
    <row r="11" spans="1:10" ht="17.25" customHeight="1">
      <c r="A11" s="600"/>
      <c r="B11" s="601"/>
      <c r="C11" s="609"/>
      <c r="D11" s="610" t="s">
        <v>839</v>
      </c>
      <c r="E11" s="610" t="s">
        <v>854</v>
      </c>
      <c r="F11" s="610" t="s">
        <v>1033</v>
      </c>
      <c r="G11" s="610" t="s">
        <v>1034</v>
      </c>
      <c r="H11" s="610" t="s">
        <v>1058</v>
      </c>
      <c r="I11" s="610"/>
      <c r="J11" s="611"/>
    </row>
    <row r="12" spans="1:10" ht="15" customHeight="1">
      <c r="A12" s="600"/>
      <c r="B12" s="601"/>
      <c r="D12" s="612"/>
      <c r="E12" s="612"/>
      <c r="F12" s="612"/>
      <c r="G12" s="612"/>
      <c r="H12" s="612"/>
      <c r="I12" s="612"/>
      <c r="J12" s="613"/>
    </row>
    <row r="13" spans="1:10" s="496" customFormat="1">
      <c r="A13" s="614"/>
      <c r="B13" s="615"/>
      <c r="C13" s="616" t="s">
        <v>529</v>
      </c>
      <c r="D13" s="617">
        <v>382191.799</v>
      </c>
      <c r="E13" s="617">
        <v>410888.08600000001</v>
      </c>
      <c r="F13" s="618">
        <v>449009.32500000001</v>
      </c>
      <c r="G13" s="617">
        <v>494556.777</v>
      </c>
      <c r="H13" s="617">
        <v>480588.02299999999</v>
      </c>
      <c r="I13" s="617"/>
      <c r="J13" s="616" t="s">
        <v>385</v>
      </c>
    </row>
    <row r="14" spans="1:10" s="496" customFormat="1">
      <c r="A14" s="614"/>
      <c r="B14" s="615"/>
      <c r="C14" s="619"/>
      <c r="D14" s="620"/>
      <c r="E14" s="620"/>
      <c r="F14" s="621"/>
      <c r="G14" s="620"/>
      <c r="H14" s="620"/>
      <c r="I14" s="620"/>
      <c r="J14" s="622"/>
    </row>
    <row r="15" spans="1:10" s="496" customFormat="1" ht="25.5">
      <c r="A15" s="614"/>
      <c r="B15" s="615"/>
      <c r="C15" s="540" t="s">
        <v>1480</v>
      </c>
      <c r="D15" s="623">
        <v>33401.669000000002</v>
      </c>
      <c r="E15" s="623">
        <v>32328.275000000001</v>
      </c>
      <c r="F15" s="621">
        <v>27034.100999999999</v>
      </c>
      <c r="G15" s="623">
        <v>35148.936999999998</v>
      </c>
      <c r="H15" s="623">
        <v>33083.732000000004</v>
      </c>
      <c r="I15" s="623"/>
      <c r="J15" s="624" t="s">
        <v>463</v>
      </c>
    </row>
    <row r="16" spans="1:10" s="496" customFormat="1">
      <c r="A16" s="614"/>
      <c r="B16" s="615"/>
      <c r="C16" s="488" t="s">
        <v>1079</v>
      </c>
      <c r="D16" s="623">
        <v>8871.5669999999991</v>
      </c>
      <c r="E16" s="623">
        <v>15709.481</v>
      </c>
      <c r="F16" s="621">
        <v>13231.105</v>
      </c>
      <c r="G16" s="623">
        <v>13413.198</v>
      </c>
      <c r="H16" s="623">
        <v>7510.6509999999998</v>
      </c>
      <c r="I16" s="623"/>
      <c r="J16" s="624" t="s">
        <v>142</v>
      </c>
    </row>
    <row r="17" spans="1:10" s="496" customFormat="1">
      <c r="A17" s="614"/>
      <c r="B17" s="615"/>
      <c r="C17" s="488" t="s">
        <v>884</v>
      </c>
      <c r="D17" s="623"/>
      <c r="E17" s="487"/>
      <c r="F17" s="621"/>
      <c r="G17" s="487"/>
      <c r="H17" s="487"/>
      <c r="I17" s="487"/>
      <c r="J17" s="624" t="s">
        <v>143</v>
      </c>
    </row>
    <row r="18" spans="1:10" s="495" customFormat="1">
      <c r="A18" s="614"/>
      <c r="B18" s="615"/>
      <c r="C18" s="488" t="s">
        <v>1481</v>
      </c>
      <c r="D18" s="625">
        <v>210.08500000000001</v>
      </c>
      <c r="E18" s="623">
        <v>212.99299999999999</v>
      </c>
      <c r="F18" s="621">
        <v>105.09099999999999</v>
      </c>
      <c r="G18" s="623">
        <v>425.91800000000001</v>
      </c>
      <c r="H18" s="623">
        <v>505.67099999999999</v>
      </c>
      <c r="I18" s="623"/>
      <c r="J18" s="624" t="s">
        <v>144</v>
      </c>
    </row>
    <row r="19" spans="1:10" s="547" customFormat="1">
      <c r="A19" s="614"/>
      <c r="B19" s="615"/>
      <c r="C19" s="540" t="s">
        <v>1482</v>
      </c>
      <c r="D19" s="625"/>
      <c r="F19" s="621"/>
      <c r="J19" s="624" t="s">
        <v>145</v>
      </c>
    </row>
    <row r="20" spans="1:10" s="496" customFormat="1">
      <c r="A20" s="614"/>
      <c r="B20" s="615"/>
      <c r="C20" s="488" t="s">
        <v>1483</v>
      </c>
      <c r="D20" s="623"/>
      <c r="F20" s="621"/>
      <c r="J20" s="624" t="s">
        <v>146</v>
      </c>
    </row>
    <row r="21" spans="1:10" s="429" customFormat="1">
      <c r="A21" s="614"/>
      <c r="B21" s="615"/>
      <c r="C21" s="488" t="s">
        <v>1484</v>
      </c>
      <c r="D21" s="623">
        <v>34413.31</v>
      </c>
      <c r="E21" s="625">
        <v>42874.644999999997</v>
      </c>
      <c r="F21" s="621">
        <v>47537.423000000003</v>
      </c>
      <c r="G21" s="625">
        <v>42688.285000000003</v>
      </c>
      <c r="H21" s="625">
        <v>53294.832000000002</v>
      </c>
      <c r="I21" s="625"/>
      <c r="J21" s="624" t="s">
        <v>147</v>
      </c>
    </row>
    <row r="22" spans="1:10" s="495" customFormat="1">
      <c r="A22" s="614"/>
      <c r="B22" s="615"/>
      <c r="C22" s="540" t="s">
        <v>1485</v>
      </c>
      <c r="D22" s="623">
        <v>146808.57500000001</v>
      </c>
      <c r="E22" s="625">
        <v>104602.22199999999</v>
      </c>
      <c r="F22" s="621">
        <v>161212.48699999999</v>
      </c>
      <c r="G22" s="625">
        <v>181692.9</v>
      </c>
      <c r="H22" s="625">
        <v>201932.01800000001</v>
      </c>
      <c r="I22" s="625"/>
      <c r="J22" s="624" t="s">
        <v>148</v>
      </c>
    </row>
    <row r="23" spans="1:10" s="495" customFormat="1">
      <c r="A23" s="614"/>
      <c r="B23" s="615"/>
      <c r="C23" s="488" t="s">
        <v>902</v>
      </c>
      <c r="D23" s="623"/>
      <c r="E23" s="623"/>
      <c r="F23" s="621"/>
      <c r="G23" s="623"/>
      <c r="H23" s="623"/>
      <c r="I23" s="623"/>
      <c r="J23" s="624" t="s">
        <v>149</v>
      </c>
    </row>
    <row r="24" spans="1:10" s="495" customFormat="1">
      <c r="A24" s="614"/>
      <c r="B24" s="615"/>
      <c r="C24" s="488" t="s">
        <v>652</v>
      </c>
      <c r="D24" s="623">
        <v>4082.1880000000001</v>
      </c>
      <c r="E24" s="623">
        <v>5583.5709999999999</v>
      </c>
      <c r="F24" s="621">
        <v>7492.2870000000003</v>
      </c>
      <c r="G24" s="623">
        <v>9560.5810000000001</v>
      </c>
      <c r="H24" s="623">
        <v>6914.8130000000001</v>
      </c>
      <c r="I24" s="623"/>
      <c r="J24" s="624" t="s">
        <v>150</v>
      </c>
    </row>
    <row r="25" spans="1:10" s="495" customFormat="1">
      <c r="A25" s="614"/>
      <c r="B25" s="615"/>
      <c r="C25" s="488" t="s">
        <v>653</v>
      </c>
      <c r="D25" s="623"/>
      <c r="F25" s="621"/>
      <c r="J25" s="624" t="s">
        <v>151</v>
      </c>
    </row>
    <row r="26" spans="1:10" s="495" customFormat="1">
      <c r="A26" s="614"/>
      <c r="B26" s="615"/>
      <c r="C26" s="488" t="s">
        <v>466</v>
      </c>
      <c r="D26" s="623">
        <v>30178.964</v>
      </c>
      <c r="E26" s="623">
        <v>29424.768</v>
      </c>
      <c r="F26" s="621">
        <v>30860.871999999999</v>
      </c>
      <c r="G26" s="623">
        <v>55003.203999999998</v>
      </c>
      <c r="H26" s="623">
        <v>42215.822</v>
      </c>
      <c r="I26" s="623"/>
      <c r="J26" s="624" t="s">
        <v>152</v>
      </c>
    </row>
    <row r="27" spans="1:10" s="495" customFormat="1">
      <c r="A27" s="614"/>
      <c r="B27" s="615"/>
      <c r="C27" s="540" t="s">
        <v>654</v>
      </c>
      <c r="D27" s="623"/>
      <c r="F27" s="621"/>
      <c r="J27" s="624" t="s">
        <v>153</v>
      </c>
    </row>
    <row r="28" spans="1:10" s="495" customFormat="1">
      <c r="A28" s="614"/>
      <c r="B28" s="615"/>
      <c r="C28" s="488" t="s">
        <v>467</v>
      </c>
      <c r="D28" s="623"/>
      <c r="F28" s="621"/>
      <c r="J28" s="624" t="s">
        <v>154</v>
      </c>
    </row>
    <row r="29" spans="1:10" s="495" customFormat="1">
      <c r="A29" s="614"/>
      <c r="B29" s="615"/>
      <c r="C29" s="540" t="s">
        <v>1486</v>
      </c>
      <c r="D29" s="623"/>
      <c r="E29" s="623"/>
      <c r="F29" s="621"/>
      <c r="G29" s="623"/>
      <c r="H29" s="623"/>
      <c r="I29" s="623"/>
      <c r="J29" s="624" t="s">
        <v>155</v>
      </c>
    </row>
    <row r="30" spans="1:10" s="495" customFormat="1">
      <c r="A30" s="614"/>
      <c r="B30" s="615"/>
      <c r="C30" s="488" t="s">
        <v>468</v>
      </c>
      <c r="D30" s="623">
        <v>242.392</v>
      </c>
      <c r="E30" s="623">
        <v>309.601</v>
      </c>
      <c r="F30" s="621">
        <v>1709.8309999999999</v>
      </c>
      <c r="G30" s="623">
        <v>638.31700000000001</v>
      </c>
      <c r="H30" s="623">
        <v>150.41300000000001</v>
      </c>
      <c r="I30" s="623"/>
      <c r="J30" s="624" t="s">
        <v>156</v>
      </c>
    </row>
    <row r="31" spans="1:10" s="495" customFormat="1">
      <c r="A31" s="614"/>
      <c r="B31" s="615"/>
      <c r="C31" s="488" t="s">
        <v>469</v>
      </c>
      <c r="D31" s="623"/>
      <c r="F31" s="621"/>
      <c r="J31" s="624" t="s">
        <v>370</v>
      </c>
    </row>
    <row r="32" spans="1:10" s="495" customFormat="1">
      <c r="A32" s="614"/>
      <c r="B32" s="615"/>
      <c r="C32" s="488" t="s">
        <v>906</v>
      </c>
      <c r="D32" s="623">
        <v>1672.788</v>
      </c>
      <c r="E32" s="623">
        <v>410.24099999999999</v>
      </c>
      <c r="F32" s="621">
        <v>220.858</v>
      </c>
      <c r="G32" s="623">
        <v>235.614</v>
      </c>
      <c r="H32" s="623">
        <v>75.936999999999998</v>
      </c>
      <c r="I32" s="623"/>
      <c r="J32" s="624" t="s">
        <v>157</v>
      </c>
    </row>
    <row r="33" spans="1:10" s="495" customFormat="1">
      <c r="A33" s="614"/>
      <c r="B33" s="615"/>
      <c r="C33" s="540" t="s">
        <v>1487</v>
      </c>
      <c r="D33" s="623"/>
      <c r="E33" s="623"/>
      <c r="F33" s="621"/>
      <c r="G33" s="623"/>
      <c r="H33" s="623"/>
      <c r="I33" s="623"/>
      <c r="J33" s="624" t="s">
        <v>696</v>
      </c>
    </row>
    <row r="34" spans="1:10" s="495" customFormat="1">
      <c r="A34" s="614"/>
      <c r="B34" s="615"/>
      <c r="C34" s="540" t="s">
        <v>1488</v>
      </c>
      <c r="D34" s="623"/>
      <c r="E34" s="623"/>
      <c r="F34" s="621"/>
      <c r="G34" s="623"/>
      <c r="H34" s="623"/>
      <c r="I34" s="623"/>
      <c r="J34" s="515" t="s">
        <v>1489</v>
      </c>
    </row>
    <row r="35" spans="1:10" s="495" customFormat="1">
      <c r="A35" s="614"/>
      <c r="B35" s="615"/>
      <c r="C35" s="540" t="s">
        <v>1490</v>
      </c>
      <c r="D35" s="623">
        <v>2202.1689999999999</v>
      </c>
      <c r="E35" s="623">
        <v>2711.1329999999998</v>
      </c>
      <c r="F35" s="621">
        <v>2753.78</v>
      </c>
      <c r="G35" s="623">
        <v>3402.0419999999999</v>
      </c>
      <c r="H35" s="623">
        <v>4581.7209999999995</v>
      </c>
      <c r="I35" s="623"/>
      <c r="J35" s="624" t="s">
        <v>1491</v>
      </c>
    </row>
    <row r="36" spans="1:10" s="495" customFormat="1">
      <c r="A36" s="614"/>
      <c r="B36" s="615"/>
      <c r="C36" s="488" t="s">
        <v>405</v>
      </c>
      <c r="D36" s="623">
        <v>11424.43</v>
      </c>
      <c r="E36" s="623">
        <v>36399.546000000002</v>
      </c>
      <c r="F36" s="621">
        <v>28232.553</v>
      </c>
      <c r="G36" s="623">
        <v>35374.548000000003</v>
      </c>
      <c r="H36" s="623">
        <v>26965.37</v>
      </c>
      <c r="I36" s="623"/>
      <c r="J36" s="624" t="s">
        <v>158</v>
      </c>
    </row>
    <row r="37" spans="1:10" s="495" customFormat="1">
      <c r="A37" s="614"/>
      <c r="B37" s="615"/>
      <c r="C37" s="540" t="s">
        <v>891</v>
      </c>
      <c r="D37" s="623"/>
      <c r="F37" s="621"/>
      <c r="J37" s="624" t="s">
        <v>159</v>
      </c>
    </row>
    <row r="38" spans="1:10" s="495" customFormat="1">
      <c r="A38" s="614"/>
      <c r="B38" s="615"/>
      <c r="C38" s="488" t="s">
        <v>892</v>
      </c>
      <c r="D38" s="623">
        <v>672.86800000000005</v>
      </c>
      <c r="E38" s="623">
        <v>5631.15</v>
      </c>
      <c r="F38" s="621">
        <v>6418.69</v>
      </c>
      <c r="G38" s="623">
        <v>3595.5790000000002</v>
      </c>
      <c r="H38" s="623">
        <v>2454.1869999999999</v>
      </c>
      <c r="I38" s="623"/>
      <c r="J38" s="624" t="s">
        <v>160</v>
      </c>
    </row>
    <row r="39" spans="1:10" s="495" customFormat="1">
      <c r="A39" s="614"/>
      <c r="B39" s="615"/>
      <c r="C39" s="488" t="s">
        <v>656</v>
      </c>
      <c r="D39" s="632"/>
      <c r="E39" s="632"/>
      <c r="F39" s="437"/>
      <c r="G39" s="632"/>
      <c r="H39" s="632"/>
      <c r="I39" s="632"/>
      <c r="J39" s="624" t="s">
        <v>161</v>
      </c>
    </row>
    <row r="40" spans="1:10" s="495" customFormat="1">
      <c r="A40" s="614"/>
      <c r="B40" s="615"/>
      <c r="C40" s="488" t="s">
        <v>960</v>
      </c>
      <c r="D40" s="632"/>
      <c r="E40" s="632"/>
      <c r="F40" s="437"/>
      <c r="G40" s="632"/>
      <c r="H40" s="632"/>
      <c r="I40" s="632"/>
      <c r="J40" s="624" t="s">
        <v>475</v>
      </c>
    </row>
    <row r="41" spans="1:10" s="495" customFormat="1">
      <c r="A41" s="614"/>
      <c r="B41" s="615"/>
      <c r="C41" s="488" t="s">
        <v>657</v>
      </c>
      <c r="D41" s="632"/>
      <c r="E41" s="632"/>
      <c r="F41" s="437"/>
      <c r="G41" s="632"/>
      <c r="H41" s="632"/>
      <c r="I41" s="632"/>
      <c r="J41" s="624" t="s">
        <v>476</v>
      </c>
    </row>
    <row r="42" spans="1:10" s="495" customFormat="1">
      <c r="A42" s="614"/>
      <c r="B42" s="615"/>
      <c r="C42" s="488" t="s">
        <v>472</v>
      </c>
      <c r="D42" s="623">
        <v>69562.740000000005</v>
      </c>
      <c r="E42" s="623">
        <v>63438.408000000003</v>
      </c>
      <c r="F42" s="621">
        <v>41600.446000000004</v>
      </c>
      <c r="G42" s="623">
        <v>38458.156000000003</v>
      </c>
      <c r="H42" s="623">
        <v>42877.605000000003</v>
      </c>
      <c r="I42" s="623"/>
      <c r="J42" s="624" t="s">
        <v>473</v>
      </c>
    </row>
    <row r="43" spans="1:10" s="495" customFormat="1">
      <c r="A43" s="614"/>
      <c r="B43" s="615"/>
      <c r="C43" s="488" t="s">
        <v>893</v>
      </c>
      <c r="D43" s="623"/>
      <c r="E43" s="437"/>
      <c r="F43" s="621"/>
      <c r="J43" s="624" t="s">
        <v>162</v>
      </c>
    </row>
    <row r="44" spans="1:10" s="495" customFormat="1">
      <c r="A44" s="614"/>
      <c r="B44" s="615"/>
      <c r="C44" s="540" t="s">
        <v>659</v>
      </c>
      <c r="D44" s="623"/>
      <c r="E44" s="437"/>
      <c r="F44" s="621"/>
      <c r="J44" s="624" t="s">
        <v>163</v>
      </c>
    </row>
    <row r="45" spans="1:10" s="495" customFormat="1">
      <c r="A45" s="614"/>
      <c r="B45" s="615"/>
      <c r="C45" s="488" t="s">
        <v>660</v>
      </c>
      <c r="D45" s="623"/>
      <c r="E45" s="437"/>
      <c r="F45" s="621"/>
      <c r="J45" s="624" t="s">
        <v>164</v>
      </c>
    </row>
    <row r="46" spans="1:10" s="495" customFormat="1">
      <c r="A46" s="614"/>
      <c r="B46" s="615"/>
      <c r="C46" s="488" t="s">
        <v>477</v>
      </c>
      <c r="D46" s="623">
        <v>340.82</v>
      </c>
      <c r="E46" s="623">
        <v>156.44999999999999</v>
      </c>
      <c r="F46" s="621">
        <v>53.570999999999998</v>
      </c>
      <c r="G46" s="623">
        <v>30.402000000000001</v>
      </c>
      <c r="H46" s="623">
        <v>91.317999999999998</v>
      </c>
      <c r="I46" s="623"/>
      <c r="J46" s="624" t="s">
        <v>165</v>
      </c>
    </row>
    <row r="47" spans="1:10" s="495" customFormat="1">
      <c r="A47" s="614"/>
      <c r="B47" s="615"/>
      <c r="C47" s="488" t="s">
        <v>478</v>
      </c>
      <c r="D47" s="623"/>
      <c r="E47" s="437"/>
      <c r="F47" s="621"/>
      <c r="J47" s="624" t="s">
        <v>479</v>
      </c>
    </row>
    <row r="48" spans="1:10" s="495" customFormat="1">
      <c r="A48" s="614"/>
      <c r="B48" s="615"/>
      <c r="C48" s="488" t="s">
        <v>472</v>
      </c>
      <c r="D48" s="623">
        <v>19363.295999999998</v>
      </c>
      <c r="E48" s="623">
        <v>49801.368999999999</v>
      </c>
      <c r="F48" s="621">
        <v>47936.459000000003</v>
      </c>
      <c r="G48" s="623">
        <v>43379.92</v>
      </c>
      <c r="H48" s="623">
        <v>30467.73</v>
      </c>
      <c r="I48" s="623"/>
      <c r="J48" s="624" t="s">
        <v>480</v>
      </c>
    </row>
    <row r="49" spans="1:10" s="495" customFormat="1">
      <c r="A49" s="614"/>
      <c r="B49" s="615"/>
      <c r="C49" s="540" t="s">
        <v>481</v>
      </c>
      <c r="D49" s="623"/>
      <c r="E49" s="437"/>
      <c r="F49" s="621"/>
      <c r="J49" s="624" t="s">
        <v>371</v>
      </c>
    </row>
    <row r="50" spans="1:10" s="495" customFormat="1">
      <c r="A50" s="614"/>
      <c r="B50" s="615"/>
      <c r="C50" s="540" t="s">
        <v>1492</v>
      </c>
      <c r="D50" s="623"/>
      <c r="E50" s="437"/>
      <c r="F50" s="621"/>
      <c r="J50" s="624" t="s">
        <v>483</v>
      </c>
    </row>
    <row r="51" spans="1:10" s="495" customFormat="1">
      <c r="A51" s="614"/>
      <c r="B51" s="615"/>
      <c r="C51" s="540" t="s">
        <v>895</v>
      </c>
      <c r="D51" s="623"/>
      <c r="E51" s="437"/>
      <c r="F51" s="621"/>
      <c r="J51" s="624" t="s">
        <v>658</v>
      </c>
    </row>
    <row r="52" spans="1:10" s="495" customFormat="1">
      <c r="A52" s="614"/>
      <c r="B52" s="615"/>
      <c r="C52" s="540" t="s">
        <v>896</v>
      </c>
      <c r="D52" s="623"/>
      <c r="E52" s="437"/>
      <c r="F52" s="621"/>
      <c r="J52" s="624" t="s">
        <v>166</v>
      </c>
    </row>
    <row r="53" spans="1:10" s="495" customFormat="1">
      <c r="A53" s="614"/>
      <c r="B53" s="615"/>
      <c r="C53" s="540" t="s">
        <v>482</v>
      </c>
      <c r="D53" s="623">
        <v>7964.4470000000001</v>
      </c>
      <c r="E53" s="623">
        <v>10780.445</v>
      </c>
      <c r="F53" s="621">
        <v>7268.0810000000001</v>
      </c>
      <c r="G53" s="623">
        <v>15022.03</v>
      </c>
      <c r="H53" s="623">
        <v>13366.178</v>
      </c>
      <c r="I53" s="623"/>
      <c r="J53" s="624" t="s">
        <v>167</v>
      </c>
    </row>
    <row r="54" spans="1:10" s="495" customFormat="1">
      <c r="A54" s="614"/>
      <c r="B54" s="615"/>
      <c r="C54" s="540" t="s">
        <v>880</v>
      </c>
      <c r="D54" s="623"/>
      <c r="E54" s="437"/>
      <c r="F54" s="621"/>
      <c r="J54" s="624" t="s">
        <v>484</v>
      </c>
    </row>
    <row r="55" spans="1:10" s="495" customFormat="1">
      <c r="A55" s="614"/>
      <c r="B55" s="615"/>
      <c r="C55" s="540" t="s">
        <v>661</v>
      </c>
      <c r="D55" s="623"/>
      <c r="E55" s="437"/>
      <c r="F55" s="621"/>
      <c r="J55" s="624" t="s">
        <v>485</v>
      </c>
    </row>
    <row r="56" spans="1:10" s="495" customFormat="1">
      <c r="A56" s="614"/>
      <c r="B56" s="615"/>
      <c r="C56" s="540" t="s">
        <v>897</v>
      </c>
      <c r="D56" s="623">
        <v>4635.7539999999999</v>
      </c>
      <c r="E56" s="623">
        <v>3956.5569999999998</v>
      </c>
      <c r="F56" s="621">
        <v>19942.571</v>
      </c>
      <c r="G56" s="623">
        <v>9320.2970000000005</v>
      </c>
      <c r="H56" s="623">
        <v>9805.8790000000008</v>
      </c>
      <c r="I56" s="623"/>
      <c r="J56" s="624" t="s">
        <v>486</v>
      </c>
    </row>
    <row r="57" spans="1:10" s="495" customFormat="1">
      <c r="A57" s="614"/>
      <c r="B57" s="615"/>
      <c r="C57" s="540" t="s">
        <v>898</v>
      </c>
      <c r="D57" s="623"/>
      <c r="E57" s="437"/>
      <c r="F57" s="621"/>
      <c r="J57" s="624" t="s">
        <v>487</v>
      </c>
    </row>
    <row r="58" spans="1:10" s="495" customFormat="1">
      <c r="A58" s="614"/>
      <c r="B58" s="615"/>
      <c r="C58" s="540" t="s">
        <v>899</v>
      </c>
      <c r="D58" s="623"/>
      <c r="E58" s="437"/>
      <c r="F58" s="621"/>
      <c r="J58" s="624" t="s">
        <v>488</v>
      </c>
    </row>
    <row r="59" spans="1:10" s="495" customFormat="1">
      <c r="A59" s="614"/>
      <c r="B59" s="615"/>
      <c r="C59" s="540" t="s">
        <v>662</v>
      </c>
      <c r="D59" s="623"/>
      <c r="E59" s="623"/>
      <c r="F59" s="621"/>
      <c r="G59" s="623"/>
      <c r="H59" s="623"/>
      <c r="I59" s="623"/>
      <c r="J59" s="624" t="s">
        <v>490</v>
      </c>
    </row>
    <row r="60" spans="1:10" s="495" customFormat="1" ht="11.25" customHeight="1">
      <c r="A60" s="614"/>
      <c r="B60" s="615"/>
      <c r="C60" s="540" t="s">
        <v>900</v>
      </c>
      <c r="D60" s="623">
        <v>218.262</v>
      </c>
      <c r="E60" s="623">
        <v>87.18</v>
      </c>
      <c r="F60" s="621">
        <v>107.193</v>
      </c>
      <c r="G60" s="623">
        <v>161.02500000000001</v>
      </c>
      <c r="H60" s="623">
        <v>548.96</v>
      </c>
      <c r="I60" s="623"/>
      <c r="J60" s="624" t="s">
        <v>489</v>
      </c>
    </row>
    <row r="61" spans="1:10" s="496" customFormat="1">
      <c r="A61" s="614"/>
      <c r="B61" s="615"/>
      <c r="C61" s="540" t="s">
        <v>901</v>
      </c>
      <c r="D61" s="623"/>
      <c r="E61" s="488"/>
      <c r="F61" s="621"/>
      <c r="G61" s="487"/>
      <c r="H61" s="487"/>
      <c r="I61" s="487"/>
      <c r="J61" s="624" t="s">
        <v>218</v>
      </c>
    </row>
    <row r="62" spans="1:10" s="496" customFormat="1">
      <c r="A62" s="614"/>
      <c r="B62" s="615"/>
      <c r="C62" s="488" t="s">
        <v>699</v>
      </c>
      <c r="D62" s="623">
        <v>5925.4750000000004</v>
      </c>
      <c r="E62" s="623">
        <v>6470.0510000000004</v>
      </c>
      <c r="F62" s="621">
        <v>5291.9260000000004</v>
      </c>
      <c r="G62" s="623">
        <v>7005.8239999999996</v>
      </c>
      <c r="H62" s="623">
        <v>3745.1860000000001</v>
      </c>
      <c r="I62" s="623"/>
      <c r="J62" s="624" t="s">
        <v>217</v>
      </c>
    </row>
    <row r="63" spans="1:10">
      <c r="A63" s="600"/>
      <c r="B63" s="601"/>
      <c r="C63" s="633"/>
      <c r="D63" s="634"/>
      <c r="E63" s="635"/>
      <c r="F63" s="635"/>
      <c r="G63" s="635"/>
      <c r="H63" s="635"/>
      <c r="I63" s="635"/>
      <c r="J63" s="636"/>
    </row>
    <row r="64" spans="1:10">
      <c r="A64" s="600"/>
      <c r="B64" s="601"/>
      <c r="J64" s="628"/>
    </row>
    <row r="65" spans="1:11" ht="15.75">
      <c r="A65" s="600"/>
      <c r="B65" s="601"/>
      <c r="C65" s="637"/>
      <c r="J65" s="638"/>
    </row>
    <row r="66" spans="1:11" ht="15.75">
      <c r="A66" s="600"/>
      <c r="B66" s="601"/>
      <c r="C66" s="637"/>
      <c r="J66" s="639"/>
    </row>
    <row r="67" spans="1:11">
      <c r="A67" s="600"/>
      <c r="B67" s="601"/>
    </row>
    <row r="75" spans="1:11" s="606" customFormat="1">
      <c r="A75" s="642"/>
      <c r="B75" s="642"/>
      <c r="C75" s="605"/>
      <c r="D75" s="640"/>
      <c r="J75" s="605"/>
      <c r="K75" s="603"/>
    </row>
    <row r="77" spans="1:11" s="606" customFormat="1">
      <c r="A77" s="642"/>
      <c r="B77" s="642"/>
      <c r="C77" s="605"/>
      <c r="D77" s="605"/>
      <c r="F77" s="641"/>
      <c r="J77" s="605"/>
      <c r="K77" s="603"/>
    </row>
  </sheetData>
  <mergeCells count="7">
    <mergeCell ref="D10:J10"/>
    <mergeCell ref="C2:J2"/>
    <mergeCell ref="C3:J3"/>
    <mergeCell ref="C6:J6"/>
    <mergeCell ref="C7:J7"/>
    <mergeCell ref="C8:J8"/>
    <mergeCell ref="C9:J9"/>
  </mergeCells>
  <pageMargins left="0.51181102362204722" right="0.51181102362204722" top="0.74803149606299213" bottom="0.74803149606299213" header="0.31496062992125984" footer="0.31496062992125984"/>
  <pageSetup paperSize="9" scale="85" firstPageNumber="100" orientation="landscape" useFirstPageNumber="1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3C6A58-609A-4A70-8588-8BB57A8B79F4}">
  <dimension ref="A1:J74"/>
  <sheetViews>
    <sheetView zoomScaleNormal="100" zoomScaleSheetLayoutView="100" workbookViewId="0">
      <selection activeCell="C4" sqref="C4:J4"/>
    </sheetView>
  </sheetViews>
  <sheetFormatPr defaultColWidth="10.28515625" defaultRowHeight="12.75"/>
  <cols>
    <col min="1" max="1" width="4" style="642" customWidth="1"/>
    <col min="2" max="2" width="2.5703125" style="642" customWidth="1"/>
    <col min="3" max="3" width="49.140625" style="605" customWidth="1"/>
    <col min="4" max="4" width="10.7109375" style="626" customWidth="1"/>
    <col min="5" max="8" width="10.7109375" style="606" customWidth="1"/>
    <col min="9" max="9" width="2.28515625" style="606" customWidth="1"/>
    <col min="10" max="10" width="47.5703125" style="605" customWidth="1"/>
    <col min="11" max="16384" width="10.28515625" style="603"/>
  </cols>
  <sheetData>
    <row r="1" spans="1:10" ht="15" customHeight="1">
      <c r="A1" s="643"/>
      <c r="B1" s="601"/>
    </row>
    <row r="2" spans="1:10" ht="13.5" customHeight="1">
      <c r="A2" s="643"/>
      <c r="B2" s="601"/>
      <c r="C2" s="607" t="s">
        <v>1493</v>
      </c>
      <c r="D2" s="607"/>
      <c r="E2" s="607"/>
      <c r="F2" s="607"/>
      <c r="G2" s="607"/>
      <c r="H2" s="607"/>
      <c r="I2" s="607"/>
      <c r="J2" s="607"/>
    </row>
    <row r="3" spans="1:10" s="644" customFormat="1" ht="15" customHeight="1">
      <c r="A3" s="643"/>
      <c r="B3" s="601"/>
      <c r="C3" s="301" t="s">
        <v>879</v>
      </c>
      <c r="D3" s="301"/>
      <c r="E3" s="301"/>
      <c r="F3" s="301"/>
      <c r="G3" s="301"/>
      <c r="H3" s="301"/>
      <c r="I3" s="301"/>
      <c r="J3" s="301"/>
    </row>
    <row r="4" spans="1:10" s="644" customFormat="1" ht="15" customHeight="1">
      <c r="A4" s="643"/>
      <c r="B4" s="601"/>
      <c r="C4" s="607" t="s">
        <v>1494</v>
      </c>
      <c r="D4" s="607"/>
      <c r="E4" s="607"/>
      <c r="F4" s="607"/>
      <c r="G4" s="607"/>
      <c r="H4" s="607"/>
      <c r="I4" s="607"/>
      <c r="J4" s="607"/>
    </row>
    <row r="5" spans="1:10" s="644" customFormat="1" ht="15" customHeight="1">
      <c r="A5" s="643"/>
      <c r="B5" s="601"/>
      <c r="C5" s="301" t="s">
        <v>726</v>
      </c>
      <c r="D5" s="301"/>
      <c r="E5" s="301"/>
      <c r="F5" s="301"/>
      <c r="G5" s="301"/>
      <c r="H5" s="301"/>
      <c r="I5" s="301"/>
      <c r="J5" s="301"/>
    </row>
    <row r="6" spans="1:10" s="647" customFormat="1" ht="12.95" customHeight="1">
      <c r="A6" s="643"/>
      <c r="B6" s="601"/>
      <c r="C6" s="645"/>
      <c r="D6" s="646"/>
      <c r="E6" s="582"/>
      <c r="F6" s="582"/>
      <c r="G6" s="582"/>
      <c r="H6" s="582"/>
      <c r="I6" s="582"/>
      <c r="J6" s="582"/>
    </row>
    <row r="7" spans="1:10" s="647" customFormat="1" ht="16.5" customHeight="1">
      <c r="A7" s="643"/>
      <c r="B7" s="601"/>
      <c r="C7" s="609"/>
      <c r="D7" s="648" t="s">
        <v>839</v>
      </c>
      <c r="E7" s="648" t="s">
        <v>854</v>
      </c>
      <c r="F7" s="649">
        <v>2023</v>
      </c>
      <c r="G7" s="648" t="s">
        <v>1034</v>
      </c>
      <c r="H7" s="649">
        <v>2025</v>
      </c>
      <c r="I7" s="650"/>
      <c r="J7" s="609"/>
    </row>
    <row r="8" spans="1:10" ht="12.95" customHeight="1">
      <c r="A8" s="643"/>
      <c r="B8" s="601"/>
      <c r="D8" s="651"/>
      <c r="E8" s="651"/>
      <c r="F8" s="651"/>
      <c r="G8" s="651"/>
      <c r="H8" s="651"/>
      <c r="I8" s="651"/>
      <c r="J8" s="613"/>
    </row>
    <row r="9" spans="1:10" ht="12.95" customHeight="1">
      <c r="A9" s="643"/>
      <c r="B9" s="601"/>
      <c r="C9" s="652" t="s">
        <v>529</v>
      </c>
      <c r="D9" s="653">
        <v>661839.42200000002</v>
      </c>
      <c r="E9" s="653">
        <v>770215.58200000005</v>
      </c>
      <c r="F9" s="654">
        <v>922422.16099999996</v>
      </c>
      <c r="G9" s="653">
        <v>978855.56299999997</v>
      </c>
      <c r="H9" s="653">
        <v>1924452.74</v>
      </c>
      <c r="I9" s="653"/>
      <c r="J9" s="616" t="s">
        <v>385</v>
      </c>
    </row>
    <row r="10" spans="1:10" s="495" customFormat="1" ht="12.95" customHeight="1">
      <c r="A10" s="643"/>
      <c r="B10" s="601"/>
      <c r="C10" s="605"/>
      <c r="D10" s="503"/>
      <c r="E10" s="503"/>
      <c r="F10" s="621"/>
      <c r="G10" s="503"/>
      <c r="H10" s="503"/>
      <c r="I10" s="503"/>
      <c r="J10" s="616"/>
    </row>
    <row r="11" spans="1:10" s="495" customFormat="1" ht="12.95" customHeight="1">
      <c r="A11" s="643"/>
      <c r="B11" s="601"/>
      <c r="C11" s="655" t="s">
        <v>1480</v>
      </c>
      <c r="D11" s="656">
        <v>20767.634999999998</v>
      </c>
      <c r="E11" s="656">
        <v>25615.271000000001</v>
      </c>
      <c r="F11" s="621">
        <v>31017.368999999999</v>
      </c>
      <c r="G11" s="656">
        <v>28116.192999999999</v>
      </c>
      <c r="H11" s="656">
        <v>26126.36</v>
      </c>
      <c r="I11" s="656"/>
      <c r="J11" s="624" t="s">
        <v>463</v>
      </c>
    </row>
    <row r="12" spans="1:10" s="495" customFormat="1" ht="12.95" customHeight="1">
      <c r="A12" s="643"/>
      <c r="B12" s="601"/>
      <c r="C12" s="488" t="s">
        <v>1079</v>
      </c>
      <c r="D12" s="656">
        <v>74427.678</v>
      </c>
      <c r="E12" s="656">
        <v>31409.157999999999</v>
      </c>
      <c r="F12" s="621">
        <v>61344.875999999997</v>
      </c>
      <c r="G12" s="656">
        <v>64248.822</v>
      </c>
      <c r="H12" s="656">
        <v>161633.05100000001</v>
      </c>
      <c r="I12" s="656"/>
      <c r="J12" s="624" t="s">
        <v>142</v>
      </c>
    </row>
    <row r="13" spans="1:10" s="495" customFormat="1" ht="12.95" customHeight="1">
      <c r="A13" s="643"/>
      <c r="B13" s="601"/>
      <c r="C13" s="605" t="s">
        <v>884</v>
      </c>
      <c r="D13" s="656"/>
      <c r="F13" s="657"/>
      <c r="J13" s="624" t="s">
        <v>143</v>
      </c>
    </row>
    <row r="14" spans="1:10" s="495" customFormat="1" ht="12.95" customHeight="1">
      <c r="A14" s="643"/>
      <c r="B14" s="601"/>
      <c r="C14" s="605" t="s">
        <v>1481</v>
      </c>
      <c r="D14" s="656">
        <v>20620.736000000001</v>
      </c>
      <c r="E14" s="656">
        <v>23336.135999999999</v>
      </c>
      <c r="F14" s="621">
        <v>17995.331999999999</v>
      </c>
      <c r="G14" s="656">
        <v>18407.715</v>
      </c>
      <c r="H14" s="656">
        <v>24246.280999999999</v>
      </c>
      <c r="I14" s="656"/>
      <c r="J14" s="624" t="s">
        <v>144</v>
      </c>
    </row>
    <row r="15" spans="1:10" s="495" customFormat="1" ht="12.95" customHeight="1">
      <c r="A15" s="643"/>
      <c r="B15" s="601"/>
      <c r="C15" s="605" t="s">
        <v>1482</v>
      </c>
      <c r="D15" s="656"/>
      <c r="F15" s="621"/>
      <c r="J15" s="624" t="s">
        <v>145</v>
      </c>
    </row>
    <row r="16" spans="1:10" s="495" customFormat="1" ht="12.95" customHeight="1">
      <c r="A16" s="643"/>
      <c r="B16" s="601"/>
      <c r="C16" s="488" t="s">
        <v>1495</v>
      </c>
      <c r="D16" s="656"/>
      <c r="F16" s="621"/>
      <c r="J16" s="624" t="s">
        <v>146</v>
      </c>
    </row>
    <row r="17" spans="1:10" s="495" customFormat="1" ht="12.95" customHeight="1">
      <c r="A17" s="643"/>
      <c r="B17" s="601"/>
      <c r="C17" s="488" t="s">
        <v>1496</v>
      </c>
      <c r="D17" s="656">
        <v>120001.447</v>
      </c>
      <c r="E17" s="656">
        <v>153955.467</v>
      </c>
      <c r="F17" s="621">
        <v>179580.34400000001</v>
      </c>
      <c r="G17" s="656">
        <v>204987.587</v>
      </c>
      <c r="H17" s="656">
        <v>400688.36200000002</v>
      </c>
      <c r="I17" s="656"/>
      <c r="J17" s="624" t="s">
        <v>147</v>
      </c>
    </row>
    <row r="18" spans="1:10" s="495" customFormat="1" ht="12.95" customHeight="1">
      <c r="A18" s="643"/>
      <c r="B18" s="601"/>
      <c r="C18" s="655" t="s">
        <v>651</v>
      </c>
      <c r="D18" s="623">
        <v>110624.15</v>
      </c>
      <c r="E18" s="656">
        <v>112318.245</v>
      </c>
      <c r="F18" s="621">
        <v>205652.511</v>
      </c>
      <c r="G18" s="656">
        <v>271061.47600000002</v>
      </c>
      <c r="H18" s="656">
        <v>449164.72100000002</v>
      </c>
      <c r="I18" s="656"/>
      <c r="J18" s="624" t="s">
        <v>148</v>
      </c>
    </row>
    <row r="19" spans="1:10" s="495" customFormat="1" ht="12.95" customHeight="1">
      <c r="A19" s="643"/>
      <c r="B19" s="601"/>
      <c r="C19" s="605" t="s">
        <v>902</v>
      </c>
      <c r="D19" s="656"/>
      <c r="F19" s="621"/>
      <c r="J19" s="624" t="s">
        <v>149</v>
      </c>
    </row>
    <row r="20" spans="1:10" s="495" customFormat="1" ht="12.95" customHeight="1">
      <c r="A20" s="643"/>
      <c r="B20" s="601"/>
      <c r="C20" s="605" t="s">
        <v>652</v>
      </c>
      <c r="D20" s="656">
        <v>75378.710000000006</v>
      </c>
      <c r="E20" s="656">
        <v>82970.464999999997</v>
      </c>
      <c r="F20" s="621">
        <v>74350.724000000002</v>
      </c>
      <c r="G20" s="656">
        <v>81708.256999999998</v>
      </c>
      <c r="H20" s="656">
        <v>117987.08500000001</v>
      </c>
      <c r="I20" s="656"/>
      <c r="J20" s="624" t="s">
        <v>150</v>
      </c>
    </row>
    <row r="21" spans="1:10" s="495" customFormat="1" ht="12.95" customHeight="1">
      <c r="A21" s="643"/>
      <c r="B21" s="601"/>
      <c r="C21" s="605" t="s">
        <v>653</v>
      </c>
      <c r="D21" s="656"/>
      <c r="F21" s="621"/>
      <c r="J21" s="624" t="s">
        <v>151</v>
      </c>
    </row>
    <row r="22" spans="1:10" s="495" customFormat="1" ht="12.95" customHeight="1">
      <c r="A22" s="643"/>
      <c r="B22" s="601"/>
      <c r="C22" s="605" t="s">
        <v>466</v>
      </c>
      <c r="D22" s="656">
        <v>39431.748</v>
      </c>
      <c r="E22" s="656">
        <v>46793.845000000001</v>
      </c>
      <c r="F22" s="621">
        <v>52569.540999999997</v>
      </c>
      <c r="G22" s="656">
        <v>40731.502999999997</v>
      </c>
      <c r="H22" s="656">
        <v>51795.934000000001</v>
      </c>
      <c r="I22" s="656"/>
      <c r="J22" s="624" t="s">
        <v>152</v>
      </c>
    </row>
    <row r="23" spans="1:10" s="495" customFormat="1" ht="12.95" customHeight="1">
      <c r="A23" s="643"/>
      <c r="B23" s="601"/>
      <c r="C23" s="655" t="s">
        <v>654</v>
      </c>
      <c r="D23" s="656"/>
      <c r="F23" s="621"/>
      <c r="J23" s="624" t="s">
        <v>153</v>
      </c>
    </row>
    <row r="24" spans="1:10" s="495" customFormat="1" ht="12.95" customHeight="1">
      <c r="A24" s="643"/>
      <c r="B24" s="601"/>
      <c r="C24" s="605" t="s">
        <v>467</v>
      </c>
      <c r="D24" s="656"/>
      <c r="F24" s="621"/>
      <c r="J24" s="624" t="s">
        <v>154</v>
      </c>
    </row>
    <row r="25" spans="1:10" s="495" customFormat="1" ht="12.95" customHeight="1">
      <c r="A25" s="643"/>
      <c r="B25" s="601"/>
      <c r="C25" s="655" t="s">
        <v>1486</v>
      </c>
      <c r="D25" s="656"/>
      <c r="E25" s="656"/>
      <c r="F25" s="621"/>
      <c r="G25" s="656"/>
      <c r="H25" s="656"/>
      <c r="I25" s="656"/>
      <c r="J25" s="624" t="s">
        <v>155</v>
      </c>
    </row>
    <row r="26" spans="1:10" s="495" customFormat="1" ht="12.95" customHeight="1">
      <c r="A26" s="643"/>
      <c r="B26" s="601"/>
      <c r="C26" s="605" t="s">
        <v>468</v>
      </c>
      <c r="D26" s="656">
        <v>233.55699999999999</v>
      </c>
      <c r="E26" s="623">
        <v>636.15099999999995</v>
      </c>
      <c r="F26" s="621">
        <v>484.88600000000002</v>
      </c>
      <c r="G26" s="623">
        <v>135.07</v>
      </c>
      <c r="H26" s="623">
        <v>298.29700000000003</v>
      </c>
      <c r="I26" s="623"/>
      <c r="J26" s="624" t="s">
        <v>156</v>
      </c>
    </row>
    <row r="27" spans="1:10" s="495" customFormat="1" ht="12.95" customHeight="1">
      <c r="A27" s="643"/>
      <c r="B27" s="601"/>
      <c r="C27" s="605" t="s">
        <v>469</v>
      </c>
      <c r="D27" s="656"/>
      <c r="F27" s="621"/>
      <c r="J27" s="624" t="s">
        <v>370</v>
      </c>
    </row>
    <row r="28" spans="1:10" s="495" customFormat="1" ht="12.95" customHeight="1">
      <c r="A28" s="643"/>
      <c r="B28" s="601"/>
      <c r="C28" s="605" t="s">
        <v>906</v>
      </c>
      <c r="D28" s="656">
        <v>6689.0910000000003</v>
      </c>
      <c r="E28" s="656">
        <v>2709.0709999999999</v>
      </c>
      <c r="F28" s="621">
        <v>3464.1120000000001</v>
      </c>
      <c r="G28" s="656">
        <v>2942.0619999999999</v>
      </c>
      <c r="H28" s="656">
        <v>3715.0250000000001</v>
      </c>
      <c r="I28" s="656"/>
      <c r="J28" s="624" t="s">
        <v>157</v>
      </c>
    </row>
    <row r="29" spans="1:10" s="495" customFormat="1" ht="12.95" customHeight="1">
      <c r="A29" s="643"/>
      <c r="B29" s="601"/>
      <c r="C29" s="655" t="s">
        <v>1487</v>
      </c>
      <c r="D29" s="656"/>
      <c r="E29" s="656"/>
      <c r="F29" s="621"/>
      <c r="G29" s="656"/>
      <c r="H29" s="656"/>
      <c r="I29" s="656"/>
      <c r="J29" s="624" t="s">
        <v>470</v>
      </c>
    </row>
    <row r="30" spans="1:10" s="495" customFormat="1" ht="12.95" customHeight="1">
      <c r="A30" s="643"/>
      <c r="B30" s="601"/>
      <c r="C30" s="540" t="s">
        <v>1488</v>
      </c>
      <c r="D30" s="656"/>
      <c r="E30" s="656"/>
      <c r="F30" s="621"/>
      <c r="G30" s="656"/>
      <c r="H30" s="656"/>
      <c r="I30" s="656"/>
      <c r="J30" s="624" t="s">
        <v>474</v>
      </c>
    </row>
    <row r="31" spans="1:10" s="495" customFormat="1" ht="12.95" customHeight="1">
      <c r="A31" s="643"/>
      <c r="B31" s="601"/>
      <c r="C31" s="540" t="s">
        <v>1490</v>
      </c>
      <c r="D31" s="656">
        <v>8236.35</v>
      </c>
      <c r="E31" s="656">
        <v>13085.295</v>
      </c>
      <c r="F31" s="621">
        <v>12515.075000000001</v>
      </c>
      <c r="G31" s="656">
        <v>12495.888000000001</v>
      </c>
      <c r="H31" s="656">
        <v>11080.112999999999</v>
      </c>
      <c r="I31" s="656"/>
      <c r="J31" s="624" t="s">
        <v>471</v>
      </c>
    </row>
    <row r="32" spans="1:10" s="495" customFormat="1" ht="12.95" customHeight="1">
      <c r="A32" s="643"/>
      <c r="B32" s="601"/>
      <c r="C32" s="605" t="s">
        <v>405</v>
      </c>
      <c r="D32" s="656">
        <v>10619.304</v>
      </c>
      <c r="E32" s="656">
        <v>32907.178</v>
      </c>
      <c r="F32" s="621">
        <v>10135.645</v>
      </c>
      <c r="G32" s="656">
        <v>8380.134</v>
      </c>
      <c r="H32" s="656">
        <v>9444.8449999999993</v>
      </c>
      <c r="I32" s="656"/>
      <c r="J32" s="624" t="s">
        <v>158</v>
      </c>
    </row>
    <row r="33" spans="1:10" s="495" customFormat="1" ht="12.95" customHeight="1">
      <c r="A33" s="643"/>
      <c r="B33" s="601"/>
      <c r="C33" s="655" t="s">
        <v>891</v>
      </c>
      <c r="D33" s="656"/>
      <c r="F33" s="621"/>
      <c r="J33" s="624" t="s">
        <v>159</v>
      </c>
    </row>
    <row r="34" spans="1:10" s="495" customFormat="1" ht="12.95" customHeight="1">
      <c r="A34" s="643"/>
      <c r="B34" s="601"/>
      <c r="C34" s="605" t="s">
        <v>892</v>
      </c>
      <c r="D34" s="656">
        <v>736.46799999999996</v>
      </c>
      <c r="E34" s="656">
        <v>707.91800000000001</v>
      </c>
      <c r="F34" s="621">
        <v>484.57299999999998</v>
      </c>
      <c r="G34" s="656">
        <v>1622.248</v>
      </c>
      <c r="H34" s="656">
        <v>2358.8220000000001</v>
      </c>
      <c r="I34" s="656"/>
      <c r="J34" s="624" t="s">
        <v>160</v>
      </c>
    </row>
    <row r="35" spans="1:10" s="495" customFormat="1" ht="12.95" customHeight="1">
      <c r="A35" s="643"/>
      <c r="B35" s="601"/>
      <c r="C35" s="605" t="s">
        <v>656</v>
      </c>
      <c r="D35" s="631"/>
      <c r="E35" s="631"/>
      <c r="F35" s="437"/>
      <c r="G35" s="631"/>
      <c r="H35" s="631"/>
      <c r="I35" s="631"/>
      <c r="J35" s="624" t="s">
        <v>161</v>
      </c>
    </row>
    <row r="36" spans="1:10" s="495" customFormat="1" ht="12.95" customHeight="1">
      <c r="A36" s="643"/>
      <c r="B36" s="601"/>
      <c r="C36" s="605" t="s">
        <v>960</v>
      </c>
      <c r="D36" s="631"/>
      <c r="E36" s="631"/>
      <c r="F36" s="437"/>
      <c r="G36" s="631"/>
      <c r="H36" s="631"/>
      <c r="I36" s="631"/>
      <c r="J36" s="624" t="s">
        <v>475</v>
      </c>
    </row>
    <row r="37" spans="1:10" s="495" customFormat="1" ht="12.95" customHeight="1">
      <c r="A37" s="643"/>
      <c r="B37" s="601"/>
      <c r="C37" s="605" t="s">
        <v>657</v>
      </c>
      <c r="D37" s="631"/>
      <c r="E37" s="631"/>
      <c r="F37" s="437"/>
      <c r="G37" s="631"/>
      <c r="H37" s="631"/>
      <c r="I37" s="631"/>
      <c r="J37" s="624" t="s">
        <v>476</v>
      </c>
    </row>
    <row r="38" spans="1:10" s="495" customFormat="1" ht="12.95" customHeight="1">
      <c r="A38" s="643"/>
      <c r="B38" s="601"/>
      <c r="C38" s="605" t="s">
        <v>472</v>
      </c>
      <c r="D38" s="503">
        <v>6649.2340000000004</v>
      </c>
      <c r="E38" s="656">
        <v>10406.359</v>
      </c>
      <c r="F38" s="621">
        <v>15049.304</v>
      </c>
      <c r="G38" s="656">
        <v>19956.129000000001</v>
      </c>
      <c r="H38" s="656">
        <v>42955.254999999997</v>
      </c>
      <c r="I38" s="656"/>
      <c r="J38" s="624" t="s">
        <v>473</v>
      </c>
    </row>
    <row r="39" spans="1:10" s="495" customFormat="1" ht="12.95" customHeight="1">
      <c r="A39" s="643"/>
      <c r="B39" s="601"/>
      <c r="C39" s="605" t="s">
        <v>893</v>
      </c>
      <c r="D39" s="503"/>
      <c r="E39" s="503"/>
      <c r="F39" s="621"/>
      <c r="G39" s="503"/>
      <c r="H39" s="503"/>
      <c r="I39" s="503"/>
      <c r="J39" s="624" t="s">
        <v>162</v>
      </c>
    </row>
    <row r="40" spans="1:10" s="495" customFormat="1" ht="12.95" customHeight="1">
      <c r="A40" s="643"/>
      <c r="B40" s="601"/>
      <c r="C40" s="655" t="s">
        <v>659</v>
      </c>
      <c r="D40" s="503"/>
      <c r="E40" s="503"/>
      <c r="F40" s="621"/>
      <c r="G40" s="503"/>
      <c r="H40" s="503"/>
      <c r="I40" s="503"/>
      <c r="J40" s="624" t="s">
        <v>163</v>
      </c>
    </row>
    <row r="41" spans="1:10" s="495" customFormat="1" ht="12.95" customHeight="1">
      <c r="A41" s="643"/>
      <c r="B41" s="601"/>
      <c r="C41" s="605" t="s">
        <v>660</v>
      </c>
      <c r="D41" s="503"/>
      <c r="E41" s="503"/>
      <c r="F41" s="621"/>
      <c r="G41" s="503"/>
      <c r="H41" s="503"/>
      <c r="I41" s="503"/>
      <c r="J41" s="624" t="s">
        <v>164</v>
      </c>
    </row>
    <row r="42" spans="1:10" s="495" customFormat="1" ht="12.95" customHeight="1">
      <c r="A42" s="643"/>
      <c r="B42" s="601"/>
      <c r="C42" s="605" t="s">
        <v>477</v>
      </c>
      <c r="D42" s="503">
        <v>20565.429</v>
      </c>
      <c r="E42" s="503">
        <v>26210.784</v>
      </c>
      <c r="F42" s="621">
        <v>18237.996999999999</v>
      </c>
      <c r="G42" s="503">
        <v>6360.2830000000004</v>
      </c>
      <c r="H42" s="503">
        <v>332516.35200000001</v>
      </c>
      <c r="I42" s="503"/>
      <c r="J42" s="624" t="s">
        <v>165</v>
      </c>
    </row>
    <row r="43" spans="1:10" s="495" customFormat="1" ht="12.95" customHeight="1">
      <c r="A43" s="643"/>
      <c r="B43" s="601"/>
      <c r="C43" s="605" t="s">
        <v>478</v>
      </c>
      <c r="D43" s="503"/>
      <c r="F43" s="621"/>
      <c r="J43" s="624" t="s">
        <v>479</v>
      </c>
    </row>
    <row r="44" spans="1:10" s="495" customFormat="1" ht="12.95" customHeight="1">
      <c r="A44" s="643"/>
      <c r="B44" s="601"/>
      <c r="C44" s="605" t="s">
        <v>472</v>
      </c>
      <c r="D44" s="503">
        <v>53847.491999999998</v>
      </c>
      <c r="E44" s="503">
        <v>72246.274999999994</v>
      </c>
      <c r="F44" s="621">
        <v>83939.248999999996</v>
      </c>
      <c r="G44" s="503">
        <v>85190.247000000003</v>
      </c>
      <c r="H44" s="503">
        <v>134251.97200000001</v>
      </c>
      <c r="I44" s="503"/>
      <c r="J44" s="624" t="s">
        <v>480</v>
      </c>
    </row>
    <row r="45" spans="1:10" s="495" customFormat="1" ht="12.95" customHeight="1">
      <c r="A45" s="643"/>
      <c r="B45" s="601"/>
      <c r="C45" s="655" t="s">
        <v>481</v>
      </c>
      <c r="D45" s="503"/>
      <c r="F45" s="621"/>
      <c r="J45" s="624" t="s">
        <v>371</v>
      </c>
    </row>
    <row r="46" spans="1:10" s="495" customFormat="1" ht="12.95" customHeight="1">
      <c r="A46" s="643"/>
      <c r="B46" s="601"/>
      <c r="C46" s="655" t="s">
        <v>1492</v>
      </c>
      <c r="D46" s="503"/>
      <c r="F46" s="621"/>
      <c r="J46" s="624" t="s">
        <v>483</v>
      </c>
    </row>
    <row r="47" spans="1:10" ht="12.95" customHeight="1">
      <c r="A47" s="643"/>
      <c r="B47" s="601"/>
      <c r="C47" s="655" t="s">
        <v>895</v>
      </c>
      <c r="D47" s="503"/>
      <c r="F47" s="658"/>
      <c r="J47" s="624" t="s">
        <v>658</v>
      </c>
    </row>
    <row r="48" spans="1:10">
      <c r="A48" s="643"/>
      <c r="B48" s="601"/>
      <c r="C48" s="655" t="s">
        <v>896</v>
      </c>
      <c r="D48" s="503"/>
      <c r="F48" s="658"/>
      <c r="J48" s="624" t="s">
        <v>166</v>
      </c>
    </row>
    <row r="49" spans="1:10">
      <c r="A49" s="643"/>
      <c r="B49" s="601"/>
      <c r="C49" s="540" t="s">
        <v>482</v>
      </c>
      <c r="D49" s="503">
        <v>59264.328000000001</v>
      </c>
      <c r="E49" s="503">
        <v>68414.558999999994</v>
      </c>
      <c r="F49" s="658">
        <v>82361.472999999998</v>
      </c>
      <c r="G49" s="503">
        <v>84359.409</v>
      </c>
      <c r="H49" s="503">
        <v>103748.629</v>
      </c>
      <c r="I49" s="503"/>
      <c r="J49" s="624" t="s">
        <v>167</v>
      </c>
    </row>
    <row r="50" spans="1:10">
      <c r="A50" s="643"/>
      <c r="B50" s="601"/>
      <c r="C50" s="655" t="s">
        <v>880</v>
      </c>
      <c r="D50" s="503"/>
      <c r="F50" s="658"/>
      <c r="J50" s="624" t="s">
        <v>484</v>
      </c>
    </row>
    <row r="51" spans="1:10">
      <c r="A51" s="643"/>
      <c r="B51" s="601"/>
      <c r="C51" s="655" t="s">
        <v>661</v>
      </c>
      <c r="D51" s="503"/>
      <c r="F51" s="658"/>
      <c r="J51" s="624" t="s">
        <v>485</v>
      </c>
    </row>
    <row r="52" spans="1:10">
      <c r="A52" s="643"/>
      <c r="B52" s="601"/>
      <c r="C52" s="655" t="s">
        <v>897</v>
      </c>
      <c r="D52" s="503">
        <v>22814.692999999999</v>
      </c>
      <c r="E52" s="503">
        <v>55441.644999999997</v>
      </c>
      <c r="F52" s="658">
        <v>62560.875999999997</v>
      </c>
      <c r="G52" s="503">
        <v>34810.762999999999</v>
      </c>
      <c r="H52" s="503">
        <v>41251.334999999999</v>
      </c>
      <c r="I52" s="503"/>
      <c r="J52" s="624" t="s">
        <v>486</v>
      </c>
    </row>
    <row r="53" spans="1:10" ht="15.75" customHeight="1">
      <c r="A53" s="643"/>
      <c r="B53" s="601"/>
      <c r="C53" s="655" t="s">
        <v>898</v>
      </c>
      <c r="D53" s="503"/>
      <c r="F53" s="658"/>
      <c r="J53" s="624" t="s">
        <v>487</v>
      </c>
    </row>
    <row r="54" spans="1:10">
      <c r="A54" s="643"/>
      <c r="B54" s="601"/>
      <c r="C54" s="655" t="s">
        <v>1497</v>
      </c>
      <c r="D54" s="503"/>
      <c r="F54" s="658"/>
      <c r="J54" s="624" t="s">
        <v>488</v>
      </c>
    </row>
    <row r="55" spans="1:10">
      <c r="A55" s="643"/>
      <c r="B55" s="601"/>
      <c r="C55" s="655" t="s">
        <v>662</v>
      </c>
      <c r="D55" s="503"/>
      <c r="E55" s="503"/>
      <c r="F55" s="658"/>
      <c r="G55" s="503"/>
      <c r="H55" s="503"/>
      <c r="I55" s="503"/>
      <c r="J55" s="624" t="s">
        <v>1498</v>
      </c>
    </row>
    <row r="56" spans="1:10">
      <c r="A56" s="643"/>
      <c r="B56" s="601"/>
      <c r="C56" s="540" t="s">
        <v>900</v>
      </c>
      <c r="D56" s="503">
        <v>1189.5740000000001</v>
      </c>
      <c r="E56" s="503">
        <v>1858.26</v>
      </c>
      <c r="F56" s="658">
        <v>2096.261</v>
      </c>
      <c r="G56" s="503">
        <v>5913.0550000000003</v>
      </c>
      <c r="H56" s="503">
        <v>3886.7289999999998</v>
      </c>
      <c r="I56" s="503"/>
      <c r="J56" s="624" t="s">
        <v>1499</v>
      </c>
    </row>
    <row r="57" spans="1:10">
      <c r="A57" s="643"/>
      <c r="B57" s="601"/>
      <c r="C57" s="655" t="s">
        <v>901</v>
      </c>
      <c r="D57" s="503"/>
      <c r="F57" s="658"/>
      <c r="J57" s="624" t="s">
        <v>218</v>
      </c>
    </row>
    <row r="58" spans="1:10">
      <c r="A58" s="643"/>
      <c r="B58" s="601"/>
      <c r="C58" s="605" t="s">
        <v>699</v>
      </c>
      <c r="D58" s="503">
        <v>9741.7980000000007</v>
      </c>
      <c r="E58" s="503">
        <v>9193.5</v>
      </c>
      <c r="F58" s="658">
        <v>8582.012999999999</v>
      </c>
      <c r="G58" s="503">
        <v>7428.7219999999998</v>
      </c>
      <c r="H58" s="503">
        <v>7303.5720000000001</v>
      </c>
      <c r="I58" s="503"/>
      <c r="J58" s="624" t="s">
        <v>217</v>
      </c>
    </row>
    <row r="59" spans="1:10">
      <c r="A59" s="643"/>
      <c r="B59" s="601"/>
      <c r="C59" s="633"/>
      <c r="D59" s="630"/>
      <c r="E59" s="633"/>
      <c r="F59" s="633"/>
      <c r="G59" s="633"/>
      <c r="H59" s="633"/>
      <c r="I59" s="633"/>
      <c r="J59" s="659"/>
    </row>
    <row r="60" spans="1:10">
      <c r="A60" s="600"/>
      <c r="B60" s="600"/>
      <c r="D60" s="437"/>
      <c r="J60" s="628"/>
    </row>
    <row r="61" spans="1:10" ht="15.75">
      <c r="A61" s="600"/>
      <c r="B61" s="600"/>
      <c r="C61" s="637"/>
      <c r="J61" s="638"/>
    </row>
    <row r="62" spans="1:10" ht="15.75">
      <c r="A62" s="600"/>
      <c r="B62" s="600"/>
      <c r="C62" s="637"/>
      <c r="D62" s="660"/>
      <c r="J62" s="639"/>
    </row>
    <row r="63" spans="1:10">
      <c r="A63" s="600"/>
      <c r="B63" s="600"/>
    </row>
    <row r="64" spans="1:10" s="605" customFormat="1">
      <c r="A64" s="600"/>
      <c r="B64" s="600"/>
      <c r="D64" s="626"/>
      <c r="E64" s="606"/>
      <c r="F64" s="606"/>
      <c r="G64" s="606"/>
      <c r="H64" s="606"/>
      <c r="I64" s="606"/>
    </row>
    <row r="65" spans="1:9" s="605" customFormat="1">
      <c r="A65" s="600"/>
      <c r="B65" s="600"/>
      <c r="D65" s="626"/>
      <c r="E65" s="606"/>
      <c r="F65" s="606"/>
      <c r="G65" s="606"/>
      <c r="H65" s="606"/>
      <c r="I65" s="606"/>
    </row>
    <row r="70" spans="1:9" s="605" customFormat="1">
      <c r="D70" s="626"/>
      <c r="E70" s="606"/>
    </row>
    <row r="72" spans="1:9" s="605" customFormat="1">
      <c r="D72" s="626"/>
      <c r="F72" s="641"/>
    </row>
    <row r="73" spans="1:9" s="605" customFormat="1">
      <c r="D73" s="603"/>
    </row>
    <row r="74" spans="1:9" s="605" customFormat="1">
      <c r="D74" s="626"/>
    </row>
  </sheetData>
  <mergeCells count="6">
    <mergeCell ref="A1:A34"/>
    <mergeCell ref="C2:J2"/>
    <mergeCell ref="C3:J3"/>
    <mergeCell ref="C4:J4"/>
    <mergeCell ref="C5:J5"/>
    <mergeCell ref="A35:A59"/>
  </mergeCells>
  <pageMargins left="0.51181102362204722" right="0.51181102362204722" top="0.74803149606299213" bottom="0.74803149606299213" header="0.31496062992125984" footer="0.31496062992125984"/>
  <pageSetup paperSize="9" scale="85" firstPageNumber="100" orientation="landscape" useFirstPageNumber="1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F68F37-B17C-48E3-A52D-4CC6351385AB}">
  <dimension ref="A1:L162"/>
  <sheetViews>
    <sheetView zoomScaleNormal="100" zoomScaleSheetLayoutView="100" workbookViewId="0">
      <selection activeCell="C4" sqref="C4:J4"/>
    </sheetView>
  </sheetViews>
  <sheetFormatPr defaultColWidth="10.28515625" defaultRowHeight="12.95" customHeight="1"/>
  <cols>
    <col min="1" max="1" width="4" style="642" customWidth="1"/>
    <col min="2" max="2" width="2.5703125" style="642" customWidth="1"/>
    <col min="3" max="3" width="46.140625" style="605" customWidth="1"/>
    <col min="4" max="4" width="11.28515625" style="605" customWidth="1"/>
    <col min="5" max="8" width="11.28515625" style="606" customWidth="1"/>
    <col min="9" max="9" width="2.140625" style="606" customWidth="1"/>
    <col min="10" max="10" width="43.85546875" style="605" customWidth="1"/>
    <col min="11" max="16384" width="10.28515625" style="603"/>
  </cols>
  <sheetData>
    <row r="1" spans="1:10" ht="18" customHeight="1">
      <c r="A1" s="643"/>
      <c r="B1" s="601"/>
    </row>
    <row r="2" spans="1:10" ht="15" customHeight="1">
      <c r="A2" s="643"/>
      <c r="B2" s="601"/>
      <c r="C2" s="607" t="s">
        <v>1500</v>
      </c>
      <c r="D2" s="607"/>
      <c r="E2" s="607"/>
      <c r="F2" s="607"/>
      <c r="G2" s="607"/>
      <c r="H2" s="607"/>
      <c r="I2" s="607"/>
      <c r="J2" s="607"/>
    </row>
    <row r="3" spans="1:10" s="644" customFormat="1" ht="15" customHeight="1">
      <c r="A3" s="643"/>
      <c r="B3" s="601"/>
      <c r="C3" s="301" t="s">
        <v>879</v>
      </c>
      <c r="D3" s="301"/>
      <c r="E3" s="301"/>
      <c r="F3" s="301"/>
      <c r="G3" s="301"/>
      <c r="H3" s="301"/>
      <c r="I3" s="301"/>
      <c r="J3" s="301"/>
    </row>
    <row r="4" spans="1:10" s="644" customFormat="1" ht="15" customHeight="1">
      <c r="A4" s="643"/>
      <c r="B4" s="601"/>
      <c r="C4" s="607" t="s">
        <v>1501</v>
      </c>
      <c r="D4" s="607"/>
      <c r="E4" s="607"/>
      <c r="F4" s="607"/>
      <c r="G4" s="607"/>
      <c r="H4" s="607"/>
      <c r="I4" s="607"/>
      <c r="J4" s="607"/>
    </row>
    <row r="5" spans="1:10" s="644" customFormat="1" ht="15" customHeight="1">
      <c r="A5" s="643"/>
      <c r="B5" s="601"/>
      <c r="C5" s="301" t="s">
        <v>726</v>
      </c>
      <c r="D5" s="301"/>
      <c r="E5" s="301"/>
      <c r="F5" s="301"/>
      <c r="G5" s="301"/>
      <c r="H5" s="301"/>
      <c r="I5" s="301"/>
      <c r="J5" s="301"/>
    </row>
    <row r="6" spans="1:10" ht="15.75" customHeight="1">
      <c r="A6" s="643"/>
      <c r="B6" s="601"/>
      <c r="C6" s="645"/>
      <c r="D6" s="646"/>
      <c r="E6" s="582"/>
      <c r="F6" s="582"/>
      <c r="G6" s="582"/>
      <c r="H6" s="582"/>
      <c r="I6" s="582"/>
      <c r="J6" s="582"/>
    </row>
    <row r="7" spans="1:10" s="429" customFormat="1" ht="14.25" customHeight="1">
      <c r="A7" s="643"/>
      <c r="B7" s="601"/>
      <c r="C7" s="609"/>
      <c r="D7" s="610" t="s">
        <v>839</v>
      </c>
      <c r="E7" s="610" t="s">
        <v>854</v>
      </c>
      <c r="F7" s="661">
        <v>2023</v>
      </c>
      <c r="G7" s="610" t="s">
        <v>1034</v>
      </c>
      <c r="H7" s="661">
        <v>2025</v>
      </c>
      <c r="I7" s="662"/>
      <c r="J7" s="609"/>
    </row>
    <row r="8" spans="1:10" s="495" customFormat="1" ht="12.95" customHeight="1">
      <c r="A8" s="643"/>
      <c r="B8" s="601"/>
      <c r="C8" s="605"/>
      <c r="D8" s="663"/>
      <c r="E8" s="663"/>
      <c r="F8" s="663"/>
      <c r="G8" s="663"/>
      <c r="H8" s="663"/>
      <c r="I8" s="663"/>
      <c r="J8" s="613"/>
    </row>
    <row r="9" spans="1:10" s="495" customFormat="1" ht="12.75">
      <c r="A9" s="643"/>
      <c r="B9" s="601"/>
      <c r="C9" s="652" t="s">
        <v>529</v>
      </c>
      <c r="D9" s="664">
        <v>393340.098</v>
      </c>
      <c r="E9" s="664">
        <v>1069691.9129999999</v>
      </c>
      <c r="F9" s="618">
        <v>823728.78099999996</v>
      </c>
      <c r="G9" s="664">
        <v>1151703.2109999999</v>
      </c>
      <c r="H9" s="664">
        <v>738547.99699999997</v>
      </c>
      <c r="I9" s="664"/>
      <c r="J9" s="616" t="s">
        <v>385</v>
      </c>
    </row>
    <row r="10" spans="1:10" s="495" customFormat="1" ht="12.75">
      <c r="A10" s="643"/>
      <c r="B10" s="601"/>
      <c r="C10" s="605"/>
      <c r="D10" s="437"/>
      <c r="E10" s="437"/>
      <c r="F10" s="621"/>
      <c r="G10" s="437"/>
      <c r="H10" s="437"/>
      <c r="I10" s="437"/>
      <c r="J10" s="616"/>
    </row>
    <row r="11" spans="1:10" s="495" customFormat="1" ht="25.5">
      <c r="A11" s="643"/>
      <c r="B11" s="601"/>
      <c r="C11" s="655" t="s">
        <v>1480</v>
      </c>
      <c r="D11" s="656">
        <v>38839.656999999999</v>
      </c>
      <c r="E11" s="656">
        <v>43643.18</v>
      </c>
      <c r="F11" s="621">
        <v>50839.12</v>
      </c>
      <c r="G11" s="656">
        <v>39854.430999999997</v>
      </c>
      <c r="H11" s="656">
        <v>22503.819</v>
      </c>
      <c r="I11" s="656"/>
      <c r="J11" s="624" t="s">
        <v>463</v>
      </c>
    </row>
    <row r="12" spans="1:10" s="495" customFormat="1" ht="12.75">
      <c r="A12" s="643"/>
      <c r="B12" s="601"/>
      <c r="C12" s="488" t="s">
        <v>1079</v>
      </c>
      <c r="D12" s="656">
        <v>50386.135000000002</v>
      </c>
      <c r="E12" s="656">
        <v>98825.115000000005</v>
      </c>
      <c r="F12" s="621">
        <v>78941.532000000007</v>
      </c>
      <c r="G12" s="656">
        <v>79550.634000000005</v>
      </c>
      <c r="H12" s="656">
        <v>63689.334000000003</v>
      </c>
      <c r="I12" s="656"/>
      <c r="J12" s="624" t="s">
        <v>142</v>
      </c>
    </row>
    <row r="13" spans="1:10" s="495" customFormat="1" ht="12.75">
      <c r="A13" s="643"/>
      <c r="B13" s="601"/>
      <c r="C13" s="605" t="s">
        <v>884</v>
      </c>
      <c r="D13" s="656"/>
      <c r="E13" s="437"/>
      <c r="F13" s="621"/>
      <c r="J13" s="624" t="s">
        <v>143</v>
      </c>
    </row>
    <row r="14" spans="1:10" s="495" customFormat="1" ht="12.75">
      <c r="A14" s="643"/>
      <c r="B14" s="601"/>
      <c r="C14" s="605" t="s">
        <v>1481</v>
      </c>
      <c r="D14" s="656">
        <v>101.599</v>
      </c>
      <c r="E14" s="656">
        <v>200.995</v>
      </c>
      <c r="F14" s="621">
        <v>59.578000000000003</v>
      </c>
      <c r="G14" s="656">
        <v>42.344999999999999</v>
      </c>
      <c r="H14" s="656">
        <v>302.82100000000003</v>
      </c>
      <c r="I14" s="656"/>
      <c r="J14" s="624" t="s">
        <v>144</v>
      </c>
    </row>
    <row r="15" spans="1:10" s="495" customFormat="1" ht="12.75">
      <c r="A15" s="643"/>
      <c r="B15" s="601"/>
      <c r="C15" s="655" t="s">
        <v>1482</v>
      </c>
      <c r="D15" s="656"/>
      <c r="E15" s="437"/>
      <c r="F15" s="621"/>
      <c r="J15" s="624" t="s">
        <v>145</v>
      </c>
    </row>
    <row r="16" spans="1:10" s="495" customFormat="1" ht="12.75">
      <c r="A16" s="643"/>
      <c r="B16" s="601"/>
      <c r="C16" s="488" t="s">
        <v>1495</v>
      </c>
      <c r="D16" s="656"/>
      <c r="E16" s="437"/>
      <c r="F16" s="621"/>
      <c r="J16" s="624" t="s">
        <v>146</v>
      </c>
    </row>
    <row r="17" spans="1:10" s="495" customFormat="1" ht="12.75">
      <c r="A17" s="643"/>
      <c r="B17" s="601"/>
      <c r="C17" s="488" t="s">
        <v>1496</v>
      </c>
      <c r="D17" s="656">
        <v>12079.700999999999</v>
      </c>
      <c r="E17" s="656">
        <v>12202.76</v>
      </c>
      <c r="F17" s="621">
        <v>17687.816999999999</v>
      </c>
      <c r="G17" s="656">
        <v>11478.642</v>
      </c>
      <c r="H17" s="656">
        <v>9551.4609999999993</v>
      </c>
      <c r="I17" s="656"/>
      <c r="J17" s="624" t="s">
        <v>147</v>
      </c>
    </row>
    <row r="18" spans="1:10" s="495" customFormat="1" ht="12.75">
      <c r="A18" s="643"/>
      <c r="B18" s="601"/>
      <c r="C18" s="655" t="s">
        <v>651</v>
      </c>
      <c r="D18" s="656">
        <v>1702.076</v>
      </c>
      <c r="E18" s="656">
        <v>4656.0349999999999</v>
      </c>
      <c r="F18" s="621">
        <v>5701.9120000000003</v>
      </c>
      <c r="G18" s="656">
        <v>5209.0810000000001</v>
      </c>
      <c r="H18" s="656">
        <v>6390.9210000000003</v>
      </c>
      <c r="I18" s="656"/>
      <c r="J18" s="624" t="s">
        <v>148</v>
      </c>
    </row>
    <row r="19" spans="1:10" s="495" customFormat="1" ht="12.75">
      <c r="A19" s="643"/>
      <c r="B19" s="601"/>
      <c r="C19" s="605" t="s">
        <v>902</v>
      </c>
      <c r="D19" s="656"/>
      <c r="E19" s="437"/>
      <c r="F19" s="621"/>
      <c r="J19" s="624" t="s">
        <v>149</v>
      </c>
    </row>
    <row r="20" spans="1:10" s="495" customFormat="1" ht="12.75">
      <c r="A20" s="643"/>
      <c r="B20" s="601"/>
      <c r="C20" s="605" t="s">
        <v>652</v>
      </c>
      <c r="D20" s="656">
        <v>7503.7430000000004</v>
      </c>
      <c r="E20" s="656">
        <v>10190.748</v>
      </c>
      <c r="F20" s="621">
        <v>14719.212</v>
      </c>
      <c r="G20" s="656">
        <v>14860.35</v>
      </c>
      <c r="H20" s="656">
        <v>25943.773000000001</v>
      </c>
      <c r="I20" s="656"/>
      <c r="J20" s="624" t="s">
        <v>150</v>
      </c>
    </row>
    <row r="21" spans="1:10" s="495" customFormat="1" ht="12.75">
      <c r="A21" s="643"/>
      <c r="B21" s="601"/>
      <c r="C21" s="605" t="s">
        <v>653</v>
      </c>
      <c r="D21" s="656"/>
      <c r="E21" s="437"/>
      <c r="F21" s="621"/>
      <c r="J21" s="624" t="s">
        <v>151</v>
      </c>
    </row>
    <row r="22" spans="1:10" s="495" customFormat="1" ht="12.75">
      <c r="A22" s="643"/>
      <c r="B22" s="601"/>
      <c r="C22" s="605" t="s">
        <v>466</v>
      </c>
      <c r="D22" s="656">
        <v>3264.652</v>
      </c>
      <c r="E22" s="656">
        <v>22911.106</v>
      </c>
      <c r="F22" s="621">
        <v>16588.616999999998</v>
      </c>
      <c r="G22" s="656">
        <v>20374.222000000002</v>
      </c>
      <c r="H22" s="656">
        <v>18333.732</v>
      </c>
      <c r="I22" s="656"/>
      <c r="J22" s="624" t="s">
        <v>152</v>
      </c>
    </row>
    <row r="23" spans="1:10" s="495" customFormat="1" ht="12.75">
      <c r="A23" s="643"/>
      <c r="B23" s="601"/>
      <c r="C23" s="655" t="s">
        <v>654</v>
      </c>
      <c r="D23" s="656"/>
      <c r="E23" s="437"/>
      <c r="F23" s="621"/>
      <c r="J23" s="624" t="s">
        <v>153</v>
      </c>
    </row>
    <row r="24" spans="1:10" s="495" customFormat="1" ht="12.75">
      <c r="A24" s="643"/>
      <c r="B24" s="601"/>
      <c r="C24" s="605" t="s">
        <v>467</v>
      </c>
      <c r="D24" s="656"/>
      <c r="E24" s="437"/>
      <c r="F24" s="621"/>
      <c r="J24" s="624" t="s">
        <v>154</v>
      </c>
    </row>
    <row r="25" spans="1:10" s="495" customFormat="1" ht="12.75">
      <c r="A25" s="643"/>
      <c r="B25" s="601"/>
      <c r="C25" s="655" t="s">
        <v>1486</v>
      </c>
      <c r="D25" s="656"/>
      <c r="E25" s="437"/>
      <c r="F25" s="621"/>
      <c r="J25" s="624" t="s">
        <v>155</v>
      </c>
    </row>
    <row r="26" spans="1:10" s="495" customFormat="1" ht="12.75">
      <c r="A26" s="643"/>
      <c r="B26" s="601"/>
      <c r="C26" s="605" t="s">
        <v>468</v>
      </c>
      <c r="D26" s="656">
        <v>4440.5360000000001</v>
      </c>
      <c r="E26" s="656">
        <v>28286.57</v>
      </c>
      <c r="F26" s="621">
        <v>7454.6080000000002</v>
      </c>
      <c r="G26" s="656">
        <v>13536.239</v>
      </c>
      <c r="H26" s="656">
        <v>5565.8370000000004</v>
      </c>
      <c r="I26" s="656"/>
      <c r="J26" s="624" t="s">
        <v>156</v>
      </c>
    </row>
    <row r="27" spans="1:10" s="495" customFormat="1" ht="12.75">
      <c r="A27" s="643"/>
      <c r="B27" s="601"/>
      <c r="C27" s="605" t="s">
        <v>469</v>
      </c>
      <c r="D27" s="656"/>
      <c r="E27" s="656"/>
      <c r="F27" s="621"/>
      <c r="G27" s="656"/>
      <c r="H27" s="656"/>
      <c r="I27" s="656"/>
      <c r="J27" s="624" t="s">
        <v>370</v>
      </c>
    </row>
    <row r="28" spans="1:10" s="495" customFormat="1" ht="12.75">
      <c r="A28" s="643"/>
      <c r="B28" s="601"/>
      <c r="C28" s="605" t="s">
        <v>906</v>
      </c>
      <c r="D28" s="656">
        <v>52.718000000000004</v>
      </c>
      <c r="E28" s="656">
        <v>271.03199999999998</v>
      </c>
      <c r="F28" s="621">
        <v>575.745</v>
      </c>
      <c r="G28" s="656">
        <v>487.18</v>
      </c>
      <c r="H28" s="656">
        <v>939.09299999999996</v>
      </c>
      <c r="I28" s="656"/>
      <c r="J28" s="624" t="s">
        <v>157</v>
      </c>
    </row>
    <row r="29" spans="1:10" s="495" customFormat="1" ht="12.75">
      <c r="A29" s="643"/>
      <c r="B29" s="601"/>
      <c r="C29" s="655" t="s">
        <v>1487</v>
      </c>
      <c r="D29" s="656"/>
      <c r="E29" s="656"/>
      <c r="F29" s="621"/>
      <c r="G29" s="656"/>
      <c r="H29" s="656"/>
      <c r="I29" s="656"/>
      <c r="J29" s="624" t="s">
        <v>696</v>
      </c>
    </row>
    <row r="30" spans="1:10" s="495" customFormat="1" ht="12" customHeight="1">
      <c r="A30" s="643"/>
      <c r="B30" s="601"/>
      <c r="C30" s="540" t="s">
        <v>1488</v>
      </c>
      <c r="D30" s="656"/>
      <c r="E30" s="656"/>
      <c r="F30" s="621"/>
      <c r="G30" s="656"/>
      <c r="H30" s="656"/>
      <c r="I30" s="656"/>
      <c r="J30" s="624" t="s">
        <v>1502</v>
      </c>
    </row>
    <row r="31" spans="1:10" s="495" customFormat="1" ht="12.75">
      <c r="A31" s="643"/>
      <c r="B31" s="601"/>
      <c r="C31" s="540" t="s">
        <v>1490</v>
      </c>
      <c r="D31" s="656">
        <v>2798.5140000000001</v>
      </c>
      <c r="E31" s="656">
        <v>8112.0990000000002</v>
      </c>
      <c r="F31" s="621">
        <v>1237.2619999999999</v>
      </c>
      <c r="G31" s="656">
        <v>3740.9290000000001</v>
      </c>
      <c r="H31" s="656">
        <v>1966.3240000000001</v>
      </c>
      <c r="I31" s="656"/>
      <c r="J31" s="624" t="s">
        <v>1503</v>
      </c>
    </row>
    <row r="32" spans="1:10" s="495" customFormat="1" ht="12.75">
      <c r="A32" s="643"/>
      <c r="B32" s="601"/>
      <c r="C32" s="605" t="s">
        <v>405</v>
      </c>
      <c r="D32" s="656">
        <v>61018.353999999999</v>
      </c>
      <c r="E32" s="656">
        <v>412498.95699999999</v>
      </c>
      <c r="F32" s="621">
        <v>122861.999</v>
      </c>
      <c r="G32" s="656">
        <v>318361.77899999998</v>
      </c>
      <c r="H32" s="656">
        <v>114866.601</v>
      </c>
      <c r="I32" s="656"/>
      <c r="J32" s="624" t="s">
        <v>158</v>
      </c>
    </row>
    <row r="33" spans="1:10" s="495" customFormat="1" ht="12.75">
      <c r="A33" s="643"/>
      <c r="B33" s="601"/>
      <c r="C33" s="655" t="s">
        <v>891</v>
      </c>
      <c r="D33" s="656"/>
      <c r="E33" s="437"/>
      <c r="F33" s="621"/>
      <c r="J33" s="624" t="s">
        <v>159</v>
      </c>
    </row>
    <row r="34" spans="1:10" s="495" customFormat="1" ht="12.75">
      <c r="A34" s="643"/>
      <c r="B34" s="601"/>
      <c r="C34" s="605" t="s">
        <v>892</v>
      </c>
      <c r="D34" s="656">
        <v>5882.5910000000003</v>
      </c>
      <c r="E34" s="656">
        <v>67519.649000000005</v>
      </c>
      <c r="F34" s="621">
        <v>39664.048999999999</v>
      </c>
      <c r="G34" s="656">
        <v>150673.38200000001</v>
      </c>
      <c r="H34" s="656">
        <v>16964.526999999998</v>
      </c>
      <c r="I34" s="656"/>
      <c r="J34" s="624" t="s">
        <v>160</v>
      </c>
    </row>
    <row r="35" spans="1:10" s="495" customFormat="1" ht="12.75">
      <c r="A35" s="643"/>
      <c r="B35" s="601"/>
      <c r="C35" s="605" t="s">
        <v>656</v>
      </c>
      <c r="D35" s="631"/>
      <c r="E35" s="631"/>
      <c r="F35" s="437"/>
      <c r="G35" s="631"/>
      <c r="H35" s="631"/>
      <c r="I35" s="631"/>
      <c r="J35" s="624" t="s">
        <v>161</v>
      </c>
    </row>
    <row r="36" spans="1:10" s="495" customFormat="1" ht="12.75">
      <c r="A36" s="643"/>
      <c r="B36" s="601"/>
      <c r="C36" s="605" t="s">
        <v>960</v>
      </c>
      <c r="D36" s="631"/>
      <c r="E36" s="631"/>
      <c r="F36" s="437"/>
      <c r="G36" s="631"/>
      <c r="H36" s="631"/>
      <c r="I36" s="631"/>
      <c r="J36" s="624" t="s">
        <v>475</v>
      </c>
    </row>
    <row r="37" spans="1:10" s="495" customFormat="1" ht="12.75">
      <c r="A37" s="643"/>
      <c r="B37" s="601"/>
      <c r="C37" s="605" t="s">
        <v>657</v>
      </c>
      <c r="D37" s="631"/>
      <c r="E37" s="631"/>
      <c r="F37" s="437"/>
      <c r="G37" s="631"/>
      <c r="H37" s="631"/>
      <c r="I37" s="631"/>
      <c r="J37" s="624" t="s">
        <v>476</v>
      </c>
    </row>
    <row r="38" spans="1:10" s="495" customFormat="1" ht="12.75">
      <c r="A38" s="643"/>
      <c r="B38" s="601"/>
      <c r="C38" s="605" t="s">
        <v>472</v>
      </c>
      <c r="D38" s="503">
        <v>26277.56</v>
      </c>
      <c r="E38" s="621">
        <v>14761.331</v>
      </c>
      <c r="F38" s="621">
        <v>15778.737999999999</v>
      </c>
      <c r="G38" s="656">
        <v>17107.883000000002</v>
      </c>
      <c r="H38" s="656">
        <v>17142.834999999999</v>
      </c>
      <c r="I38" s="656"/>
      <c r="J38" s="624" t="s">
        <v>473</v>
      </c>
    </row>
    <row r="39" spans="1:10" s="495" customFormat="1" ht="12.75">
      <c r="A39" s="643"/>
      <c r="B39" s="601"/>
      <c r="C39" s="605" t="s">
        <v>893</v>
      </c>
      <c r="D39" s="503"/>
      <c r="E39" s="621"/>
      <c r="F39" s="621"/>
      <c r="H39" s="656"/>
      <c r="J39" s="624" t="s">
        <v>162</v>
      </c>
    </row>
    <row r="40" spans="1:10" s="495" customFormat="1" ht="12.75">
      <c r="A40" s="643"/>
      <c r="B40" s="601"/>
      <c r="C40" s="655" t="s">
        <v>659</v>
      </c>
      <c r="D40" s="503"/>
      <c r="E40" s="621"/>
      <c r="F40" s="621"/>
      <c r="H40" s="656"/>
      <c r="J40" s="624" t="s">
        <v>163</v>
      </c>
    </row>
    <row r="41" spans="1:10" s="495" customFormat="1" ht="12.75">
      <c r="A41" s="643"/>
      <c r="B41" s="601"/>
      <c r="C41" s="605" t="s">
        <v>660</v>
      </c>
      <c r="D41" s="503"/>
      <c r="E41" s="621"/>
      <c r="F41" s="621"/>
      <c r="H41" s="656"/>
      <c r="J41" s="624" t="s">
        <v>164</v>
      </c>
    </row>
    <row r="42" spans="1:10" s="495" customFormat="1" ht="12.75">
      <c r="A42" s="643"/>
      <c r="B42" s="601"/>
      <c r="C42" s="605" t="s">
        <v>477</v>
      </c>
      <c r="D42" s="503">
        <v>10098.293</v>
      </c>
      <c r="E42" s="665">
        <v>3120.924</v>
      </c>
      <c r="F42" s="621">
        <v>369.86599999999999</v>
      </c>
      <c r="G42" s="656">
        <v>5518.9660000000003</v>
      </c>
      <c r="H42" s="656">
        <v>230.357</v>
      </c>
      <c r="I42" s="627"/>
      <c r="J42" s="624" t="s">
        <v>165</v>
      </c>
    </row>
    <row r="43" spans="1:10" s="495" customFormat="1" ht="12.75">
      <c r="A43" s="643"/>
      <c r="B43" s="601"/>
      <c r="C43" s="605" t="s">
        <v>478</v>
      </c>
      <c r="D43" s="503"/>
      <c r="E43" s="621"/>
      <c r="F43" s="621"/>
      <c r="G43" s="656"/>
      <c r="H43" s="656"/>
      <c r="J43" s="624" t="s">
        <v>479</v>
      </c>
    </row>
    <row r="44" spans="1:10" s="495" customFormat="1" ht="12.75">
      <c r="A44" s="643"/>
      <c r="B44" s="601"/>
      <c r="C44" s="605" t="s">
        <v>472</v>
      </c>
      <c r="D44" s="503">
        <v>131157.897</v>
      </c>
      <c r="E44" s="665">
        <v>157469.571</v>
      </c>
      <c r="F44" s="621">
        <v>108871.533</v>
      </c>
      <c r="G44" s="656">
        <v>95090.774000000005</v>
      </c>
      <c r="H44" s="656">
        <v>56556.447999999997</v>
      </c>
      <c r="I44" s="627"/>
      <c r="J44" s="624" t="s">
        <v>480</v>
      </c>
    </row>
    <row r="45" spans="1:10" s="495" customFormat="1" ht="12.75">
      <c r="A45" s="643"/>
      <c r="B45" s="601"/>
      <c r="C45" s="655" t="s">
        <v>481</v>
      </c>
      <c r="D45" s="503"/>
      <c r="E45" s="621"/>
      <c r="F45" s="621"/>
      <c r="G45" s="656"/>
      <c r="H45" s="656"/>
      <c r="J45" s="624" t="s">
        <v>371</v>
      </c>
    </row>
    <row r="46" spans="1:10" s="495" customFormat="1" ht="12.75">
      <c r="A46" s="643"/>
      <c r="B46" s="601"/>
      <c r="C46" s="655" t="s">
        <v>894</v>
      </c>
      <c r="D46" s="503"/>
      <c r="E46" s="621"/>
      <c r="F46" s="621"/>
      <c r="G46" s="656"/>
      <c r="H46" s="656"/>
      <c r="J46" s="624" t="s">
        <v>483</v>
      </c>
    </row>
    <row r="47" spans="1:10" s="495" customFormat="1" ht="12.75">
      <c r="A47" s="643"/>
      <c r="B47" s="601"/>
      <c r="C47" s="655" t="s">
        <v>895</v>
      </c>
      <c r="D47" s="503"/>
      <c r="E47" s="621"/>
      <c r="F47" s="621"/>
      <c r="G47" s="656"/>
      <c r="H47" s="656"/>
      <c r="J47" s="624" t="s">
        <v>658</v>
      </c>
    </row>
    <row r="48" spans="1:10" s="495" customFormat="1" ht="12.75">
      <c r="A48" s="643"/>
      <c r="B48" s="601"/>
      <c r="C48" s="655" t="s">
        <v>896</v>
      </c>
      <c r="D48" s="503"/>
      <c r="E48" s="621"/>
      <c r="F48" s="621"/>
      <c r="G48" s="656"/>
      <c r="H48" s="656"/>
      <c r="J48" s="624" t="s">
        <v>166</v>
      </c>
    </row>
    <row r="49" spans="1:10" s="495" customFormat="1" ht="12.75">
      <c r="A49" s="643"/>
      <c r="B49" s="601"/>
      <c r="C49" s="540" t="s">
        <v>482</v>
      </c>
      <c r="D49" s="503">
        <v>7910.8370000000004</v>
      </c>
      <c r="E49" s="665">
        <v>85036.418000000005</v>
      </c>
      <c r="F49" s="621">
        <v>234719.34700000001</v>
      </c>
      <c r="G49" s="656">
        <v>258757.12700000001</v>
      </c>
      <c r="H49" s="656">
        <v>239501.61199999999</v>
      </c>
      <c r="I49" s="627"/>
      <c r="J49" s="624" t="s">
        <v>167</v>
      </c>
    </row>
    <row r="50" spans="1:10" s="495" customFormat="1" ht="12.75">
      <c r="A50" s="643"/>
      <c r="B50" s="601"/>
      <c r="C50" s="655" t="s">
        <v>880</v>
      </c>
      <c r="D50" s="503"/>
      <c r="E50" s="621"/>
      <c r="F50" s="621"/>
      <c r="G50" s="656"/>
      <c r="H50" s="656"/>
      <c r="J50" s="624" t="s">
        <v>484</v>
      </c>
    </row>
    <row r="51" spans="1:10" s="495" customFormat="1" ht="12.75">
      <c r="A51" s="643"/>
      <c r="B51" s="601"/>
      <c r="C51" s="655" t="s">
        <v>661</v>
      </c>
      <c r="D51" s="503"/>
      <c r="E51" s="621"/>
      <c r="F51" s="621"/>
      <c r="G51" s="503"/>
      <c r="H51" s="656"/>
      <c r="J51" s="624" t="s">
        <v>485</v>
      </c>
    </row>
    <row r="52" spans="1:10" s="495" customFormat="1" ht="12.75">
      <c r="A52" s="643"/>
      <c r="B52" s="601"/>
      <c r="C52" s="655" t="s">
        <v>897</v>
      </c>
      <c r="D52" s="503">
        <v>28186.938999999998</v>
      </c>
      <c r="E52" s="665">
        <v>49579.800999999999</v>
      </c>
      <c r="F52" s="621">
        <v>85246.501000000004</v>
      </c>
      <c r="G52" s="503">
        <v>43872.307000000001</v>
      </c>
      <c r="H52" s="656">
        <v>53114.449000000001</v>
      </c>
      <c r="I52" s="627"/>
      <c r="J52" s="624" t="s">
        <v>486</v>
      </c>
    </row>
    <row r="53" spans="1:10" s="495" customFormat="1" ht="14.25" customHeight="1">
      <c r="A53" s="643"/>
      <c r="B53" s="601"/>
      <c r="C53" s="655" t="s">
        <v>898</v>
      </c>
      <c r="D53" s="503"/>
      <c r="E53" s="621"/>
      <c r="F53" s="621"/>
      <c r="G53" s="503"/>
      <c r="H53" s="656"/>
      <c r="J53" s="624" t="s">
        <v>487</v>
      </c>
    </row>
    <row r="54" spans="1:10" s="495" customFormat="1" ht="12.75">
      <c r="A54" s="643"/>
      <c r="B54" s="601"/>
      <c r="C54" s="655" t="s">
        <v>1497</v>
      </c>
      <c r="D54" s="503"/>
      <c r="E54" s="621"/>
      <c r="F54" s="621"/>
      <c r="G54" s="503"/>
      <c r="H54" s="656"/>
      <c r="J54" s="624" t="s">
        <v>488</v>
      </c>
    </row>
    <row r="55" spans="1:10" s="495" customFormat="1" ht="12.75">
      <c r="A55" s="643"/>
      <c r="B55" s="601"/>
      <c r="C55" s="655" t="s">
        <v>662</v>
      </c>
      <c r="D55" s="503"/>
      <c r="E55" s="621"/>
      <c r="F55" s="621"/>
      <c r="G55" s="503"/>
      <c r="H55" s="656"/>
      <c r="I55" s="503"/>
      <c r="J55" s="624" t="s">
        <v>1504</v>
      </c>
    </row>
    <row r="56" spans="1:10" s="495" customFormat="1" ht="12.75">
      <c r="A56" s="643"/>
      <c r="B56" s="601"/>
      <c r="C56" s="540" t="s">
        <v>900</v>
      </c>
      <c r="D56" s="503">
        <v>657.83100000000002</v>
      </c>
      <c r="E56" s="665">
        <v>4107.8220000000001</v>
      </c>
      <c r="F56" s="621">
        <v>15381.602999999999</v>
      </c>
      <c r="G56" s="503">
        <v>47822.442000000003</v>
      </c>
      <c r="H56" s="656">
        <v>69301.085999999996</v>
      </c>
      <c r="I56" s="627"/>
      <c r="J56" s="624" t="s">
        <v>1505</v>
      </c>
    </row>
    <row r="57" spans="1:10" s="495" customFormat="1" ht="12.75">
      <c r="A57" s="643"/>
      <c r="B57" s="601"/>
      <c r="C57" s="655" t="s">
        <v>901</v>
      </c>
      <c r="D57" s="503"/>
      <c r="E57" s="621"/>
      <c r="F57" s="621"/>
      <c r="G57" s="503"/>
      <c r="H57" s="656"/>
      <c r="J57" s="624" t="s">
        <v>218</v>
      </c>
    </row>
    <row r="58" spans="1:10" s="495" customFormat="1" ht="12.75">
      <c r="A58" s="643"/>
      <c r="B58" s="601"/>
      <c r="C58" s="605" t="s">
        <v>699</v>
      </c>
      <c r="D58" s="503">
        <v>980.46500000000003</v>
      </c>
      <c r="E58" s="665">
        <v>46297.799999999996</v>
      </c>
      <c r="F58" s="621">
        <v>7029.7420000000002</v>
      </c>
      <c r="G58" s="503">
        <v>25364.498</v>
      </c>
      <c r="H58" s="656">
        <v>15682.967000000001</v>
      </c>
      <c r="I58" s="627"/>
      <c r="J58" s="624" t="s">
        <v>217</v>
      </c>
    </row>
    <row r="59" spans="1:10" s="495" customFormat="1" ht="12.75">
      <c r="A59" s="643"/>
      <c r="B59" s="601"/>
      <c r="C59" s="633"/>
      <c r="D59" s="633"/>
      <c r="E59" s="633"/>
      <c r="F59" s="633"/>
      <c r="G59" s="633"/>
      <c r="H59" s="633"/>
      <c r="I59" s="633"/>
      <c r="J59" s="659"/>
    </row>
    <row r="60" spans="1:10" s="495" customFormat="1" ht="12.95" customHeight="1">
      <c r="A60" s="600"/>
      <c r="B60" s="600"/>
      <c r="C60" s="605"/>
      <c r="D60" s="605"/>
      <c r="E60" s="606"/>
      <c r="F60" s="606"/>
      <c r="G60" s="606"/>
      <c r="H60" s="606"/>
      <c r="I60" s="606"/>
      <c r="J60" s="628"/>
    </row>
    <row r="61" spans="1:10" s="495" customFormat="1" ht="12.95" customHeight="1">
      <c r="A61" s="600"/>
      <c r="B61" s="600"/>
      <c r="C61" s="637"/>
      <c r="D61" s="605"/>
      <c r="E61" s="606"/>
      <c r="F61" s="606"/>
      <c r="G61" s="606"/>
      <c r="H61" s="606"/>
      <c r="I61" s="606"/>
      <c r="J61" s="638"/>
    </row>
    <row r="62" spans="1:10" s="495" customFormat="1" ht="12.95" customHeight="1">
      <c r="A62" s="600"/>
      <c r="B62" s="600"/>
      <c r="C62" s="637"/>
      <c r="D62" s="605"/>
      <c r="E62" s="606"/>
      <c r="F62" s="606"/>
      <c r="G62" s="606"/>
      <c r="H62" s="606"/>
      <c r="I62" s="606"/>
      <c r="J62" s="639"/>
    </row>
    <row r="63" spans="1:10" s="495" customFormat="1" ht="12.95" customHeight="1">
      <c r="A63" s="600"/>
      <c r="B63" s="600"/>
      <c r="C63" s="605"/>
      <c r="D63" s="660"/>
      <c r="E63" s="606"/>
      <c r="F63" s="606"/>
      <c r="G63" s="606"/>
      <c r="H63" s="606"/>
      <c r="I63" s="606"/>
      <c r="J63" s="605"/>
    </row>
    <row r="64" spans="1:10" s="495" customFormat="1" ht="12.95" customHeight="1">
      <c r="A64" s="600"/>
      <c r="B64" s="600"/>
      <c r="C64" s="605"/>
      <c r="D64" s="605"/>
      <c r="E64" s="606"/>
      <c r="F64" s="606"/>
      <c r="G64" s="606"/>
      <c r="H64" s="606"/>
      <c r="I64" s="606"/>
      <c r="J64" s="605"/>
    </row>
    <row r="65" spans="1:10" s="495" customFormat="1" ht="12.95" customHeight="1">
      <c r="A65" s="600"/>
      <c r="B65" s="600"/>
      <c r="C65" s="605"/>
      <c r="D65" s="605"/>
      <c r="E65" s="606"/>
      <c r="F65" s="606"/>
      <c r="G65" s="606"/>
      <c r="H65" s="606"/>
      <c r="I65" s="606"/>
      <c r="J65" s="605"/>
    </row>
    <row r="66" spans="1:10" s="495" customFormat="1" ht="12.95" customHeight="1">
      <c r="A66" s="600"/>
      <c r="B66" s="600"/>
      <c r="C66" s="605"/>
      <c r="D66" s="605"/>
      <c r="E66" s="606"/>
      <c r="F66" s="606"/>
      <c r="G66" s="606"/>
      <c r="H66" s="606"/>
      <c r="I66" s="606"/>
      <c r="J66" s="605"/>
    </row>
    <row r="67" spans="1:10" s="495" customFormat="1" ht="12.95" customHeight="1">
      <c r="A67" s="600"/>
      <c r="B67" s="600"/>
      <c r="C67" s="605"/>
      <c r="D67" s="605"/>
      <c r="E67" s="606"/>
      <c r="F67" s="606"/>
      <c r="G67" s="606"/>
      <c r="H67" s="606"/>
      <c r="I67" s="606"/>
      <c r="J67" s="605"/>
    </row>
    <row r="68" spans="1:10" s="495" customFormat="1" ht="12.95" customHeight="1">
      <c r="A68" s="642"/>
      <c r="B68" s="642"/>
      <c r="C68" s="605"/>
      <c r="D68" s="605"/>
      <c r="E68" s="606"/>
      <c r="F68" s="606"/>
      <c r="G68" s="606"/>
      <c r="H68" s="606"/>
      <c r="I68" s="606"/>
      <c r="J68" s="605"/>
    </row>
    <row r="69" spans="1:10" s="495" customFormat="1" ht="12.95" customHeight="1">
      <c r="A69" s="642"/>
      <c r="B69" s="642"/>
      <c r="C69" s="605"/>
      <c r="D69" s="605"/>
      <c r="E69" s="606"/>
      <c r="F69" s="606"/>
      <c r="G69" s="606"/>
      <c r="H69" s="606"/>
      <c r="I69" s="606"/>
      <c r="J69" s="605"/>
    </row>
    <row r="70" spans="1:10" s="495" customFormat="1" ht="12.95" customHeight="1">
      <c r="A70" s="642"/>
      <c r="B70" s="642"/>
      <c r="C70" s="605"/>
      <c r="D70" s="605"/>
      <c r="E70" s="606"/>
      <c r="F70" s="606"/>
      <c r="G70" s="606"/>
      <c r="H70" s="606"/>
      <c r="I70" s="606"/>
      <c r="J70" s="605"/>
    </row>
    <row r="71" spans="1:10" s="495" customFormat="1" ht="12.95" customHeight="1">
      <c r="A71" s="605"/>
      <c r="B71" s="605"/>
      <c r="C71" s="605"/>
      <c r="D71" s="605"/>
      <c r="E71" s="605"/>
      <c r="F71" s="605"/>
      <c r="G71" s="605"/>
      <c r="H71" s="605"/>
      <c r="I71" s="605"/>
      <c r="J71" s="605"/>
    </row>
    <row r="72" spans="1:10" s="495" customFormat="1" ht="12.95" customHeight="1">
      <c r="A72" s="642"/>
      <c r="B72" s="642"/>
      <c r="C72" s="605"/>
      <c r="D72" s="605"/>
      <c r="E72" s="606"/>
      <c r="F72" s="606"/>
      <c r="G72" s="606"/>
      <c r="H72" s="606"/>
      <c r="I72" s="606"/>
      <c r="J72" s="605"/>
    </row>
    <row r="73" spans="1:10" s="495" customFormat="1" ht="12.95" customHeight="1">
      <c r="A73" s="605"/>
      <c r="B73" s="605"/>
      <c r="C73" s="605"/>
      <c r="D73" s="640"/>
      <c r="E73" s="629"/>
      <c r="F73" s="605"/>
      <c r="G73" s="605"/>
      <c r="H73" s="605"/>
      <c r="I73" s="605"/>
      <c r="J73" s="605"/>
    </row>
    <row r="74" spans="1:10" s="495" customFormat="1" ht="12.95" customHeight="1">
      <c r="A74" s="605"/>
      <c r="B74" s="605"/>
      <c r="C74" s="605"/>
      <c r="D74" s="605"/>
      <c r="E74" s="605"/>
      <c r="F74" s="629"/>
      <c r="G74" s="605"/>
      <c r="H74" s="605"/>
      <c r="I74" s="605"/>
      <c r="J74" s="605"/>
    </row>
    <row r="75" spans="1:10" s="495" customFormat="1" ht="12.95" customHeight="1">
      <c r="A75" s="605"/>
      <c r="B75" s="605"/>
      <c r="C75" s="605"/>
      <c r="D75" s="605"/>
      <c r="E75" s="605"/>
      <c r="F75" s="605"/>
      <c r="G75" s="605"/>
      <c r="H75" s="605"/>
      <c r="I75" s="605"/>
      <c r="J75" s="605"/>
    </row>
    <row r="76" spans="1:10" s="495" customFormat="1" ht="12.95" customHeight="1">
      <c r="A76" s="642"/>
      <c r="B76" s="642"/>
      <c r="C76" s="605"/>
      <c r="D76" s="605"/>
      <c r="E76" s="606"/>
      <c r="F76" s="606"/>
      <c r="G76" s="606"/>
      <c r="H76" s="606"/>
      <c r="I76" s="606"/>
      <c r="J76" s="605"/>
    </row>
    <row r="77" spans="1:10" s="495" customFormat="1" ht="12.95" customHeight="1">
      <c r="A77" s="642"/>
      <c r="B77" s="642"/>
      <c r="C77" s="605"/>
      <c r="D77" s="605"/>
      <c r="E77" s="606"/>
      <c r="F77" s="606"/>
      <c r="G77" s="606"/>
      <c r="H77" s="606"/>
      <c r="I77" s="606"/>
      <c r="J77" s="605"/>
    </row>
    <row r="78" spans="1:10" s="495" customFormat="1" ht="12.95" customHeight="1">
      <c r="A78" s="642"/>
      <c r="B78" s="642"/>
      <c r="C78" s="605"/>
      <c r="D78" s="605"/>
      <c r="E78" s="606"/>
      <c r="F78" s="606"/>
      <c r="G78" s="606"/>
      <c r="H78" s="606"/>
      <c r="I78" s="606"/>
      <c r="J78" s="605"/>
    </row>
    <row r="79" spans="1:10" s="495" customFormat="1" ht="12.95" customHeight="1">
      <c r="A79" s="642"/>
      <c r="B79" s="642"/>
      <c r="C79" s="605"/>
      <c r="D79" s="605"/>
      <c r="E79" s="606"/>
      <c r="F79" s="606"/>
      <c r="G79" s="606"/>
      <c r="H79" s="606"/>
      <c r="I79" s="606"/>
      <c r="J79" s="605"/>
    </row>
    <row r="80" spans="1:10" s="495" customFormat="1" ht="12.95" customHeight="1">
      <c r="A80" s="642"/>
      <c r="B80" s="642"/>
      <c r="C80" s="605"/>
      <c r="D80" s="605"/>
      <c r="E80" s="606"/>
      <c r="F80" s="606"/>
      <c r="G80" s="606"/>
      <c r="H80" s="606"/>
      <c r="I80" s="606"/>
      <c r="J80" s="605"/>
    </row>
    <row r="81" spans="1:10" s="495" customFormat="1" ht="12.95" customHeight="1">
      <c r="A81" s="642"/>
      <c r="B81" s="642"/>
      <c r="C81" s="605"/>
      <c r="D81" s="605"/>
      <c r="E81" s="606"/>
      <c r="F81" s="606"/>
      <c r="G81" s="606"/>
      <c r="H81" s="606"/>
      <c r="I81" s="606"/>
      <c r="J81" s="605"/>
    </row>
    <row r="82" spans="1:10" s="495" customFormat="1" ht="12.95" customHeight="1">
      <c r="A82" s="642"/>
      <c r="B82" s="642"/>
      <c r="C82" s="605"/>
      <c r="D82" s="605"/>
      <c r="E82" s="606"/>
      <c r="F82" s="606"/>
      <c r="G82" s="606"/>
      <c r="H82" s="606"/>
      <c r="I82" s="606"/>
      <c r="J82" s="605"/>
    </row>
    <row r="83" spans="1:10" s="495" customFormat="1" ht="12.95" customHeight="1">
      <c r="A83" s="642"/>
      <c r="B83" s="642"/>
      <c r="C83" s="605"/>
      <c r="D83" s="605"/>
      <c r="E83" s="606"/>
      <c r="F83" s="606"/>
      <c r="G83" s="606"/>
      <c r="H83" s="606"/>
      <c r="I83" s="606"/>
      <c r="J83" s="605"/>
    </row>
    <row r="84" spans="1:10" s="495" customFormat="1" ht="12.95" customHeight="1">
      <c r="A84" s="642"/>
      <c r="B84" s="642"/>
      <c r="C84" s="605"/>
      <c r="D84" s="605"/>
      <c r="E84" s="606"/>
      <c r="F84" s="606"/>
      <c r="G84" s="606"/>
      <c r="H84" s="606"/>
      <c r="I84" s="606"/>
      <c r="J84" s="605"/>
    </row>
    <row r="85" spans="1:10" s="495" customFormat="1" ht="12.95" customHeight="1">
      <c r="A85" s="642"/>
      <c r="B85" s="642"/>
      <c r="C85" s="605"/>
      <c r="D85" s="605"/>
      <c r="E85" s="606"/>
      <c r="F85" s="606"/>
      <c r="G85" s="606"/>
      <c r="H85" s="606"/>
      <c r="I85" s="606"/>
      <c r="J85" s="605"/>
    </row>
    <row r="86" spans="1:10" s="495" customFormat="1" ht="12.95" customHeight="1">
      <c r="A86" s="642"/>
      <c r="B86" s="642"/>
      <c r="C86" s="605"/>
      <c r="D86" s="605"/>
      <c r="E86" s="606"/>
      <c r="F86" s="606"/>
      <c r="G86" s="606"/>
      <c r="H86" s="606"/>
      <c r="I86" s="606"/>
      <c r="J86" s="605"/>
    </row>
    <row r="87" spans="1:10" s="495" customFormat="1" ht="12.95" customHeight="1">
      <c r="A87" s="642"/>
      <c r="B87" s="642"/>
      <c r="C87" s="605"/>
      <c r="D87" s="605"/>
      <c r="E87" s="606"/>
      <c r="F87" s="606"/>
      <c r="G87" s="606"/>
      <c r="H87" s="606"/>
      <c r="I87" s="606"/>
      <c r="J87" s="605"/>
    </row>
    <row r="88" spans="1:10" s="495" customFormat="1" ht="12.95" customHeight="1">
      <c r="A88" s="642"/>
      <c r="B88" s="642"/>
      <c r="C88" s="605"/>
      <c r="D88" s="605"/>
      <c r="E88" s="606"/>
      <c r="F88" s="606"/>
      <c r="G88" s="606"/>
      <c r="H88" s="606"/>
      <c r="I88" s="606"/>
      <c r="J88" s="605"/>
    </row>
    <row r="89" spans="1:10" s="495" customFormat="1" ht="12.95" customHeight="1">
      <c r="A89" s="642"/>
      <c r="B89" s="642"/>
      <c r="C89" s="605"/>
      <c r="D89" s="605"/>
      <c r="E89" s="606"/>
      <c r="F89" s="606"/>
      <c r="G89" s="606"/>
      <c r="H89" s="606"/>
      <c r="I89" s="606"/>
      <c r="J89" s="605"/>
    </row>
    <row r="90" spans="1:10" s="495" customFormat="1" ht="12.95" customHeight="1">
      <c r="A90" s="642"/>
      <c r="B90" s="642"/>
      <c r="C90" s="605"/>
      <c r="D90" s="605"/>
      <c r="E90" s="606"/>
      <c r="F90" s="606"/>
      <c r="G90" s="606"/>
      <c r="H90" s="606"/>
      <c r="I90" s="606"/>
      <c r="J90" s="605"/>
    </row>
    <row r="91" spans="1:10" s="495" customFormat="1" ht="12.95" customHeight="1">
      <c r="A91" s="642"/>
      <c r="B91" s="642"/>
      <c r="C91" s="605"/>
      <c r="D91" s="605"/>
      <c r="E91" s="606"/>
      <c r="F91" s="606"/>
      <c r="G91" s="606"/>
      <c r="H91" s="606"/>
      <c r="I91" s="606"/>
      <c r="J91" s="605"/>
    </row>
    <row r="92" spans="1:10" s="495" customFormat="1" ht="12.95" customHeight="1">
      <c r="A92" s="642"/>
      <c r="B92" s="642"/>
      <c r="C92" s="605"/>
      <c r="D92" s="605"/>
      <c r="E92" s="606"/>
      <c r="F92" s="606"/>
      <c r="G92" s="606"/>
      <c r="H92" s="606"/>
      <c r="I92" s="606"/>
      <c r="J92" s="605"/>
    </row>
    <row r="93" spans="1:10" s="495" customFormat="1" ht="12.95" customHeight="1">
      <c r="A93" s="642"/>
      <c r="B93" s="642"/>
      <c r="C93" s="605"/>
      <c r="D93" s="605"/>
      <c r="E93" s="606"/>
      <c r="F93" s="606"/>
      <c r="G93" s="606"/>
      <c r="H93" s="606"/>
      <c r="I93" s="606"/>
      <c r="J93" s="605"/>
    </row>
    <row r="94" spans="1:10" s="495" customFormat="1" ht="12.95" customHeight="1">
      <c r="A94" s="642"/>
      <c r="B94" s="642"/>
      <c r="C94" s="605"/>
      <c r="D94" s="605"/>
      <c r="E94" s="606"/>
      <c r="F94" s="606"/>
      <c r="G94" s="606"/>
      <c r="H94" s="606"/>
      <c r="I94" s="606"/>
      <c r="J94" s="605"/>
    </row>
    <row r="95" spans="1:10" s="495" customFormat="1" ht="12.95" customHeight="1">
      <c r="A95" s="642"/>
      <c r="B95" s="642"/>
      <c r="C95" s="605"/>
      <c r="D95" s="605"/>
      <c r="E95" s="606"/>
      <c r="F95" s="606"/>
      <c r="G95" s="606"/>
      <c r="H95" s="606"/>
      <c r="I95" s="606"/>
      <c r="J95" s="605"/>
    </row>
    <row r="96" spans="1:10" s="495" customFormat="1" ht="12.95" customHeight="1">
      <c r="A96" s="642"/>
      <c r="B96" s="642"/>
      <c r="C96" s="605"/>
      <c r="D96" s="605"/>
      <c r="E96" s="606"/>
      <c r="F96" s="606"/>
      <c r="G96" s="606"/>
      <c r="H96" s="606"/>
      <c r="I96" s="606"/>
      <c r="J96" s="605"/>
    </row>
    <row r="97" spans="1:10" s="495" customFormat="1" ht="12.95" customHeight="1">
      <c r="A97" s="642"/>
      <c r="B97" s="642"/>
      <c r="C97" s="605"/>
      <c r="D97" s="605"/>
      <c r="E97" s="606"/>
      <c r="F97" s="606"/>
      <c r="G97" s="606"/>
      <c r="H97" s="606"/>
      <c r="I97" s="606"/>
      <c r="J97" s="605"/>
    </row>
    <row r="98" spans="1:10" s="495" customFormat="1" ht="12.95" customHeight="1">
      <c r="A98" s="642"/>
      <c r="B98" s="642"/>
      <c r="C98" s="605"/>
      <c r="D98" s="605"/>
      <c r="E98" s="606"/>
      <c r="F98" s="606"/>
      <c r="G98" s="606"/>
      <c r="H98" s="606"/>
      <c r="I98" s="606"/>
      <c r="J98" s="605"/>
    </row>
    <row r="99" spans="1:10" s="495" customFormat="1" ht="12.95" customHeight="1">
      <c r="A99" s="642"/>
      <c r="B99" s="642"/>
      <c r="C99" s="605"/>
      <c r="D99" s="605"/>
      <c r="E99" s="606"/>
      <c r="F99" s="606"/>
      <c r="G99" s="606"/>
      <c r="H99" s="606"/>
      <c r="I99" s="606"/>
      <c r="J99" s="605"/>
    </row>
    <row r="100" spans="1:10" s="495" customFormat="1" ht="12.95" customHeight="1">
      <c r="A100" s="642"/>
      <c r="B100" s="642"/>
      <c r="C100" s="605"/>
      <c r="D100" s="605"/>
      <c r="E100" s="606"/>
      <c r="F100" s="606"/>
      <c r="G100" s="606"/>
      <c r="H100" s="606"/>
      <c r="I100" s="606"/>
      <c r="J100" s="605"/>
    </row>
    <row r="101" spans="1:10" s="495" customFormat="1" ht="12.95" customHeight="1">
      <c r="A101" s="642"/>
      <c r="B101" s="642"/>
      <c r="C101" s="605"/>
      <c r="D101" s="605"/>
      <c r="E101" s="606"/>
      <c r="F101" s="606"/>
      <c r="G101" s="606"/>
      <c r="H101" s="606"/>
      <c r="I101" s="606"/>
      <c r="J101" s="605"/>
    </row>
    <row r="102" spans="1:10" s="495" customFormat="1" ht="12.95" customHeight="1">
      <c r="A102" s="642"/>
      <c r="B102" s="642"/>
      <c r="C102" s="605"/>
      <c r="D102" s="605"/>
      <c r="E102" s="606"/>
      <c r="F102" s="606"/>
      <c r="G102" s="606"/>
      <c r="H102" s="606"/>
      <c r="I102" s="606"/>
      <c r="J102" s="605"/>
    </row>
    <row r="103" spans="1:10" s="495" customFormat="1" ht="12.95" customHeight="1">
      <c r="A103" s="642"/>
      <c r="B103" s="642"/>
      <c r="C103" s="605"/>
      <c r="D103" s="605"/>
      <c r="E103" s="606"/>
      <c r="F103" s="606"/>
      <c r="G103" s="606"/>
      <c r="H103" s="606"/>
      <c r="I103" s="606"/>
      <c r="J103" s="605"/>
    </row>
    <row r="104" spans="1:10" s="495" customFormat="1" ht="12.95" customHeight="1">
      <c r="A104" s="642"/>
      <c r="B104" s="642"/>
      <c r="C104" s="605"/>
      <c r="D104" s="605"/>
      <c r="E104" s="606"/>
      <c r="F104" s="606"/>
      <c r="G104" s="606"/>
      <c r="H104" s="606"/>
      <c r="I104" s="606"/>
      <c r="J104" s="605"/>
    </row>
    <row r="105" spans="1:10" s="495" customFormat="1" ht="12.95" customHeight="1">
      <c r="A105" s="642"/>
      <c r="B105" s="642"/>
      <c r="C105" s="605"/>
      <c r="D105" s="605"/>
      <c r="E105" s="606"/>
      <c r="F105" s="606"/>
      <c r="G105" s="606"/>
      <c r="H105" s="606"/>
      <c r="I105" s="606"/>
      <c r="J105" s="605"/>
    </row>
    <row r="106" spans="1:10" s="495" customFormat="1" ht="12.95" customHeight="1">
      <c r="A106" s="642"/>
      <c r="B106" s="642"/>
      <c r="C106" s="605"/>
      <c r="D106" s="605"/>
      <c r="E106" s="606"/>
      <c r="F106" s="606"/>
      <c r="G106" s="606"/>
      <c r="H106" s="606"/>
      <c r="I106" s="606"/>
      <c r="J106" s="605"/>
    </row>
    <row r="107" spans="1:10" s="495" customFormat="1" ht="12.95" customHeight="1">
      <c r="A107" s="642"/>
      <c r="B107" s="642"/>
      <c r="C107" s="605"/>
      <c r="D107" s="605"/>
      <c r="E107" s="606"/>
      <c r="F107" s="606"/>
      <c r="G107" s="606"/>
      <c r="H107" s="606"/>
      <c r="I107" s="606"/>
      <c r="J107" s="605"/>
    </row>
    <row r="108" spans="1:10" s="495" customFormat="1" ht="12.95" customHeight="1">
      <c r="A108" s="642"/>
      <c r="B108" s="642"/>
      <c r="C108" s="605"/>
      <c r="D108" s="605"/>
      <c r="E108" s="606"/>
      <c r="F108" s="606"/>
      <c r="G108" s="606"/>
      <c r="H108" s="606"/>
      <c r="I108" s="606"/>
      <c r="J108" s="605"/>
    </row>
    <row r="109" spans="1:10" s="495" customFormat="1" ht="12.95" customHeight="1">
      <c r="A109" s="642"/>
      <c r="B109" s="642"/>
      <c r="C109" s="605"/>
      <c r="D109" s="605"/>
      <c r="E109" s="606"/>
      <c r="F109" s="606"/>
      <c r="G109" s="606"/>
      <c r="H109" s="606"/>
      <c r="I109" s="606"/>
      <c r="J109" s="605"/>
    </row>
    <row r="110" spans="1:10" s="495" customFormat="1" ht="12.95" customHeight="1">
      <c r="A110" s="642"/>
      <c r="B110" s="642"/>
      <c r="C110" s="605"/>
      <c r="D110" s="605"/>
      <c r="E110" s="606"/>
      <c r="F110" s="606"/>
      <c r="G110" s="606"/>
      <c r="H110" s="606"/>
      <c r="I110" s="606"/>
      <c r="J110" s="605"/>
    </row>
    <row r="111" spans="1:10" s="495" customFormat="1" ht="12.95" customHeight="1">
      <c r="A111" s="642"/>
      <c r="B111" s="642"/>
      <c r="C111" s="605"/>
      <c r="D111" s="605"/>
      <c r="E111" s="606"/>
      <c r="F111" s="606"/>
      <c r="G111" s="606"/>
      <c r="H111" s="606"/>
      <c r="I111" s="606"/>
      <c r="J111" s="605"/>
    </row>
    <row r="112" spans="1:10" s="495" customFormat="1" ht="12.95" customHeight="1">
      <c r="A112" s="642"/>
      <c r="B112" s="642"/>
      <c r="C112" s="605"/>
      <c r="D112" s="605"/>
      <c r="E112" s="606"/>
      <c r="F112" s="606"/>
      <c r="G112" s="606"/>
      <c r="H112" s="606"/>
      <c r="I112" s="606"/>
      <c r="J112" s="605"/>
    </row>
    <row r="113" spans="1:10" s="495" customFormat="1" ht="12.95" customHeight="1">
      <c r="A113" s="642"/>
      <c r="B113" s="642"/>
      <c r="C113" s="605"/>
      <c r="D113" s="605"/>
      <c r="E113" s="606"/>
      <c r="F113" s="606"/>
      <c r="G113" s="606"/>
      <c r="H113" s="606"/>
      <c r="I113" s="606"/>
      <c r="J113" s="605"/>
    </row>
    <row r="114" spans="1:10" s="495" customFormat="1" ht="12.95" customHeight="1">
      <c r="A114" s="642"/>
      <c r="B114" s="642"/>
      <c r="C114" s="605"/>
      <c r="D114" s="605"/>
      <c r="E114" s="606"/>
      <c r="F114" s="606"/>
      <c r="G114" s="606"/>
      <c r="H114" s="606"/>
      <c r="I114" s="606"/>
      <c r="J114" s="605"/>
    </row>
    <row r="115" spans="1:10" s="495" customFormat="1" ht="12.95" customHeight="1">
      <c r="A115" s="642"/>
      <c r="B115" s="642"/>
      <c r="C115" s="605"/>
      <c r="D115" s="605"/>
      <c r="E115" s="606"/>
      <c r="F115" s="606"/>
      <c r="G115" s="606"/>
      <c r="H115" s="606"/>
      <c r="I115" s="606"/>
      <c r="J115" s="605"/>
    </row>
    <row r="116" spans="1:10" s="495" customFormat="1" ht="12.95" customHeight="1">
      <c r="A116" s="642"/>
      <c r="B116" s="642"/>
      <c r="C116" s="605"/>
      <c r="D116" s="605"/>
      <c r="E116" s="606"/>
      <c r="F116" s="606"/>
      <c r="G116" s="606"/>
      <c r="H116" s="606"/>
      <c r="I116" s="606"/>
      <c r="J116" s="605"/>
    </row>
    <row r="117" spans="1:10" s="495" customFormat="1" ht="12.95" customHeight="1">
      <c r="A117" s="642"/>
      <c r="B117" s="642"/>
      <c r="C117" s="605"/>
      <c r="D117" s="605"/>
      <c r="E117" s="606"/>
      <c r="F117" s="606"/>
      <c r="G117" s="606"/>
      <c r="H117" s="606"/>
      <c r="I117" s="606"/>
      <c r="J117" s="605"/>
    </row>
    <row r="118" spans="1:10" s="495" customFormat="1" ht="12.95" customHeight="1">
      <c r="A118" s="642"/>
      <c r="B118" s="642"/>
      <c r="C118" s="605"/>
      <c r="D118" s="605"/>
      <c r="E118" s="606"/>
      <c r="F118" s="606"/>
      <c r="G118" s="606"/>
      <c r="H118" s="606"/>
      <c r="I118" s="606"/>
      <c r="J118" s="605"/>
    </row>
    <row r="119" spans="1:10" s="495" customFormat="1" ht="12.95" customHeight="1">
      <c r="A119" s="642"/>
      <c r="B119" s="642"/>
      <c r="C119" s="605"/>
      <c r="D119" s="605"/>
      <c r="E119" s="606"/>
      <c r="F119" s="606"/>
      <c r="G119" s="606"/>
      <c r="H119" s="606"/>
      <c r="I119" s="606"/>
      <c r="J119" s="605"/>
    </row>
    <row r="120" spans="1:10" s="495" customFormat="1" ht="12.95" customHeight="1">
      <c r="A120" s="642"/>
      <c r="B120" s="642"/>
      <c r="C120" s="605"/>
      <c r="D120" s="605"/>
      <c r="E120" s="606"/>
      <c r="F120" s="606"/>
      <c r="G120" s="606"/>
      <c r="H120" s="606"/>
      <c r="I120" s="606"/>
      <c r="J120" s="605"/>
    </row>
    <row r="121" spans="1:10" s="495" customFormat="1" ht="12.95" customHeight="1">
      <c r="A121" s="642"/>
      <c r="B121" s="642"/>
      <c r="C121" s="605"/>
      <c r="D121" s="605"/>
      <c r="E121" s="606"/>
      <c r="F121" s="606"/>
      <c r="G121" s="606"/>
      <c r="H121" s="606"/>
      <c r="I121" s="606"/>
      <c r="J121" s="605"/>
    </row>
    <row r="122" spans="1:10" s="495" customFormat="1" ht="12.95" customHeight="1">
      <c r="A122" s="642"/>
      <c r="B122" s="642"/>
      <c r="C122" s="605"/>
      <c r="D122" s="605"/>
      <c r="E122" s="606"/>
      <c r="F122" s="606"/>
      <c r="G122" s="606"/>
      <c r="H122" s="606"/>
      <c r="I122" s="606"/>
      <c r="J122" s="605"/>
    </row>
    <row r="123" spans="1:10" s="495" customFormat="1" ht="12.95" customHeight="1">
      <c r="A123" s="642"/>
      <c r="B123" s="642"/>
      <c r="C123" s="605"/>
      <c r="D123" s="605"/>
      <c r="E123" s="606"/>
      <c r="F123" s="606"/>
      <c r="G123" s="606"/>
      <c r="H123" s="606"/>
      <c r="I123" s="606"/>
      <c r="J123" s="605"/>
    </row>
    <row r="124" spans="1:10" s="495" customFormat="1" ht="12.95" customHeight="1">
      <c r="A124" s="642"/>
      <c r="B124" s="642"/>
      <c r="C124" s="605"/>
      <c r="D124" s="605"/>
      <c r="E124" s="606"/>
      <c r="F124" s="606"/>
      <c r="G124" s="606"/>
      <c r="H124" s="606"/>
      <c r="I124" s="606"/>
      <c r="J124" s="605"/>
    </row>
    <row r="125" spans="1:10" s="495" customFormat="1" ht="12.95" customHeight="1">
      <c r="A125" s="642"/>
      <c r="B125" s="642"/>
      <c r="C125" s="605"/>
      <c r="D125" s="605"/>
      <c r="E125" s="606"/>
      <c r="F125" s="606"/>
      <c r="G125" s="606"/>
      <c r="H125" s="606"/>
      <c r="I125" s="606"/>
      <c r="J125" s="605"/>
    </row>
    <row r="126" spans="1:10" s="495" customFormat="1" ht="12.95" customHeight="1">
      <c r="A126" s="642"/>
      <c r="B126" s="642"/>
      <c r="C126" s="605"/>
      <c r="D126" s="605"/>
      <c r="E126" s="606"/>
      <c r="F126" s="606"/>
      <c r="G126" s="606"/>
      <c r="H126" s="606"/>
      <c r="I126" s="606"/>
      <c r="J126" s="605"/>
    </row>
    <row r="127" spans="1:10" s="495" customFormat="1" ht="12.95" customHeight="1">
      <c r="A127" s="642"/>
      <c r="B127" s="642"/>
      <c r="C127" s="605"/>
      <c r="D127" s="605"/>
      <c r="E127" s="606"/>
      <c r="F127" s="606"/>
      <c r="G127" s="606"/>
      <c r="H127" s="606"/>
      <c r="I127" s="606"/>
      <c r="J127" s="605"/>
    </row>
    <row r="128" spans="1:10" s="495" customFormat="1" ht="12.95" customHeight="1">
      <c r="A128" s="642"/>
      <c r="B128" s="642"/>
      <c r="C128" s="605"/>
      <c r="D128" s="605"/>
      <c r="E128" s="606"/>
      <c r="F128" s="606"/>
      <c r="G128" s="606"/>
      <c r="H128" s="606"/>
      <c r="I128" s="606"/>
      <c r="J128" s="605"/>
    </row>
    <row r="129" spans="1:12" s="495" customFormat="1" ht="12.95" customHeight="1">
      <c r="A129" s="642"/>
      <c r="B129" s="642"/>
      <c r="C129" s="605"/>
      <c r="D129" s="605"/>
      <c r="E129" s="606"/>
      <c r="F129" s="606"/>
      <c r="G129" s="606"/>
      <c r="H129" s="606"/>
      <c r="I129" s="606"/>
      <c r="J129" s="605"/>
      <c r="L129" s="603"/>
    </row>
    <row r="130" spans="1:12" s="495" customFormat="1" ht="12.95" customHeight="1">
      <c r="A130" s="642"/>
      <c r="B130" s="642"/>
      <c r="C130" s="605"/>
      <c r="D130" s="605"/>
      <c r="E130" s="606"/>
      <c r="F130" s="606"/>
      <c r="G130" s="606"/>
      <c r="H130" s="606"/>
      <c r="I130" s="606"/>
      <c r="J130" s="605"/>
      <c r="L130" s="603"/>
    </row>
    <row r="131" spans="1:12" s="495" customFormat="1" ht="12.95" customHeight="1">
      <c r="A131" s="642"/>
      <c r="B131" s="642"/>
      <c r="C131" s="605"/>
      <c r="D131" s="605"/>
      <c r="E131" s="606"/>
      <c r="F131" s="606"/>
      <c r="G131" s="606"/>
      <c r="H131" s="606"/>
      <c r="I131" s="606"/>
      <c r="J131" s="605"/>
      <c r="L131" s="603"/>
    </row>
    <row r="132" spans="1:12" s="495" customFormat="1" ht="12.95" customHeight="1">
      <c r="A132" s="642"/>
      <c r="B132" s="642"/>
      <c r="C132" s="605"/>
      <c r="D132" s="605"/>
      <c r="E132" s="606"/>
      <c r="F132" s="606"/>
      <c r="G132" s="606"/>
      <c r="H132" s="606"/>
      <c r="I132" s="606"/>
      <c r="J132" s="605"/>
      <c r="L132" s="603"/>
    </row>
    <row r="133" spans="1:12" s="495" customFormat="1" ht="12.95" customHeight="1">
      <c r="A133" s="642"/>
      <c r="B133" s="642"/>
      <c r="C133" s="605"/>
      <c r="D133" s="605"/>
      <c r="E133" s="606"/>
      <c r="F133" s="606"/>
      <c r="G133" s="606"/>
      <c r="H133" s="606"/>
      <c r="I133" s="606"/>
      <c r="J133" s="605"/>
      <c r="L133" s="603"/>
    </row>
    <row r="134" spans="1:12" s="495" customFormat="1" ht="12.95" customHeight="1">
      <c r="A134" s="642"/>
      <c r="B134" s="642"/>
      <c r="C134" s="605"/>
      <c r="D134" s="605"/>
      <c r="E134" s="606"/>
      <c r="F134" s="606"/>
      <c r="G134" s="606"/>
      <c r="H134" s="606"/>
      <c r="I134" s="606"/>
      <c r="J134" s="605"/>
      <c r="L134" s="603"/>
    </row>
    <row r="135" spans="1:12" s="495" customFormat="1" ht="12.95" customHeight="1">
      <c r="A135" s="642"/>
      <c r="B135" s="642"/>
      <c r="C135" s="605"/>
      <c r="D135" s="605"/>
      <c r="E135" s="606"/>
      <c r="F135" s="606"/>
      <c r="G135" s="606"/>
      <c r="H135" s="606"/>
      <c r="I135" s="606"/>
      <c r="J135" s="605"/>
      <c r="L135" s="603"/>
    </row>
    <row r="136" spans="1:12" s="495" customFormat="1" ht="12.95" customHeight="1">
      <c r="A136" s="642"/>
      <c r="B136" s="642"/>
      <c r="C136" s="605"/>
      <c r="D136" s="605"/>
      <c r="E136" s="606"/>
      <c r="F136" s="606"/>
      <c r="G136" s="606"/>
      <c r="H136" s="606"/>
      <c r="I136" s="606"/>
      <c r="J136" s="605"/>
      <c r="L136" s="603"/>
    </row>
    <row r="137" spans="1:12" s="495" customFormat="1" ht="12.95" customHeight="1">
      <c r="A137" s="642"/>
      <c r="B137" s="642"/>
      <c r="C137" s="605"/>
      <c r="D137" s="605"/>
      <c r="E137" s="606"/>
      <c r="F137" s="606"/>
      <c r="G137" s="606"/>
      <c r="H137" s="606"/>
      <c r="I137" s="606"/>
      <c r="J137" s="605"/>
      <c r="L137" s="603"/>
    </row>
    <row r="138" spans="1:12" s="495" customFormat="1" ht="12.95" customHeight="1">
      <c r="A138" s="642"/>
      <c r="B138" s="642"/>
      <c r="C138" s="605"/>
      <c r="D138" s="605"/>
      <c r="E138" s="606"/>
      <c r="F138" s="606"/>
      <c r="G138" s="606"/>
      <c r="H138" s="606"/>
      <c r="I138" s="606"/>
      <c r="J138" s="605"/>
      <c r="L138" s="603"/>
    </row>
    <row r="139" spans="1:12" s="495" customFormat="1" ht="12.95" customHeight="1">
      <c r="A139" s="642"/>
      <c r="B139" s="642"/>
      <c r="C139" s="605"/>
      <c r="D139" s="605"/>
      <c r="E139" s="606"/>
      <c r="F139" s="606"/>
      <c r="G139" s="606"/>
      <c r="H139" s="606"/>
      <c r="I139" s="606"/>
      <c r="J139" s="605"/>
      <c r="L139" s="603"/>
    </row>
    <row r="140" spans="1:12" s="495" customFormat="1" ht="12.95" customHeight="1">
      <c r="A140" s="642"/>
      <c r="B140" s="642"/>
      <c r="C140" s="605"/>
      <c r="D140" s="605"/>
      <c r="E140" s="606"/>
      <c r="F140" s="606"/>
      <c r="G140" s="606"/>
      <c r="H140" s="606"/>
      <c r="I140" s="606"/>
      <c r="J140" s="605"/>
      <c r="L140" s="603"/>
    </row>
    <row r="141" spans="1:12" s="495" customFormat="1" ht="12.95" customHeight="1">
      <c r="A141" s="642"/>
      <c r="B141" s="642"/>
      <c r="C141" s="605"/>
      <c r="D141" s="605"/>
      <c r="E141" s="606"/>
      <c r="F141" s="606"/>
      <c r="G141" s="606"/>
      <c r="H141" s="606"/>
      <c r="I141" s="606"/>
      <c r="J141" s="605"/>
      <c r="L141" s="603"/>
    </row>
    <row r="142" spans="1:12" s="495" customFormat="1" ht="12.95" customHeight="1">
      <c r="A142" s="642"/>
      <c r="B142" s="642"/>
      <c r="C142" s="605"/>
      <c r="D142" s="605"/>
      <c r="E142" s="606"/>
      <c r="F142" s="606"/>
      <c r="G142" s="606"/>
      <c r="H142" s="606"/>
      <c r="I142" s="606"/>
      <c r="J142" s="605"/>
      <c r="L142" s="603"/>
    </row>
    <row r="143" spans="1:12" s="495" customFormat="1" ht="12.95" customHeight="1">
      <c r="A143" s="642"/>
      <c r="B143" s="642"/>
      <c r="C143" s="605"/>
      <c r="D143" s="605"/>
      <c r="E143" s="606"/>
      <c r="F143" s="606"/>
      <c r="G143" s="606"/>
      <c r="H143" s="606"/>
      <c r="I143" s="606"/>
      <c r="J143" s="605"/>
      <c r="L143" s="603"/>
    </row>
    <row r="144" spans="1:12" s="495" customFormat="1" ht="12.95" customHeight="1">
      <c r="A144" s="642"/>
      <c r="B144" s="642"/>
      <c r="C144" s="605"/>
      <c r="D144" s="605"/>
      <c r="E144" s="606"/>
      <c r="F144" s="606"/>
      <c r="G144" s="606"/>
      <c r="H144" s="606"/>
      <c r="I144" s="606"/>
      <c r="J144" s="605"/>
      <c r="L144" s="603"/>
    </row>
    <row r="145" spans="1:12" s="495" customFormat="1" ht="12.95" customHeight="1">
      <c r="A145" s="642"/>
      <c r="B145" s="642"/>
      <c r="C145" s="605"/>
      <c r="D145" s="605"/>
      <c r="E145" s="606"/>
      <c r="F145" s="606"/>
      <c r="G145" s="606"/>
      <c r="H145" s="606"/>
      <c r="I145" s="606"/>
      <c r="J145" s="605"/>
      <c r="L145" s="603"/>
    </row>
    <row r="146" spans="1:12" s="495" customFormat="1" ht="12.95" customHeight="1">
      <c r="A146" s="642"/>
      <c r="B146" s="642"/>
      <c r="C146" s="605"/>
      <c r="D146" s="605"/>
      <c r="E146" s="606"/>
      <c r="F146" s="606"/>
      <c r="G146" s="606"/>
      <c r="H146" s="606"/>
      <c r="I146" s="606"/>
      <c r="J146" s="605"/>
      <c r="L146" s="603"/>
    </row>
    <row r="147" spans="1:12" s="495" customFormat="1" ht="12.95" customHeight="1">
      <c r="A147" s="642"/>
      <c r="B147" s="642"/>
      <c r="C147" s="605"/>
      <c r="D147" s="605"/>
      <c r="E147" s="606"/>
      <c r="F147" s="606"/>
      <c r="G147" s="606"/>
      <c r="H147" s="606"/>
      <c r="I147" s="606"/>
      <c r="J147" s="605"/>
      <c r="L147" s="603"/>
    </row>
    <row r="148" spans="1:12" s="495" customFormat="1" ht="12.95" customHeight="1">
      <c r="A148" s="642"/>
      <c r="B148" s="642"/>
      <c r="C148" s="605"/>
      <c r="D148" s="605"/>
      <c r="E148" s="606"/>
      <c r="F148" s="606"/>
      <c r="G148" s="606"/>
      <c r="H148" s="606"/>
      <c r="I148" s="606"/>
      <c r="J148" s="605"/>
      <c r="L148" s="603"/>
    </row>
    <row r="149" spans="1:12" s="495" customFormat="1" ht="12.95" customHeight="1">
      <c r="A149" s="642"/>
      <c r="B149" s="642"/>
      <c r="C149" s="605"/>
      <c r="D149" s="605"/>
      <c r="E149" s="606"/>
      <c r="F149" s="606"/>
      <c r="G149" s="606"/>
      <c r="H149" s="606"/>
      <c r="I149" s="606"/>
      <c r="J149" s="605"/>
      <c r="L149" s="603"/>
    </row>
    <row r="150" spans="1:12" s="495" customFormat="1" ht="12.95" customHeight="1">
      <c r="A150" s="642"/>
      <c r="B150" s="642"/>
      <c r="C150" s="605"/>
      <c r="D150" s="605"/>
      <c r="E150" s="606"/>
      <c r="F150" s="606"/>
      <c r="G150" s="606"/>
      <c r="H150" s="606"/>
      <c r="I150" s="606"/>
      <c r="J150" s="605"/>
      <c r="L150" s="603"/>
    </row>
    <row r="151" spans="1:12" s="495" customFormat="1" ht="12.95" customHeight="1">
      <c r="A151" s="642"/>
      <c r="B151" s="642"/>
      <c r="C151" s="605"/>
      <c r="D151" s="605"/>
      <c r="E151" s="606"/>
      <c r="F151" s="606"/>
      <c r="G151" s="606"/>
      <c r="H151" s="606"/>
      <c r="I151" s="606"/>
      <c r="J151" s="605"/>
      <c r="L151" s="603"/>
    </row>
    <row r="152" spans="1:12" s="495" customFormat="1" ht="12.95" customHeight="1">
      <c r="A152" s="642"/>
      <c r="B152" s="642"/>
      <c r="C152" s="605"/>
      <c r="D152" s="605"/>
      <c r="E152" s="606"/>
      <c r="F152" s="606"/>
      <c r="G152" s="606"/>
      <c r="H152" s="606"/>
      <c r="I152" s="606"/>
      <c r="J152" s="605"/>
      <c r="L152" s="603"/>
    </row>
    <row r="153" spans="1:12" s="495" customFormat="1" ht="12.95" customHeight="1">
      <c r="A153" s="642"/>
      <c r="B153" s="642"/>
      <c r="C153" s="605"/>
      <c r="D153" s="605"/>
      <c r="E153" s="606"/>
      <c r="F153" s="606"/>
      <c r="G153" s="606"/>
      <c r="H153" s="606"/>
      <c r="I153" s="606"/>
      <c r="J153" s="605"/>
      <c r="L153" s="603"/>
    </row>
    <row r="154" spans="1:12" s="495" customFormat="1" ht="12.95" customHeight="1">
      <c r="A154" s="642"/>
      <c r="B154" s="642"/>
      <c r="C154" s="605"/>
      <c r="D154" s="605"/>
      <c r="E154" s="606"/>
      <c r="F154" s="606"/>
      <c r="G154" s="606"/>
      <c r="H154" s="606"/>
      <c r="I154" s="606"/>
      <c r="J154" s="605"/>
      <c r="L154" s="603"/>
    </row>
    <row r="155" spans="1:12" s="495" customFormat="1" ht="12.95" customHeight="1">
      <c r="A155" s="642"/>
      <c r="B155" s="642"/>
      <c r="C155" s="605"/>
      <c r="D155" s="605"/>
      <c r="E155" s="606"/>
      <c r="F155" s="606"/>
      <c r="G155" s="606"/>
      <c r="H155" s="606"/>
      <c r="I155" s="606"/>
      <c r="J155" s="605"/>
      <c r="L155" s="603"/>
    </row>
    <row r="156" spans="1:12" s="495" customFormat="1" ht="12.95" customHeight="1">
      <c r="A156" s="642"/>
      <c r="B156" s="642"/>
      <c r="C156" s="605"/>
      <c r="D156" s="605"/>
      <c r="E156" s="606"/>
      <c r="F156" s="606"/>
      <c r="G156" s="606"/>
      <c r="H156" s="606"/>
      <c r="I156" s="606"/>
      <c r="J156" s="605"/>
      <c r="L156" s="603"/>
    </row>
    <row r="157" spans="1:12" s="495" customFormat="1" ht="12.95" customHeight="1">
      <c r="A157" s="642"/>
      <c r="B157" s="642"/>
      <c r="C157" s="605"/>
      <c r="D157" s="605"/>
      <c r="E157" s="606"/>
      <c r="F157" s="606"/>
      <c r="G157" s="606"/>
      <c r="H157" s="606"/>
      <c r="I157" s="606"/>
      <c r="J157" s="605"/>
      <c r="L157" s="603"/>
    </row>
    <row r="158" spans="1:12" s="495" customFormat="1" ht="12.95" customHeight="1">
      <c r="A158" s="642"/>
      <c r="B158" s="642"/>
      <c r="C158" s="605"/>
      <c r="D158" s="605"/>
      <c r="E158" s="606"/>
      <c r="F158" s="606"/>
      <c r="G158" s="606"/>
      <c r="H158" s="606"/>
      <c r="I158" s="606"/>
      <c r="J158" s="605"/>
      <c r="L158" s="603"/>
    </row>
    <row r="159" spans="1:12" s="495" customFormat="1" ht="12.95" customHeight="1">
      <c r="A159" s="642"/>
      <c r="B159" s="642"/>
      <c r="C159" s="605"/>
      <c r="D159" s="605"/>
      <c r="E159" s="606"/>
      <c r="F159" s="606"/>
      <c r="G159" s="606"/>
      <c r="H159" s="606"/>
      <c r="I159" s="606"/>
      <c r="J159" s="605"/>
      <c r="L159" s="603"/>
    </row>
    <row r="160" spans="1:12" s="495" customFormat="1" ht="12.95" customHeight="1">
      <c r="A160" s="642"/>
      <c r="B160" s="642"/>
      <c r="C160" s="605"/>
      <c r="D160" s="605"/>
      <c r="E160" s="606"/>
      <c r="F160" s="606"/>
      <c r="G160" s="606"/>
      <c r="H160" s="606"/>
      <c r="I160" s="606"/>
      <c r="J160" s="605"/>
      <c r="L160" s="603"/>
    </row>
    <row r="161" spans="1:12" s="495" customFormat="1" ht="12.95" customHeight="1">
      <c r="A161" s="642"/>
      <c r="B161" s="642"/>
      <c r="C161" s="605"/>
      <c r="D161" s="605"/>
      <c r="E161" s="606"/>
      <c r="F161" s="606"/>
      <c r="G161" s="606"/>
      <c r="H161" s="606"/>
      <c r="I161" s="606"/>
      <c r="J161" s="605"/>
      <c r="L161" s="603"/>
    </row>
    <row r="162" spans="1:12" s="495" customFormat="1" ht="12.95" customHeight="1">
      <c r="A162" s="642"/>
      <c r="B162" s="642"/>
      <c r="C162" s="605"/>
      <c r="D162" s="605"/>
      <c r="E162" s="606"/>
      <c r="F162" s="606"/>
      <c r="G162" s="606"/>
      <c r="H162" s="606"/>
      <c r="I162" s="606"/>
      <c r="J162" s="605"/>
      <c r="L162" s="603"/>
    </row>
  </sheetData>
  <mergeCells count="6">
    <mergeCell ref="A1:A34"/>
    <mergeCell ref="C2:J2"/>
    <mergeCell ref="C3:J3"/>
    <mergeCell ref="C4:J4"/>
    <mergeCell ref="C5:J5"/>
    <mergeCell ref="A35:A59"/>
  </mergeCells>
  <pageMargins left="0.51181102362204722" right="0.51181102362204722" top="0.74803149606299213" bottom="0.74803149606299213" header="0.31496062992125984" footer="0.31496062992125984"/>
  <pageSetup paperSize="9" scale="85" firstPageNumber="100" orientation="landscape" useFirstPageNumber="1" r:id="rId1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3ABA14-1C01-436B-8597-184AC876CB1A}">
  <dimension ref="A1:L113"/>
  <sheetViews>
    <sheetView zoomScale="98" zoomScaleNormal="98" zoomScaleSheetLayoutView="100" workbookViewId="0">
      <selection activeCell="C4" sqref="C4:J4"/>
    </sheetView>
  </sheetViews>
  <sheetFormatPr defaultColWidth="10.28515625" defaultRowHeight="12.95" customHeight="1"/>
  <cols>
    <col min="1" max="1" width="4" style="642" customWidth="1"/>
    <col min="2" max="2" width="3" style="642" customWidth="1"/>
    <col min="3" max="3" width="45.5703125" style="605" customWidth="1"/>
    <col min="4" max="4" width="11.85546875" style="605" customWidth="1"/>
    <col min="5" max="5" width="11.7109375" style="606" customWidth="1"/>
    <col min="6" max="6" width="11.42578125" style="606" customWidth="1"/>
    <col min="7" max="7" width="11.7109375" style="606" customWidth="1"/>
    <col min="8" max="8" width="13" style="606" customWidth="1"/>
    <col min="9" max="9" width="2.5703125" style="606" customWidth="1"/>
    <col min="10" max="10" width="50.28515625" style="605" customWidth="1"/>
    <col min="11" max="11" width="13.5703125" style="603" customWidth="1"/>
    <col min="12" max="12" width="12.5703125" style="603" customWidth="1"/>
    <col min="13" max="16384" width="10.28515625" style="603"/>
  </cols>
  <sheetData>
    <row r="1" spans="1:12" ht="18" customHeight="1">
      <c r="A1" s="643"/>
      <c r="B1" s="601"/>
    </row>
    <row r="2" spans="1:12" s="644" customFormat="1" ht="14.25" customHeight="1">
      <c r="A2" s="643"/>
      <c r="B2" s="601"/>
      <c r="C2" s="607" t="s">
        <v>1506</v>
      </c>
      <c r="D2" s="607"/>
      <c r="E2" s="607"/>
      <c r="F2" s="607"/>
      <c r="G2" s="607"/>
      <c r="H2" s="607"/>
      <c r="I2" s="607"/>
      <c r="J2" s="607"/>
    </row>
    <row r="3" spans="1:12" s="644" customFormat="1" ht="14.25" customHeight="1">
      <c r="A3" s="643"/>
      <c r="B3" s="601"/>
      <c r="C3" s="301" t="s">
        <v>879</v>
      </c>
      <c r="D3" s="301"/>
      <c r="E3" s="301"/>
      <c r="F3" s="301"/>
      <c r="G3" s="301"/>
      <c r="H3" s="301"/>
      <c r="I3" s="301"/>
      <c r="J3" s="301"/>
    </row>
    <row r="4" spans="1:12" s="647" customFormat="1" ht="14.25" customHeight="1">
      <c r="A4" s="643"/>
      <c r="B4" s="601"/>
      <c r="C4" s="607" t="s">
        <v>1507</v>
      </c>
      <c r="D4" s="607"/>
      <c r="E4" s="607"/>
      <c r="F4" s="607"/>
      <c r="G4" s="607"/>
      <c r="H4" s="607"/>
      <c r="I4" s="607"/>
      <c r="J4" s="607"/>
    </row>
    <row r="5" spans="1:12" s="647" customFormat="1" ht="14.25" customHeight="1">
      <c r="A5" s="643"/>
      <c r="B5" s="601"/>
      <c r="C5" s="301" t="s">
        <v>726</v>
      </c>
      <c r="D5" s="301"/>
      <c r="E5" s="301"/>
      <c r="F5" s="301"/>
      <c r="G5" s="301"/>
      <c r="H5" s="301"/>
      <c r="I5" s="301"/>
      <c r="J5" s="301"/>
    </row>
    <row r="6" spans="1:12" s="647" customFormat="1" ht="8.4499999999999993" customHeight="1">
      <c r="A6" s="643"/>
      <c r="B6" s="601"/>
      <c r="C6" s="646"/>
      <c r="D6" s="646"/>
      <c r="E6" s="582"/>
      <c r="F6" s="582"/>
      <c r="G6" s="582"/>
      <c r="H6" s="582"/>
      <c r="I6" s="582"/>
      <c r="J6" s="582"/>
    </row>
    <row r="7" spans="1:12" ht="14.25" customHeight="1">
      <c r="A7" s="643"/>
      <c r="B7" s="601"/>
      <c r="C7" s="609"/>
      <c r="D7" s="610" t="s">
        <v>839</v>
      </c>
      <c r="E7" s="610" t="s">
        <v>854</v>
      </c>
      <c r="F7" s="666">
        <v>2023</v>
      </c>
      <c r="G7" s="610" t="s">
        <v>1034</v>
      </c>
      <c r="H7" s="610" t="s">
        <v>1058</v>
      </c>
      <c r="I7" s="610"/>
      <c r="J7" s="609"/>
    </row>
    <row r="8" spans="1:12" ht="12.95" customHeight="1">
      <c r="A8" s="643"/>
      <c r="B8" s="601"/>
      <c r="D8" s="612"/>
      <c r="E8" s="612"/>
      <c r="F8" s="612"/>
      <c r="G8" s="612"/>
      <c r="H8" s="612"/>
      <c r="I8" s="612"/>
      <c r="J8" s="613"/>
    </row>
    <row r="9" spans="1:12" s="495" customFormat="1" ht="12.95" customHeight="1">
      <c r="A9" s="643"/>
      <c r="B9" s="601"/>
      <c r="C9" s="652" t="s">
        <v>529</v>
      </c>
      <c r="D9" s="667">
        <v>1911522.348</v>
      </c>
      <c r="E9" s="667">
        <v>2406031.679</v>
      </c>
      <c r="F9" s="618">
        <v>2282845.8429999999</v>
      </c>
      <c r="G9" s="667">
        <v>2739838.99</v>
      </c>
      <c r="H9" s="667">
        <v>3366812.966</v>
      </c>
      <c r="I9" s="667"/>
      <c r="J9" s="616" t="s">
        <v>385</v>
      </c>
      <c r="L9" s="668"/>
    </row>
    <row r="10" spans="1:12" s="495" customFormat="1" ht="12.95" customHeight="1">
      <c r="A10" s="643"/>
      <c r="B10" s="601"/>
      <c r="C10" s="605"/>
      <c r="D10" s="669"/>
      <c r="E10" s="669"/>
      <c r="F10" s="621"/>
      <c r="G10" s="669"/>
      <c r="H10" s="669"/>
      <c r="I10" s="669"/>
      <c r="J10" s="616"/>
      <c r="L10" s="670"/>
    </row>
    <row r="11" spans="1:12" s="495" customFormat="1" ht="12.95" customHeight="1">
      <c r="A11" s="643"/>
      <c r="B11" s="601"/>
      <c r="C11" s="655" t="s">
        <v>1480</v>
      </c>
      <c r="D11" s="671">
        <v>31302.877</v>
      </c>
      <c r="E11" s="671">
        <v>37958.525000000001</v>
      </c>
      <c r="F11" s="621">
        <v>39858.468999999997</v>
      </c>
      <c r="G11" s="671">
        <v>50510.538</v>
      </c>
      <c r="H11" s="671">
        <v>69949.034</v>
      </c>
      <c r="I11" s="671"/>
      <c r="J11" s="624" t="s">
        <v>463</v>
      </c>
      <c r="L11" s="670"/>
    </row>
    <row r="12" spans="1:12" s="495" customFormat="1" ht="12.95" customHeight="1">
      <c r="A12" s="643"/>
      <c r="B12" s="601"/>
      <c r="C12" s="605" t="s">
        <v>1079</v>
      </c>
      <c r="D12" s="671">
        <v>86355.747000000003</v>
      </c>
      <c r="E12" s="671">
        <v>146033.91899999999</v>
      </c>
      <c r="F12" s="621">
        <v>142962.79699999999</v>
      </c>
      <c r="G12" s="671">
        <v>92266.123000000007</v>
      </c>
      <c r="H12" s="671">
        <v>67992.212</v>
      </c>
      <c r="I12" s="671"/>
      <c r="J12" s="624" t="s">
        <v>142</v>
      </c>
      <c r="L12" s="672"/>
    </row>
    <row r="13" spans="1:12" s="495" customFormat="1" ht="12.95" customHeight="1">
      <c r="A13" s="643"/>
      <c r="B13" s="601"/>
      <c r="C13" s="605" t="s">
        <v>884</v>
      </c>
      <c r="D13" s="671"/>
      <c r="F13" s="621"/>
      <c r="J13" s="624" t="s">
        <v>143</v>
      </c>
      <c r="L13" s="672"/>
    </row>
    <row r="14" spans="1:12" s="495" customFormat="1" ht="12.95" customHeight="1">
      <c r="A14" s="643"/>
      <c r="B14" s="601"/>
      <c r="C14" s="605" t="s">
        <v>1481</v>
      </c>
      <c r="D14" s="671">
        <v>51170.68</v>
      </c>
      <c r="E14" s="671">
        <v>78337.245999999999</v>
      </c>
      <c r="F14" s="621">
        <v>51769.446000000004</v>
      </c>
      <c r="G14" s="671">
        <v>58026.127</v>
      </c>
      <c r="H14" s="671">
        <v>83170.926000000007</v>
      </c>
      <c r="I14" s="671"/>
      <c r="J14" s="624" t="s">
        <v>144</v>
      </c>
      <c r="L14" s="670"/>
    </row>
    <row r="15" spans="1:12" s="495" customFormat="1" ht="12.95" customHeight="1">
      <c r="A15" s="643"/>
      <c r="B15" s="601"/>
      <c r="C15" s="655" t="s">
        <v>1508</v>
      </c>
      <c r="D15" s="671"/>
      <c r="F15" s="621"/>
      <c r="J15" s="624" t="s">
        <v>145</v>
      </c>
      <c r="L15" s="672"/>
    </row>
    <row r="16" spans="1:12" s="495" customFormat="1" ht="12" customHeight="1">
      <c r="A16" s="643"/>
      <c r="B16" s="601"/>
      <c r="C16" s="488" t="s">
        <v>1483</v>
      </c>
      <c r="D16" s="671"/>
      <c r="F16" s="621"/>
      <c r="J16" s="624" t="s">
        <v>146</v>
      </c>
      <c r="L16" s="672"/>
    </row>
    <row r="17" spans="1:12" s="495" customFormat="1" ht="12.95" customHeight="1">
      <c r="A17" s="643"/>
      <c r="B17" s="601"/>
      <c r="C17" s="488" t="s">
        <v>1496</v>
      </c>
      <c r="D17" s="671">
        <v>181379.89499999999</v>
      </c>
      <c r="E17" s="671">
        <v>284679.46399999998</v>
      </c>
      <c r="F17" s="621">
        <v>245410.122</v>
      </c>
      <c r="G17" s="671">
        <v>284998.64399999997</v>
      </c>
      <c r="H17" s="671">
        <v>364213.098</v>
      </c>
      <c r="I17" s="671"/>
      <c r="J17" s="624" t="s">
        <v>147</v>
      </c>
      <c r="L17" s="672"/>
    </row>
    <row r="18" spans="1:12" s="495" customFormat="1" ht="12.95" customHeight="1">
      <c r="A18" s="643"/>
      <c r="B18" s="601"/>
      <c r="C18" s="655" t="s">
        <v>651</v>
      </c>
      <c r="D18" s="671">
        <v>777155.27800000005</v>
      </c>
      <c r="E18" s="671">
        <v>890112.97100000002</v>
      </c>
      <c r="F18" s="621">
        <v>771925.39800000004</v>
      </c>
      <c r="G18" s="671">
        <v>1060723.4790000001</v>
      </c>
      <c r="H18" s="671">
        <v>1126182.8670000001</v>
      </c>
      <c r="I18" s="671"/>
      <c r="J18" s="624" t="s">
        <v>148</v>
      </c>
      <c r="L18" s="670"/>
    </row>
    <row r="19" spans="1:12" s="495" customFormat="1" ht="12.95" customHeight="1">
      <c r="A19" s="643"/>
      <c r="B19" s="601"/>
      <c r="C19" s="605" t="s">
        <v>902</v>
      </c>
      <c r="D19" s="671"/>
      <c r="F19" s="621"/>
      <c r="J19" s="624" t="s">
        <v>149</v>
      </c>
      <c r="L19" s="672"/>
    </row>
    <row r="20" spans="1:12" s="495" customFormat="1" ht="12.95" customHeight="1">
      <c r="A20" s="643"/>
      <c r="B20" s="601"/>
      <c r="C20" s="605" t="s">
        <v>652</v>
      </c>
      <c r="D20" s="671">
        <v>145120.19399999999</v>
      </c>
      <c r="E20" s="671">
        <v>184732.93799999999</v>
      </c>
      <c r="F20" s="621">
        <v>179909.43599999999</v>
      </c>
      <c r="G20" s="671">
        <v>201010.17499999999</v>
      </c>
      <c r="H20" s="671">
        <v>175396.15900000001</v>
      </c>
      <c r="I20" s="671"/>
      <c r="J20" s="624" t="s">
        <v>150</v>
      </c>
      <c r="L20" s="672"/>
    </row>
    <row r="21" spans="1:12" s="495" customFormat="1" ht="12.95" customHeight="1">
      <c r="A21" s="643"/>
      <c r="B21" s="601"/>
      <c r="C21" s="605" t="s">
        <v>653</v>
      </c>
      <c r="D21" s="671"/>
      <c r="F21" s="621"/>
      <c r="J21" s="624" t="s">
        <v>151</v>
      </c>
      <c r="L21" s="670"/>
    </row>
    <row r="22" spans="1:12" s="495" customFormat="1" ht="12.95" customHeight="1">
      <c r="A22" s="643"/>
      <c r="B22" s="601"/>
      <c r="C22" s="605" t="s">
        <v>466</v>
      </c>
      <c r="D22" s="671">
        <v>58687.337</v>
      </c>
      <c r="E22" s="671">
        <v>63313.06</v>
      </c>
      <c r="F22" s="621">
        <v>56578.748</v>
      </c>
      <c r="G22" s="671">
        <v>67296.679999999993</v>
      </c>
      <c r="H22" s="671">
        <v>86122.407000000007</v>
      </c>
      <c r="I22" s="671"/>
      <c r="J22" s="624" t="s">
        <v>152</v>
      </c>
      <c r="L22" s="670"/>
    </row>
    <row r="23" spans="1:12" s="495" customFormat="1" ht="12.95" customHeight="1">
      <c r="A23" s="643"/>
      <c r="B23" s="601"/>
      <c r="C23" s="655" t="s">
        <v>654</v>
      </c>
      <c r="D23" s="671"/>
      <c r="F23" s="621"/>
      <c r="J23" s="624" t="s">
        <v>153</v>
      </c>
      <c r="L23" s="672"/>
    </row>
    <row r="24" spans="1:12" s="495" customFormat="1" ht="12.95" customHeight="1">
      <c r="A24" s="643"/>
      <c r="B24" s="601"/>
      <c r="C24" s="605" t="s">
        <v>467</v>
      </c>
      <c r="D24" s="671"/>
      <c r="F24" s="621"/>
      <c r="J24" s="624" t="s">
        <v>154</v>
      </c>
      <c r="L24" s="672"/>
    </row>
    <row r="25" spans="1:12" s="495" customFormat="1" ht="12.95" customHeight="1">
      <c r="A25" s="643"/>
      <c r="B25" s="601"/>
      <c r="C25" s="655" t="s">
        <v>1486</v>
      </c>
      <c r="D25" s="671"/>
      <c r="E25" s="671"/>
      <c r="F25" s="621"/>
      <c r="G25" s="671"/>
      <c r="H25" s="671"/>
      <c r="I25" s="671"/>
      <c r="J25" s="624" t="s">
        <v>155</v>
      </c>
      <c r="L25" s="670"/>
    </row>
    <row r="26" spans="1:12" s="495" customFormat="1" ht="12.95" customHeight="1">
      <c r="A26" s="643"/>
      <c r="B26" s="601"/>
      <c r="C26" s="605" t="s">
        <v>468</v>
      </c>
      <c r="D26" s="665">
        <v>288.13099999999997</v>
      </c>
      <c r="E26" s="671">
        <v>458.916</v>
      </c>
      <c r="F26" s="621">
        <v>579.91600000000005</v>
      </c>
      <c r="G26" s="671">
        <v>423.65499999999997</v>
      </c>
      <c r="H26" s="671">
        <v>311.279</v>
      </c>
      <c r="I26" s="671"/>
      <c r="J26" s="624" t="s">
        <v>156</v>
      </c>
      <c r="L26" s="670"/>
    </row>
    <row r="27" spans="1:12" s="495" customFormat="1" ht="12.95" customHeight="1">
      <c r="A27" s="643"/>
      <c r="B27" s="601"/>
      <c r="C27" s="605" t="s">
        <v>469</v>
      </c>
      <c r="D27" s="671"/>
      <c r="F27" s="621"/>
      <c r="J27" s="624" t="s">
        <v>370</v>
      </c>
      <c r="L27" s="670"/>
    </row>
    <row r="28" spans="1:12" s="495" customFormat="1" ht="12.95" customHeight="1">
      <c r="A28" s="643"/>
      <c r="B28" s="601"/>
      <c r="C28" s="605" t="s">
        <v>906</v>
      </c>
      <c r="D28" s="665">
        <v>71283.494999999995</v>
      </c>
      <c r="E28" s="671">
        <v>85596.251000000004</v>
      </c>
      <c r="F28" s="621">
        <v>64755.707000000002</v>
      </c>
      <c r="G28" s="671">
        <v>79781.376000000004</v>
      </c>
      <c r="H28" s="671">
        <v>139651.02799999999</v>
      </c>
      <c r="I28" s="671"/>
      <c r="J28" s="624" t="s">
        <v>157</v>
      </c>
      <c r="L28" s="670"/>
    </row>
    <row r="29" spans="1:12" s="495" customFormat="1" ht="12.95" customHeight="1">
      <c r="A29" s="643"/>
      <c r="B29" s="601"/>
      <c r="C29" s="655" t="s">
        <v>1487</v>
      </c>
      <c r="D29" s="671"/>
      <c r="E29" s="671"/>
      <c r="F29" s="621"/>
      <c r="G29" s="671"/>
      <c r="H29" s="671"/>
      <c r="I29" s="671"/>
      <c r="J29" s="624" t="s">
        <v>470</v>
      </c>
      <c r="L29" s="672"/>
    </row>
    <row r="30" spans="1:12" s="495" customFormat="1" ht="12.95" customHeight="1">
      <c r="A30" s="643"/>
      <c r="B30" s="601"/>
      <c r="C30" s="540" t="s">
        <v>1488</v>
      </c>
      <c r="D30" s="665"/>
      <c r="E30" s="665"/>
      <c r="F30" s="621"/>
      <c r="G30" s="665"/>
      <c r="H30" s="665"/>
      <c r="I30" s="665"/>
      <c r="J30" s="624" t="s">
        <v>474</v>
      </c>
      <c r="L30" s="672"/>
    </row>
    <row r="31" spans="1:12" s="495" customFormat="1" ht="12.95" customHeight="1">
      <c r="A31" s="643"/>
      <c r="B31" s="601"/>
      <c r="C31" s="540" t="s">
        <v>1490</v>
      </c>
      <c r="D31" s="665">
        <v>36266.517999999996</v>
      </c>
      <c r="E31" s="665">
        <v>41505.146999999997</v>
      </c>
      <c r="F31" s="621">
        <v>34330.150999999998</v>
      </c>
      <c r="G31" s="665">
        <v>35460.014999999999</v>
      </c>
      <c r="H31" s="665">
        <v>38251.925000000003</v>
      </c>
      <c r="I31" s="665"/>
      <c r="J31" s="624" t="s">
        <v>471</v>
      </c>
      <c r="L31" s="672"/>
    </row>
    <row r="32" spans="1:12" s="495" customFormat="1" ht="12.95" customHeight="1">
      <c r="A32" s="643"/>
      <c r="B32" s="601"/>
      <c r="C32" s="605" t="s">
        <v>405</v>
      </c>
      <c r="D32" s="665">
        <v>19689.436000000002</v>
      </c>
      <c r="E32" s="665">
        <v>18088.329000000002</v>
      </c>
      <c r="F32" s="621">
        <v>15786.157999999999</v>
      </c>
      <c r="G32" s="665">
        <v>12215.050999999999</v>
      </c>
      <c r="H32" s="665">
        <v>14809.224</v>
      </c>
      <c r="I32" s="665"/>
      <c r="J32" s="624" t="s">
        <v>158</v>
      </c>
      <c r="L32" s="670"/>
    </row>
    <row r="33" spans="1:12" s="495" customFormat="1" ht="12.95" customHeight="1">
      <c r="A33" s="643"/>
      <c r="B33" s="601"/>
      <c r="C33" s="655" t="s">
        <v>891</v>
      </c>
      <c r="D33" s="671"/>
      <c r="F33" s="621"/>
      <c r="J33" s="624" t="s">
        <v>159</v>
      </c>
      <c r="L33" s="672"/>
    </row>
    <row r="34" spans="1:12" s="495" customFormat="1" ht="12.95" customHeight="1">
      <c r="A34" s="643"/>
      <c r="B34" s="601"/>
      <c r="C34" s="605" t="s">
        <v>892</v>
      </c>
      <c r="D34" s="673">
        <v>3785.46</v>
      </c>
      <c r="E34" s="671">
        <v>4850.527</v>
      </c>
      <c r="F34" s="621">
        <v>3613.5250000000001</v>
      </c>
      <c r="G34" s="671">
        <v>3945.9810000000002</v>
      </c>
      <c r="H34" s="671">
        <v>2572.5120000000002</v>
      </c>
      <c r="I34" s="671"/>
      <c r="J34" s="624" t="s">
        <v>160</v>
      </c>
      <c r="L34" s="672"/>
    </row>
    <row r="35" spans="1:12" s="495" customFormat="1" ht="12.95" customHeight="1">
      <c r="A35" s="643"/>
      <c r="B35" s="601"/>
      <c r="C35" s="605" t="s">
        <v>656</v>
      </c>
      <c r="D35" s="631"/>
      <c r="E35" s="631"/>
      <c r="F35" s="621"/>
      <c r="G35" s="631"/>
      <c r="H35" s="631"/>
      <c r="I35" s="631"/>
      <c r="J35" s="624" t="s">
        <v>161</v>
      </c>
      <c r="L35" s="670"/>
    </row>
    <row r="36" spans="1:12" s="495" customFormat="1" ht="12.95" customHeight="1">
      <c r="A36" s="643"/>
      <c r="B36" s="601"/>
      <c r="C36" s="605" t="s">
        <v>960</v>
      </c>
      <c r="D36" s="631"/>
      <c r="E36" s="631"/>
      <c r="F36" s="621"/>
      <c r="G36" s="631"/>
      <c r="H36" s="631"/>
      <c r="I36" s="631"/>
      <c r="J36" s="624" t="s">
        <v>475</v>
      </c>
      <c r="L36" s="670"/>
    </row>
    <row r="37" spans="1:12" s="495" customFormat="1" ht="12.95" customHeight="1">
      <c r="A37" s="643"/>
      <c r="B37" s="601"/>
      <c r="C37" s="605" t="s">
        <v>657</v>
      </c>
      <c r="D37" s="631"/>
      <c r="E37" s="631"/>
      <c r="F37" s="621"/>
      <c r="G37" s="631"/>
      <c r="H37" s="631"/>
      <c r="I37" s="631"/>
      <c r="J37" s="624" t="s">
        <v>476</v>
      </c>
      <c r="L37" s="670"/>
    </row>
    <row r="38" spans="1:12" s="495" customFormat="1" ht="12.95" customHeight="1">
      <c r="A38" s="643"/>
      <c r="B38" s="601"/>
      <c r="C38" s="605" t="s">
        <v>472</v>
      </c>
      <c r="D38" s="675">
        <v>31277.852999999999</v>
      </c>
      <c r="E38" s="675">
        <v>30257.951000000001</v>
      </c>
      <c r="F38" s="675">
        <v>29229.621999999999</v>
      </c>
      <c r="G38" s="675">
        <v>32192.825000000001</v>
      </c>
      <c r="H38" s="673">
        <v>38281.54</v>
      </c>
      <c r="I38" s="673"/>
      <c r="J38" s="624" t="s">
        <v>473</v>
      </c>
      <c r="L38" s="670"/>
    </row>
    <row r="39" spans="1:12" s="495" customFormat="1" ht="12.95" customHeight="1">
      <c r="A39" s="643"/>
      <c r="B39" s="601"/>
      <c r="C39" s="605" t="s">
        <v>893</v>
      </c>
      <c r="D39" s="675"/>
      <c r="E39" s="675"/>
      <c r="F39" s="675"/>
      <c r="G39" s="675"/>
      <c r="J39" s="624" t="s">
        <v>162</v>
      </c>
    </row>
    <row r="40" spans="1:12" s="495" customFormat="1" ht="12.95" customHeight="1">
      <c r="A40" s="643"/>
      <c r="B40" s="601"/>
      <c r="C40" s="655" t="s">
        <v>659</v>
      </c>
      <c r="D40" s="675"/>
      <c r="E40" s="675"/>
      <c r="F40" s="675"/>
      <c r="G40" s="675"/>
      <c r="J40" s="624" t="s">
        <v>163</v>
      </c>
      <c r="L40" s="672"/>
    </row>
    <row r="41" spans="1:12" s="495" customFormat="1" ht="12.95" customHeight="1">
      <c r="A41" s="643"/>
      <c r="B41" s="601"/>
      <c r="C41" s="605" t="s">
        <v>660</v>
      </c>
      <c r="D41" s="675"/>
      <c r="E41" s="675"/>
      <c r="F41" s="675"/>
      <c r="G41" s="675"/>
      <c r="J41" s="624" t="s">
        <v>164</v>
      </c>
      <c r="L41" s="672"/>
    </row>
    <row r="42" spans="1:12" s="495" customFormat="1" ht="12.95" customHeight="1">
      <c r="A42" s="643"/>
      <c r="B42" s="601"/>
      <c r="C42" s="605" t="s">
        <v>477</v>
      </c>
      <c r="D42" s="675">
        <v>1197.5409999999999</v>
      </c>
      <c r="E42" s="675">
        <v>1802.1880000000001</v>
      </c>
      <c r="F42" s="675">
        <v>3122.2820000000002</v>
      </c>
      <c r="G42" s="675">
        <v>2321.9899999999998</v>
      </c>
      <c r="H42" s="676">
        <v>2137.558</v>
      </c>
      <c r="I42" s="676"/>
      <c r="J42" s="624" t="s">
        <v>165</v>
      </c>
      <c r="L42" s="670"/>
    </row>
    <row r="43" spans="1:12" s="495" customFormat="1" ht="12.95" customHeight="1">
      <c r="A43" s="643"/>
      <c r="B43" s="601"/>
      <c r="C43" s="605" t="s">
        <v>478</v>
      </c>
      <c r="D43" s="675"/>
      <c r="E43" s="675"/>
      <c r="F43" s="675"/>
      <c r="G43" s="675"/>
      <c r="J43" s="624" t="s">
        <v>479</v>
      </c>
      <c r="L43" s="672"/>
    </row>
    <row r="44" spans="1:12" ht="12.95" customHeight="1">
      <c r="A44" s="643"/>
      <c r="B44" s="601"/>
      <c r="C44" s="605" t="s">
        <v>472</v>
      </c>
      <c r="D44" s="675">
        <v>213585.95499999999</v>
      </c>
      <c r="E44" s="675">
        <v>296459.41600000003</v>
      </c>
      <c r="F44" s="675">
        <v>336751.86800000002</v>
      </c>
      <c r="G44" s="675">
        <v>465918.71600000001</v>
      </c>
      <c r="H44" s="676">
        <v>884878.995</v>
      </c>
      <c r="I44" s="676"/>
      <c r="J44" s="624" t="s">
        <v>480</v>
      </c>
      <c r="L44" s="672"/>
    </row>
    <row r="45" spans="1:12" ht="12.95" customHeight="1">
      <c r="A45" s="643"/>
      <c r="B45" s="601"/>
      <c r="C45" s="655" t="s">
        <v>481</v>
      </c>
      <c r="D45" s="675"/>
      <c r="E45" s="675"/>
      <c r="F45" s="675"/>
      <c r="G45" s="675"/>
      <c r="J45" s="624" t="s">
        <v>371</v>
      </c>
      <c r="L45" s="672"/>
    </row>
    <row r="46" spans="1:12" ht="12.95" customHeight="1">
      <c r="A46" s="643"/>
      <c r="B46" s="601"/>
      <c r="C46" s="655" t="s">
        <v>894</v>
      </c>
      <c r="D46" s="675"/>
      <c r="E46" s="675"/>
      <c r="F46" s="675"/>
      <c r="G46" s="675"/>
      <c r="J46" s="624" t="s">
        <v>483</v>
      </c>
      <c r="L46" s="672"/>
    </row>
    <row r="47" spans="1:12" ht="12.95" customHeight="1">
      <c r="A47" s="643"/>
      <c r="B47" s="601"/>
      <c r="C47" s="655" t="s">
        <v>895</v>
      </c>
      <c r="D47" s="675"/>
      <c r="E47" s="675"/>
      <c r="F47" s="675"/>
      <c r="G47" s="675"/>
      <c r="J47" s="624" t="s">
        <v>658</v>
      </c>
      <c r="L47" s="670"/>
    </row>
    <row r="48" spans="1:12" ht="12.95" customHeight="1">
      <c r="A48" s="643"/>
      <c r="B48" s="601"/>
      <c r="C48" s="655" t="s">
        <v>896</v>
      </c>
      <c r="D48" s="675"/>
      <c r="E48" s="675"/>
      <c r="F48" s="675"/>
      <c r="G48" s="675"/>
      <c r="J48" s="624" t="s">
        <v>166</v>
      </c>
      <c r="L48" s="670"/>
    </row>
    <row r="49" spans="1:12" ht="12.95" customHeight="1">
      <c r="A49" s="643"/>
      <c r="B49" s="601"/>
      <c r="C49" s="540" t="s">
        <v>482</v>
      </c>
      <c r="D49" s="675">
        <v>86467.759000000005</v>
      </c>
      <c r="E49" s="675">
        <v>84425.817999999999</v>
      </c>
      <c r="F49" s="675">
        <v>97826.796000000002</v>
      </c>
      <c r="G49" s="675">
        <v>185443.14</v>
      </c>
      <c r="H49" s="676">
        <v>153159.49299999999</v>
      </c>
      <c r="I49" s="676"/>
      <c r="J49" s="624" t="s">
        <v>167</v>
      </c>
      <c r="L49" s="670"/>
    </row>
    <row r="50" spans="1:12" ht="12.95" customHeight="1">
      <c r="A50" s="643"/>
      <c r="B50" s="601"/>
      <c r="C50" s="655" t="s">
        <v>880</v>
      </c>
      <c r="D50" s="675"/>
      <c r="E50" s="675"/>
      <c r="F50" s="675"/>
      <c r="G50" s="675"/>
      <c r="J50" s="624" t="s">
        <v>484</v>
      </c>
      <c r="L50" s="670"/>
    </row>
    <row r="51" spans="1:12" ht="12.95" customHeight="1">
      <c r="A51" s="643"/>
      <c r="B51" s="601"/>
      <c r="C51" s="655" t="s">
        <v>661</v>
      </c>
      <c r="D51" s="675"/>
      <c r="E51" s="675"/>
      <c r="F51" s="675"/>
      <c r="G51" s="675"/>
      <c r="J51" s="624" t="s">
        <v>485</v>
      </c>
      <c r="L51" s="672"/>
    </row>
    <row r="52" spans="1:12" ht="12.95" customHeight="1">
      <c r="A52" s="643"/>
      <c r="B52" s="601"/>
      <c r="C52" s="655" t="s">
        <v>897</v>
      </c>
      <c r="D52" s="675">
        <v>80629.922999999995</v>
      </c>
      <c r="E52" s="675">
        <v>111395.95600000001</v>
      </c>
      <c r="F52" s="675">
        <v>159395.73499999999</v>
      </c>
      <c r="G52" s="675">
        <v>65614.786999999997</v>
      </c>
      <c r="H52" s="676">
        <v>59426.409</v>
      </c>
      <c r="I52" s="676"/>
      <c r="J52" s="624" t="s">
        <v>486</v>
      </c>
      <c r="L52" s="672"/>
    </row>
    <row r="53" spans="1:12" ht="12.95" customHeight="1">
      <c r="A53" s="643"/>
      <c r="B53" s="601"/>
      <c r="C53" s="655" t="s">
        <v>898</v>
      </c>
      <c r="D53" s="675"/>
      <c r="E53" s="675"/>
      <c r="F53" s="675"/>
      <c r="G53" s="675"/>
      <c r="J53" s="624" t="s">
        <v>487</v>
      </c>
      <c r="L53" s="672"/>
    </row>
    <row r="54" spans="1:12" ht="12.95" customHeight="1">
      <c r="A54" s="643"/>
      <c r="B54" s="601"/>
      <c r="C54" s="655" t="s">
        <v>1497</v>
      </c>
      <c r="D54" s="675"/>
      <c r="E54" s="675"/>
      <c r="F54" s="675"/>
      <c r="G54" s="675"/>
      <c r="J54" s="624" t="s">
        <v>488</v>
      </c>
      <c r="L54" s="670"/>
    </row>
    <row r="55" spans="1:12" ht="12.95" customHeight="1">
      <c r="A55" s="643"/>
      <c r="B55" s="601"/>
      <c r="C55" s="655" t="s">
        <v>662</v>
      </c>
      <c r="D55" s="675"/>
      <c r="E55" s="675"/>
      <c r="F55" s="675"/>
      <c r="G55" s="675"/>
      <c r="J55" s="624" t="s">
        <v>663</v>
      </c>
      <c r="L55" s="670"/>
    </row>
    <row r="56" spans="1:12" ht="12.95" customHeight="1">
      <c r="A56" s="643"/>
      <c r="B56" s="601"/>
      <c r="C56" s="540" t="s">
        <v>900</v>
      </c>
      <c r="D56" s="675">
        <v>6981.2510000000002</v>
      </c>
      <c r="E56" s="675">
        <v>5738.3779999999997</v>
      </c>
      <c r="F56" s="675">
        <v>8203.8320000000003</v>
      </c>
      <c r="G56" s="675">
        <v>8345.7839999999997</v>
      </c>
      <c r="H56" s="676">
        <v>13453.07</v>
      </c>
      <c r="I56" s="676"/>
      <c r="J56" s="624" t="s">
        <v>645</v>
      </c>
      <c r="L56" s="670"/>
    </row>
    <row r="57" spans="1:12" ht="12.95" customHeight="1">
      <c r="A57" s="643"/>
      <c r="B57" s="601"/>
      <c r="C57" s="655" t="s">
        <v>901</v>
      </c>
      <c r="D57" s="675"/>
      <c r="E57" s="675"/>
      <c r="F57" s="675"/>
      <c r="G57" s="675"/>
      <c r="H57" s="627"/>
      <c r="I57" s="627"/>
      <c r="J57" s="624" t="s">
        <v>218</v>
      </c>
      <c r="L57" s="672"/>
    </row>
    <row r="58" spans="1:12" ht="12.95" customHeight="1">
      <c r="A58" s="643"/>
      <c r="B58" s="601"/>
      <c r="C58" s="605" t="s">
        <v>699</v>
      </c>
      <c r="D58" s="675">
        <v>28897.018</v>
      </c>
      <c r="E58" s="675">
        <v>40284.678999999996</v>
      </c>
      <c r="F58" s="675">
        <v>40835.835000000006</v>
      </c>
      <c r="G58" s="675">
        <v>33343.904000000002</v>
      </c>
      <c r="H58" s="675">
        <v>46853.298999999999</v>
      </c>
      <c r="I58" s="627"/>
      <c r="J58" s="624" t="s">
        <v>217</v>
      </c>
      <c r="L58" s="672"/>
    </row>
    <row r="59" spans="1:12" ht="12.95" customHeight="1">
      <c r="A59" s="643"/>
      <c r="B59" s="601"/>
      <c r="C59" s="633"/>
      <c r="D59" s="677"/>
      <c r="E59" s="633"/>
      <c r="F59" s="633"/>
      <c r="G59" s="633"/>
      <c r="H59" s="678"/>
      <c r="I59" s="678"/>
      <c r="J59" s="636"/>
      <c r="L59" s="672"/>
    </row>
    <row r="60" spans="1:12" ht="12.95" customHeight="1">
      <c r="A60" s="600"/>
      <c r="B60" s="600"/>
      <c r="J60" s="628"/>
      <c r="L60" s="672"/>
    </row>
    <row r="61" spans="1:12" ht="12.95" customHeight="1">
      <c r="A61" s="600"/>
      <c r="B61" s="600"/>
      <c r="C61" s="637"/>
      <c r="J61" s="638"/>
      <c r="L61" s="672"/>
    </row>
    <row r="62" spans="1:12" ht="12.95" customHeight="1">
      <c r="A62" s="600"/>
      <c r="B62" s="600"/>
      <c r="C62" s="637"/>
      <c r="J62" s="639"/>
      <c r="L62" s="672"/>
    </row>
    <row r="63" spans="1:12" ht="12.95" customHeight="1">
      <c r="A63" s="600"/>
      <c r="B63" s="600"/>
      <c r="L63" s="672"/>
    </row>
    <row r="64" spans="1:12" ht="12.95" customHeight="1">
      <c r="A64" s="600"/>
      <c r="B64" s="600"/>
      <c r="H64" s="679"/>
      <c r="I64" s="679"/>
      <c r="L64" s="672"/>
    </row>
    <row r="65" spans="1:12" ht="12.95" customHeight="1">
      <c r="A65" s="600"/>
      <c r="B65" s="600"/>
      <c r="L65" s="672"/>
    </row>
    <row r="66" spans="1:12" ht="12.95" customHeight="1">
      <c r="A66" s="600"/>
      <c r="B66" s="600"/>
      <c r="L66" s="672"/>
    </row>
    <row r="67" spans="1:12" ht="12.95" customHeight="1">
      <c r="L67" s="672"/>
    </row>
    <row r="68" spans="1:12" ht="12.95" customHeight="1">
      <c r="L68" s="672"/>
    </row>
    <row r="69" spans="1:12" ht="12.95" customHeight="1">
      <c r="L69" s="672"/>
    </row>
    <row r="70" spans="1:12" ht="12.95" customHeight="1">
      <c r="L70" s="672"/>
    </row>
    <row r="71" spans="1:12" ht="12.95" customHeight="1">
      <c r="L71" s="672"/>
    </row>
    <row r="72" spans="1:12" ht="12.95" customHeight="1">
      <c r="L72" s="672"/>
    </row>
    <row r="73" spans="1:12" ht="12.95" customHeight="1">
      <c r="L73" s="672"/>
    </row>
    <row r="74" spans="1:12" ht="12.95" customHeight="1">
      <c r="D74" s="640"/>
      <c r="E74" s="641"/>
      <c r="F74" s="641"/>
      <c r="L74" s="672"/>
    </row>
    <row r="75" spans="1:12" ht="12.95" customHeight="1">
      <c r="L75" s="672"/>
    </row>
    <row r="76" spans="1:12" ht="12.95" customHeight="1">
      <c r="L76" s="672"/>
    </row>
    <row r="77" spans="1:12" ht="12.95" customHeight="1">
      <c r="L77" s="672"/>
    </row>
    <row r="78" spans="1:12" ht="12.95" customHeight="1">
      <c r="L78" s="672"/>
    </row>
    <row r="79" spans="1:12" ht="12.95" customHeight="1">
      <c r="L79" s="672"/>
    </row>
    <row r="80" spans="1:12" ht="12.95" customHeight="1">
      <c r="L80" s="672"/>
    </row>
    <row r="81" spans="12:12" ht="12.95" customHeight="1">
      <c r="L81" s="672"/>
    </row>
    <row r="82" spans="12:12" ht="12.95" customHeight="1">
      <c r="L82" s="672"/>
    </row>
    <row r="83" spans="12:12" ht="12.95" customHeight="1">
      <c r="L83" s="672"/>
    </row>
    <row r="84" spans="12:12" ht="12.95" customHeight="1">
      <c r="L84" s="672"/>
    </row>
    <row r="85" spans="12:12" ht="12.95" customHeight="1">
      <c r="L85" s="672"/>
    </row>
    <row r="86" spans="12:12" ht="12.95" customHeight="1">
      <c r="L86" s="672"/>
    </row>
    <row r="87" spans="12:12" ht="12.95" customHeight="1">
      <c r="L87" s="672"/>
    </row>
    <row r="88" spans="12:12" ht="12.95" customHeight="1">
      <c r="L88" s="672"/>
    </row>
    <row r="89" spans="12:12" ht="12.95" customHeight="1">
      <c r="L89" s="672"/>
    </row>
    <row r="90" spans="12:12" ht="12.95" customHeight="1">
      <c r="L90" s="672"/>
    </row>
    <row r="91" spans="12:12" ht="12.95" customHeight="1">
      <c r="L91" s="672"/>
    </row>
    <row r="92" spans="12:12" ht="12.95" customHeight="1">
      <c r="L92" s="672"/>
    </row>
    <row r="93" spans="12:12" ht="12.95" customHeight="1">
      <c r="L93" s="672"/>
    </row>
    <row r="94" spans="12:12" ht="12.95" customHeight="1">
      <c r="L94" s="672"/>
    </row>
    <row r="95" spans="12:12" ht="12.95" customHeight="1">
      <c r="L95" s="672"/>
    </row>
    <row r="96" spans="12:12" ht="12.95" customHeight="1">
      <c r="L96" s="672"/>
    </row>
    <row r="97" spans="12:12" ht="12.95" customHeight="1">
      <c r="L97" s="672"/>
    </row>
    <row r="98" spans="12:12" ht="12.95" customHeight="1">
      <c r="L98" s="672"/>
    </row>
    <row r="99" spans="12:12" ht="12.95" customHeight="1">
      <c r="L99" s="672"/>
    </row>
    <row r="100" spans="12:12" ht="12.95" customHeight="1">
      <c r="L100" s="672"/>
    </row>
    <row r="101" spans="12:12" ht="12.95" customHeight="1">
      <c r="L101" s="672"/>
    </row>
    <row r="102" spans="12:12" ht="12.95" customHeight="1">
      <c r="L102" s="672"/>
    </row>
    <row r="103" spans="12:12" ht="12.95" customHeight="1">
      <c r="L103" s="672"/>
    </row>
    <row r="104" spans="12:12" ht="12.95" customHeight="1">
      <c r="L104" s="672"/>
    </row>
    <row r="105" spans="12:12" ht="12.95" customHeight="1">
      <c r="L105" s="672"/>
    </row>
    <row r="106" spans="12:12" ht="12.95" customHeight="1">
      <c r="L106" s="672"/>
    </row>
    <row r="107" spans="12:12" ht="12.95" customHeight="1">
      <c r="L107" s="672"/>
    </row>
    <row r="108" spans="12:12" ht="12.95" customHeight="1">
      <c r="L108" s="672"/>
    </row>
    <row r="109" spans="12:12" ht="12.95" customHeight="1">
      <c r="L109" s="672"/>
    </row>
    <row r="110" spans="12:12" ht="12.95" customHeight="1">
      <c r="L110" s="672"/>
    </row>
    <row r="111" spans="12:12" ht="12.95" customHeight="1">
      <c r="L111" s="672"/>
    </row>
    <row r="112" spans="12:12" ht="12.95" customHeight="1">
      <c r="L112" s="672"/>
    </row>
    <row r="113" spans="12:12" ht="12.95" customHeight="1">
      <c r="L113" s="672"/>
    </row>
  </sheetData>
  <mergeCells count="6">
    <mergeCell ref="A1:A34"/>
    <mergeCell ref="C2:J2"/>
    <mergeCell ref="C3:J3"/>
    <mergeCell ref="C4:J4"/>
    <mergeCell ref="C5:J5"/>
    <mergeCell ref="A35:A59"/>
  </mergeCells>
  <pageMargins left="0.51181102362204722" right="0.51181102362204722" top="0.74803149606299213" bottom="0.74803149606299213" header="0.31496062992125984" footer="0.31496062992125984"/>
  <pageSetup paperSize="9" scale="85" firstPageNumber="100" orientation="landscape" useFirstPageNumber="1" r:id="rId1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21535B-74CB-4338-BD0D-5942DBE0382A}">
  <dimension ref="A1:L77"/>
  <sheetViews>
    <sheetView zoomScaleNormal="100" zoomScaleSheetLayoutView="100" workbookViewId="0">
      <selection activeCell="C2" sqref="C2:J2"/>
    </sheetView>
  </sheetViews>
  <sheetFormatPr defaultColWidth="10.28515625" defaultRowHeight="12.95" customHeight="1"/>
  <cols>
    <col min="1" max="1" width="4" style="642" customWidth="1"/>
    <col min="2" max="2" width="2.7109375" style="642" customWidth="1"/>
    <col min="3" max="3" width="44" style="605" customWidth="1"/>
    <col min="4" max="4" width="11" style="680" customWidth="1"/>
    <col min="5" max="8" width="11" style="606" customWidth="1"/>
    <col min="9" max="9" width="2.28515625" style="606" customWidth="1"/>
    <col min="10" max="10" width="47.5703125" style="605" customWidth="1"/>
    <col min="11" max="16384" width="10.28515625" style="603"/>
  </cols>
  <sheetData>
    <row r="1" spans="1:10" ht="18" customHeight="1">
      <c r="A1" s="643"/>
      <c r="B1" s="601"/>
    </row>
    <row r="2" spans="1:10" ht="14.25" customHeight="1">
      <c r="A2" s="643"/>
      <c r="B2" s="601"/>
      <c r="C2" s="607" t="s">
        <v>1509</v>
      </c>
      <c r="D2" s="607"/>
      <c r="E2" s="607"/>
      <c r="F2" s="607"/>
      <c r="G2" s="607"/>
      <c r="H2" s="607"/>
      <c r="I2" s="607"/>
      <c r="J2" s="607"/>
    </row>
    <row r="3" spans="1:10" s="644" customFormat="1" ht="14.25" customHeight="1">
      <c r="A3" s="643"/>
      <c r="B3" s="601"/>
      <c r="C3" s="301" t="s">
        <v>879</v>
      </c>
      <c r="D3" s="301"/>
      <c r="E3" s="301"/>
      <c r="F3" s="301"/>
      <c r="G3" s="301"/>
      <c r="H3" s="301"/>
      <c r="I3" s="301"/>
      <c r="J3" s="301"/>
    </row>
    <row r="4" spans="1:10" s="644" customFormat="1" ht="14.25" customHeight="1">
      <c r="A4" s="643"/>
      <c r="B4" s="601"/>
      <c r="C4" s="607" t="s">
        <v>1510</v>
      </c>
      <c r="D4" s="607"/>
      <c r="E4" s="607"/>
      <c r="F4" s="607"/>
      <c r="G4" s="607"/>
      <c r="H4" s="607"/>
      <c r="I4" s="607"/>
      <c r="J4" s="607"/>
    </row>
    <row r="5" spans="1:10" s="644" customFormat="1" ht="14.25" customHeight="1">
      <c r="A5" s="643"/>
      <c r="B5" s="601"/>
      <c r="C5" s="301" t="s">
        <v>726</v>
      </c>
      <c r="D5" s="301"/>
      <c r="E5" s="301"/>
      <c r="F5" s="301"/>
      <c r="G5" s="301"/>
      <c r="H5" s="301"/>
      <c r="I5" s="301"/>
      <c r="J5" s="301"/>
    </row>
    <row r="6" spans="1:10" s="647" customFormat="1" ht="14.25" customHeight="1">
      <c r="A6" s="643"/>
      <c r="B6" s="601"/>
      <c r="C6" s="681"/>
      <c r="D6" s="682"/>
      <c r="E6" s="582"/>
      <c r="F6" s="582"/>
      <c r="G6" s="582"/>
      <c r="H6" s="582"/>
      <c r="I6" s="582"/>
      <c r="J6" s="582"/>
    </row>
    <row r="7" spans="1:10" s="647" customFormat="1" ht="14.25" customHeight="1">
      <c r="A7" s="643"/>
      <c r="B7" s="601"/>
      <c r="C7" s="609"/>
      <c r="D7" s="683" t="s">
        <v>839</v>
      </c>
      <c r="E7" s="684">
        <v>2022</v>
      </c>
      <c r="F7" s="685">
        <v>2023</v>
      </c>
      <c r="G7" s="684">
        <v>2024</v>
      </c>
      <c r="H7" s="684">
        <v>2025</v>
      </c>
      <c r="I7" s="684"/>
      <c r="J7" s="609"/>
    </row>
    <row r="8" spans="1:10" ht="12.95" customHeight="1">
      <c r="A8" s="643"/>
      <c r="B8" s="601"/>
      <c r="D8" s="605"/>
      <c r="E8" s="605"/>
      <c r="F8" s="605"/>
      <c r="G8" s="605"/>
      <c r="H8" s="605"/>
      <c r="I8" s="605"/>
      <c r="J8" s="613"/>
    </row>
    <row r="9" spans="1:10" ht="12.95" customHeight="1">
      <c r="A9" s="643"/>
      <c r="B9" s="601"/>
      <c r="C9" s="652" t="s">
        <v>529</v>
      </c>
      <c r="D9" s="686">
        <v>180142.959</v>
      </c>
      <c r="E9" s="686">
        <v>236646.68</v>
      </c>
      <c r="F9" s="654">
        <v>290766.70299999998</v>
      </c>
      <c r="G9" s="686">
        <v>346858.766</v>
      </c>
      <c r="H9" s="686">
        <v>405650.43400000001</v>
      </c>
      <c r="I9" s="686"/>
      <c r="J9" s="616" t="s">
        <v>385</v>
      </c>
    </row>
    <row r="10" spans="1:10" s="495" customFormat="1" ht="16.5" customHeight="1">
      <c r="A10" s="643"/>
      <c r="B10" s="601"/>
      <c r="C10" s="605"/>
      <c r="D10" s="687"/>
      <c r="E10" s="687"/>
      <c r="F10" s="687"/>
      <c r="G10" s="687"/>
      <c r="H10" s="687"/>
      <c r="I10" s="687"/>
      <c r="J10" s="616"/>
    </row>
    <row r="11" spans="1:10" s="495" customFormat="1" ht="26.25" customHeight="1">
      <c r="A11" s="643"/>
      <c r="B11" s="601"/>
      <c r="C11" s="655" t="s">
        <v>1480</v>
      </c>
      <c r="D11" s="656">
        <v>6083.4170000000004</v>
      </c>
      <c r="E11" s="656">
        <v>65929.269</v>
      </c>
      <c r="F11" s="621">
        <v>54757.177000000003</v>
      </c>
      <c r="G11" s="656">
        <v>52494.402000000002</v>
      </c>
      <c r="H11" s="656">
        <v>10665.811</v>
      </c>
      <c r="I11" s="656"/>
      <c r="J11" s="624" t="s">
        <v>463</v>
      </c>
    </row>
    <row r="12" spans="1:10" s="495" customFormat="1" ht="12.95" customHeight="1">
      <c r="A12" s="643"/>
      <c r="B12" s="601"/>
      <c r="C12" s="488" t="s">
        <v>1079</v>
      </c>
      <c r="D12" s="656">
        <v>7906.6779999999999</v>
      </c>
      <c r="E12" s="656">
        <v>16374.752</v>
      </c>
      <c r="F12" s="621">
        <v>13332.061</v>
      </c>
      <c r="G12" s="656">
        <v>18952.309000000001</v>
      </c>
      <c r="H12" s="656">
        <v>17530.543000000001</v>
      </c>
      <c r="I12" s="656"/>
      <c r="J12" s="624" t="s">
        <v>142</v>
      </c>
    </row>
    <row r="13" spans="1:10" s="495" customFormat="1" ht="12.95" customHeight="1">
      <c r="A13" s="643"/>
      <c r="B13" s="601"/>
      <c r="C13" s="605" t="s">
        <v>884</v>
      </c>
      <c r="D13" s="656"/>
      <c r="E13" s="437"/>
      <c r="F13" s="621"/>
      <c r="G13" s="437"/>
      <c r="H13" s="656"/>
      <c r="I13" s="656"/>
      <c r="J13" s="624" t="s">
        <v>143</v>
      </c>
    </row>
    <row r="14" spans="1:10" s="495" customFormat="1" ht="12.95" customHeight="1">
      <c r="A14" s="643"/>
      <c r="B14" s="601"/>
      <c r="C14" s="605" t="s">
        <v>1481</v>
      </c>
      <c r="D14" s="656">
        <v>5.6870000000000003</v>
      </c>
      <c r="E14" s="656">
        <v>253.036</v>
      </c>
      <c r="F14" s="621">
        <v>188.93899999999999</v>
      </c>
      <c r="G14" s="656">
        <v>180.381</v>
      </c>
      <c r="H14" s="656">
        <v>160.815</v>
      </c>
      <c r="I14" s="656"/>
      <c r="J14" s="624" t="s">
        <v>144</v>
      </c>
    </row>
    <row r="15" spans="1:10" s="495" customFormat="1" ht="12.95" customHeight="1">
      <c r="A15" s="643"/>
      <c r="B15" s="601"/>
      <c r="C15" s="655" t="s">
        <v>1508</v>
      </c>
      <c r="D15" s="656"/>
      <c r="E15" s="437"/>
      <c r="F15" s="621"/>
      <c r="G15" s="437"/>
      <c r="H15" s="656"/>
      <c r="I15" s="656"/>
      <c r="J15" s="624" t="s">
        <v>145</v>
      </c>
    </row>
    <row r="16" spans="1:10" s="495" customFormat="1" ht="12.95" customHeight="1">
      <c r="A16" s="643"/>
      <c r="B16" s="601"/>
      <c r="C16" s="488" t="s">
        <v>1483</v>
      </c>
      <c r="D16" s="656"/>
      <c r="E16" s="437"/>
      <c r="F16" s="621"/>
      <c r="G16" s="437"/>
      <c r="H16" s="656"/>
      <c r="I16" s="656"/>
      <c r="J16" s="624" t="s">
        <v>146</v>
      </c>
    </row>
    <row r="17" spans="1:12" s="495" customFormat="1" ht="12.95" customHeight="1">
      <c r="A17" s="643"/>
      <c r="B17" s="601"/>
      <c r="C17" s="488" t="s">
        <v>1496</v>
      </c>
      <c r="D17" s="656">
        <v>2361.9830000000002</v>
      </c>
      <c r="E17" s="656">
        <v>4831.8689999999997</v>
      </c>
      <c r="F17" s="621">
        <v>6431.6930000000002</v>
      </c>
      <c r="G17" s="656">
        <v>27085.600999999999</v>
      </c>
      <c r="H17" s="656">
        <v>21347.838</v>
      </c>
      <c r="I17" s="656"/>
      <c r="J17" s="624" t="s">
        <v>147</v>
      </c>
    </row>
    <row r="18" spans="1:12" s="495" customFormat="1" ht="12.95" customHeight="1">
      <c r="A18" s="643"/>
      <c r="B18" s="601"/>
      <c r="C18" s="655" t="s">
        <v>651</v>
      </c>
      <c r="D18" s="656">
        <v>74632.095000000001</v>
      </c>
      <c r="E18" s="656">
        <v>73792.922000000006</v>
      </c>
      <c r="F18" s="621">
        <v>133704.44</v>
      </c>
      <c r="G18" s="656">
        <v>162215.932</v>
      </c>
      <c r="H18" s="656">
        <v>283622.038</v>
      </c>
      <c r="I18" s="656"/>
      <c r="J18" s="624" t="s">
        <v>148</v>
      </c>
    </row>
    <row r="19" spans="1:12" s="495" customFormat="1" ht="12.95" customHeight="1">
      <c r="A19" s="643"/>
      <c r="B19" s="601"/>
      <c r="C19" s="605" t="s">
        <v>902</v>
      </c>
      <c r="D19" s="656"/>
      <c r="E19" s="437"/>
      <c r="F19" s="621"/>
      <c r="G19" s="437"/>
      <c r="H19" s="656"/>
      <c r="I19" s="656"/>
      <c r="J19" s="624" t="s">
        <v>149</v>
      </c>
    </row>
    <row r="20" spans="1:12" s="495" customFormat="1" ht="12.95" customHeight="1">
      <c r="A20" s="643"/>
      <c r="B20" s="601"/>
      <c r="C20" s="605" t="s">
        <v>652</v>
      </c>
      <c r="D20" s="656">
        <v>2017.249</v>
      </c>
      <c r="E20" s="656">
        <v>5325.3280000000004</v>
      </c>
      <c r="F20" s="621">
        <v>7769.63</v>
      </c>
      <c r="G20" s="656">
        <v>9615.67</v>
      </c>
      <c r="H20" s="656">
        <v>11420.82</v>
      </c>
      <c r="I20" s="656"/>
      <c r="J20" s="624" t="s">
        <v>150</v>
      </c>
    </row>
    <row r="21" spans="1:12" s="495" customFormat="1" ht="12.95" customHeight="1">
      <c r="A21" s="643"/>
      <c r="B21" s="601"/>
      <c r="C21" s="605" t="s">
        <v>653</v>
      </c>
      <c r="D21" s="656"/>
      <c r="E21" s="437"/>
      <c r="F21" s="621"/>
      <c r="G21" s="437"/>
      <c r="H21" s="656"/>
      <c r="I21" s="656"/>
      <c r="J21" s="624" t="s">
        <v>151</v>
      </c>
    </row>
    <row r="22" spans="1:12" s="495" customFormat="1" ht="12.95" customHeight="1">
      <c r="A22" s="643"/>
      <c r="B22" s="601"/>
      <c r="C22" s="605" t="s">
        <v>466</v>
      </c>
      <c r="D22" s="656">
        <v>1587.6030000000001</v>
      </c>
      <c r="E22" s="656">
        <v>3579.7370000000001</v>
      </c>
      <c r="F22" s="621">
        <v>8957.3389999999999</v>
      </c>
      <c r="G22" s="656">
        <v>4012.7840000000001</v>
      </c>
      <c r="H22" s="656">
        <v>6479.8249999999998</v>
      </c>
      <c r="I22" s="656"/>
      <c r="J22" s="624" t="s">
        <v>152</v>
      </c>
    </row>
    <row r="23" spans="1:12" s="495" customFormat="1" ht="12.95" customHeight="1">
      <c r="A23" s="643"/>
      <c r="B23" s="601"/>
      <c r="C23" s="655" t="s">
        <v>654</v>
      </c>
      <c r="D23" s="656"/>
      <c r="E23" s="437"/>
      <c r="F23" s="621"/>
      <c r="G23" s="437"/>
      <c r="H23" s="656"/>
      <c r="I23" s="656"/>
      <c r="J23" s="624" t="s">
        <v>153</v>
      </c>
    </row>
    <row r="24" spans="1:12" s="495" customFormat="1" ht="12.95" customHeight="1">
      <c r="A24" s="643"/>
      <c r="B24" s="601"/>
      <c r="C24" s="605" t="s">
        <v>467</v>
      </c>
      <c r="D24" s="656"/>
      <c r="E24" s="437"/>
      <c r="F24" s="621"/>
      <c r="G24" s="437"/>
      <c r="H24" s="656"/>
      <c r="I24" s="656"/>
      <c r="J24" s="624" t="s">
        <v>154</v>
      </c>
    </row>
    <row r="25" spans="1:12" s="495" customFormat="1" ht="12.95" customHeight="1">
      <c r="A25" s="643"/>
      <c r="B25" s="601"/>
      <c r="C25" s="655" t="s">
        <v>1486</v>
      </c>
      <c r="D25" s="656"/>
      <c r="E25" s="437"/>
      <c r="F25" s="621"/>
      <c r="G25" s="437"/>
      <c r="H25" s="656"/>
      <c r="I25" s="656"/>
      <c r="J25" s="624" t="s">
        <v>155</v>
      </c>
    </row>
    <row r="26" spans="1:12" s="495" customFormat="1" ht="12.75" customHeight="1">
      <c r="A26" s="643"/>
      <c r="B26" s="601"/>
      <c r="C26" s="605" t="s">
        <v>468</v>
      </c>
      <c r="D26" s="656">
        <v>52.619</v>
      </c>
      <c r="E26" s="656">
        <v>128.41999999999999</v>
      </c>
      <c r="F26" s="621">
        <v>261.69799999999998</v>
      </c>
      <c r="G26" s="656">
        <v>2071.8879999999999</v>
      </c>
      <c r="H26" s="656">
        <v>2400.8420000000001</v>
      </c>
      <c r="I26" s="656"/>
      <c r="J26" s="624" t="s">
        <v>156</v>
      </c>
    </row>
    <row r="27" spans="1:12" s="495" customFormat="1" ht="12.95" customHeight="1">
      <c r="A27" s="643"/>
      <c r="B27" s="601"/>
      <c r="C27" s="605" t="s">
        <v>469</v>
      </c>
      <c r="D27" s="656"/>
      <c r="E27" s="437"/>
      <c r="F27" s="621"/>
      <c r="G27" s="437"/>
      <c r="H27" s="656"/>
      <c r="I27" s="656"/>
      <c r="J27" s="624" t="s">
        <v>370</v>
      </c>
    </row>
    <row r="28" spans="1:12" s="495" customFormat="1" ht="12" customHeight="1">
      <c r="A28" s="643"/>
      <c r="B28" s="601"/>
      <c r="C28" s="605" t="s">
        <v>906</v>
      </c>
      <c r="D28" s="656">
        <v>6026.0339999999997</v>
      </c>
      <c r="E28" s="656">
        <v>2207.7179999999998</v>
      </c>
      <c r="F28" s="621">
        <v>1342.817</v>
      </c>
      <c r="G28" s="656">
        <v>1204.4570000000001</v>
      </c>
      <c r="H28" s="656">
        <v>581.72500000000002</v>
      </c>
      <c r="I28" s="656"/>
      <c r="J28" s="624" t="s">
        <v>157</v>
      </c>
    </row>
    <row r="29" spans="1:12" s="495" customFormat="1" ht="12.95" customHeight="1">
      <c r="A29" s="643"/>
      <c r="B29" s="601"/>
      <c r="C29" s="655" t="s">
        <v>1487</v>
      </c>
      <c r="D29" s="656"/>
      <c r="E29" s="437"/>
      <c r="F29" s="621"/>
      <c r="G29" s="437"/>
      <c r="H29" s="656"/>
      <c r="I29" s="656"/>
      <c r="J29" s="624" t="s">
        <v>470</v>
      </c>
    </row>
    <row r="30" spans="1:12" s="495" customFormat="1" ht="12.95" customHeight="1">
      <c r="A30" s="643"/>
      <c r="B30" s="601"/>
      <c r="C30" s="540" t="s">
        <v>1488</v>
      </c>
      <c r="D30" s="656"/>
      <c r="E30" s="437"/>
      <c r="F30" s="621"/>
      <c r="G30" s="437"/>
      <c r="H30" s="656"/>
      <c r="I30" s="656"/>
      <c r="J30" s="624" t="s">
        <v>474</v>
      </c>
    </row>
    <row r="31" spans="1:12" s="495" customFormat="1" ht="12.95" customHeight="1">
      <c r="A31" s="643"/>
      <c r="B31" s="601"/>
      <c r="C31" s="540" t="s">
        <v>1490</v>
      </c>
      <c r="D31" s="656">
        <v>170.72499999999999</v>
      </c>
      <c r="E31" s="656">
        <v>649.55200000000002</v>
      </c>
      <c r="F31" s="621">
        <v>312.072</v>
      </c>
      <c r="G31" s="656">
        <v>120.238</v>
      </c>
      <c r="H31" s="656">
        <v>404.60599999999999</v>
      </c>
      <c r="I31" s="656"/>
      <c r="J31" s="624" t="s">
        <v>471</v>
      </c>
      <c r="L31" s="603"/>
    </row>
    <row r="32" spans="1:12" s="495" customFormat="1" ht="12.95" customHeight="1">
      <c r="A32" s="643"/>
      <c r="B32" s="601"/>
      <c r="C32" s="605" t="s">
        <v>405</v>
      </c>
      <c r="D32" s="656">
        <v>3832.23</v>
      </c>
      <c r="E32" s="656">
        <v>5070.8519999999999</v>
      </c>
      <c r="F32" s="621">
        <v>4281.527</v>
      </c>
      <c r="G32" s="656">
        <v>3804.3069999999998</v>
      </c>
      <c r="H32" s="656">
        <v>4259.3180000000002</v>
      </c>
      <c r="I32" s="656"/>
      <c r="J32" s="624" t="s">
        <v>158</v>
      </c>
      <c r="L32" s="603"/>
    </row>
    <row r="33" spans="1:12" s="495" customFormat="1" ht="12.95" customHeight="1">
      <c r="A33" s="643"/>
      <c r="B33" s="601"/>
      <c r="C33" s="655" t="s">
        <v>891</v>
      </c>
      <c r="D33" s="656"/>
      <c r="E33" s="656"/>
      <c r="F33" s="621"/>
      <c r="G33" s="656"/>
      <c r="H33" s="656"/>
      <c r="I33" s="656"/>
      <c r="J33" s="624" t="s">
        <v>159</v>
      </c>
      <c r="L33" s="603"/>
    </row>
    <row r="34" spans="1:12" s="495" customFormat="1" ht="12.95" customHeight="1">
      <c r="A34" s="643"/>
      <c r="B34" s="601"/>
      <c r="C34" s="605" t="s">
        <v>892</v>
      </c>
      <c r="D34" s="656">
        <v>98.747</v>
      </c>
      <c r="E34" s="656">
        <v>50.665999999999997</v>
      </c>
      <c r="F34" s="621">
        <v>233.57900000000001</v>
      </c>
      <c r="G34" s="656">
        <v>354.49200000000002</v>
      </c>
      <c r="H34" s="656">
        <v>231.55</v>
      </c>
      <c r="I34" s="656"/>
      <c r="J34" s="624" t="s">
        <v>160</v>
      </c>
      <c r="L34" s="603"/>
    </row>
    <row r="35" spans="1:12" s="495" customFormat="1" ht="12.95" customHeight="1">
      <c r="A35" s="643"/>
      <c r="B35" s="601"/>
      <c r="C35" s="605" t="s">
        <v>656</v>
      </c>
      <c r="D35" s="631"/>
      <c r="E35" s="631"/>
      <c r="F35" s="437"/>
      <c r="G35" s="631"/>
      <c r="H35" s="631"/>
      <c r="I35" s="631"/>
      <c r="J35" s="624" t="s">
        <v>161</v>
      </c>
      <c r="L35" s="603"/>
    </row>
    <row r="36" spans="1:12" s="495" customFormat="1" ht="12.95" customHeight="1">
      <c r="A36" s="643"/>
      <c r="B36" s="601"/>
      <c r="C36" s="605" t="s">
        <v>960</v>
      </c>
      <c r="D36" s="631"/>
      <c r="E36" s="631"/>
      <c r="F36" s="437"/>
      <c r="G36" s="631"/>
      <c r="H36" s="631"/>
      <c r="I36" s="631"/>
      <c r="J36" s="624" t="s">
        <v>475</v>
      </c>
      <c r="L36" s="603"/>
    </row>
    <row r="37" spans="1:12" s="495" customFormat="1" ht="12.95" customHeight="1">
      <c r="A37" s="643"/>
      <c r="B37" s="601"/>
      <c r="C37" s="605" t="s">
        <v>657</v>
      </c>
      <c r="D37" s="631"/>
      <c r="E37" s="631"/>
      <c r="F37" s="437"/>
      <c r="G37" s="631"/>
      <c r="H37" s="631"/>
      <c r="I37" s="631"/>
      <c r="J37" s="624" t="s">
        <v>476</v>
      </c>
      <c r="L37" s="603"/>
    </row>
    <row r="38" spans="1:12" s="495" customFormat="1" ht="12.95" customHeight="1">
      <c r="A38" s="643"/>
      <c r="B38" s="601"/>
      <c r="C38" s="605" t="s">
        <v>472</v>
      </c>
      <c r="D38" s="656">
        <v>11482.964</v>
      </c>
      <c r="E38" s="665">
        <v>13256.861999999999</v>
      </c>
      <c r="F38" s="621">
        <v>9604.3909999999996</v>
      </c>
      <c r="G38" s="656">
        <v>10610.474</v>
      </c>
      <c r="H38" s="656">
        <v>10409.912</v>
      </c>
      <c r="I38" s="656"/>
      <c r="J38" s="624" t="s">
        <v>473</v>
      </c>
      <c r="L38" s="603"/>
    </row>
    <row r="39" spans="1:12" s="495" customFormat="1" ht="12.95" customHeight="1">
      <c r="A39" s="643"/>
      <c r="B39" s="601"/>
      <c r="C39" s="605" t="s">
        <v>893</v>
      </c>
      <c r="D39" s="656"/>
      <c r="E39" s="621"/>
      <c r="F39" s="621"/>
      <c r="G39" s="656"/>
      <c r="H39" s="656"/>
      <c r="I39" s="656"/>
      <c r="J39" s="624" t="s">
        <v>162</v>
      </c>
    </row>
    <row r="40" spans="1:12" s="495" customFormat="1" ht="12.95" customHeight="1">
      <c r="A40" s="643"/>
      <c r="B40" s="601"/>
      <c r="C40" s="655" t="s">
        <v>659</v>
      </c>
      <c r="D40" s="656"/>
      <c r="E40" s="621"/>
      <c r="F40" s="621"/>
      <c r="G40" s="656"/>
      <c r="H40" s="656"/>
      <c r="I40" s="656"/>
      <c r="J40" s="624" t="s">
        <v>163</v>
      </c>
      <c r="L40" s="603"/>
    </row>
    <row r="41" spans="1:12" s="495" customFormat="1" ht="12.95" customHeight="1">
      <c r="A41" s="643"/>
      <c r="B41" s="601"/>
      <c r="C41" s="605" t="s">
        <v>660</v>
      </c>
      <c r="D41" s="656"/>
      <c r="E41" s="621"/>
      <c r="F41" s="621"/>
      <c r="G41" s="656"/>
      <c r="H41" s="656"/>
      <c r="I41" s="656"/>
      <c r="J41" s="624" t="s">
        <v>164</v>
      </c>
      <c r="L41" s="603"/>
    </row>
    <row r="42" spans="1:12" s="495" customFormat="1" ht="12.95" customHeight="1">
      <c r="A42" s="643"/>
      <c r="B42" s="601"/>
      <c r="C42" s="605" t="s">
        <v>477</v>
      </c>
      <c r="D42" s="656">
        <v>0</v>
      </c>
      <c r="E42" s="656">
        <v>0</v>
      </c>
      <c r="F42" s="621">
        <v>34.624000000000002</v>
      </c>
      <c r="G42" s="656">
        <v>0</v>
      </c>
      <c r="H42" s="656">
        <v>7.7279999999999998</v>
      </c>
      <c r="I42" s="656"/>
      <c r="J42" s="624" t="s">
        <v>165</v>
      </c>
      <c r="L42" s="603"/>
    </row>
    <row r="43" spans="1:12" s="495" customFormat="1" ht="12.95" customHeight="1">
      <c r="A43" s="643"/>
      <c r="B43" s="601"/>
      <c r="C43" s="605" t="s">
        <v>478</v>
      </c>
      <c r="D43" s="656"/>
      <c r="E43" s="621"/>
      <c r="F43" s="621"/>
      <c r="G43" s="656"/>
      <c r="H43" s="656"/>
      <c r="I43" s="656"/>
      <c r="J43" s="624" t="s">
        <v>479</v>
      </c>
      <c r="L43" s="603"/>
    </row>
    <row r="44" spans="1:12" s="495" customFormat="1" ht="12.95" customHeight="1">
      <c r="A44" s="643"/>
      <c r="B44" s="601"/>
      <c r="C44" s="605" t="s">
        <v>472</v>
      </c>
      <c r="D44" s="656">
        <v>33029.133000000002</v>
      </c>
      <c r="E44" s="665">
        <v>22524.048999999999</v>
      </c>
      <c r="F44" s="621">
        <v>23597.451000000001</v>
      </c>
      <c r="G44" s="656">
        <v>10166.409</v>
      </c>
      <c r="H44" s="656">
        <v>17108.107</v>
      </c>
      <c r="I44" s="656"/>
      <c r="J44" s="624" t="s">
        <v>480</v>
      </c>
      <c r="L44" s="603"/>
    </row>
    <row r="45" spans="1:12" s="495" customFormat="1" ht="12.95" customHeight="1">
      <c r="A45" s="643"/>
      <c r="B45" s="601"/>
      <c r="C45" s="655" t="s">
        <v>481</v>
      </c>
      <c r="D45" s="656"/>
      <c r="E45" s="621"/>
      <c r="F45" s="621"/>
      <c r="G45" s="656"/>
      <c r="H45" s="656"/>
      <c r="I45" s="656"/>
      <c r="J45" s="624" t="s">
        <v>371</v>
      </c>
      <c r="L45" s="603"/>
    </row>
    <row r="46" spans="1:12" ht="12.95" customHeight="1">
      <c r="A46" s="643"/>
      <c r="B46" s="601"/>
      <c r="C46" s="655" t="s">
        <v>894</v>
      </c>
      <c r="D46" s="688"/>
      <c r="E46" s="658"/>
      <c r="F46" s="658"/>
      <c r="G46" s="656"/>
      <c r="H46" s="656"/>
      <c r="I46" s="656"/>
      <c r="J46" s="624" t="s">
        <v>483</v>
      </c>
    </row>
    <row r="47" spans="1:12" ht="12.95" customHeight="1">
      <c r="A47" s="643"/>
      <c r="B47" s="601"/>
      <c r="C47" s="655" t="s">
        <v>895</v>
      </c>
      <c r="D47" s="688"/>
      <c r="E47" s="658"/>
      <c r="F47" s="658"/>
      <c r="G47" s="656"/>
      <c r="H47" s="656"/>
      <c r="I47" s="656"/>
      <c r="J47" s="624" t="s">
        <v>658</v>
      </c>
    </row>
    <row r="48" spans="1:12" ht="12.95" customHeight="1">
      <c r="A48" s="643"/>
      <c r="B48" s="601"/>
      <c r="C48" s="655" t="s">
        <v>896</v>
      </c>
      <c r="D48" s="688"/>
      <c r="E48" s="658"/>
      <c r="F48" s="658"/>
      <c r="G48" s="656"/>
      <c r="H48" s="656"/>
      <c r="I48" s="656"/>
      <c r="J48" s="624" t="s">
        <v>166</v>
      </c>
    </row>
    <row r="49" spans="1:10" ht="12.95" customHeight="1">
      <c r="A49" s="643"/>
      <c r="B49" s="601"/>
      <c r="C49" s="540" t="s">
        <v>482</v>
      </c>
      <c r="D49" s="688">
        <v>25287.858</v>
      </c>
      <c r="E49" s="665">
        <v>18420.135999999999</v>
      </c>
      <c r="F49" s="658">
        <v>16935.411</v>
      </c>
      <c r="G49" s="656">
        <v>13224.249</v>
      </c>
      <c r="H49" s="656">
        <v>11384.734</v>
      </c>
      <c r="I49" s="656"/>
      <c r="J49" s="624" t="s">
        <v>167</v>
      </c>
    </row>
    <row r="50" spans="1:10" ht="12.95" customHeight="1">
      <c r="A50" s="643"/>
      <c r="B50" s="601"/>
      <c r="C50" s="655" t="s">
        <v>880</v>
      </c>
      <c r="D50" s="688"/>
      <c r="E50" s="658"/>
      <c r="F50" s="658"/>
      <c r="G50" s="656"/>
      <c r="H50" s="656"/>
      <c r="I50" s="656"/>
      <c r="J50" s="624" t="s">
        <v>484</v>
      </c>
    </row>
    <row r="51" spans="1:10" ht="12.95" customHeight="1">
      <c r="A51" s="643"/>
      <c r="B51" s="601"/>
      <c r="C51" s="655" t="s">
        <v>661</v>
      </c>
      <c r="D51" s="688">
        <v>4132.2820000000002</v>
      </c>
      <c r="E51" s="665">
        <v>2939.4169999999999</v>
      </c>
      <c r="F51" s="658">
        <v>7093.3980000000001</v>
      </c>
      <c r="G51" s="656">
        <v>28433.837</v>
      </c>
      <c r="H51" s="656">
        <v>4991.6170000000002</v>
      </c>
      <c r="I51" s="656"/>
      <c r="J51" s="624" t="s">
        <v>485</v>
      </c>
    </row>
    <row r="52" spans="1:10" ht="12.95" customHeight="1">
      <c r="A52" s="643"/>
      <c r="B52" s="601"/>
      <c r="C52" s="655" t="s">
        <v>897</v>
      </c>
      <c r="D52" s="688"/>
      <c r="E52" s="658"/>
      <c r="F52" s="658"/>
      <c r="G52" s="656"/>
      <c r="H52" s="656"/>
      <c r="I52" s="656"/>
      <c r="J52" s="624" t="s">
        <v>486</v>
      </c>
    </row>
    <row r="53" spans="1:10" ht="12.95" customHeight="1">
      <c r="A53" s="643"/>
      <c r="B53" s="601"/>
      <c r="C53" s="655" t="s">
        <v>898</v>
      </c>
      <c r="D53" s="688"/>
      <c r="E53" s="658"/>
      <c r="F53" s="658"/>
      <c r="G53" s="656"/>
      <c r="H53" s="656"/>
      <c r="I53" s="656"/>
      <c r="J53" s="624" t="s">
        <v>487</v>
      </c>
    </row>
    <row r="54" spans="1:10" ht="12.95" customHeight="1">
      <c r="A54" s="643"/>
      <c r="B54" s="601"/>
      <c r="C54" s="655" t="s">
        <v>1497</v>
      </c>
      <c r="D54" s="688"/>
      <c r="E54" s="680"/>
      <c r="F54" s="658"/>
      <c r="G54" s="656"/>
      <c r="H54" s="656"/>
      <c r="I54" s="656"/>
      <c r="J54" s="624" t="s">
        <v>488</v>
      </c>
    </row>
    <row r="55" spans="1:10" ht="12.95" customHeight="1">
      <c r="A55" s="643"/>
      <c r="B55" s="601"/>
      <c r="C55" s="655" t="s">
        <v>662</v>
      </c>
      <c r="D55" s="688"/>
      <c r="E55" s="680"/>
      <c r="F55" s="658"/>
      <c r="G55" s="656"/>
      <c r="H55" s="656"/>
      <c r="I55" s="656"/>
      <c r="J55" s="624" t="s">
        <v>663</v>
      </c>
    </row>
    <row r="56" spans="1:10" ht="12.95" customHeight="1">
      <c r="A56" s="643"/>
      <c r="B56" s="601"/>
      <c r="C56" s="540" t="s">
        <v>900</v>
      </c>
      <c r="D56" s="688">
        <v>813.98599999999999</v>
      </c>
      <c r="E56" s="665">
        <v>279.726</v>
      </c>
      <c r="F56" s="658">
        <v>793.928</v>
      </c>
      <c r="G56" s="656">
        <v>1021.275</v>
      </c>
      <c r="H56" s="656">
        <v>1191.819</v>
      </c>
      <c r="I56" s="656"/>
      <c r="J56" s="624" t="s">
        <v>645</v>
      </c>
    </row>
    <row r="57" spans="1:10" ht="12.95" customHeight="1">
      <c r="A57" s="643"/>
      <c r="B57" s="601"/>
      <c r="C57" s="655" t="s">
        <v>901</v>
      </c>
      <c r="D57" s="688"/>
      <c r="E57" s="658"/>
      <c r="F57" s="658"/>
      <c r="G57" s="656"/>
      <c r="H57" s="656"/>
      <c r="I57" s="656"/>
      <c r="J57" s="624" t="s">
        <v>218</v>
      </c>
    </row>
    <row r="58" spans="1:10" ht="12.95" customHeight="1">
      <c r="A58" s="643"/>
      <c r="B58" s="601"/>
      <c r="C58" s="605" t="s">
        <v>699</v>
      </c>
      <c r="D58" s="688">
        <v>621.726</v>
      </c>
      <c r="E58" s="665">
        <v>1032.3689999999999</v>
      </c>
      <c r="F58" s="658">
        <v>1134.528</v>
      </c>
      <c r="G58" s="656">
        <v>1290.0609999999999</v>
      </c>
      <c r="H58" s="656">
        <v>1450.7860000000001</v>
      </c>
      <c r="I58" s="656"/>
      <c r="J58" s="624" t="s">
        <v>217</v>
      </c>
    </row>
    <row r="59" spans="1:10" ht="12.95" customHeight="1">
      <c r="A59" s="643"/>
      <c r="B59" s="601"/>
      <c r="C59" s="633"/>
      <c r="D59" s="689"/>
      <c r="E59" s="690"/>
      <c r="F59" s="690"/>
      <c r="G59" s="635"/>
      <c r="H59" s="635"/>
      <c r="I59" s="635"/>
      <c r="J59" s="636"/>
    </row>
    <row r="60" spans="1:10" ht="12.95" customHeight="1">
      <c r="A60" s="600"/>
      <c r="B60" s="600"/>
      <c r="D60" s="691"/>
      <c r="J60" s="628"/>
    </row>
    <row r="61" spans="1:10" ht="12.95" customHeight="1">
      <c r="A61" s="600"/>
      <c r="B61" s="600"/>
      <c r="C61" s="637"/>
      <c r="D61" s="691"/>
      <c r="J61" s="638"/>
    </row>
    <row r="62" spans="1:10" ht="12.95" customHeight="1">
      <c r="A62" s="600"/>
      <c r="B62" s="600"/>
      <c r="C62" s="637"/>
      <c r="J62" s="639"/>
    </row>
    <row r="63" spans="1:10" ht="12.95" customHeight="1">
      <c r="A63" s="600"/>
      <c r="B63" s="600"/>
    </row>
    <row r="64" spans="1:10" ht="12.95" customHeight="1">
      <c r="A64" s="600"/>
      <c r="B64" s="600"/>
    </row>
    <row r="65" spans="1:12" ht="12.95" customHeight="1">
      <c r="A65" s="600"/>
      <c r="B65" s="600"/>
    </row>
    <row r="66" spans="1:12" s="605" customFormat="1" ht="12.95" customHeight="1">
      <c r="A66" s="600"/>
      <c r="B66" s="600"/>
      <c r="D66" s="680"/>
      <c r="E66" s="606"/>
      <c r="F66" s="606"/>
      <c r="G66" s="606"/>
      <c r="H66" s="606"/>
      <c r="I66" s="606"/>
      <c r="K66" s="603"/>
      <c r="L66" s="603"/>
    </row>
    <row r="67" spans="1:12" s="605" customFormat="1" ht="12.95" customHeight="1">
      <c r="A67" s="600"/>
      <c r="B67" s="600"/>
      <c r="D67" s="680"/>
      <c r="E67" s="606"/>
      <c r="F67" s="606"/>
      <c r="G67" s="606"/>
      <c r="H67" s="606"/>
      <c r="I67" s="606"/>
      <c r="K67" s="603"/>
      <c r="L67" s="603"/>
    </row>
    <row r="73" spans="1:12" s="605" customFormat="1" ht="12.95" customHeight="1">
      <c r="D73" s="680"/>
      <c r="F73" s="641"/>
      <c r="K73" s="603"/>
      <c r="L73" s="603"/>
    </row>
    <row r="74" spans="1:12" s="605" customFormat="1" ht="12.95" customHeight="1">
      <c r="A74" s="642"/>
      <c r="B74" s="642"/>
      <c r="D74" s="640"/>
      <c r="E74" s="606"/>
      <c r="F74" s="606"/>
      <c r="G74" s="606"/>
      <c r="H74" s="606"/>
      <c r="I74" s="606"/>
      <c r="K74" s="603"/>
      <c r="L74" s="603"/>
    </row>
    <row r="75" spans="1:12" s="605" customFormat="1" ht="12.95" customHeight="1">
      <c r="D75" s="680"/>
      <c r="K75" s="603"/>
      <c r="L75" s="603"/>
    </row>
    <row r="76" spans="1:12" s="605" customFormat="1" ht="12.95" customHeight="1">
      <c r="D76" s="680"/>
      <c r="K76" s="603"/>
      <c r="L76" s="603"/>
    </row>
    <row r="77" spans="1:12" s="605" customFormat="1" ht="12.95" customHeight="1">
      <c r="D77" s="680"/>
      <c r="K77" s="603"/>
      <c r="L77" s="603"/>
    </row>
  </sheetData>
  <mergeCells count="6">
    <mergeCell ref="A1:A34"/>
    <mergeCell ref="C2:J2"/>
    <mergeCell ref="C3:J3"/>
    <mergeCell ref="C4:J4"/>
    <mergeCell ref="C5:J5"/>
    <mergeCell ref="A35:A59"/>
  </mergeCells>
  <pageMargins left="0.51181102362204722" right="0.51181102362204722" top="0.74803149606299213" bottom="0.74803149606299213" header="0.31496062992125984" footer="0.31496062992125984"/>
  <pageSetup paperSize="9" scale="85" firstPageNumber="100" orientation="landscape" useFirstPageNumber="1" r:id="rId1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90490B-C65D-4ECB-8760-6061CDA81B42}">
  <dimension ref="A1:J74"/>
  <sheetViews>
    <sheetView zoomScaleNormal="100" zoomScaleSheetLayoutView="106" workbookViewId="0">
      <selection activeCell="C2" sqref="C2:J2"/>
    </sheetView>
  </sheetViews>
  <sheetFormatPr defaultColWidth="10.28515625" defaultRowHeight="12.95" customHeight="1"/>
  <cols>
    <col min="1" max="1" width="3.7109375" style="642" customWidth="1"/>
    <col min="2" max="2" width="2.42578125" style="642" customWidth="1"/>
    <col min="3" max="3" width="47.7109375" style="605" customWidth="1"/>
    <col min="4" max="4" width="11.28515625" style="605" customWidth="1"/>
    <col min="5" max="8" width="11.28515625" style="606" customWidth="1"/>
    <col min="9" max="9" width="2.28515625" style="606" customWidth="1"/>
    <col min="10" max="10" width="49.85546875" style="605" customWidth="1"/>
    <col min="11" max="16384" width="10.28515625" style="603"/>
  </cols>
  <sheetData>
    <row r="1" spans="1:10" ht="18" customHeight="1">
      <c r="A1" s="643"/>
      <c r="B1" s="601"/>
    </row>
    <row r="2" spans="1:10" ht="15" customHeight="1">
      <c r="A2" s="643"/>
      <c r="B2" s="601"/>
      <c r="C2" s="692" t="s">
        <v>1511</v>
      </c>
      <c r="D2" s="692"/>
      <c r="E2" s="692"/>
      <c r="F2" s="692"/>
      <c r="G2" s="692"/>
      <c r="H2" s="692"/>
      <c r="I2" s="692"/>
      <c r="J2" s="692"/>
    </row>
    <row r="3" spans="1:10" s="644" customFormat="1" ht="14.25" customHeight="1">
      <c r="A3" s="643"/>
      <c r="B3" s="601"/>
      <c r="C3" s="693" t="s">
        <v>879</v>
      </c>
      <c r="D3" s="693"/>
      <c r="E3" s="693"/>
      <c r="F3" s="693"/>
      <c r="G3" s="693"/>
      <c r="H3" s="693"/>
      <c r="I3" s="693"/>
      <c r="J3" s="693"/>
    </row>
    <row r="4" spans="1:10" s="647" customFormat="1" ht="14.25" customHeight="1">
      <c r="A4" s="643"/>
      <c r="B4" s="601"/>
      <c r="C4" s="607" t="s">
        <v>1512</v>
      </c>
      <c r="D4" s="607"/>
      <c r="E4" s="607"/>
      <c r="F4" s="607"/>
      <c r="G4" s="607"/>
      <c r="H4" s="607"/>
      <c r="I4" s="607"/>
      <c r="J4" s="607"/>
    </row>
    <row r="5" spans="1:10" s="647" customFormat="1" ht="15.75" customHeight="1">
      <c r="A5" s="643"/>
      <c r="B5" s="601"/>
      <c r="C5" s="301" t="s">
        <v>726</v>
      </c>
      <c r="D5" s="301"/>
      <c r="E5" s="301"/>
      <c r="F5" s="301"/>
      <c r="G5" s="301"/>
      <c r="H5" s="301"/>
      <c r="I5" s="301"/>
      <c r="J5" s="301"/>
    </row>
    <row r="6" spans="1:10" s="647" customFormat="1" ht="10.15" customHeight="1">
      <c r="A6" s="643"/>
      <c r="B6" s="601"/>
      <c r="C6" s="681"/>
      <c r="D6" s="646"/>
      <c r="E6" s="582"/>
      <c r="F6" s="582"/>
      <c r="G6" s="582"/>
      <c r="H6" s="582"/>
      <c r="I6" s="582"/>
      <c r="J6" s="582"/>
    </row>
    <row r="7" spans="1:10" ht="14.25" customHeight="1">
      <c r="A7" s="643"/>
      <c r="B7" s="601"/>
      <c r="C7" s="609"/>
      <c r="D7" s="610" t="s">
        <v>839</v>
      </c>
      <c r="E7" s="610" t="s">
        <v>854</v>
      </c>
      <c r="F7" s="666">
        <v>2023</v>
      </c>
      <c r="G7" s="610" t="s">
        <v>1034</v>
      </c>
      <c r="H7" s="610" t="s">
        <v>1058</v>
      </c>
      <c r="I7" s="610"/>
      <c r="J7" s="694"/>
    </row>
    <row r="8" spans="1:10" ht="12.95" customHeight="1">
      <c r="A8" s="643"/>
      <c r="B8" s="601"/>
      <c r="E8" s="695"/>
      <c r="F8" s="605"/>
      <c r="G8" s="695"/>
      <c r="H8" s="695"/>
      <c r="I8" s="695"/>
      <c r="J8" s="613"/>
    </row>
    <row r="9" spans="1:10" s="495" customFormat="1" ht="12.95" customHeight="1">
      <c r="A9" s="643"/>
      <c r="B9" s="601"/>
      <c r="C9" s="652" t="s">
        <v>529</v>
      </c>
      <c r="D9" s="664">
        <v>316766.94500000001</v>
      </c>
      <c r="E9" s="664">
        <v>362607.70400000003</v>
      </c>
      <c r="F9" s="618">
        <v>403222.08199999999</v>
      </c>
      <c r="G9" s="664">
        <v>498439.82500000001</v>
      </c>
      <c r="H9" s="664">
        <v>597849.02300000004</v>
      </c>
      <c r="I9" s="664"/>
      <c r="J9" s="616" t="s">
        <v>385</v>
      </c>
    </row>
    <row r="10" spans="1:10" s="495" customFormat="1" ht="15" customHeight="1">
      <c r="A10" s="643"/>
      <c r="B10" s="601"/>
      <c r="C10" s="605"/>
      <c r="D10" s="696"/>
      <c r="E10" s="696"/>
      <c r="F10" s="696"/>
      <c r="G10" s="696"/>
      <c r="H10" s="696"/>
      <c r="I10" s="696"/>
      <c r="J10" s="616"/>
    </row>
    <row r="11" spans="1:10" s="495" customFormat="1" ht="22.5" customHeight="1">
      <c r="A11" s="643"/>
      <c r="B11" s="601"/>
      <c r="C11" s="655" t="s">
        <v>1480</v>
      </c>
      <c r="D11" s="656">
        <v>575.01900000000001</v>
      </c>
      <c r="E11" s="656">
        <v>1030.021</v>
      </c>
      <c r="F11" s="656">
        <v>1197.1369999999999</v>
      </c>
      <c r="G11" s="656">
        <v>2057.5540000000001</v>
      </c>
      <c r="H11" s="656">
        <v>1366.0340000000001</v>
      </c>
      <c r="I11" s="656"/>
      <c r="J11" s="624" t="s">
        <v>463</v>
      </c>
    </row>
    <row r="12" spans="1:10" s="495" customFormat="1" ht="12.95" customHeight="1">
      <c r="A12" s="643"/>
      <c r="B12" s="601"/>
      <c r="C12" s="488" t="s">
        <v>1079</v>
      </c>
      <c r="D12" s="656">
        <v>49244.324999999997</v>
      </c>
      <c r="E12" s="656">
        <v>44023.89</v>
      </c>
      <c r="F12" s="656">
        <v>44789.504000000001</v>
      </c>
      <c r="G12" s="656">
        <v>63109.612000000001</v>
      </c>
      <c r="H12" s="656">
        <v>72840.884000000005</v>
      </c>
      <c r="I12" s="656"/>
      <c r="J12" s="624" t="s">
        <v>142</v>
      </c>
    </row>
    <row r="13" spans="1:10" s="495" customFormat="1" ht="12.95" customHeight="1">
      <c r="A13" s="643"/>
      <c r="B13" s="601"/>
      <c r="C13" s="605" t="s">
        <v>884</v>
      </c>
      <c r="D13" s="656"/>
      <c r="E13" s="656"/>
      <c r="F13" s="656"/>
      <c r="G13" s="656"/>
      <c r="H13" s="437"/>
      <c r="I13" s="437"/>
      <c r="J13" s="624" t="s">
        <v>143</v>
      </c>
    </row>
    <row r="14" spans="1:10" s="495" customFormat="1" ht="12.95" customHeight="1">
      <c r="A14" s="643"/>
      <c r="B14" s="601"/>
      <c r="C14" s="605" t="s">
        <v>1481</v>
      </c>
      <c r="D14" s="656">
        <v>155.43</v>
      </c>
      <c r="E14" s="656">
        <v>392.70699999999999</v>
      </c>
      <c r="F14" s="656">
        <v>654.38499999999999</v>
      </c>
      <c r="G14" s="656">
        <v>1374.049</v>
      </c>
      <c r="H14" s="656">
        <v>4904.25</v>
      </c>
      <c r="I14" s="656"/>
      <c r="J14" s="624" t="s">
        <v>144</v>
      </c>
    </row>
    <row r="15" spans="1:10" s="495" customFormat="1" ht="12.95" customHeight="1">
      <c r="A15" s="643"/>
      <c r="B15" s="601"/>
      <c r="C15" s="655" t="s">
        <v>1508</v>
      </c>
      <c r="D15" s="656"/>
      <c r="E15" s="656"/>
      <c r="F15" s="656"/>
      <c r="G15" s="656"/>
      <c r="H15" s="437"/>
      <c r="I15" s="437"/>
      <c r="J15" s="624" t="s">
        <v>145</v>
      </c>
    </row>
    <row r="16" spans="1:10" s="495" customFormat="1" ht="12.95" customHeight="1">
      <c r="A16" s="643"/>
      <c r="B16" s="601"/>
      <c r="C16" s="488" t="s">
        <v>1483</v>
      </c>
      <c r="D16" s="656"/>
      <c r="E16" s="656"/>
      <c r="F16" s="656"/>
      <c r="G16" s="656"/>
      <c r="H16" s="437"/>
      <c r="I16" s="437"/>
      <c r="J16" s="624" t="s">
        <v>146</v>
      </c>
    </row>
    <row r="17" spans="1:10" s="495" customFormat="1" ht="12.95" customHeight="1">
      <c r="A17" s="643"/>
      <c r="B17" s="601"/>
      <c r="C17" s="488" t="s">
        <v>1496</v>
      </c>
      <c r="D17" s="656">
        <v>10885.754000000001</v>
      </c>
      <c r="E17" s="656">
        <v>14984.505999999999</v>
      </c>
      <c r="F17" s="656">
        <v>18931.59</v>
      </c>
      <c r="G17" s="656">
        <v>27354.124</v>
      </c>
      <c r="H17" s="656">
        <v>46503.546999999999</v>
      </c>
      <c r="I17" s="656"/>
      <c r="J17" s="624" t="s">
        <v>147</v>
      </c>
    </row>
    <row r="18" spans="1:10" s="495" customFormat="1" ht="12.95" customHeight="1">
      <c r="A18" s="643"/>
      <c r="B18" s="601"/>
      <c r="C18" s="655" t="s">
        <v>651</v>
      </c>
      <c r="D18" s="656">
        <v>11364.28</v>
      </c>
      <c r="E18" s="656">
        <v>18019.232</v>
      </c>
      <c r="F18" s="656">
        <v>15380.493</v>
      </c>
      <c r="G18" s="656">
        <v>40645.557000000001</v>
      </c>
      <c r="H18" s="656">
        <v>98401.630999999994</v>
      </c>
      <c r="I18" s="656"/>
      <c r="J18" s="624" t="s">
        <v>148</v>
      </c>
    </row>
    <row r="19" spans="1:10" s="495" customFormat="1" ht="12.95" customHeight="1">
      <c r="A19" s="643"/>
      <c r="B19" s="601"/>
      <c r="C19" s="605" t="s">
        <v>902</v>
      </c>
      <c r="D19" s="656"/>
      <c r="E19" s="656"/>
      <c r="F19" s="656"/>
      <c r="G19" s="656"/>
      <c r="H19" s="437"/>
      <c r="I19" s="437"/>
      <c r="J19" s="624" t="s">
        <v>149</v>
      </c>
    </row>
    <row r="20" spans="1:10" s="495" customFormat="1" ht="12.95" customHeight="1">
      <c r="A20" s="643"/>
      <c r="B20" s="601"/>
      <c r="C20" s="605" t="s">
        <v>652</v>
      </c>
      <c r="D20" s="656">
        <v>31437.865000000002</v>
      </c>
      <c r="E20" s="656">
        <v>21165.360000000001</v>
      </c>
      <c r="F20" s="656">
        <v>22807.467000000001</v>
      </c>
      <c r="G20" s="656">
        <v>32795.271000000001</v>
      </c>
      <c r="H20" s="656">
        <v>46011.084999999999</v>
      </c>
      <c r="I20" s="656"/>
      <c r="J20" s="624" t="s">
        <v>150</v>
      </c>
    </row>
    <row r="21" spans="1:10" s="495" customFormat="1" ht="12.95" customHeight="1">
      <c r="A21" s="643"/>
      <c r="B21" s="601"/>
      <c r="C21" s="605" t="s">
        <v>653</v>
      </c>
      <c r="D21" s="656"/>
      <c r="E21" s="656"/>
      <c r="F21" s="656"/>
      <c r="G21" s="656"/>
      <c r="H21" s="437"/>
      <c r="I21" s="437"/>
      <c r="J21" s="624" t="s">
        <v>151</v>
      </c>
    </row>
    <row r="22" spans="1:10" s="495" customFormat="1" ht="12.95" customHeight="1">
      <c r="A22" s="643"/>
      <c r="B22" s="601"/>
      <c r="C22" s="605" t="s">
        <v>466</v>
      </c>
      <c r="D22" s="656">
        <v>29792.691999999999</v>
      </c>
      <c r="E22" s="656">
        <v>34245.010999999999</v>
      </c>
      <c r="F22" s="656">
        <v>31539.746999999999</v>
      </c>
      <c r="G22" s="656">
        <v>34454.127</v>
      </c>
      <c r="H22" s="656">
        <v>40103.718000000001</v>
      </c>
      <c r="I22" s="656"/>
      <c r="J22" s="624" t="s">
        <v>152</v>
      </c>
    </row>
    <row r="23" spans="1:10" s="495" customFormat="1" ht="12.95" customHeight="1">
      <c r="A23" s="643"/>
      <c r="B23" s="601"/>
      <c r="C23" s="655" t="s">
        <v>654</v>
      </c>
      <c r="D23" s="656"/>
      <c r="E23" s="656"/>
      <c r="F23" s="656"/>
      <c r="G23" s="656"/>
      <c r="H23" s="437"/>
      <c r="I23" s="437"/>
      <c r="J23" s="624" t="s">
        <v>153</v>
      </c>
    </row>
    <row r="24" spans="1:10" s="495" customFormat="1" ht="12.95" customHeight="1">
      <c r="A24" s="643"/>
      <c r="B24" s="601"/>
      <c r="C24" s="605" t="s">
        <v>467</v>
      </c>
      <c r="D24" s="656"/>
      <c r="E24" s="656"/>
      <c r="F24" s="656"/>
      <c r="G24" s="656"/>
      <c r="H24" s="656"/>
      <c r="I24" s="656"/>
      <c r="J24" s="624" t="s">
        <v>154</v>
      </c>
    </row>
    <row r="25" spans="1:10" s="495" customFormat="1" ht="12.95" customHeight="1">
      <c r="A25" s="643"/>
      <c r="B25" s="601"/>
      <c r="C25" s="655" t="s">
        <v>1486</v>
      </c>
      <c r="D25" s="656"/>
      <c r="E25" s="656"/>
      <c r="F25" s="656"/>
      <c r="G25" s="656"/>
      <c r="H25" s="656"/>
      <c r="I25" s="656"/>
      <c r="J25" s="624" t="s">
        <v>155</v>
      </c>
    </row>
    <row r="26" spans="1:10" s="495" customFormat="1" ht="12.95" customHeight="1">
      <c r="A26" s="643"/>
      <c r="B26" s="601"/>
      <c r="C26" s="605" t="s">
        <v>468</v>
      </c>
      <c r="D26" s="656">
        <v>129.29</v>
      </c>
      <c r="E26" s="656">
        <v>24.196999999999999</v>
      </c>
      <c r="F26" s="656">
        <v>142.61000000000001</v>
      </c>
      <c r="G26" s="656">
        <v>178.00200000000001</v>
      </c>
      <c r="H26" s="656">
        <v>250.88399999999999</v>
      </c>
      <c r="I26" s="656"/>
      <c r="J26" s="624" t="s">
        <v>156</v>
      </c>
    </row>
    <row r="27" spans="1:10" s="495" customFormat="1" ht="12.95" customHeight="1">
      <c r="A27" s="643"/>
      <c r="B27" s="601"/>
      <c r="C27" s="605" t="s">
        <v>469</v>
      </c>
      <c r="D27" s="656"/>
      <c r="E27" s="656"/>
      <c r="F27" s="656"/>
      <c r="G27" s="656"/>
      <c r="H27" s="656"/>
      <c r="I27" s="656"/>
      <c r="J27" s="624" t="s">
        <v>370</v>
      </c>
    </row>
    <row r="28" spans="1:10" s="495" customFormat="1" ht="12.95" customHeight="1">
      <c r="A28" s="643"/>
      <c r="B28" s="601"/>
      <c r="C28" s="605" t="s">
        <v>906</v>
      </c>
      <c r="D28" s="656">
        <v>2837.8220000000001</v>
      </c>
      <c r="E28" s="656">
        <v>915.63800000000003</v>
      </c>
      <c r="F28" s="656">
        <v>1261.1769999999999</v>
      </c>
      <c r="G28" s="656">
        <v>1680.7719999999999</v>
      </c>
      <c r="H28" s="656">
        <v>2557.3049999999998</v>
      </c>
      <c r="I28" s="656"/>
      <c r="J28" s="624" t="s">
        <v>157</v>
      </c>
    </row>
    <row r="29" spans="1:10" s="495" customFormat="1" ht="12.95" customHeight="1">
      <c r="A29" s="643"/>
      <c r="B29" s="601"/>
      <c r="C29" s="655" t="s">
        <v>1487</v>
      </c>
      <c r="D29" s="656"/>
      <c r="E29" s="656"/>
      <c r="F29" s="656"/>
      <c r="G29" s="656"/>
      <c r="H29" s="437"/>
      <c r="I29" s="437"/>
      <c r="J29" s="624" t="s">
        <v>470</v>
      </c>
    </row>
    <row r="30" spans="1:10" s="495" customFormat="1" ht="12.95" customHeight="1">
      <c r="A30" s="643"/>
      <c r="B30" s="601"/>
      <c r="C30" s="540" t="s">
        <v>1488</v>
      </c>
      <c r="D30" s="656"/>
      <c r="E30" s="656"/>
      <c r="F30" s="656"/>
      <c r="G30" s="656"/>
      <c r="H30" s="437"/>
      <c r="I30" s="437"/>
      <c r="J30" s="624" t="s">
        <v>474</v>
      </c>
    </row>
    <row r="31" spans="1:10" s="495" customFormat="1" ht="12.95" customHeight="1">
      <c r="A31" s="643"/>
      <c r="B31" s="601"/>
      <c r="C31" s="540" t="s">
        <v>1490</v>
      </c>
      <c r="D31" s="656">
        <v>2477.297</v>
      </c>
      <c r="E31" s="656">
        <v>5469.9880000000003</v>
      </c>
      <c r="F31" s="656">
        <v>3920.248</v>
      </c>
      <c r="G31" s="656">
        <v>5340.1819999999998</v>
      </c>
      <c r="H31" s="503">
        <v>4837.3119999999999</v>
      </c>
      <c r="I31" s="503"/>
      <c r="J31" s="624" t="s">
        <v>471</v>
      </c>
    </row>
    <row r="32" spans="1:10" s="495" customFormat="1" ht="12.95" customHeight="1">
      <c r="A32" s="643"/>
      <c r="B32" s="601"/>
      <c r="C32" s="605" t="s">
        <v>405</v>
      </c>
      <c r="D32" s="656">
        <v>97290.597999999998</v>
      </c>
      <c r="E32" s="656">
        <v>133214.80100000001</v>
      </c>
      <c r="F32" s="656">
        <v>128111.102</v>
      </c>
      <c r="G32" s="656">
        <v>94813.418999999994</v>
      </c>
      <c r="H32" s="503">
        <v>71509.792000000001</v>
      </c>
      <c r="I32" s="503"/>
      <c r="J32" s="624" t="s">
        <v>158</v>
      </c>
    </row>
    <row r="33" spans="1:10" s="495" customFormat="1" ht="12.95" customHeight="1">
      <c r="A33" s="643"/>
      <c r="B33" s="601"/>
      <c r="C33" s="655" t="s">
        <v>891</v>
      </c>
      <c r="D33" s="656"/>
      <c r="E33" s="656"/>
      <c r="F33" s="656"/>
      <c r="G33" s="656"/>
      <c r="H33" s="437"/>
      <c r="I33" s="437"/>
      <c r="J33" s="624" t="s">
        <v>159</v>
      </c>
    </row>
    <row r="34" spans="1:10" s="495" customFormat="1" ht="12.95" customHeight="1">
      <c r="A34" s="643"/>
      <c r="B34" s="601"/>
      <c r="C34" s="605" t="s">
        <v>892</v>
      </c>
      <c r="D34" s="656">
        <v>3826.3440000000001</v>
      </c>
      <c r="E34" s="656">
        <v>3919.8270000000002</v>
      </c>
      <c r="F34" s="656">
        <v>3215.8130000000001</v>
      </c>
      <c r="G34" s="656">
        <v>4784.491</v>
      </c>
      <c r="H34" s="656">
        <v>3893.248</v>
      </c>
      <c r="I34" s="656"/>
      <c r="J34" s="624" t="s">
        <v>160</v>
      </c>
    </row>
    <row r="35" spans="1:10" s="495" customFormat="1" ht="12.95" customHeight="1">
      <c r="A35" s="643"/>
      <c r="B35" s="601"/>
      <c r="C35" s="605" t="s">
        <v>656</v>
      </c>
      <c r="D35" s="631"/>
      <c r="E35" s="631"/>
      <c r="F35" s="437"/>
      <c r="G35" s="631"/>
      <c r="H35" s="631"/>
      <c r="I35" s="631"/>
      <c r="J35" s="624" t="s">
        <v>161</v>
      </c>
    </row>
    <row r="36" spans="1:10" s="495" customFormat="1" ht="12.95" customHeight="1">
      <c r="A36" s="643"/>
      <c r="B36" s="601"/>
      <c r="C36" s="605" t="s">
        <v>960</v>
      </c>
      <c r="D36" s="631"/>
      <c r="E36" s="631"/>
      <c r="F36" s="437"/>
      <c r="G36" s="631"/>
      <c r="H36" s="631"/>
      <c r="I36" s="631"/>
      <c r="J36" s="624" t="s">
        <v>475</v>
      </c>
    </row>
    <row r="37" spans="1:10" s="495" customFormat="1" ht="12.95" customHeight="1">
      <c r="A37" s="643"/>
      <c r="B37" s="601"/>
      <c r="C37" s="605" t="s">
        <v>657</v>
      </c>
      <c r="D37" s="631"/>
      <c r="E37" s="631"/>
      <c r="F37" s="437"/>
      <c r="G37" s="631"/>
      <c r="H37" s="631"/>
      <c r="I37" s="631"/>
      <c r="J37" s="624" t="s">
        <v>476</v>
      </c>
    </row>
    <row r="38" spans="1:10" s="495" customFormat="1" ht="12.95" customHeight="1">
      <c r="A38" s="643"/>
      <c r="B38" s="601"/>
      <c r="C38" s="605" t="s">
        <v>472</v>
      </c>
      <c r="D38" s="697">
        <v>14876.379000000001</v>
      </c>
      <c r="E38" s="697">
        <v>16406.514999999999</v>
      </c>
      <c r="F38" s="697">
        <v>20451.636999999999</v>
      </c>
      <c r="G38" s="697">
        <v>27963.965</v>
      </c>
      <c r="H38" s="656">
        <v>51600.296999999999</v>
      </c>
      <c r="I38" s="656"/>
      <c r="J38" s="624" t="s">
        <v>473</v>
      </c>
    </row>
    <row r="39" spans="1:10" s="495" customFormat="1" ht="12.95" customHeight="1">
      <c r="A39" s="643"/>
      <c r="B39" s="601"/>
      <c r="C39" s="605" t="s">
        <v>893</v>
      </c>
      <c r="D39" s="697"/>
      <c r="E39" s="697"/>
      <c r="F39" s="697"/>
      <c r="G39" s="697"/>
      <c r="J39" s="624" t="s">
        <v>162</v>
      </c>
    </row>
    <row r="40" spans="1:10" s="495" customFormat="1" ht="12.95" customHeight="1">
      <c r="A40" s="643"/>
      <c r="B40" s="601"/>
      <c r="C40" s="655" t="s">
        <v>659</v>
      </c>
      <c r="D40" s="697"/>
      <c r="E40" s="697"/>
      <c r="F40" s="697"/>
      <c r="G40" s="697"/>
      <c r="J40" s="624" t="s">
        <v>163</v>
      </c>
    </row>
    <row r="41" spans="1:10" s="495" customFormat="1" ht="12.95" customHeight="1">
      <c r="A41" s="643"/>
      <c r="B41" s="601"/>
      <c r="C41" s="605" t="s">
        <v>660</v>
      </c>
      <c r="D41" s="697"/>
      <c r="E41" s="697"/>
      <c r="F41" s="697"/>
      <c r="G41" s="697"/>
      <c r="J41" s="624" t="s">
        <v>164</v>
      </c>
    </row>
    <row r="42" spans="1:10" s="495" customFormat="1" ht="12.95" customHeight="1">
      <c r="A42" s="643"/>
      <c r="B42" s="601"/>
      <c r="C42" s="605" t="s">
        <v>477</v>
      </c>
      <c r="D42" s="697">
        <v>14.38</v>
      </c>
      <c r="E42" s="697">
        <v>502.38099999999997</v>
      </c>
      <c r="F42" s="697">
        <v>2.4900000000000002</v>
      </c>
      <c r="G42" s="697">
        <v>19.817</v>
      </c>
      <c r="H42" s="503">
        <v>57.545999999999999</v>
      </c>
      <c r="I42" s="503"/>
      <c r="J42" s="624" t="s">
        <v>165</v>
      </c>
    </row>
    <row r="43" spans="1:10" s="495" customFormat="1" ht="12.95" customHeight="1">
      <c r="A43" s="643"/>
      <c r="B43" s="601"/>
      <c r="C43" s="605" t="s">
        <v>478</v>
      </c>
      <c r="D43" s="697"/>
      <c r="E43" s="697"/>
      <c r="F43" s="697"/>
      <c r="G43" s="697"/>
      <c r="J43" s="624" t="s">
        <v>479</v>
      </c>
    </row>
    <row r="44" spans="1:10" s="495" customFormat="1" ht="12.95" customHeight="1">
      <c r="A44" s="643"/>
      <c r="B44" s="601"/>
      <c r="C44" s="605" t="s">
        <v>472</v>
      </c>
      <c r="D44" s="697">
        <v>26509.589</v>
      </c>
      <c r="E44" s="697">
        <v>31479.351999999999</v>
      </c>
      <c r="F44" s="697">
        <v>35956.928999999996</v>
      </c>
      <c r="G44" s="697">
        <v>39597.695</v>
      </c>
      <c r="H44" s="656">
        <v>55040.945</v>
      </c>
      <c r="I44" s="656"/>
      <c r="J44" s="624" t="s">
        <v>480</v>
      </c>
    </row>
    <row r="45" spans="1:10" s="495" customFormat="1" ht="12.95" customHeight="1">
      <c r="A45" s="643"/>
      <c r="B45" s="601"/>
      <c r="C45" s="655" t="s">
        <v>481</v>
      </c>
      <c r="D45" s="697"/>
      <c r="E45" s="697"/>
      <c r="F45" s="697"/>
      <c r="G45" s="697"/>
      <c r="J45" s="624" t="s">
        <v>371</v>
      </c>
    </row>
    <row r="46" spans="1:10" s="495" customFormat="1" ht="12.95" customHeight="1">
      <c r="A46" s="643"/>
      <c r="B46" s="601"/>
      <c r="C46" s="655" t="s">
        <v>894</v>
      </c>
      <c r="D46" s="697"/>
      <c r="E46" s="697"/>
      <c r="F46" s="697"/>
      <c r="G46" s="697"/>
      <c r="J46" s="624" t="s">
        <v>483</v>
      </c>
    </row>
    <row r="47" spans="1:10" s="495" customFormat="1" ht="12.95" customHeight="1">
      <c r="A47" s="643"/>
      <c r="B47" s="601"/>
      <c r="C47" s="655" t="s">
        <v>895</v>
      </c>
      <c r="D47" s="697"/>
      <c r="E47" s="697"/>
      <c r="F47" s="697"/>
      <c r="G47" s="697"/>
      <c r="J47" s="624" t="s">
        <v>658</v>
      </c>
    </row>
    <row r="48" spans="1:10" s="495" customFormat="1" ht="12.95" customHeight="1">
      <c r="A48" s="643"/>
      <c r="B48" s="601"/>
      <c r="C48" s="655" t="s">
        <v>896</v>
      </c>
      <c r="D48" s="697"/>
      <c r="E48" s="697"/>
      <c r="F48" s="697"/>
      <c r="G48" s="697"/>
      <c r="J48" s="624" t="s">
        <v>166</v>
      </c>
    </row>
    <row r="49" spans="1:10" s="495" customFormat="1" ht="12.95" customHeight="1">
      <c r="A49" s="643"/>
      <c r="B49" s="601"/>
      <c r="C49" s="540" t="s">
        <v>482</v>
      </c>
      <c r="D49" s="697">
        <v>21099.654999999999</v>
      </c>
      <c r="E49" s="697">
        <v>21269.109</v>
      </c>
      <c r="F49" s="697">
        <v>50386.747000000003</v>
      </c>
      <c r="G49" s="697">
        <v>86775.573999999993</v>
      </c>
      <c r="H49" s="698">
        <v>56903.739000000001</v>
      </c>
      <c r="I49" s="698"/>
      <c r="J49" s="624" t="s">
        <v>167</v>
      </c>
    </row>
    <row r="50" spans="1:10" s="495" customFormat="1" ht="12.95" customHeight="1">
      <c r="A50" s="643"/>
      <c r="B50" s="601"/>
      <c r="C50" s="655" t="s">
        <v>880</v>
      </c>
      <c r="D50" s="697"/>
      <c r="E50" s="697"/>
      <c r="F50" s="697"/>
      <c r="G50" s="697"/>
      <c r="J50" s="624" t="s">
        <v>484</v>
      </c>
    </row>
    <row r="51" spans="1:10" s="495" customFormat="1" ht="12.95" customHeight="1">
      <c r="A51" s="643"/>
      <c r="B51" s="601"/>
      <c r="C51" s="655" t="s">
        <v>661</v>
      </c>
      <c r="D51" s="697"/>
      <c r="E51" s="697"/>
      <c r="F51" s="697"/>
      <c r="G51" s="697"/>
      <c r="J51" s="624" t="s">
        <v>485</v>
      </c>
    </row>
    <row r="52" spans="1:10" s="495" customFormat="1" ht="12.95" customHeight="1">
      <c r="A52" s="643"/>
      <c r="B52" s="601"/>
      <c r="C52" s="655" t="s">
        <v>897</v>
      </c>
      <c r="D52" s="697">
        <v>8870.375</v>
      </c>
      <c r="E52" s="697">
        <v>10646.172</v>
      </c>
      <c r="F52" s="697">
        <v>17409.322</v>
      </c>
      <c r="G52" s="697">
        <v>23955.962</v>
      </c>
      <c r="H52" s="698">
        <v>30799.091</v>
      </c>
      <c r="I52" s="698"/>
      <c r="J52" s="624" t="s">
        <v>486</v>
      </c>
    </row>
    <row r="53" spans="1:10" s="495" customFormat="1" ht="12.95" customHeight="1">
      <c r="A53" s="643"/>
      <c r="B53" s="601"/>
      <c r="C53" s="655" t="s">
        <v>898</v>
      </c>
      <c r="D53" s="697"/>
      <c r="E53" s="697"/>
      <c r="F53" s="697"/>
      <c r="G53" s="697"/>
      <c r="J53" s="624" t="s">
        <v>487</v>
      </c>
    </row>
    <row r="54" spans="1:10" s="495" customFormat="1" ht="12.95" customHeight="1">
      <c r="A54" s="643"/>
      <c r="B54" s="601"/>
      <c r="C54" s="655" t="s">
        <v>1497</v>
      </c>
      <c r="D54" s="697"/>
      <c r="E54" s="697"/>
      <c r="F54" s="697"/>
      <c r="G54" s="697"/>
      <c r="J54" s="624" t="s">
        <v>488</v>
      </c>
    </row>
    <row r="55" spans="1:10" s="495" customFormat="1" ht="12.95" customHeight="1">
      <c r="A55" s="643"/>
      <c r="B55" s="601"/>
      <c r="C55" s="655" t="s">
        <v>662</v>
      </c>
      <c r="D55" s="697"/>
      <c r="E55" s="697"/>
      <c r="F55" s="697"/>
      <c r="G55" s="697"/>
      <c r="H55" s="568"/>
      <c r="I55" s="568"/>
      <c r="J55" s="624" t="s">
        <v>490</v>
      </c>
    </row>
    <row r="56" spans="1:10" s="495" customFormat="1" ht="12.95" customHeight="1">
      <c r="A56" s="643"/>
      <c r="B56" s="601"/>
      <c r="C56" s="540" t="s">
        <v>900</v>
      </c>
      <c r="D56" s="697">
        <v>886.43399999999997</v>
      </c>
      <c r="E56" s="697">
        <v>585.23500000000001</v>
      </c>
      <c r="F56" s="697">
        <v>841.54700000000003</v>
      </c>
      <c r="G56" s="697">
        <v>1082.3920000000001</v>
      </c>
      <c r="H56" s="699">
        <v>167.27199999999999</v>
      </c>
      <c r="I56" s="699"/>
      <c r="J56" s="624" t="s">
        <v>645</v>
      </c>
    </row>
    <row r="57" spans="1:10" s="495" customFormat="1" ht="12.95" customHeight="1">
      <c r="A57" s="643"/>
      <c r="B57" s="601"/>
      <c r="C57" s="655" t="s">
        <v>901</v>
      </c>
      <c r="D57" s="697"/>
      <c r="E57" s="697"/>
      <c r="F57" s="697"/>
      <c r="G57" s="697"/>
      <c r="J57" s="624" t="s">
        <v>218</v>
      </c>
    </row>
    <row r="58" spans="1:10" s="495" customFormat="1" ht="12.95" customHeight="1">
      <c r="A58" s="643"/>
      <c r="B58" s="601"/>
      <c r="C58" s="605" t="s">
        <v>699</v>
      </c>
      <c r="D58" s="697">
        <v>4493.4170000000004</v>
      </c>
      <c r="E58" s="697">
        <v>4313.7619999999997</v>
      </c>
      <c r="F58" s="697">
        <v>6222.1369999999997</v>
      </c>
      <c r="G58" s="697">
        <v>10457.26</v>
      </c>
      <c r="H58" s="698">
        <v>10100.442999999999</v>
      </c>
      <c r="I58" s="698"/>
      <c r="J58" s="624" t="s">
        <v>217</v>
      </c>
    </row>
    <row r="59" spans="1:10" s="495" customFormat="1" ht="12.95" customHeight="1">
      <c r="A59" s="643"/>
      <c r="B59" s="601"/>
      <c r="C59" s="633"/>
      <c r="D59" s="700"/>
      <c r="E59" s="635"/>
      <c r="F59" s="690"/>
      <c r="G59" s="635"/>
      <c r="H59" s="635"/>
      <c r="I59" s="635"/>
      <c r="J59" s="636"/>
    </row>
    <row r="60" spans="1:10" s="495" customFormat="1" ht="12.95" customHeight="1">
      <c r="A60" s="600"/>
      <c r="B60" s="600"/>
      <c r="C60" s="605"/>
      <c r="D60" s="605"/>
      <c r="E60" s="606"/>
      <c r="F60" s="606"/>
      <c r="G60" s="606"/>
      <c r="H60" s="606"/>
      <c r="I60" s="606"/>
      <c r="J60" s="628"/>
    </row>
    <row r="61" spans="1:10" s="495" customFormat="1" ht="12.95" customHeight="1">
      <c r="A61" s="600"/>
      <c r="B61" s="600"/>
      <c r="C61" s="637"/>
      <c r="D61" s="605"/>
      <c r="E61" s="606"/>
      <c r="F61" s="606"/>
      <c r="G61" s="606"/>
      <c r="H61" s="606"/>
      <c r="I61" s="606"/>
      <c r="J61" s="638"/>
    </row>
    <row r="62" spans="1:10" s="495" customFormat="1" ht="12.95" customHeight="1">
      <c r="A62" s="600"/>
      <c r="B62" s="600"/>
      <c r="C62" s="637"/>
      <c r="D62" s="605"/>
      <c r="E62" s="606"/>
      <c r="F62" s="606"/>
      <c r="G62" s="606"/>
      <c r="H62" s="606"/>
      <c r="I62" s="606"/>
      <c r="J62" s="639"/>
    </row>
    <row r="63" spans="1:10" s="495" customFormat="1" ht="12.95" customHeight="1">
      <c r="A63" s="600"/>
      <c r="B63" s="600"/>
      <c r="C63" s="605"/>
      <c r="D63" s="605"/>
      <c r="E63" s="606"/>
      <c r="F63" s="606"/>
      <c r="G63" s="606"/>
      <c r="H63" s="606"/>
      <c r="I63" s="606"/>
      <c r="J63" s="605"/>
    </row>
    <row r="64" spans="1:10" s="495" customFormat="1" ht="12.95" customHeight="1">
      <c r="A64" s="600"/>
      <c r="B64" s="600"/>
      <c r="C64" s="605"/>
      <c r="D64" s="605"/>
      <c r="E64" s="606"/>
      <c r="F64" s="606"/>
      <c r="G64" s="606"/>
      <c r="H64" s="606"/>
      <c r="I64" s="606"/>
      <c r="J64" s="605"/>
    </row>
    <row r="65" spans="1:10" s="495" customFormat="1" ht="12.95" customHeight="1">
      <c r="A65" s="600"/>
      <c r="B65" s="600"/>
      <c r="C65" s="605"/>
      <c r="D65" s="605"/>
      <c r="E65" s="606"/>
      <c r="F65" s="606"/>
      <c r="G65" s="606"/>
      <c r="H65" s="606"/>
      <c r="I65" s="606"/>
      <c r="J65" s="605"/>
    </row>
    <row r="66" spans="1:10" s="495" customFormat="1" ht="12.95" customHeight="1">
      <c r="A66" s="600"/>
      <c r="B66" s="600"/>
      <c r="C66" s="605"/>
      <c r="D66" s="605"/>
      <c r="E66" s="606"/>
      <c r="F66" s="606"/>
      <c r="G66" s="606"/>
      <c r="H66" s="606"/>
      <c r="I66" s="606"/>
      <c r="J66" s="605"/>
    </row>
    <row r="67" spans="1:10" s="495" customFormat="1" ht="12.95" customHeight="1">
      <c r="A67" s="642"/>
      <c r="B67" s="642"/>
      <c r="C67" s="605"/>
      <c r="D67" s="605"/>
      <c r="E67" s="606"/>
      <c r="F67" s="606"/>
      <c r="G67" s="606"/>
      <c r="H67" s="606"/>
      <c r="I67" s="606"/>
      <c r="J67" s="605"/>
    </row>
    <row r="68" spans="1:10" s="495" customFormat="1" ht="12.95" customHeight="1">
      <c r="A68" s="642"/>
      <c r="B68" s="642"/>
      <c r="C68" s="605"/>
      <c r="D68" s="605"/>
      <c r="E68" s="606"/>
      <c r="F68" s="606"/>
      <c r="G68" s="606"/>
      <c r="H68" s="606"/>
      <c r="I68" s="606"/>
      <c r="J68" s="605"/>
    </row>
    <row r="69" spans="1:10" s="495" customFormat="1" ht="12.95" customHeight="1">
      <c r="A69" s="642"/>
      <c r="B69" s="642"/>
      <c r="C69" s="605"/>
      <c r="D69" s="605"/>
      <c r="E69" s="606"/>
      <c r="F69" s="606"/>
      <c r="G69" s="606"/>
      <c r="H69" s="606"/>
      <c r="I69" s="606"/>
      <c r="J69" s="605"/>
    </row>
    <row r="70" spans="1:10" s="495" customFormat="1" ht="12.95" customHeight="1">
      <c r="A70" s="642"/>
      <c r="B70" s="642"/>
      <c r="C70" s="605"/>
      <c r="D70" s="605"/>
      <c r="E70" s="606"/>
      <c r="F70" s="606"/>
      <c r="G70" s="606"/>
      <c r="H70" s="606"/>
      <c r="I70" s="606"/>
      <c r="J70" s="605"/>
    </row>
    <row r="71" spans="1:10" s="495" customFormat="1" ht="12.95" customHeight="1">
      <c r="A71" s="642"/>
      <c r="B71" s="642"/>
      <c r="C71" s="605"/>
      <c r="D71" s="605"/>
      <c r="E71" s="606"/>
      <c r="F71" s="606"/>
      <c r="G71" s="606"/>
      <c r="H71" s="606"/>
      <c r="I71" s="606"/>
      <c r="J71" s="605"/>
    </row>
    <row r="74" spans="1:10" ht="12.95" customHeight="1">
      <c r="D74" s="640"/>
      <c r="F74" s="641"/>
    </row>
  </sheetData>
  <mergeCells count="6">
    <mergeCell ref="A1:A34"/>
    <mergeCell ref="C2:J2"/>
    <mergeCell ref="C3:J3"/>
    <mergeCell ref="C4:J4"/>
    <mergeCell ref="C5:J5"/>
    <mergeCell ref="A35:A59"/>
  </mergeCells>
  <pageMargins left="0.51181102362204722" right="0.51181102362204722" top="0.74803149606299213" bottom="0.74803149606299213" header="0.31496062992125984" footer="0.31496062992125984"/>
  <pageSetup paperSize="9" scale="85" firstPageNumber="100" orientation="landscape" useFirstPageNumber="1" r:id="rId1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0F0A7A-692C-4540-8472-04273503E33E}">
  <dimension ref="A1:I80"/>
  <sheetViews>
    <sheetView zoomScaleNormal="100" zoomScaleSheetLayoutView="106" workbookViewId="0">
      <selection activeCell="B4" sqref="B4:I4"/>
    </sheetView>
  </sheetViews>
  <sheetFormatPr defaultColWidth="10.28515625" defaultRowHeight="12.75"/>
  <cols>
    <col min="1" max="1" width="4" style="642" customWidth="1"/>
    <col min="2" max="2" width="49.28515625" style="605" customWidth="1"/>
    <col min="3" max="3" width="11" style="626" customWidth="1"/>
    <col min="4" max="7" width="11" style="606" customWidth="1"/>
    <col min="8" max="8" width="1.85546875" style="606" customWidth="1"/>
    <col min="9" max="9" width="48.7109375" style="605" customWidth="1"/>
    <col min="10" max="16384" width="10.28515625" style="603"/>
  </cols>
  <sheetData>
    <row r="1" spans="1:9" ht="18" customHeight="1">
      <c r="A1" s="643"/>
    </row>
    <row r="2" spans="1:9" ht="14.25" customHeight="1">
      <c r="A2" s="643"/>
      <c r="B2" s="607" t="s">
        <v>1513</v>
      </c>
      <c r="C2" s="607"/>
      <c r="D2" s="607"/>
      <c r="E2" s="607"/>
      <c r="F2" s="607"/>
      <c r="G2" s="607"/>
      <c r="H2" s="607"/>
      <c r="I2" s="607"/>
    </row>
    <row r="3" spans="1:9" ht="14.25" customHeight="1">
      <c r="A3" s="643"/>
      <c r="B3" s="301" t="s">
        <v>879</v>
      </c>
      <c r="C3" s="301"/>
      <c r="D3" s="301"/>
      <c r="E3" s="301"/>
      <c r="F3" s="301"/>
      <c r="G3" s="301"/>
      <c r="H3" s="301"/>
      <c r="I3" s="301"/>
    </row>
    <row r="4" spans="1:9" ht="14.25" customHeight="1">
      <c r="A4" s="643"/>
      <c r="B4" s="607" t="s">
        <v>1514</v>
      </c>
      <c r="C4" s="607"/>
      <c r="D4" s="607"/>
      <c r="E4" s="607"/>
      <c r="F4" s="607"/>
      <c r="G4" s="607"/>
      <c r="H4" s="607"/>
      <c r="I4" s="607"/>
    </row>
    <row r="5" spans="1:9" ht="14.25" customHeight="1">
      <c r="A5" s="643"/>
      <c r="B5" s="301" t="s">
        <v>726</v>
      </c>
      <c r="C5" s="301"/>
      <c r="D5" s="301"/>
      <c r="E5" s="301"/>
      <c r="F5" s="301"/>
      <c r="G5" s="301"/>
      <c r="H5" s="301"/>
      <c r="I5" s="301"/>
    </row>
    <row r="6" spans="1:9" ht="18.75" customHeight="1">
      <c r="A6" s="643"/>
      <c r="B6" s="681"/>
      <c r="C6" s="701"/>
      <c r="D6" s="701"/>
      <c r="E6" s="701"/>
      <c r="F6" s="701"/>
      <c r="G6" s="701"/>
      <c r="H6" s="701"/>
      <c r="I6" s="582"/>
    </row>
    <row r="7" spans="1:9" ht="14.25" customHeight="1">
      <c r="A7" s="643"/>
      <c r="B7" s="609"/>
      <c r="C7" s="702" t="s">
        <v>839</v>
      </c>
      <c r="D7" s="609">
        <v>2022</v>
      </c>
      <c r="E7" s="666">
        <v>2023</v>
      </c>
      <c r="F7" s="609">
        <v>2024</v>
      </c>
      <c r="G7" s="609">
        <v>2025</v>
      </c>
      <c r="H7" s="609"/>
      <c r="I7" s="609"/>
    </row>
    <row r="8" spans="1:9" ht="10.9" customHeight="1">
      <c r="A8" s="643"/>
      <c r="C8" s="605"/>
      <c r="D8" s="605"/>
      <c r="E8" s="605"/>
      <c r="F8" s="605"/>
      <c r="G8" s="605"/>
      <c r="H8" s="605"/>
      <c r="I8" s="613"/>
    </row>
    <row r="9" spans="1:9" ht="14.25" customHeight="1">
      <c r="A9" s="643"/>
      <c r="B9" s="652" t="s">
        <v>529</v>
      </c>
      <c r="C9" s="653">
        <v>12513.432000000001</v>
      </c>
      <c r="D9" s="653">
        <v>15796.88</v>
      </c>
      <c r="E9" s="654">
        <v>7638.8789999999999</v>
      </c>
      <c r="F9" s="653">
        <v>5092.2089999999998</v>
      </c>
      <c r="G9" s="653">
        <v>5275.7380000000003</v>
      </c>
      <c r="H9" s="653"/>
      <c r="I9" s="616" t="s">
        <v>385</v>
      </c>
    </row>
    <row r="10" spans="1:9" ht="14.25" customHeight="1">
      <c r="A10" s="643"/>
      <c r="D10" s="626"/>
      <c r="E10" s="658"/>
      <c r="F10" s="626"/>
      <c r="G10" s="626"/>
      <c r="H10" s="626"/>
      <c r="I10" s="616"/>
    </row>
    <row r="11" spans="1:9" ht="25.5" customHeight="1">
      <c r="A11" s="643"/>
      <c r="B11" s="655" t="s">
        <v>1480</v>
      </c>
      <c r="C11" s="688">
        <v>4.7910000000000004</v>
      </c>
      <c r="D11" s="688">
        <v>0.01</v>
      </c>
      <c r="E11" s="658">
        <v>56.195</v>
      </c>
      <c r="F11" s="688">
        <v>0</v>
      </c>
      <c r="G11" s="688">
        <v>2.3519999999999999</v>
      </c>
      <c r="H11" s="688"/>
      <c r="I11" s="624" t="s">
        <v>463</v>
      </c>
    </row>
    <row r="12" spans="1:9" ht="14.25" customHeight="1">
      <c r="A12" s="643"/>
      <c r="B12" s="488" t="s">
        <v>1079</v>
      </c>
      <c r="C12" s="688">
        <v>1606.86</v>
      </c>
      <c r="D12" s="688">
        <v>2947.4430000000002</v>
      </c>
      <c r="E12" s="658">
        <v>3406.8270000000002</v>
      </c>
      <c r="F12" s="688">
        <v>2283.1460000000002</v>
      </c>
      <c r="G12" s="688">
        <v>2770.3090000000002</v>
      </c>
      <c r="H12" s="688"/>
      <c r="I12" s="624" t="s">
        <v>142</v>
      </c>
    </row>
    <row r="13" spans="1:9" ht="14.25" customHeight="1">
      <c r="A13" s="643"/>
      <c r="B13" s="605" t="s">
        <v>884</v>
      </c>
      <c r="C13" s="703"/>
      <c r="E13" s="658"/>
      <c r="I13" s="624" t="s">
        <v>143</v>
      </c>
    </row>
    <row r="14" spans="1:9" ht="14.25" customHeight="1">
      <c r="A14" s="643"/>
      <c r="B14" s="605" t="s">
        <v>1481</v>
      </c>
      <c r="C14" s="703">
        <v>0</v>
      </c>
      <c r="D14" s="703">
        <v>45.484999999999999</v>
      </c>
      <c r="E14" s="703">
        <v>0</v>
      </c>
      <c r="F14" s="703">
        <v>0</v>
      </c>
      <c r="G14" s="703">
        <v>0</v>
      </c>
      <c r="H14" s="703"/>
      <c r="I14" s="624" t="s">
        <v>144</v>
      </c>
    </row>
    <row r="15" spans="1:9" ht="14.25" customHeight="1">
      <c r="A15" s="643"/>
      <c r="B15" s="655" t="s">
        <v>1508</v>
      </c>
      <c r="C15" s="703"/>
      <c r="E15" s="658"/>
      <c r="I15" s="624" t="s">
        <v>145</v>
      </c>
    </row>
    <row r="16" spans="1:9" ht="11.25" customHeight="1">
      <c r="A16" s="643"/>
      <c r="B16" s="488" t="s">
        <v>1483</v>
      </c>
      <c r="C16" s="703"/>
      <c r="E16" s="658"/>
      <c r="I16" s="624" t="s">
        <v>146</v>
      </c>
    </row>
    <row r="17" spans="1:9" ht="12" customHeight="1">
      <c r="A17" s="643"/>
      <c r="B17" s="488" t="s">
        <v>1496</v>
      </c>
      <c r="C17" s="688">
        <v>205.39599999999999</v>
      </c>
      <c r="D17" s="703">
        <v>272.03899999999999</v>
      </c>
      <c r="E17" s="658">
        <v>431.71199999999999</v>
      </c>
      <c r="F17" s="703">
        <v>176.91499999999999</v>
      </c>
      <c r="G17" s="703">
        <v>358.40199999999999</v>
      </c>
      <c r="H17" s="703"/>
      <c r="I17" s="624" t="s">
        <v>147</v>
      </c>
    </row>
    <row r="18" spans="1:9" ht="14.25" customHeight="1">
      <c r="A18" s="643"/>
      <c r="B18" s="655" t="s">
        <v>651</v>
      </c>
      <c r="C18" s="688">
        <v>265.04300000000001</v>
      </c>
      <c r="D18" s="703">
        <v>243.761</v>
      </c>
      <c r="E18" s="658">
        <v>123.23099999999999</v>
      </c>
      <c r="F18" s="703">
        <v>100.203</v>
      </c>
      <c r="G18" s="703">
        <v>44.844999999999999</v>
      </c>
      <c r="H18" s="703"/>
      <c r="I18" s="624" t="s">
        <v>148</v>
      </c>
    </row>
    <row r="19" spans="1:9" ht="12" customHeight="1">
      <c r="A19" s="643"/>
      <c r="B19" s="605" t="s">
        <v>902</v>
      </c>
      <c r="C19" s="703"/>
      <c r="E19" s="658"/>
      <c r="I19" s="624" t="s">
        <v>149</v>
      </c>
    </row>
    <row r="20" spans="1:9" ht="14.25" customHeight="1">
      <c r="A20" s="643"/>
      <c r="B20" s="605" t="s">
        <v>652</v>
      </c>
      <c r="C20" s="703">
        <v>1743.1130000000001</v>
      </c>
      <c r="D20" s="703">
        <v>750.35299999999995</v>
      </c>
      <c r="E20" s="658">
        <v>0.29599999999999999</v>
      </c>
      <c r="F20" s="703">
        <v>2.1000000000000001E-2</v>
      </c>
      <c r="G20" s="703">
        <v>0.99199999999999999</v>
      </c>
      <c r="H20" s="703"/>
      <c r="I20" s="624" t="s">
        <v>150</v>
      </c>
    </row>
    <row r="21" spans="1:9" ht="11.25" customHeight="1">
      <c r="A21" s="643"/>
      <c r="B21" s="605" t="s">
        <v>653</v>
      </c>
      <c r="C21" s="703"/>
      <c r="E21" s="658"/>
      <c r="I21" s="624" t="s">
        <v>151</v>
      </c>
    </row>
    <row r="22" spans="1:9" ht="13.5" customHeight="1">
      <c r="A22" s="643"/>
      <c r="B22" s="605" t="s">
        <v>466</v>
      </c>
      <c r="C22" s="703">
        <v>1.056</v>
      </c>
      <c r="D22" s="688">
        <v>4.1189999999999998</v>
      </c>
      <c r="E22" s="658">
        <v>0.84</v>
      </c>
      <c r="F22" s="688">
        <v>4.3609999999999998</v>
      </c>
      <c r="G22" s="688">
        <v>1.1990000000000001</v>
      </c>
      <c r="H22" s="688"/>
      <c r="I22" s="624" t="s">
        <v>152</v>
      </c>
    </row>
    <row r="23" spans="1:9" ht="14.25" customHeight="1">
      <c r="A23" s="643"/>
      <c r="B23" s="655" t="s">
        <v>654</v>
      </c>
      <c r="C23" s="703"/>
      <c r="E23" s="658"/>
      <c r="I23" s="624" t="s">
        <v>153</v>
      </c>
    </row>
    <row r="24" spans="1:9" ht="12" customHeight="1">
      <c r="A24" s="643"/>
      <c r="B24" s="605" t="s">
        <v>467</v>
      </c>
      <c r="C24" s="703"/>
      <c r="E24" s="658"/>
      <c r="I24" s="624" t="s">
        <v>154</v>
      </c>
    </row>
    <row r="25" spans="1:9" ht="12.75" customHeight="1">
      <c r="A25" s="643"/>
      <c r="B25" s="655" t="s">
        <v>1486</v>
      </c>
      <c r="C25" s="703"/>
      <c r="D25" s="703"/>
      <c r="E25" s="658"/>
      <c r="F25" s="703"/>
      <c r="G25" s="703"/>
      <c r="H25" s="703"/>
      <c r="I25" s="624" t="s">
        <v>155</v>
      </c>
    </row>
    <row r="26" spans="1:9" ht="14.25" customHeight="1">
      <c r="A26" s="643"/>
      <c r="B26" s="605" t="s">
        <v>468</v>
      </c>
      <c r="C26" s="703">
        <v>73.947999999999993</v>
      </c>
      <c r="D26" s="688">
        <v>9.6080000000000005</v>
      </c>
      <c r="E26" s="658">
        <v>15.204000000000001</v>
      </c>
      <c r="F26" s="688">
        <v>83.617000000000004</v>
      </c>
      <c r="G26" s="688">
        <v>89.724999999999994</v>
      </c>
      <c r="H26" s="688"/>
      <c r="I26" s="624" t="s">
        <v>156</v>
      </c>
    </row>
    <row r="27" spans="1:9" ht="14.25" customHeight="1">
      <c r="A27" s="643"/>
      <c r="B27" s="605" t="s">
        <v>469</v>
      </c>
      <c r="C27" s="703"/>
      <c r="E27" s="658"/>
      <c r="I27" s="624" t="s">
        <v>370</v>
      </c>
    </row>
    <row r="28" spans="1:9" ht="14.25" customHeight="1">
      <c r="A28" s="643"/>
      <c r="B28" s="605" t="s">
        <v>906</v>
      </c>
      <c r="C28" s="703">
        <v>14.379</v>
      </c>
      <c r="D28" s="703">
        <v>4568.1099999999997</v>
      </c>
      <c r="E28" s="658">
        <v>623.47400000000005</v>
      </c>
      <c r="F28" s="703">
        <v>0</v>
      </c>
      <c r="G28" s="703">
        <v>0.05</v>
      </c>
      <c r="H28" s="703"/>
      <c r="I28" s="624" t="s">
        <v>157</v>
      </c>
    </row>
    <row r="29" spans="1:9" ht="16.5" customHeight="1">
      <c r="A29" s="643"/>
      <c r="B29" s="655" t="s">
        <v>1487</v>
      </c>
      <c r="C29" s="703"/>
      <c r="D29" s="703"/>
      <c r="E29" s="658"/>
      <c r="F29" s="703"/>
      <c r="G29" s="703"/>
      <c r="H29" s="703"/>
      <c r="I29" s="624" t="s">
        <v>470</v>
      </c>
    </row>
    <row r="30" spans="1:9" ht="14.25" customHeight="1">
      <c r="A30" s="643"/>
      <c r="B30" s="540" t="s">
        <v>1488</v>
      </c>
      <c r="C30" s="703"/>
      <c r="D30" s="703"/>
      <c r="E30" s="658"/>
      <c r="F30" s="703"/>
      <c r="G30" s="703"/>
      <c r="H30" s="703"/>
      <c r="I30" s="624" t="s">
        <v>474</v>
      </c>
    </row>
    <row r="31" spans="1:9" ht="14.25" customHeight="1">
      <c r="A31" s="643"/>
      <c r="B31" s="540" t="s">
        <v>1490</v>
      </c>
      <c r="C31" s="688">
        <v>8.8659999999999997</v>
      </c>
      <c r="D31" s="688">
        <v>0.84299999999999997</v>
      </c>
      <c r="E31" s="658">
        <v>0.83099999999999996</v>
      </c>
      <c r="F31" s="688">
        <v>2.89</v>
      </c>
      <c r="G31" s="688">
        <v>5.0250000000000004</v>
      </c>
      <c r="H31" s="688"/>
      <c r="I31" s="624" t="s">
        <v>471</v>
      </c>
    </row>
    <row r="32" spans="1:9" ht="14.25" customHeight="1">
      <c r="A32" s="643"/>
      <c r="B32" s="605" t="s">
        <v>405</v>
      </c>
      <c r="C32" s="688">
        <v>183.19300000000001</v>
      </c>
      <c r="D32" s="688">
        <v>66.593999999999994</v>
      </c>
      <c r="E32" s="658">
        <v>418.40899999999999</v>
      </c>
      <c r="F32" s="688">
        <v>31.564</v>
      </c>
      <c r="G32" s="688">
        <v>54.042000000000002</v>
      </c>
      <c r="H32" s="688"/>
      <c r="I32" s="624" t="s">
        <v>158</v>
      </c>
    </row>
    <row r="33" spans="1:9" ht="14.25" customHeight="1">
      <c r="A33" s="643"/>
      <c r="B33" s="655" t="s">
        <v>891</v>
      </c>
      <c r="C33" s="703"/>
      <c r="E33" s="658"/>
      <c r="I33" s="624" t="s">
        <v>159</v>
      </c>
    </row>
    <row r="34" spans="1:9" ht="14.25" customHeight="1">
      <c r="A34" s="643"/>
      <c r="B34" s="605" t="s">
        <v>892</v>
      </c>
      <c r="C34" s="703">
        <v>294.685</v>
      </c>
      <c r="D34" s="703">
        <v>348.791</v>
      </c>
      <c r="E34" s="658">
        <v>140.44200000000001</v>
      </c>
      <c r="F34" s="703">
        <v>157.35499999999999</v>
      </c>
      <c r="G34" s="703">
        <v>183.18</v>
      </c>
      <c r="H34" s="703"/>
      <c r="I34" s="624" t="s">
        <v>160</v>
      </c>
    </row>
    <row r="35" spans="1:9" ht="12.75" customHeight="1">
      <c r="A35" s="643"/>
      <c r="B35" s="605" t="s">
        <v>656</v>
      </c>
      <c r="C35" s="631"/>
      <c r="D35" s="631"/>
      <c r="E35" s="605"/>
      <c r="F35" s="631"/>
      <c r="G35" s="631"/>
      <c r="H35" s="631"/>
      <c r="I35" s="624" t="s">
        <v>161</v>
      </c>
    </row>
    <row r="36" spans="1:9" ht="14.25" customHeight="1">
      <c r="A36" s="643"/>
      <c r="B36" s="605" t="s">
        <v>960</v>
      </c>
      <c r="C36" s="631"/>
      <c r="D36" s="631"/>
      <c r="E36" s="658"/>
      <c r="F36" s="631"/>
      <c r="G36" s="631"/>
      <c r="H36" s="631"/>
      <c r="I36" s="624" t="s">
        <v>475</v>
      </c>
    </row>
    <row r="37" spans="1:9" ht="14.25" customHeight="1">
      <c r="A37" s="643"/>
      <c r="B37" s="605" t="s">
        <v>657</v>
      </c>
      <c r="C37" s="631"/>
      <c r="D37" s="631"/>
      <c r="E37" s="658"/>
      <c r="F37" s="631"/>
      <c r="G37" s="631"/>
      <c r="H37" s="631"/>
      <c r="I37" s="624" t="s">
        <v>476</v>
      </c>
    </row>
    <row r="38" spans="1:9" ht="14.25" customHeight="1">
      <c r="A38" s="643"/>
      <c r="B38" s="605" t="s">
        <v>472</v>
      </c>
      <c r="C38" s="703">
        <v>7062.0320000000002</v>
      </c>
      <c r="D38" s="703">
        <v>4404.4979999999996</v>
      </c>
      <c r="E38" s="626">
        <v>146.916</v>
      </c>
      <c r="F38" s="626">
        <v>2.5129999999999999</v>
      </c>
      <c r="G38" s="703">
        <v>0</v>
      </c>
      <c r="H38" s="703"/>
      <c r="I38" s="624" t="s">
        <v>473</v>
      </c>
    </row>
    <row r="39" spans="1:9" ht="13.5" customHeight="1">
      <c r="A39" s="643"/>
      <c r="B39" s="605" t="s">
        <v>893</v>
      </c>
      <c r="C39" s="703"/>
      <c r="D39" s="703"/>
      <c r="E39" s="626"/>
      <c r="F39" s="626"/>
      <c r="I39" s="624" t="s">
        <v>162</v>
      </c>
    </row>
    <row r="40" spans="1:9" ht="12" customHeight="1">
      <c r="A40" s="643"/>
      <c r="B40" s="655" t="s">
        <v>659</v>
      </c>
      <c r="C40" s="703"/>
      <c r="D40" s="703"/>
      <c r="E40" s="626"/>
      <c r="F40" s="626"/>
      <c r="I40" s="624" t="s">
        <v>163</v>
      </c>
    </row>
    <row r="41" spans="1:9" ht="14.25" customHeight="1">
      <c r="A41" s="643"/>
      <c r="B41" s="605" t="s">
        <v>660</v>
      </c>
      <c r="C41" s="703"/>
      <c r="D41" s="703"/>
      <c r="E41" s="626"/>
      <c r="F41" s="626"/>
      <c r="I41" s="624" t="s">
        <v>164</v>
      </c>
    </row>
    <row r="42" spans="1:9" ht="14.25" customHeight="1">
      <c r="A42" s="643"/>
      <c r="B42" s="605" t="s">
        <v>477</v>
      </c>
      <c r="C42" s="703">
        <v>438.221</v>
      </c>
      <c r="D42" s="703">
        <v>1095.3679999999999</v>
      </c>
      <c r="E42" s="626">
        <v>231.84</v>
      </c>
      <c r="F42" s="626">
        <v>0</v>
      </c>
      <c r="G42" s="627">
        <v>0</v>
      </c>
      <c r="H42" s="627"/>
      <c r="I42" s="624" t="s">
        <v>165</v>
      </c>
    </row>
    <row r="43" spans="1:9" ht="14.25" customHeight="1">
      <c r="A43" s="643"/>
      <c r="B43" s="605" t="s">
        <v>478</v>
      </c>
      <c r="C43" s="703"/>
      <c r="D43" s="703"/>
      <c r="E43" s="626"/>
      <c r="F43" s="626"/>
      <c r="I43" s="624" t="s">
        <v>479</v>
      </c>
    </row>
    <row r="44" spans="1:9" ht="14.25" customHeight="1">
      <c r="A44" s="643"/>
      <c r="B44" s="605" t="s">
        <v>472</v>
      </c>
      <c r="C44" s="703">
        <v>68.774000000000001</v>
      </c>
      <c r="D44" s="703">
        <v>290.85399999999998</v>
      </c>
      <c r="E44" s="626">
        <v>559.72</v>
      </c>
      <c r="F44" s="703">
        <v>1230.8699999999999</v>
      </c>
      <c r="G44" s="627">
        <v>763.72699999999998</v>
      </c>
      <c r="H44" s="627"/>
      <c r="I44" s="624" t="s">
        <v>480</v>
      </c>
    </row>
    <row r="45" spans="1:9" ht="12.95" customHeight="1">
      <c r="A45" s="643"/>
      <c r="B45" s="655" t="s">
        <v>481</v>
      </c>
      <c r="D45" s="626"/>
      <c r="E45" s="626"/>
      <c r="F45" s="626"/>
      <c r="I45" s="624" t="s">
        <v>371</v>
      </c>
    </row>
    <row r="46" spans="1:9" ht="12.95" customHeight="1">
      <c r="A46" s="643"/>
      <c r="B46" s="655" t="s">
        <v>894</v>
      </c>
      <c r="D46" s="626"/>
      <c r="E46" s="626"/>
      <c r="F46" s="626"/>
      <c r="I46" s="624" t="s">
        <v>483</v>
      </c>
    </row>
    <row r="47" spans="1:9" ht="12.95" customHeight="1">
      <c r="A47" s="643"/>
      <c r="B47" s="655" t="s">
        <v>895</v>
      </c>
      <c r="D47" s="626"/>
      <c r="E47" s="626"/>
      <c r="F47" s="626"/>
      <c r="I47" s="624" t="s">
        <v>658</v>
      </c>
    </row>
    <row r="48" spans="1:9" ht="12.95" customHeight="1">
      <c r="A48" s="643"/>
      <c r="B48" s="655" t="s">
        <v>896</v>
      </c>
      <c r="D48" s="626"/>
      <c r="E48" s="626"/>
      <c r="F48" s="626"/>
      <c r="I48" s="624" t="s">
        <v>166</v>
      </c>
    </row>
    <row r="49" spans="1:9" ht="12.95" customHeight="1">
      <c r="A49" s="643"/>
      <c r="B49" s="540" t="s">
        <v>482</v>
      </c>
      <c r="C49" s="626">
        <v>17.588999999999999</v>
      </c>
      <c r="D49" s="626">
        <v>305.03100000000001</v>
      </c>
      <c r="E49" s="703">
        <v>1008.449</v>
      </c>
      <c r="F49" s="626">
        <v>676.37699999999995</v>
      </c>
      <c r="G49" s="627">
        <v>456.89</v>
      </c>
      <c r="H49" s="627"/>
      <c r="I49" s="624" t="s">
        <v>167</v>
      </c>
    </row>
    <row r="50" spans="1:9" ht="12.95" customHeight="1">
      <c r="A50" s="643"/>
      <c r="B50" s="655" t="s">
        <v>880</v>
      </c>
      <c r="D50" s="626"/>
      <c r="E50" s="626"/>
      <c r="F50" s="626"/>
      <c r="I50" s="624" t="s">
        <v>484</v>
      </c>
    </row>
    <row r="51" spans="1:9" ht="12.95" customHeight="1">
      <c r="A51" s="643"/>
      <c r="B51" s="655" t="s">
        <v>661</v>
      </c>
      <c r="D51" s="626"/>
      <c r="E51" s="626"/>
      <c r="F51" s="626"/>
      <c r="I51" s="624" t="s">
        <v>485</v>
      </c>
    </row>
    <row r="52" spans="1:9" ht="12.95" customHeight="1">
      <c r="A52" s="643"/>
      <c r="B52" s="655" t="s">
        <v>897</v>
      </c>
      <c r="C52" s="626">
        <v>157.30000000000001</v>
      </c>
      <c r="D52" s="626">
        <v>4.4619999999999997</v>
      </c>
      <c r="E52" s="626">
        <v>32.636000000000003</v>
      </c>
      <c r="F52" s="626">
        <v>20.021999999999998</v>
      </c>
      <c r="G52" s="627">
        <v>242.33600000000001</v>
      </c>
      <c r="H52" s="627"/>
      <c r="I52" s="624" t="s">
        <v>486</v>
      </c>
    </row>
    <row r="53" spans="1:9" ht="12.95" customHeight="1">
      <c r="A53" s="643"/>
      <c r="B53" s="655" t="s">
        <v>898</v>
      </c>
      <c r="D53" s="626"/>
      <c r="E53" s="626"/>
      <c r="F53" s="626"/>
      <c r="I53" s="624" t="s">
        <v>487</v>
      </c>
    </row>
    <row r="54" spans="1:9" ht="12.95" customHeight="1">
      <c r="A54" s="643"/>
      <c r="B54" s="655" t="s">
        <v>1497</v>
      </c>
      <c r="D54" s="626"/>
      <c r="E54" s="626"/>
      <c r="F54" s="626"/>
      <c r="I54" s="624" t="s">
        <v>488</v>
      </c>
    </row>
    <row r="55" spans="1:9" ht="12.95" customHeight="1">
      <c r="A55" s="643"/>
      <c r="B55" s="655" t="s">
        <v>662</v>
      </c>
      <c r="D55" s="626"/>
      <c r="E55" s="626"/>
      <c r="F55" s="626"/>
      <c r="I55" s="624" t="s">
        <v>663</v>
      </c>
    </row>
    <row r="56" spans="1:9" ht="12.95" customHeight="1">
      <c r="A56" s="643"/>
      <c r="B56" s="540" t="s">
        <v>900</v>
      </c>
      <c r="C56" s="626">
        <v>241.423</v>
      </c>
      <c r="D56" s="626">
        <v>287.34199999999998</v>
      </c>
      <c r="E56" s="626">
        <v>229.58</v>
      </c>
      <c r="F56" s="626">
        <v>104.51300000000001</v>
      </c>
      <c r="G56" s="627">
        <v>184.58500000000001</v>
      </c>
      <c r="H56" s="627"/>
      <c r="I56" s="624" t="s">
        <v>645</v>
      </c>
    </row>
    <row r="57" spans="1:9" ht="12.95" customHeight="1">
      <c r="A57" s="643"/>
      <c r="B57" s="655" t="s">
        <v>901</v>
      </c>
      <c r="D57" s="626"/>
      <c r="E57" s="626"/>
      <c r="F57" s="626"/>
      <c r="G57" s="627"/>
      <c r="H57" s="627"/>
      <c r="I57" s="624" t="s">
        <v>218</v>
      </c>
    </row>
    <row r="58" spans="1:9" ht="12.95" customHeight="1">
      <c r="A58" s="643"/>
      <c r="B58" s="605" t="s">
        <v>699</v>
      </c>
      <c r="C58" s="626">
        <v>126.76300000000001</v>
      </c>
      <c r="D58" s="626">
        <v>152.16900000000001</v>
      </c>
      <c r="E58" s="626">
        <v>212.27699999999999</v>
      </c>
      <c r="F58" s="626">
        <v>217.84199999999998</v>
      </c>
      <c r="G58" s="627">
        <v>118.07899999999999</v>
      </c>
      <c r="H58" s="627"/>
      <c r="I58" s="624" t="s">
        <v>217</v>
      </c>
    </row>
    <row r="59" spans="1:9" ht="12.95" customHeight="1">
      <c r="A59" s="643"/>
      <c r="B59" s="633"/>
      <c r="C59" s="630"/>
      <c r="D59" s="633"/>
      <c r="E59" s="633"/>
      <c r="F59" s="633"/>
      <c r="G59" s="633"/>
      <c r="H59" s="633"/>
      <c r="I59" s="659"/>
    </row>
    <row r="60" spans="1:9" ht="12.95" customHeight="1">
      <c r="A60" s="600"/>
      <c r="I60" s="628"/>
    </row>
    <row r="61" spans="1:9" ht="12.95" customHeight="1">
      <c r="A61" s="600"/>
      <c r="B61" s="637"/>
      <c r="E61" s="699"/>
      <c r="F61" s="699"/>
      <c r="G61" s="699"/>
      <c r="H61" s="699"/>
      <c r="I61" s="638"/>
    </row>
    <row r="62" spans="1:9" ht="12.95" customHeight="1">
      <c r="A62" s="600"/>
      <c r="B62" s="637"/>
      <c r="I62" s="639"/>
    </row>
    <row r="63" spans="1:9" ht="12.95" customHeight="1">
      <c r="A63" s="600"/>
    </row>
    <row r="64" spans="1:9" ht="12.95" customHeight="1">
      <c r="A64" s="600"/>
    </row>
    <row r="65" spans="1:8" ht="12.95" customHeight="1"/>
    <row r="66" spans="1:8" ht="12.95" customHeight="1"/>
    <row r="67" spans="1:8" s="605" customFormat="1" ht="12.95" customHeight="1">
      <c r="A67" s="642"/>
      <c r="C67" s="626"/>
      <c r="D67" s="606"/>
      <c r="E67" s="606"/>
      <c r="F67" s="606"/>
      <c r="G67" s="606"/>
      <c r="H67" s="606"/>
    </row>
    <row r="68" spans="1:8" s="605" customFormat="1" ht="12.95" customHeight="1">
      <c r="A68" s="642"/>
      <c r="C68" s="626"/>
      <c r="D68" s="606"/>
      <c r="E68" s="606"/>
      <c r="F68" s="606"/>
      <c r="G68" s="606"/>
      <c r="H68" s="606"/>
    </row>
    <row r="69" spans="1:8" s="605" customFormat="1" ht="12.95" customHeight="1">
      <c r="A69" s="642"/>
      <c r="C69" s="626"/>
      <c r="D69" s="606"/>
      <c r="E69" s="606"/>
      <c r="F69" s="606"/>
      <c r="G69" s="606"/>
      <c r="H69" s="606"/>
    </row>
    <row r="70" spans="1:8" s="605" customFormat="1" ht="12.95" customHeight="1">
      <c r="A70" s="642"/>
      <c r="C70" s="640"/>
      <c r="D70" s="606"/>
      <c r="E70" s="641"/>
      <c r="F70" s="606"/>
      <c r="G70" s="606"/>
      <c r="H70" s="606"/>
    </row>
    <row r="71" spans="1:8" s="605" customFormat="1" ht="12.95" customHeight="1">
      <c r="A71" s="642"/>
      <c r="C71" s="603"/>
      <c r="D71" s="606"/>
      <c r="E71" s="606"/>
      <c r="F71" s="606"/>
      <c r="G71" s="606"/>
      <c r="H71" s="606"/>
    </row>
    <row r="72" spans="1:8" s="605" customFormat="1" ht="12.95" customHeight="1">
      <c r="A72" s="642"/>
      <c r="C72" s="626"/>
      <c r="D72" s="606"/>
      <c r="E72" s="606"/>
      <c r="F72" s="606"/>
      <c r="G72" s="606"/>
      <c r="H72" s="606"/>
    </row>
    <row r="73" spans="1:8" s="605" customFormat="1" ht="12.95" customHeight="1">
      <c r="A73" s="642"/>
      <c r="C73" s="626"/>
      <c r="D73" s="606"/>
      <c r="E73" s="606"/>
      <c r="F73" s="606"/>
      <c r="G73" s="606"/>
      <c r="H73" s="606"/>
    </row>
    <row r="74" spans="1:8" s="605" customFormat="1" ht="12.95" customHeight="1">
      <c r="C74" s="626"/>
    </row>
    <row r="75" spans="1:8" s="605" customFormat="1" ht="12.95" customHeight="1">
      <c r="C75" s="626"/>
    </row>
    <row r="76" spans="1:8" s="605" customFormat="1" ht="12.95" customHeight="1">
      <c r="C76" s="626"/>
    </row>
    <row r="77" spans="1:8" s="605" customFormat="1" ht="12.95" customHeight="1">
      <c r="A77" s="642"/>
      <c r="C77" s="626"/>
      <c r="D77" s="606"/>
      <c r="E77" s="606"/>
      <c r="F77" s="606"/>
      <c r="G77" s="606"/>
      <c r="H77" s="606"/>
    </row>
    <row r="78" spans="1:8" s="605" customFormat="1" ht="12.95" customHeight="1">
      <c r="A78" s="642"/>
      <c r="C78" s="626"/>
      <c r="D78" s="606"/>
      <c r="E78" s="606"/>
      <c r="F78" s="606"/>
      <c r="G78" s="606"/>
      <c r="H78" s="606"/>
    </row>
    <row r="79" spans="1:8" s="605" customFormat="1" ht="12.95" customHeight="1">
      <c r="A79" s="642"/>
      <c r="C79" s="626"/>
      <c r="D79" s="606"/>
      <c r="E79" s="606"/>
      <c r="F79" s="606"/>
      <c r="G79" s="606"/>
      <c r="H79" s="606"/>
    </row>
    <row r="80" spans="1:8" s="605" customFormat="1" ht="12.95" customHeight="1">
      <c r="A80" s="642"/>
      <c r="C80" s="626"/>
      <c r="D80" s="606"/>
      <c r="E80" s="606"/>
      <c r="F80" s="606"/>
      <c r="G80" s="606"/>
      <c r="H80" s="606"/>
    </row>
  </sheetData>
  <mergeCells count="6">
    <mergeCell ref="A1:A34"/>
    <mergeCell ref="B2:I2"/>
    <mergeCell ref="B3:I3"/>
    <mergeCell ref="B4:I4"/>
    <mergeCell ref="B5:I5"/>
    <mergeCell ref="A35:A59"/>
  </mergeCells>
  <pageMargins left="0.51181102362204722" right="0.51181102362204722" top="0.74803149606299213" bottom="0.74803149606299213" header="0.31496062992125984" footer="0.31496062992125984"/>
  <pageSetup paperSize="9" scale="85" firstPageNumber="100" orientation="landscape" useFirstPageNumber="1" r:id="rId1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4AFE0C-2EBE-4F54-992E-271356054759}">
  <dimension ref="A1:L77"/>
  <sheetViews>
    <sheetView zoomScale="98" zoomScaleNormal="98" zoomScaleSheetLayoutView="100" workbookViewId="0">
      <selection activeCell="H74" sqref="H74"/>
    </sheetView>
  </sheetViews>
  <sheetFormatPr defaultColWidth="10.28515625" defaultRowHeight="12.75"/>
  <cols>
    <col min="1" max="1" width="4" style="642" customWidth="1"/>
    <col min="2" max="2" width="2.5703125" style="642" customWidth="1"/>
    <col min="3" max="3" width="46.42578125" style="605" customWidth="1"/>
    <col min="4" max="4" width="12" style="605" customWidth="1"/>
    <col min="5" max="8" width="12" style="606" customWidth="1"/>
    <col min="9" max="9" width="2.42578125" style="606" customWidth="1"/>
    <col min="10" max="10" width="48.7109375" style="605" customWidth="1"/>
    <col min="11" max="16384" width="10.28515625" style="603"/>
  </cols>
  <sheetData>
    <row r="1" spans="1:12" ht="18" customHeight="1">
      <c r="A1" s="643"/>
      <c r="B1" s="601"/>
    </row>
    <row r="2" spans="1:12" ht="13.5" customHeight="1">
      <c r="A2" s="643"/>
      <c r="B2" s="601"/>
      <c r="C2" s="607" t="s">
        <v>1515</v>
      </c>
      <c r="D2" s="607"/>
      <c r="E2" s="607"/>
      <c r="F2" s="607"/>
      <c r="G2" s="607"/>
      <c r="H2" s="607"/>
      <c r="I2" s="607"/>
      <c r="J2" s="607"/>
    </row>
    <row r="3" spans="1:12" ht="14.25" customHeight="1">
      <c r="A3" s="643"/>
      <c r="B3" s="601"/>
      <c r="C3" s="301" t="s">
        <v>879</v>
      </c>
      <c r="D3" s="301"/>
      <c r="E3" s="301"/>
      <c r="F3" s="301"/>
      <c r="G3" s="301"/>
      <c r="H3" s="301"/>
      <c r="I3" s="301"/>
      <c r="J3" s="301"/>
    </row>
    <row r="4" spans="1:12" ht="14.25" customHeight="1">
      <c r="A4" s="643"/>
      <c r="B4" s="601"/>
      <c r="C4" s="607" t="s">
        <v>1516</v>
      </c>
      <c r="D4" s="607"/>
      <c r="E4" s="607"/>
      <c r="F4" s="607"/>
      <c r="G4" s="607"/>
      <c r="H4" s="607"/>
      <c r="I4" s="607"/>
      <c r="J4" s="607"/>
    </row>
    <row r="5" spans="1:12" ht="14.25" customHeight="1">
      <c r="A5" s="643"/>
      <c r="B5" s="601"/>
      <c r="C5" s="301" t="s">
        <v>726</v>
      </c>
      <c r="D5" s="301"/>
      <c r="E5" s="301"/>
      <c r="F5" s="301"/>
      <c r="G5" s="301"/>
      <c r="H5" s="301"/>
      <c r="I5" s="301"/>
      <c r="J5" s="301"/>
    </row>
    <row r="6" spans="1:12" ht="14.25" customHeight="1">
      <c r="A6" s="643"/>
      <c r="B6" s="601"/>
      <c r="C6" s="681"/>
      <c r="D6" s="646"/>
      <c r="E6" s="582"/>
      <c r="F6" s="582"/>
      <c r="G6" s="582"/>
      <c r="H6" s="582"/>
      <c r="I6" s="582"/>
      <c r="J6" s="704"/>
    </row>
    <row r="7" spans="1:12" ht="14.25" customHeight="1">
      <c r="A7" s="643"/>
      <c r="B7" s="601"/>
      <c r="C7" s="609"/>
      <c r="D7" s="705" t="s">
        <v>839</v>
      </c>
      <c r="E7" s="706">
        <v>2022</v>
      </c>
      <c r="F7" s="666">
        <v>2023</v>
      </c>
      <c r="G7" s="706">
        <v>2024</v>
      </c>
      <c r="H7" s="706">
        <v>2025</v>
      </c>
      <c r="I7" s="706"/>
      <c r="J7" s="609"/>
      <c r="L7" s="707"/>
    </row>
    <row r="8" spans="1:12">
      <c r="A8" s="643"/>
      <c r="B8" s="601"/>
      <c r="D8" s="612"/>
      <c r="E8" s="612"/>
      <c r="F8" s="612"/>
      <c r="G8" s="612"/>
      <c r="H8" s="612"/>
      <c r="I8" s="612"/>
      <c r="J8" s="613"/>
    </row>
    <row r="9" spans="1:12">
      <c r="A9" s="643"/>
      <c r="B9" s="601"/>
      <c r="C9" s="652" t="s">
        <v>529</v>
      </c>
      <c r="D9" s="653">
        <v>63248.862999999998</v>
      </c>
      <c r="E9" s="667">
        <v>164626.636</v>
      </c>
      <c r="F9" s="654">
        <v>421846.95299999998</v>
      </c>
      <c r="G9" s="653">
        <v>251693.06400000001</v>
      </c>
      <c r="H9" s="653">
        <v>192840.69399999999</v>
      </c>
      <c r="I9" s="653"/>
      <c r="J9" s="616" t="s">
        <v>385</v>
      </c>
    </row>
    <row r="10" spans="1:12">
      <c r="A10" s="643"/>
      <c r="B10" s="601"/>
      <c r="D10" s="688"/>
      <c r="E10" s="680"/>
      <c r="F10" s="658"/>
      <c r="G10" s="688"/>
      <c r="H10" s="688"/>
      <c r="I10" s="688"/>
      <c r="J10" s="616"/>
    </row>
    <row r="11" spans="1:12">
      <c r="A11" s="643"/>
      <c r="B11" s="601"/>
      <c r="C11" s="655" t="s">
        <v>1480</v>
      </c>
      <c r="D11" s="688">
        <v>639.56299999999999</v>
      </c>
      <c r="E11" s="688">
        <v>292.72300000000001</v>
      </c>
      <c r="F11" s="688">
        <v>443.029</v>
      </c>
      <c r="G11" s="688">
        <v>334.43700000000001</v>
      </c>
      <c r="H11" s="688">
        <v>2.9390000000000001</v>
      </c>
      <c r="I11" s="688"/>
      <c r="J11" s="624" t="s">
        <v>463</v>
      </c>
    </row>
    <row r="12" spans="1:12">
      <c r="A12" s="643"/>
      <c r="B12" s="601"/>
      <c r="C12" s="488" t="s">
        <v>1079</v>
      </c>
      <c r="D12" s="688">
        <v>1096.155</v>
      </c>
      <c r="E12" s="688">
        <v>2895.2849999999999</v>
      </c>
      <c r="F12" s="688">
        <v>2186.933</v>
      </c>
      <c r="G12" s="688">
        <v>8002.951</v>
      </c>
      <c r="H12" s="688">
        <v>3183.049</v>
      </c>
      <c r="I12" s="688"/>
      <c r="J12" s="624" t="s">
        <v>142</v>
      </c>
    </row>
    <row r="13" spans="1:12">
      <c r="A13" s="643"/>
      <c r="B13" s="601"/>
      <c r="C13" s="605" t="s">
        <v>884</v>
      </c>
      <c r="D13" s="688"/>
      <c r="E13" s="688"/>
      <c r="F13" s="688"/>
      <c r="J13" s="624" t="s">
        <v>143</v>
      </c>
    </row>
    <row r="14" spans="1:12">
      <c r="A14" s="643"/>
      <c r="B14" s="601"/>
      <c r="C14" s="605" t="s">
        <v>1481</v>
      </c>
      <c r="D14" s="688">
        <v>0</v>
      </c>
      <c r="E14" s="688">
        <v>0</v>
      </c>
      <c r="F14" s="688">
        <v>0</v>
      </c>
      <c r="G14" s="688">
        <v>5.7060000000000004</v>
      </c>
      <c r="H14" s="688">
        <v>0</v>
      </c>
      <c r="I14" s="688"/>
      <c r="J14" s="624" t="s">
        <v>144</v>
      </c>
    </row>
    <row r="15" spans="1:12">
      <c r="A15" s="643"/>
      <c r="B15" s="601"/>
      <c r="C15" s="655" t="s">
        <v>1508</v>
      </c>
      <c r="D15" s="688"/>
      <c r="E15" s="688"/>
      <c r="F15" s="688"/>
      <c r="J15" s="624" t="s">
        <v>145</v>
      </c>
    </row>
    <row r="16" spans="1:12">
      <c r="A16" s="643"/>
      <c r="B16" s="601"/>
      <c r="C16" s="488" t="s">
        <v>1483</v>
      </c>
      <c r="D16" s="688"/>
      <c r="E16" s="688"/>
      <c r="F16" s="688"/>
      <c r="J16" s="624" t="s">
        <v>146</v>
      </c>
    </row>
    <row r="17" spans="1:10" ht="12.75" customHeight="1">
      <c r="A17" s="643"/>
      <c r="B17" s="601"/>
      <c r="C17" s="488" t="s">
        <v>1496</v>
      </c>
      <c r="D17" s="688">
        <v>2988.1680000000001</v>
      </c>
      <c r="E17" s="688">
        <v>4738.0680000000002</v>
      </c>
      <c r="F17" s="688">
        <v>6108.241</v>
      </c>
      <c r="G17" s="688">
        <v>8309.1990000000005</v>
      </c>
      <c r="H17" s="688">
        <v>11722.189</v>
      </c>
      <c r="I17" s="688"/>
      <c r="J17" s="624" t="s">
        <v>147</v>
      </c>
    </row>
    <row r="18" spans="1:10">
      <c r="A18" s="643"/>
      <c r="B18" s="601"/>
      <c r="C18" s="655" t="s">
        <v>651</v>
      </c>
      <c r="D18" s="688">
        <v>1500.9179999999999</v>
      </c>
      <c r="E18" s="688">
        <v>4998.6049999999996</v>
      </c>
      <c r="F18" s="688">
        <v>5075.4830000000002</v>
      </c>
      <c r="G18" s="688">
        <v>5178.9629999999997</v>
      </c>
      <c r="H18" s="688">
        <v>7504.2870000000003</v>
      </c>
      <c r="I18" s="688"/>
      <c r="J18" s="624" t="s">
        <v>148</v>
      </c>
    </row>
    <row r="19" spans="1:10">
      <c r="A19" s="643"/>
      <c r="B19" s="601"/>
      <c r="C19" s="605" t="s">
        <v>902</v>
      </c>
      <c r="D19" s="688"/>
      <c r="E19" s="688"/>
      <c r="F19" s="688"/>
      <c r="J19" s="624" t="s">
        <v>149</v>
      </c>
    </row>
    <row r="20" spans="1:10">
      <c r="A20" s="643"/>
      <c r="B20" s="601"/>
      <c r="C20" s="605" t="s">
        <v>652</v>
      </c>
      <c r="D20" s="688">
        <v>17941.807000000001</v>
      </c>
      <c r="E20" s="688">
        <v>20917.612000000001</v>
      </c>
      <c r="F20" s="688">
        <v>26021.715</v>
      </c>
      <c r="G20" s="688">
        <v>23987.787</v>
      </c>
      <c r="H20" s="688">
        <v>28241.302</v>
      </c>
      <c r="I20" s="688"/>
      <c r="J20" s="624" t="s">
        <v>150</v>
      </c>
    </row>
    <row r="21" spans="1:10">
      <c r="A21" s="643"/>
      <c r="B21" s="601"/>
      <c r="C21" s="605" t="s">
        <v>653</v>
      </c>
      <c r="D21" s="688"/>
      <c r="E21" s="688"/>
      <c r="F21" s="688"/>
      <c r="J21" s="624" t="s">
        <v>151</v>
      </c>
    </row>
    <row r="22" spans="1:10">
      <c r="A22" s="643"/>
      <c r="B22" s="601"/>
      <c r="C22" s="605" t="s">
        <v>466</v>
      </c>
      <c r="D22" s="688">
        <v>3422.7890000000002</v>
      </c>
      <c r="E22" s="688">
        <v>6302.7070000000003</v>
      </c>
      <c r="F22" s="688">
        <v>8971.2330000000002</v>
      </c>
      <c r="G22" s="688">
        <v>6664.0959999999995</v>
      </c>
      <c r="H22" s="688">
        <v>4706.2330000000002</v>
      </c>
      <c r="I22" s="688"/>
      <c r="J22" s="624" t="s">
        <v>152</v>
      </c>
    </row>
    <row r="23" spans="1:10">
      <c r="A23" s="643"/>
      <c r="B23" s="601"/>
      <c r="C23" s="655" t="s">
        <v>654</v>
      </c>
      <c r="D23" s="688"/>
      <c r="E23" s="688"/>
      <c r="F23" s="688"/>
      <c r="J23" s="624" t="s">
        <v>153</v>
      </c>
    </row>
    <row r="24" spans="1:10">
      <c r="A24" s="643"/>
      <c r="B24" s="601"/>
      <c r="C24" s="605" t="s">
        <v>467</v>
      </c>
      <c r="D24" s="688"/>
      <c r="E24" s="688"/>
      <c r="F24" s="688"/>
      <c r="J24" s="624" t="s">
        <v>154</v>
      </c>
    </row>
    <row r="25" spans="1:10">
      <c r="A25" s="643"/>
      <c r="B25" s="601"/>
      <c r="C25" s="655" t="s">
        <v>1486</v>
      </c>
      <c r="D25" s="688"/>
      <c r="E25" s="688"/>
      <c r="F25" s="688"/>
      <c r="G25" s="688"/>
      <c r="H25" s="688"/>
      <c r="I25" s="688"/>
      <c r="J25" s="624" t="s">
        <v>155</v>
      </c>
    </row>
    <row r="26" spans="1:10">
      <c r="A26" s="643"/>
      <c r="B26" s="601"/>
      <c r="C26" s="605" t="s">
        <v>468</v>
      </c>
      <c r="D26" s="688">
        <v>19.581</v>
      </c>
      <c r="E26" s="688">
        <v>17.655000000000001</v>
      </c>
      <c r="F26" s="688">
        <v>38.700000000000003</v>
      </c>
      <c r="G26" s="688">
        <v>131.596</v>
      </c>
      <c r="H26" s="688">
        <v>28.148</v>
      </c>
      <c r="I26" s="688"/>
      <c r="J26" s="624" t="s">
        <v>156</v>
      </c>
    </row>
    <row r="27" spans="1:10">
      <c r="A27" s="643"/>
      <c r="B27" s="601"/>
      <c r="C27" s="605" t="s">
        <v>469</v>
      </c>
      <c r="D27" s="688"/>
      <c r="E27" s="688"/>
      <c r="F27" s="688"/>
      <c r="G27" s="688"/>
      <c r="H27" s="688"/>
      <c r="I27" s="688"/>
      <c r="J27" s="624" t="s">
        <v>370</v>
      </c>
    </row>
    <row r="28" spans="1:10">
      <c r="A28" s="643"/>
      <c r="B28" s="601"/>
      <c r="C28" s="605" t="s">
        <v>906</v>
      </c>
      <c r="D28" s="688">
        <v>326.392</v>
      </c>
      <c r="E28" s="688">
        <v>111.03700000000001</v>
      </c>
      <c r="F28" s="688">
        <v>87.840999999999994</v>
      </c>
      <c r="G28" s="688">
        <v>160.68600000000001</v>
      </c>
      <c r="H28" s="688">
        <v>105.45699999999999</v>
      </c>
      <c r="I28" s="688"/>
      <c r="J28" s="624" t="s">
        <v>157</v>
      </c>
    </row>
    <row r="29" spans="1:10" ht="17.25" customHeight="1">
      <c r="A29" s="643"/>
      <c r="B29" s="601"/>
      <c r="C29" s="655" t="s">
        <v>1487</v>
      </c>
      <c r="D29" s="688"/>
      <c r="E29" s="688"/>
      <c r="F29" s="688"/>
      <c r="G29" s="688"/>
      <c r="H29" s="688"/>
      <c r="I29" s="688"/>
      <c r="J29" s="624" t="s">
        <v>470</v>
      </c>
    </row>
    <row r="30" spans="1:10" ht="13.9" customHeight="1">
      <c r="A30" s="643"/>
      <c r="B30" s="601"/>
      <c r="C30" s="540" t="s">
        <v>1517</v>
      </c>
      <c r="D30" s="688"/>
      <c r="E30" s="688"/>
      <c r="F30" s="688"/>
      <c r="G30" s="688"/>
      <c r="H30" s="688"/>
      <c r="I30" s="688"/>
      <c r="J30" s="624" t="s">
        <v>1518</v>
      </c>
    </row>
    <row r="31" spans="1:10" ht="14.25" customHeight="1">
      <c r="A31" s="643"/>
      <c r="B31" s="601"/>
      <c r="C31" s="540" t="s">
        <v>1519</v>
      </c>
      <c r="D31" s="688">
        <v>3045.01</v>
      </c>
      <c r="E31" s="688">
        <v>5298.058</v>
      </c>
      <c r="F31" s="688">
        <v>3085.2550000000001</v>
      </c>
      <c r="G31" s="688">
        <v>1392.364</v>
      </c>
      <c r="H31" s="688">
        <v>1912.9929999999999</v>
      </c>
      <c r="I31" s="688"/>
      <c r="J31" s="624" t="s">
        <v>1520</v>
      </c>
    </row>
    <row r="32" spans="1:10">
      <c r="A32" s="643"/>
      <c r="B32" s="601"/>
      <c r="C32" s="605" t="s">
        <v>405</v>
      </c>
      <c r="D32" s="688">
        <v>857.18899999999996</v>
      </c>
      <c r="E32" s="688">
        <v>1291.155</v>
      </c>
      <c r="F32" s="688">
        <v>1690.6420000000001</v>
      </c>
      <c r="G32" s="688">
        <v>1501.393</v>
      </c>
      <c r="H32" s="688">
        <v>1442.652</v>
      </c>
      <c r="I32" s="688"/>
      <c r="J32" s="624" t="s">
        <v>158</v>
      </c>
    </row>
    <row r="33" spans="1:10">
      <c r="A33" s="643"/>
      <c r="B33" s="601"/>
      <c r="C33" s="655" t="s">
        <v>891</v>
      </c>
      <c r="D33" s="688"/>
      <c r="E33" s="688"/>
      <c r="F33" s="688"/>
      <c r="J33" s="624" t="s">
        <v>159</v>
      </c>
    </row>
    <row r="34" spans="1:10">
      <c r="A34" s="643"/>
      <c r="B34" s="601"/>
      <c r="C34" s="605" t="s">
        <v>892</v>
      </c>
      <c r="D34" s="688">
        <v>127.372</v>
      </c>
      <c r="E34" s="688">
        <v>131.20599999999999</v>
      </c>
      <c r="F34" s="688">
        <v>153.589</v>
      </c>
      <c r="G34" s="688">
        <v>140.84200000000001</v>
      </c>
      <c r="H34" s="688">
        <v>138.30799999999999</v>
      </c>
      <c r="I34" s="688"/>
      <c r="J34" s="624" t="s">
        <v>160</v>
      </c>
    </row>
    <row r="35" spans="1:10">
      <c r="A35" s="643"/>
      <c r="B35" s="601"/>
      <c r="C35" s="605" t="s">
        <v>656</v>
      </c>
      <c r="D35" s="631"/>
      <c r="E35" s="631"/>
      <c r="F35" s="605"/>
      <c r="G35" s="631"/>
      <c r="H35" s="631"/>
      <c r="I35" s="631"/>
      <c r="J35" s="624" t="s">
        <v>161</v>
      </c>
    </row>
    <row r="36" spans="1:10">
      <c r="A36" s="643"/>
      <c r="B36" s="601"/>
      <c r="C36" s="605" t="s">
        <v>960</v>
      </c>
      <c r="D36" s="631"/>
      <c r="E36" s="631"/>
      <c r="F36" s="605"/>
      <c r="G36" s="631"/>
      <c r="H36" s="631"/>
      <c r="I36" s="631"/>
      <c r="J36" s="624" t="s">
        <v>475</v>
      </c>
    </row>
    <row r="37" spans="1:10" ht="12.75" customHeight="1">
      <c r="A37" s="643"/>
      <c r="B37" s="601"/>
      <c r="C37" s="605" t="s">
        <v>657</v>
      </c>
      <c r="D37" s="631"/>
      <c r="E37" s="631"/>
      <c r="F37" s="605"/>
      <c r="G37" s="631"/>
      <c r="H37" s="631"/>
      <c r="I37" s="631"/>
      <c r="J37" s="624" t="s">
        <v>476</v>
      </c>
    </row>
    <row r="38" spans="1:10" ht="12.75" customHeight="1">
      <c r="A38" s="643"/>
      <c r="B38" s="601"/>
      <c r="C38" s="605" t="s">
        <v>472</v>
      </c>
      <c r="D38" s="703">
        <v>90.027000000000001</v>
      </c>
      <c r="E38" s="680">
        <v>602.83799999999997</v>
      </c>
      <c r="F38" s="658">
        <v>510.99900000000002</v>
      </c>
      <c r="G38" s="688">
        <v>3786.3339999999998</v>
      </c>
      <c r="H38" s="688">
        <v>1019.855</v>
      </c>
      <c r="I38" s="688"/>
      <c r="J38" s="624" t="s">
        <v>473</v>
      </c>
    </row>
    <row r="39" spans="1:10">
      <c r="A39" s="643"/>
      <c r="B39" s="601"/>
      <c r="C39" s="605" t="s">
        <v>893</v>
      </c>
      <c r="D39" s="703"/>
      <c r="E39" s="658"/>
      <c r="F39" s="658"/>
      <c r="H39" s="688"/>
      <c r="J39" s="624" t="s">
        <v>162</v>
      </c>
    </row>
    <row r="40" spans="1:10">
      <c r="A40" s="643"/>
      <c r="B40" s="601"/>
      <c r="C40" s="655" t="s">
        <v>659</v>
      </c>
      <c r="D40" s="703"/>
      <c r="E40" s="658"/>
      <c r="F40" s="658"/>
      <c r="H40" s="688"/>
      <c r="J40" s="624" t="s">
        <v>163</v>
      </c>
    </row>
    <row r="41" spans="1:10">
      <c r="A41" s="643"/>
      <c r="B41" s="601"/>
      <c r="C41" s="605" t="s">
        <v>660</v>
      </c>
      <c r="D41" s="703"/>
      <c r="E41" s="658"/>
      <c r="F41" s="658"/>
      <c r="H41" s="688"/>
      <c r="J41" s="624" t="s">
        <v>164</v>
      </c>
    </row>
    <row r="42" spans="1:10">
      <c r="A42" s="643"/>
      <c r="B42" s="601"/>
      <c r="C42" s="605" t="s">
        <v>477</v>
      </c>
      <c r="D42" s="688">
        <v>3.7999999999999999E-2</v>
      </c>
      <c r="E42" s="688">
        <v>3.6890000000000001</v>
      </c>
      <c r="F42" s="688">
        <v>5.2089999999999996</v>
      </c>
      <c r="G42" s="688">
        <v>196.982</v>
      </c>
      <c r="H42" s="688">
        <v>0</v>
      </c>
      <c r="I42" s="627"/>
      <c r="J42" s="624" t="s">
        <v>165</v>
      </c>
    </row>
    <row r="43" spans="1:10">
      <c r="A43" s="643"/>
      <c r="B43" s="601"/>
      <c r="C43" s="605" t="s">
        <v>478</v>
      </c>
      <c r="D43" s="688"/>
      <c r="E43" s="688"/>
      <c r="F43" s="688"/>
      <c r="G43" s="688"/>
      <c r="H43" s="688"/>
      <c r="J43" s="624" t="s">
        <v>479</v>
      </c>
    </row>
    <row r="44" spans="1:10">
      <c r="A44" s="643"/>
      <c r="B44" s="601"/>
      <c r="C44" s="605" t="s">
        <v>472</v>
      </c>
      <c r="D44" s="688">
        <v>1583.6669999999999</v>
      </c>
      <c r="E44" s="688">
        <v>3450.25</v>
      </c>
      <c r="F44" s="688">
        <v>5964.2979999999998</v>
      </c>
      <c r="G44" s="688">
        <v>5280.442</v>
      </c>
      <c r="H44" s="688">
        <v>3077.0970000000002</v>
      </c>
      <c r="I44" s="627"/>
      <c r="J44" s="624" t="s">
        <v>480</v>
      </c>
    </row>
    <row r="45" spans="1:10">
      <c r="A45" s="643"/>
      <c r="B45" s="601"/>
      <c r="C45" s="655" t="s">
        <v>481</v>
      </c>
      <c r="D45" s="688"/>
      <c r="E45" s="688"/>
      <c r="F45" s="688"/>
      <c r="G45" s="688"/>
      <c r="H45" s="688"/>
      <c r="J45" s="624" t="s">
        <v>371</v>
      </c>
    </row>
    <row r="46" spans="1:10">
      <c r="A46" s="643"/>
      <c r="B46" s="601"/>
      <c r="C46" s="655" t="s">
        <v>894</v>
      </c>
      <c r="D46" s="688"/>
      <c r="E46" s="688"/>
      <c r="F46" s="688"/>
      <c r="G46" s="688"/>
      <c r="H46" s="688"/>
      <c r="J46" s="624" t="s">
        <v>483</v>
      </c>
    </row>
    <row r="47" spans="1:10">
      <c r="A47" s="643"/>
      <c r="B47" s="601"/>
      <c r="C47" s="655" t="s">
        <v>895</v>
      </c>
      <c r="D47" s="688"/>
      <c r="E47" s="688"/>
      <c r="F47" s="688"/>
      <c r="G47" s="688"/>
      <c r="H47" s="688"/>
      <c r="J47" s="624" t="s">
        <v>658</v>
      </c>
    </row>
    <row r="48" spans="1:10">
      <c r="A48" s="643"/>
      <c r="B48" s="601"/>
      <c r="C48" s="655" t="s">
        <v>896</v>
      </c>
      <c r="D48" s="688"/>
      <c r="E48" s="688"/>
      <c r="F48" s="688"/>
      <c r="G48" s="688"/>
      <c r="H48" s="688"/>
      <c r="J48" s="624" t="s">
        <v>166</v>
      </c>
    </row>
    <row r="49" spans="1:10">
      <c r="A49" s="643"/>
      <c r="B49" s="601"/>
      <c r="C49" s="540" t="s">
        <v>482</v>
      </c>
      <c r="D49" s="688">
        <v>16796.82</v>
      </c>
      <c r="E49" s="688">
        <v>32476.613000000001</v>
      </c>
      <c r="F49" s="688">
        <v>65553.089000000007</v>
      </c>
      <c r="G49" s="688">
        <v>57581.949000000001</v>
      </c>
      <c r="H49" s="688">
        <v>59598.879000000001</v>
      </c>
      <c r="I49" s="627"/>
      <c r="J49" s="624" t="s">
        <v>167</v>
      </c>
    </row>
    <row r="50" spans="1:10">
      <c r="A50" s="643"/>
      <c r="B50" s="601"/>
      <c r="C50" s="655" t="s">
        <v>880</v>
      </c>
      <c r="D50" s="688"/>
      <c r="E50" s="688"/>
      <c r="F50" s="688"/>
      <c r="G50" s="688"/>
      <c r="H50" s="688"/>
      <c r="J50" s="624" t="s">
        <v>484</v>
      </c>
    </row>
    <row r="51" spans="1:10">
      <c r="A51" s="643"/>
      <c r="B51" s="601"/>
      <c r="C51" s="655" t="s">
        <v>661</v>
      </c>
      <c r="D51" s="688"/>
      <c r="E51" s="688"/>
      <c r="F51" s="688"/>
      <c r="G51" s="688"/>
      <c r="H51" s="688"/>
      <c r="J51" s="624" t="s">
        <v>485</v>
      </c>
    </row>
    <row r="52" spans="1:10">
      <c r="A52" s="643"/>
      <c r="B52" s="601"/>
      <c r="C52" s="655" t="s">
        <v>897</v>
      </c>
      <c r="D52" s="688">
        <v>5689.16</v>
      </c>
      <c r="E52" s="688">
        <v>72582.331999999995</v>
      </c>
      <c r="F52" s="688">
        <v>283651.32299999997</v>
      </c>
      <c r="G52" s="688">
        <v>114556.353</v>
      </c>
      <c r="H52" s="688">
        <v>55713.358999999997</v>
      </c>
      <c r="I52" s="627"/>
      <c r="J52" s="624" t="s">
        <v>486</v>
      </c>
    </row>
    <row r="53" spans="1:10">
      <c r="A53" s="643"/>
      <c r="B53" s="601"/>
      <c r="C53" s="655" t="s">
        <v>898</v>
      </c>
      <c r="D53" s="688"/>
      <c r="E53" s="688"/>
      <c r="F53" s="688"/>
      <c r="G53" s="688"/>
      <c r="H53" s="688"/>
      <c r="J53" s="624" t="s">
        <v>487</v>
      </c>
    </row>
    <row r="54" spans="1:10">
      <c r="A54" s="643"/>
      <c r="B54" s="601"/>
      <c r="C54" s="655" t="s">
        <v>1497</v>
      </c>
      <c r="D54" s="688"/>
      <c r="E54" s="688"/>
      <c r="F54" s="688"/>
      <c r="G54" s="688"/>
      <c r="H54" s="688"/>
      <c r="J54" s="624" t="s">
        <v>488</v>
      </c>
    </row>
    <row r="55" spans="1:10">
      <c r="A55" s="643"/>
      <c r="B55" s="601"/>
      <c r="C55" s="655" t="s">
        <v>662</v>
      </c>
      <c r="D55" s="688"/>
      <c r="E55" s="688"/>
      <c r="F55" s="688"/>
      <c r="G55" s="688"/>
      <c r="H55" s="688"/>
      <c r="J55" s="624" t="s">
        <v>663</v>
      </c>
    </row>
    <row r="56" spans="1:10" ht="12.75" customHeight="1">
      <c r="A56" s="643"/>
      <c r="B56" s="601"/>
      <c r="C56" s="540" t="s">
        <v>900</v>
      </c>
      <c r="D56" s="688">
        <v>4871.1279999999997</v>
      </c>
      <c r="E56" s="688">
        <v>7535.3770000000004</v>
      </c>
      <c r="F56" s="688">
        <v>11349.261</v>
      </c>
      <c r="G56" s="688">
        <v>13644.005999999999</v>
      </c>
      <c r="H56" s="688">
        <v>13125.278</v>
      </c>
      <c r="I56" s="627"/>
      <c r="J56" s="624" t="s">
        <v>645</v>
      </c>
    </row>
    <row r="57" spans="1:10">
      <c r="A57" s="643"/>
      <c r="B57" s="601"/>
      <c r="C57" s="655" t="s">
        <v>901</v>
      </c>
      <c r="D57" s="688"/>
      <c r="E57" s="688"/>
      <c r="F57" s="688"/>
      <c r="G57" s="688"/>
      <c r="H57" s="688"/>
      <c r="J57" s="624" t="s">
        <v>218</v>
      </c>
    </row>
    <row r="58" spans="1:10">
      <c r="A58" s="643"/>
      <c r="B58" s="601"/>
      <c r="C58" s="605" t="s">
        <v>699</v>
      </c>
      <c r="D58" s="688">
        <v>2253.0789999999979</v>
      </c>
      <c r="E58" s="688">
        <v>981.42599999999993</v>
      </c>
      <c r="F58" s="688">
        <v>950.11299999999994</v>
      </c>
      <c r="G58" s="688">
        <v>836.97799999999995</v>
      </c>
      <c r="H58" s="688">
        <v>1318.6690000000001</v>
      </c>
      <c r="I58" s="627"/>
      <c r="J58" s="624" t="s">
        <v>217</v>
      </c>
    </row>
    <row r="59" spans="1:10">
      <c r="A59" s="643"/>
      <c r="B59" s="601"/>
      <c r="C59" s="633"/>
      <c r="D59" s="635"/>
      <c r="E59" s="635"/>
      <c r="F59" s="633"/>
      <c r="G59" s="635"/>
      <c r="H59" s="635"/>
      <c r="I59" s="635"/>
      <c r="J59" s="636"/>
    </row>
    <row r="60" spans="1:10">
      <c r="A60" s="600"/>
      <c r="B60" s="600"/>
      <c r="J60" s="628"/>
    </row>
    <row r="61" spans="1:10" ht="15.75">
      <c r="A61" s="600"/>
      <c r="B61" s="600"/>
      <c r="C61" s="637"/>
      <c r="J61" s="638"/>
    </row>
    <row r="62" spans="1:10" ht="15.75">
      <c r="A62" s="600"/>
      <c r="B62" s="600"/>
      <c r="C62" s="637"/>
      <c r="J62" s="639"/>
    </row>
    <row r="63" spans="1:10">
      <c r="A63" s="600"/>
      <c r="B63" s="600"/>
      <c r="F63" s="679"/>
    </row>
    <row r="64" spans="1:10">
      <c r="A64" s="600"/>
      <c r="B64" s="600"/>
    </row>
    <row r="71" spans="1:12" s="605" customFormat="1">
      <c r="A71" s="642"/>
      <c r="B71" s="642"/>
      <c r="D71" s="640"/>
      <c r="E71" s="606"/>
      <c r="F71" s="606"/>
      <c r="G71" s="606"/>
      <c r="H71" s="606"/>
      <c r="I71" s="606"/>
      <c r="K71" s="603"/>
      <c r="L71" s="603"/>
    </row>
    <row r="72" spans="1:12" s="605" customFormat="1">
      <c r="A72" s="642"/>
      <c r="B72" s="642"/>
      <c r="E72" s="606"/>
      <c r="F72" s="641"/>
      <c r="G72" s="606"/>
      <c r="H72" s="606"/>
      <c r="I72" s="606"/>
      <c r="K72" s="603"/>
      <c r="L72" s="603"/>
    </row>
    <row r="73" spans="1:12" s="605" customFormat="1">
      <c r="K73" s="603"/>
      <c r="L73" s="603"/>
    </row>
    <row r="75" spans="1:12" s="605" customFormat="1">
      <c r="K75" s="603"/>
      <c r="L75" s="603"/>
    </row>
    <row r="76" spans="1:12" s="605" customFormat="1">
      <c r="K76" s="603"/>
      <c r="L76" s="603"/>
    </row>
    <row r="77" spans="1:12" s="605" customFormat="1">
      <c r="K77" s="603"/>
      <c r="L77" s="603"/>
    </row>
  </sheetData>
  <mergeCells count="6">
    <mergeCell ref="A1:A34"/>
    <mergeCell ref="C2:J2"/>
    <mergeCell ref="C3:J3"/>
    <mergeCell ref="C4:J4"/>
    <mergeCell ref="C5:J5"/>
    <mergeCell ref="A35:A59"/>
  </mergeCells>
  <pageMargins left="0.51181102362204722" right="0.51181102362204722" top="0.74803149606299213" bottom="0.74803149606299213" header="0.31496062992125984" footer="0.31496062992125984"/>
  <pageSetup paperSize="9" scale="85" firstPageNumber="100" orientation="landscape" useFirstPageNumber="1" r:id="rId1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37D288-15EC-4165-9835-B11EB454C16B}">
  <dimension ref="A1:J76"/>
  <sheetViews>
    <sheetView zoomScaleNormal="100" zoomScaleSheetLayoutView="112" workbookViewId="0">
      <selection activeCell="C4" sqref="C4:J4"/>
    </sheetView>
  </sheetViews>
  <sheetFormatPr defaultColWidth="10.5703125" defaultRowHeight="12.75"/>
  <cols>
    <col min="1" max="1" width="4" style="642" customWidth="1"/>
    <col min="2" max="2" width="3.140625" style="642" customWidth="1"/>
    <col min="3" max="3" width="46.42578125" style="605" customWidth="1"/>
    <col min="4" max="4" width="11.85546875" style="605" customWidth="1"/>
    <col min="5" max="8" width="11.85546875" style="606" customWidth="1"/>
    <col min="9" max="9" width="2" style="606" customWidth="1"/>
    <col min="10" max="10" width="48.7109375" style="605" customWidth="1"/>
    <col min="11" max="11" width="11.140625" style="603" customWidth="1"/>
    <col min="12" max="16384" width="10.5703125" style="603"/>
  </cols>
  <sheetData>
    <row r="1" spans="1:10" ht="18" customHeight="1">
      <c r="A1" s="643"/>
      <c r="B1" s="601"/>
      <c r="J1" s="606"/>
    </row>
    <row r="2" spans="1:10" ht="14.25" customHeight="1">
      <c r="A2" s="643"/>
      <c r="B2" s="601"/>
      <c r="C2" s="607" t="s">
        <v>1521</v>
      </c>
      <c r="D2" s="607"/>
      <c r="E2" s="607"/>
      <c r="F2" s="607"/>
      <c r="G2" s="607"/>
      <c r="H2" s="607"/>
      <c r="I2" s="607"/>
      <c r="J2" s="607"/>
    </row>
    <row r="3" spans="1:10" ht="14.25" customHeight="1">
      <c r="A3" s="643"/>
      <c r="B3" s="601"/>
      <c r="C3" s="301" t="s">
        <v>879</v>
      </c>
      <c r="D3" s="301"/>
      <c r="E3" s="301"/>
      <c r="F3" s="301"/>
      <c r="G3" s="301"/>
      <c r="H3" s="301"/>
      <c r="I3" s="301"/>
      <c r="J3" s="301"/>
    </row>
    <row r="4" spans="1:10" ht="14.25" customHeight="1">
      <c r="A4" s="643"/>
      <c r="B4" s="601"/>
      <c r="C4" s="607" t="s">
        <v>1522</v>
      </c>
      <c r="D4" s="607"/>
      <c r="E4" s="607"/>
      <c r="F4" s="607"/>
      <c r="G4" s="607"/>
      <c r="H4" s="607"/>
      <c r="I4" s="607"/>
      <c r="J4" s="607"/>
    </row>
    <row r="5" spans="1:10" ht="14.25" customHeight="1">
      <c r="A5" s="643"/>
      <c r="B5" s="601"/>
      <c r="C5" s="301" t="s">
        <v>726</v>
      </c>
      <c r="D5" s="301"/>
      <c r="E5" s="301"/>
      <c r="F5" s="301"/>
      <c r="G5" s="301"/>
      <c r="H5" s="301"/>
      <c r="I5" s="301"/>
      <c r="J5" s="301"/>
    </row>
    <row r="6" spans="1:10" s="708" customFormat="1" ht="15" customHeight="1">
      <c r="A6" s="643"/>
      <c r="B6" s="601"/>
      <c r="C6" s="646"/>
      <c r="D6" s="646"/>
      <c r="E6" s="582"/>
      <c r="F6" s="582"/>
      <c r="G6" s="582"/>
      <c r="H6" s="582"/>
      <c r="I6" s="582"/>
      <c r="J6" s="582"/>
    </row>
    <row r="7" spans="1:10" ht="12.95" customHeight="1">
      <c r="A7" s="643"/>
      <c r="B7" s="601"/>
      <c r="C7" s="609"/>
      <c r="D7" s="610" t="s">
        <v>839</v>
      </c>
      <c r="E7" s="610" t="s">
        <v>854</v>
      </c>
      <c r="F7" s="666">
        <v>2023</v>
      </c>
      <c r="G7" s="610" t="s">
        <v>1034</v>
      </c>
      <c r="H7" s="666">
        <v>2025</v>
      </c>
      <c r="I7" s="709"/>
      <c r="J7" s="609"/>
    </row>
    <row r="8" spans="1:10" ht="19.149999999999999" customHeight="1">
      <c r="A8" s="643"/>
      <c r="B8" s="601"/>
      <c r="C8" s="652" t="s">
        <v>529</v>
      </c>
      <c r="D8" s="653">
        <v>4511.4549999999999</v>
      </c>
      <c r="E8" s="653">
        <v>4820.33</v>
      </c>
      <c r="F8" s="654">
        <v>7220.4620000000004</v>
      </c>
      <c r="G8" s="653">
        <v>6279.82</v>
      </c>
      <c r="H8" s="653">
        <v>10952.182000000001</v>
      </c>
      <c r="I8" s="653"/>
      <c r="J8" s="616" t="s">
        <v>385</v>
      </c>
    </row>
    <row r="9" spans="1:10" ht="15" customHeight="1">
      <c r="A9" s="643"/>
      <c r="B9" s="601"/>
      <c r="D9" s="651"/>
      <c r="E9" s="651"/>
      <c r="F9" s="651"/>
      <c r="G9" s="651"/>
      <c r="H9" s="651"/>
      <c r="I9" s="651"/>
      <c r="J9" s="616"/>
    </row>
    <row r="10" spans="1:10" ht="12.75" customHeight="1">
      <c r="A10" s="643"/>
      <c r="B10" s="601"/>
      <c r="C10" s="655" t="s">
        <v>1480</v>
      </c>
      <c r="D10" s="674">
        <v>848.51400000000001</v>
      </c>
      <c r="E10" s="674">
        <v>515.88400000000001</v>
      </c>
      <c r="F10" s="674">
        <v>748.33</v>
      </c>
      <c r="G10" s="674">
        <v>834.94899999999996</v>
      </c>
      <c r="H10" s="674">
        <v>743.572</v>
      </c>
      <c r="I10" s="631"/>
      <c r="J10" s="624" t="s">
        <v>463</v>
      </c>
    </row>
    <row r="11" spans="1:10" ht="12.75" customHeight="1">
      <c r="A11" s="643"/>
      <c r="B11" s="601"/>
      <c r="C11" s="488" t="s">
        <v>1079</v>
      </c>
      <c r="D11" s="674">
        <v>30.99</v>
      </c>
      <c r="E11" s="674">
        <v>94.087999999999994</v>
      </c>
      <c r="F11" s="674">
        <v>132.089</v>
      </c>
      <c r="G11" s="674">
        <v>264.86700000000002</v>
      </c>
      <c r="H11" s="674">
        <v>128.51300000000001</v>
      </c>
      <c r="I11" s="631"/>
      <c r="J11" s="624" t="s">
        <v>142</v>
      </c>
    </row>
    <row r="12" spans="1:10" ht="12.75" customHeight="1">
      <c r="A12" s="643"/>
      <c r="B12" s="601"/>
      <c r="C12" s="605" t="s">
        <v>884</v>
      </c>
      <c r="D12" s="674"/>
      <c r="E12" s="674"/>
      <c r="F12" s="674"/>
      <c r="G12" s="674"/>
      <c r="H12" s="674"/>
      <c r="J12" s="624" t="s">
        <v>143</v>
      </c>
    </row>
    <row r="13" spans="1:10" ht="12.75" customHeight="1">
      <c r="A13" s="643"/>
      <c r="B13" s="601"/>
      <c r="C13" s="605" t="s">
        <v>1481</v>
      </c>
      <c r="D13" s="674">
        <v>1.5960000000000001</v>
      </c>
      <c r="E13" s="674">
        <v>27.577000000000002</v>
      </c>
      <c r="F13" s="674">
        <v>0</v>
      </c>
      <c r="G13" s="674">
        <v>5.1449999999999996</v>
      </c>
      <c r="H13" s="674">
        <v>0</v>
      </c>
      <c r="I13" s="631"/>
      <c r="J13" s="624" t="s">
        <v>144</v>
      </c>
    </row>
    <row r="14" spans="1:10" ht="12.75" customHeight="1">
      <c r="A14" s="643"/>
      <c r="B14" s="601"/>
      <c r="C14" s="655" t="s">
        <v>1508</v>
      </c>
      <c r="D14" s="674"/>
      <c r="E14" s="674"/>
      <c r="F14" s="674"/>
      <c r="G14" s="674"/>
      <c r="H14" s="674"/>
      <c r="J14" s="624" t="s">
        <v>145</v>
      </c>
    </row>
    <row r="15" spans="1:10" ht="12.75" customHeight="1">
      <c r="A15" s="643"/>
      <c r="B15" s="601"/>
      <c r="C15" s="488" t="s">
        <v>1483</v>
      </c>
      <c r="D15" s="674"/>
      <c r="E15" s="674"/>
      <c r="F15" s="674"/>
      <c r="G15" s="674"/>
      <c r="H15" s="674"/>
      <c r="J15" s="624" t="s">
        <v>146</v>
      </c>
    </row>
    <row r="16" spans="1:10" ht="12.75" customHeight="1">
      <c r="A16" s="643"/>
      <c r="B16" s="601"/>
      <c r="C16" s="488" t="s">
        <v>1496</v>
      </c>
      <c r="D16" s="674">
        <v>6.9009999999999998</v>
      </c>
      <c r="E16" s="674">
        <v>404.03699999999998</v>
      </c>
      <c r="F16" s="674">
        <v>847.80700000000002</v>
      </c>
      <c r="G16" s="674">
        <v>1124.127</v>
      </c>
      <c r="H16" s="674">
        <v>1030.829</v>
      </c>
      <c r="I16" s="631"/>
      <c r="J16" s="624" t="s">
        <v>147</v>
      </c>
    </row>
    <row r="17" spans="1:10" ht="12.75" customHeight="1">
      <c r="A17" s="643"/>
      <c r="B17" s="601"/>
      <c r="C17" s="655" t="s">
        <v>651</v>
      </c>
      <c r="D17" s="674">
        <v>80.819999999999993</v>
      </c>
      <c r="E17" s="674">
        <v>11.798</v>
      </c>
      <c r="F17" s="674">
        <v>0</v>
      </c>
      <c r="G17" s="674">
        <v>19.253</v>
      </c>
      <c r="H17" s="674">
        <v>23.423999999999999</v>
      </c>
      <c r="I17" s="631"/>
      <c r="J17" s="624" t="s">
        <v>148</v>
      </c>
    </row>
    <row r="18" spans="1:10" ht="12.75" customHeight="1">
      <c r="A18" s="643"/>
      <c r="B18" s="601"/>
      <c r="C18" s="605" t="s">
        <v>902</v>
      </c>
      <c r="D18" s="674"/>
      <c r="E18" s="674"/>
      <c r="F18" s="674"/>
      <c r="G18" s="674"/>
      <c r="H18" s="674"/>
      <c r="J18" s="624" t="s">
        <v>149</v>
      </c>
    </row>
    <row r="19" spans="1:10" ht="12.75" customHeight="1">
      <c r="A19" s="643"/>
      <c r="B19" s="601"/>
      <c r="C19" s="605" t="s">
        <v>652</v>
      </c>
      <c r="D19" s="674">
        <v>0.42799999999999999</v>
      </c>
      <c r="E19" s="674">
        <v>46.014000000000003</v>
      </c>
      <c r="F19" s="674">
        <v>638.23900000000003</v>
      </c>
      <c r="G19" s="674">
        <v>245.06</v>
      </c>
      <c r="H19" s="674">
        <v>131.721</v>
      </c>
      <c r="I19" s="631"/>
      <c r="J19" s="624" t="s">
        <v>150</v>
      </c>
    </row>
    <row r="20" spans="1:10" ht="12.75" customHeight="1">
      <c r="A20" s="643"/>
      <c r="B20" s="601"/>
      <c r="C20" s="605" t="s">
        <v>653</v>
      </c>
      <c r="D20" s="674"/>
      <c r="E20" s="674"/>
      <c r="F20" s="674"/>
      <c r="G20" s="674"/>
      <c r="H20" s="674"/>
      <c r="J20" s="624" t="s">
        <v>151</v>
      </c>
    </row>
    <row r="21" spans="1:10" ht="12.75" customHeight="1">
      <c r="A21" s="643"/>
      <c r="B21" s="601"/>
      <c r="C21" s="605" t="s">
        <v>466</v>
      </c>
      <c r="D21" s="674">
        <v>0.05</v>
      </c>
      <c r="E21" s="674">
        <v>13.369</v>
      </c>
      <c r="F21" s="674">
        <v>17.710999999999999</v>
      </c>
      <c r="G21" s="674">
        <v>1.4650000000000001</v>
      </c>
      <c r="H21" s="674">
        <v>1.7290000000000001</v>
      </c>
      <c r="I21" s="631"/>
      <c r="J21" s="624" t="s">
        <v>152</v>
      </c>
    </row>
    <row r="22" spans="1:10" ht="12.75" customHeight="1">
      <c r="A22" s="643"/>
      <c r="B22" s="601"/>
      <c r="C22" s="655" t="s">
        <v>654</v>
      </c>
      <c r="D22" s="674"/>
      <c r="E22" s="674"/>
      <c r="F22" s="674"/>
      <c r="G22" s="674"/>
      <c r="H22" s="674"/>
      <c r="J22" s="624" t="s">
        <v>153</v>
      </c>
    </row>
    <row r="23" spans="1:10" ht="12.75" customHeight="1">
      <c r="A23" s="643"/>
      <c r="B23" s="601"/>
      <c r="C23" s="605" t="s">
        <v>467</v>
      </c>
      <c r="D23" s="674"/>
      <c r="E23" s="674"/>
      <c r="F23" s="674"/>
      <c r="G23" s="674"/>
      <c r="H23" s="674"/>
      <c r="J23" s="624" t="s">
        <v>154</v>
      </c>
    </row>
    <row r="24" spans="1:10" ht="12.75" customHeight="1">
      <c r="A24" s="643"/>
      <c r="B24" s="601"/>
      <c r="C24" s="655" t="s">
        <v>1486</v>
      </c>
      <c r="D24" s="674"/>
      <c r="E24" s="674"/>
      <c r="F24" s="674"/>
      <c r="G24" s="674"/>
      <c r="H24" s="674"/>
      <c r="I24" s="631"/>
      <c r="J24" s="624" t="s">
        <v>155</v>
      </c>
    </row>
    <row r="25" spans="1:10" ht="12.75" customHeight="1">
      <c r="A25" s="643"/>
      <c r="B25" s="601"/>
      <c r="C25" s="605" t="s">
        <v>468</v>
      </c>
      <c r="D25" s="674">
        <v>100.77800000000001</v>
      </c>
      <c r="E25" s="674">
        <v>11.698</v>
      </c>
      <c r="F25" s="674">
        <v>79.141999999999996</v>
      </c>
      <c r="G25" s="674">
        <v>162.464</v>
      </c>
      <c r="H25" s="674">
        <v>172.81100000000001</v>
      </c>
      <c r="I25" s="631"/>
      <c r="J25" s="624" t="s">
        <v>156</v>
      </c>
    </row>
    <row r="26" spans="1:10" ht="12.75" customHeight="1">
      <c r="A26" s="643"/>
      <c r="B26" s="601"/>
      <c r="C26" s="605" t="s">
        <v>469</v>
      </c>
      <c r="D26" s="674"/>
      <c r="E26" s="674"/>
      <c r="F26" s="674"/>
      <c r="G26" s="674"/>
      <c r="H26" s="674"/>
      <c r="J26" s="624" t="s">
        <v>370</v>
      </c>
    </row>
    <row r="27" spans="1:10" ht="12.75" customHeight="1">
      <c r="A27" s="643"/>
      <c r="B27" s="601"/>
      <c r="C27" s="605" t="s">
        <v>906</v>
      </c>
      <c r="D27" s="674">
        <v>0.14199999999999999</v>
      </c>
      <c r="E27" s="674">
        <v>0</v>
      </c>
      <c r="F27" s="674">
        <v>2.0009999999999999</v>
      </c>
      <c r="G27" s="674">
        <v>0</v>
      </c>
      <c r="H27" s="674">
        <v>0</v>
      </c>
      <c r="I27" s="674"/>
      <c r="J27" s="624" t="s">
        <v>157</v>
      </c>
    </row>
    <row r="28" spans="1:10" ht="12.75" customHeight="1">
      <c r="A28" s="643"/>
      <c r="B28" s="601"/>
      <c r="C28" s="655" t="s">
        <v>1487</v>
      </c>
      <c r="D28" s="674"/>
      <c r="E28" s="674"/>
      <c r="F28" s="674"/>
      <c r="G28" s="674"/>
      <c r="H28" s="674"/>
      <c r="I28" s="631"/>
      <c r="J28" s="624" t="s">
        <v>470</v>
      </c>
    </row>
    <row r="29" spans="1:10" ht="12.75" customHeight="1">
      <c r="A29" s="643"/>
      <c r="B29" s="601"/>
      <c r="C29" s="540" t="s">
        <v>1488</v>
      </c>
      <c r="D29" s="674"/>
      <c r="E29" s="674"/>
      <c r="F29" s="674"/>
      <c r="G29" s="674"/>
      <c r="H29" s="674"/>
      <c r="I29" s="631"/>
      <c r="J29" s="624" t="s">
        <v>474</v>
      </c>
    </row>
    <row r="30" spans="1:10" ht="12.75" customHeight="1">
      <c r="A30" s="643"/>
      <c r="B30" s="601"/>
      <c r="C30" s="540" t="s">
        <v>1490</v>
      </c>
      <c r="D30" s="674">
        <v>1.119</v>
      </c>
      <c r="E30" s="674">
        <v>0</v>
      </c>
      <c r="F30" s="674">
        <v>2.5190000000000001</v>
      </c>
      <c r="G30" s="674">
        <v>0.91100000000000003</v>
      </c>
      <c r="H30" s="674">
        <v>7.89</v>
      </c>
      <c r="I30" s="631"/>
      <c r="J30" s="624" t="s">
        <v>471</v>
      </c>
    </row>
    <row r="31" spans="1:10" ht="12.75" customHeight="1">
      <c r="A31" s="643"/>
      <c r="B31" s="601"/>
      <c r="C31" s="605" t="s">
        <v>405</v>
      </c>
      <c r="D31" s="674">
        <v>742.31600000000003</v>
      </c>
      <c r="E31" s="674">
        <v>835.255</v>
      </c>
      <c r="F31" s="674">
        <v>1184.567</v>
      </c>
      <c r="G31" s="674">
        <v>1351.885</v>
      </c>
      <c r="H31" s="674">
        <v>1023.962</v>
      </c>
      <c r="I31" s="631"/>
      <c r="J31" s="624" t="s">
        <v>158</v>
      </c>
    </row>
    <row r="32" spans="1:10" ht="12.75" customHeight="1">
      <c r="A32" s="643"/>
      <c r="B32" s="601"/>
      <c r="C32" s="655" t="s">
        <v>891</v>
      </c>
      <c r="D32" s="674"/>
      <c r="E32" s="674"/>
      <c r="F32" s="674"/>
      <c r="G32" s="674"/>
      <c r="H32" s="674"/>
      <c r="I32" s="631"/>
      <c r="J32" s="624" t="s">
        <v>159</v>
      </c>
    </row>
    <row r="33" spans="1:10">
      <c r="A33" s="643"/>
      <c r="B33" s="601"/>
      <c r="C33" s="605" t="s">
        <v>892</v>
      </c>
      <c r="D33" s="674">
        <v>477.31900000000002</v>
      </c>
      <c r="E33" s="674">
        <v>289.411</v>
      </c>
      <c r="F33" s="674">
        <v>106.471</v>
      </c>
      <c r="G33" s="674">
        <v>491.661</v>
      </c>
      <c r="H33" s="674">
        <v>708.63599999999997</v>
      </c>
      <c r="I33" s="631"/>
      <c r="J33" s="624" t="s">
        <v>160</v>
      </c>
    </row>
    <row r="34" spans="1:10" ht="12" customHeight="1">
      <c r="A34" s="643"/>
      <c r="B34" s="601"/>
      <c r="C34" s="605" t="s">
        <v>656</v>
      </c>
      <c r="D34" s="631"/>
      <c r="E34" s="631"/>
      <c r="F34" s="605"/>
      <c r="G34" s="631"/>
      <c r="H34" s="631"/>
      <c r="I34" s="631"/>
      <c r="J34" s="624" t="s">
        <v>161</v>
      </c>
    </row>
    <row r="35" spans="1:10" ht="12" customHeight="1">
      <c r="A35" s="643"/>
      <c r="B35" s="601"/>
      <c r="C35" s="605" t="s">
        <v>960</v>
      </c>
      <c r="D35" s="631"/>
      <c r="E35" s="631"/>
      <c r="F35" s="605"/>
      <c r="G35" s="631"/>
      <c r="H35" s="631"/>
      <c r="I35" s="631"/>
      <c r="J35" s="624" t="s">
        <v>475</v>
      </c>
    </row>
    <row r="36" spans="1:10" ht="12" customHeight="1">
      <c r="A36" s="643"/>
      <c r="B36" s="601"/>
      <c r="C36" s="605" t="s">
        <v>657</v>
      </c>
      <c r="D36" s="631"/>
      <c r="E36" s="631"/>
      <c r="F36" s="658"/>
      <c r="G36" s="631"/>
      <c r="H36" s="631"/>
      <c r="I36" s="631"/>
      <c r="J36" s="624" t="s">
        <v>476</v>
      </c>
    </row>
    <row r="37" spans="1:10" ht="12" customHeight="1">
      <c r="A37" s="643"/>
      <c r="B37" s="601"/>
      <c r="C37" s="605" t="s">
        <v>472</v>
      </c>
      <c r="D37" s="674">
        <v>0.216</v>
      </c>
      <c r="E37" s="674">
        <v>4.1500000000000004</v>
      </c>
      <c r="F37" s="674">
        <v>1.986</v>
      </c>
      <c r="G37" s="674">
        <v>1.401</v>
      </c>
      <c r="H37" s="674">
        <v>0</v>
      </c>
      <c r="I37" s="631"/>
      <c r="J37" s="624" t="s">
        <v>473</v>
      </c>
    </row>
    <row r="38" spans="1:10" ht="13.5" customHeight="1">
      <c r="A38" s="643"/>
      <c r="B38" s="601"/>
      <c r="C38" s="605" t="s">
        <v>893</v>
      </c>
      <c r="D38" s="674"/>
      <c r="E38" s="674"/>
      <c r="F38" s="674"/>
      <c r="G38" s="674"/>
      <c r="H38" s="674"/>
      <c r="J38" s="624" t="s">
        <v>162</v>
      </c>
    </row>
    <row r="39" spans="1:10" ht="12.75" customHeight="1">
      <c r="A39" s="643"/>
      <c r="B39" s="601"/>
      <c r="C39" s="655" t="s">
        <v>659</v>
      </c>
      <c r="D39" s="674"/>
      <c r="E39" s="674"/>
      <c r="F39" s="674"/>
      <c r="G39" s="674"/>
      <c r="H39" s="674"/>
      <c r="J39" s="624" t="s">
        <v>163</v>
      </c>
    </row>
    <row r="40" spans="1:10" ht="12.95" customHeight="1">
      <c r="A40" s="643"/>
      <c r="B40" s="601"/>
      <c r="C40" s="605" t="s">
        <v>660</v>
      </c>
      <c r="D40" s="674"/>
      <c r="E40" s="674"/>
      <c r="F40" s="674"/>
      <c r="G40" s="674"/>
      <c r="H40" s="674"/>
      <c r="J40" s="624" t="s">
        <v>164</v>
      </c>
    </row>
    <row r="41" spans="1:10" ht="12.95" customHeight="1">
      <c r="A41" s="643"/>
      <c r="B41" s="601"/>
      <c r="C41" s="605" t="s">
        <v>477</v>
      </c>
      <c r="D41" s="674">
        <v>0</v>
      </c>
      <c r="E41" s="674">
        <v>1.4410000000000001</v>
      </c>
      <c r="F41" s="674">
        <v>0</v>
      </c>
      <c r="G41" s="674">
        <v>0.121</v>
      </c>
      <c r="H41" s="674">
        <v>0</v>
      </c>
      <c r="I41" s="627"/>
      <c r="J41" s="624" t="s">
        <v>165</v>
      </c>
    </row>
    <row r="42" spans="1:10" ht="12.95" customHeight="1">
      <c r="A42" s="643"/>
      <c r="B42" s="601"/>
      <c r="C42" s="605" t="s">
        <v>478</v>
      </c>
      <c r="D42" s="674"/>
      <c r="E42" s="674"/>
      <c r="F42" s="674"/>
      <c r="G42" s="674"/>
      <c r="H42" s="674"/>
      <c r="J42" s="624" t="s">
        <v>479</v>
      </c>
    </row>
    <row r="43" spans="1:10" ht="12.95" customHeight="1">
      <c r="A43" s="643"/>
      <c r="B43" s="601"/>
      <c r="C43" s="605" t="s">
        <v>472</v>
      </c>
      <c r="D43" s="674">
        <v>260.86799999999999</v>
      </c>
      <c r="E43" s="674">
        <v>32.792000000000002</v>
      </c>
      <c r="F43" s="674">
        <v>52.326999999999998</v>
      </c>
      <c r="G43" s="674">
        <v>36.408000000000001</v>
      </c>
      <c r="H43" s="674">
        <v>10.861000000000001</v>
      </c>
      <c r="I43" s="627"/>
      <c r="J43" s="624" t="s">
        <v>480</v>
      </c>
    </row>
    <row r="44" spans="1:10" ht="12.95" customHeight="1">
      <c r="A44" s="643"/>
      <c r="B44" s="601"/>
      <c r="C44" s="655" t="s">
        <v>481</v>
      </c>
      <c r="D44" s="674"/>
      <c r="E44" s="674"/>
      <c r="F44" s="674"/>
      <c r="G44" s="674"/>
      <c r="H44" s="674"/>
      <c r="J44" s="624" t="s">
        <v>371</v>
      </c>
    </row>
    <row r="45" spans="1:10" ht="12.95" customHeight="1">
      <c r="A45" s="643"/>
      <c r="B45" s="601"/>
      <c r="C45" s="655" t="s">
        <v>894</v>
      </c>
      <c r="D45" s="674"/>
      <c r="E45" s="674"/>
      <c r="F45" s="674"/>
      <c r="G45" s="674"/>
      <c r="H45" s="674"/>
      <c r="J45" s="624" t="s">
        <v>483</v>
      </c>
    </row>
    <row r="46" spans="1:10" ht="12.95" customHeight="1">
      <c r="A46" s="643"/>
      <c r="B46" s="601"/>
      <c r="C46" s="655" t="s">
        <v>895</v>
      </c>
      <c r="D46" s="674"/>
      <c r="E46" s="674"/>
      <c r="F46" s="674"/>
      <c r="G46" s="674"/>
      <c r="H46" s="674"/>
      <c r="J46" s="624" t="s">
        <v>658</v>
      </c>
    </row>
    <row r="47" spans="1:10" ht="12.95" customHeight="1">
      <c r="A47" s="643"/>
      <c r="B47" s="601"/>
      <c r="C47" s="655" t="s">
        <v>896</v>
      </c>
      <c r="D47" s="674"/>
      <c r="E47" s="674"/>
      <c r="F47" s="674"/>
      <c r="G47" s="674"/>
      <c r="H47" s="674"/>
      <c r="J47" s="624" t="s">
        <v>166</v>
      </c>
    </row>
    <row r="48" spans="1:10" ht="12.95" customHeight="1">
      <c r="A48" s="643"/>
      <c r="B48" s="601"/>
      <c r="C48" s="540" t="s">
        <v>482</v>
      </c>
      <c r="D48" s="674">
        <v>1488.5640000000001</v>
      </c>
      <c r="E48" s="674">
        <v>938.32299999999998</v>
      </c>
      <c r="F48" s="674">
        <v>476.26600000000002</v>
      </c>
      <c r="G48" s="674">
        <v>187.40100000000001</v>
      </c>
      <c r="H48" s="674">
        <v>458.37200000000001</v>
      </c>
      <c r="I48" s="627"/>
      <c r="J48" s="624" t="s">
        <v>167</v>
      </c>
    </row>
    <row r="49" spans="1:10" ht="12.95" customHeight="1">
      <c r="A49" s="643"/>
      <c r="B49" s="601"/>
      <c r="C49" s="655" t="s">
        <v>880</v>
      </c>
      <c r="D49" s="674"/>
      <c r="E49" s="674"/>
      <c r="F49" s="674"/>
      <c r="G49" s="674"/>
      <c r="H49" s="674"/>
      <c r="J49" s="624" t="s">
        <v>484</v>
      </c>
    </row>
    <row r="50" spans="1:10" ht="12.95" customHeight="1">
      <c r="A50" s="643"/>
      <c r="B50" s="601"/>
      <c r="C50" s="655" t="s">
        <v>661</v>
      </c>
      <c r="D50" s="674"/>
      <c r="E50" s="674"/>
      <c r="F50" s="674"/>
      <c r="G50" s="674"/>
      <c r="H50" s="674"/>
      <c r="J50" s="624" t="s">
        <v>485</v>
      </c>
    </row>
    <row r="51" spans="1:10" ht="12.95" customHeight="1">
      <c r="A51" s="643"/>
      <c r="B51" s="601"/>
      <c r="C51" s="655" t="s">
        <v>897</v>
      </c>
      <c r="D51" s="674">
        <v>7.0750000000000002</v>
      </c>
      <c r="E51" s="674">
        <v>90.028999999999996</v>
      </c>
      <c r="F51" s="674">
        <v>30.658999999999999</v>
      </c>
      <c r="G51" s="674">
        <v>140.01</v>
      </c>
      <c r="H51" s="674">
        <v>5525.39</v>
      </c>
      <c r="I51" s="627"/>
      <c r="J51" s="624" t="s">
        <v>486</v>
      </c>
    </row>
    <row r="52" spans="1:10" ht="12.95" customHeight="1">
      <c r="A52" s="643"/>
      <c r="B52" s="601"/>
      <c r="C52" s="655" t="s">
        <v>898</v>
      </c>
      <c r="D52" s="674"/>
      <c r="E52" s="674"/>
      <c r="F52" s="674"/>
      <c r="G52" s="674"/>
      <c r="H52" s="674"/>
      <c r="J52" s="624" t="s">
        <v>487</v>
      </c>
    </row>
    <row r="53" spans="1:10" ht="12.95" customHeight="1">
      <c r="A53" s="643"/>
      <c r="B53" s="601"/>
      <c r="C53" s="655" t="s">
        <v>1497</v>
      </c>
      <c r="D53" s="674"/>
      <c r="E53" s="674"/>
      <c r="F53" s="674"/>
      <c r="G53" s="674"/>
      <c r="H53" s="674"/>
      <c r="J53" s="624" t="s">
        <v>488</v>
      </c>
    </row>
    <row r="54" spans="1:10" ht="12.95" customHeight="1">
      <c r="A54" s="643"/>
      <c r="B54" s="601"/>
      <c r="C54" s="655" t="s">
        <v>662</v>
      </c>
      <c r="D54" s="674"/>
      <c r="E54" s="674"/>
      <c r="F54" s="674"/>
      <c r="G54" s="674"/>
      <c r="H54" s="674"/>
      <c r="J54" s="624" t="s">
        <v>663</v>
      </c>
    </row>
    <row r="55" spans="1:10" ht="12.95" customHeight="1">
      <c r="A55" s="643"/>
      <c r="B55" s="601"/>
      <c r="C55" s="540" t="s">
        <v>900</v>
      </c>
      <c r="D55" s="674">
        <v>36.726999999999997</v>
      </c>
      <c r="E55" s="674">
        <v>63.531999999999996</v>
      </c>
      <c r="F55" s="674">
        <v>92.403000000000006</v>
      </c>
      <c r="G55" s="674">
        <v>23.64</v>
      </c>
      <c r="H55" s="674">
        <v>97.091999999999999</v>
      </c>
      <c r="I55" s="627"/>
      <c r="J55" s="624" t="s">
        <v>645</v>
      </c>
    </row>
    <row r="56" spans="1:10" ht="12.95" customHeight="1">
      <c r="A56" s="643"/>
      <c r="B56" s="601"/>
      <c r="C56" s="655" t="s">
        <v>901</v>
      </c>
      <c r="D56" s="674"/>
      <c r="E56" s="674"/>
      <c r="F56" s="674"/>
      <c r="G56" s="674"/>
      <c r="H56" s="674"/>
      <c r="I56" s="627"/>
      <c r="J56" s="624" t="s">
        <v>218</v>
      </c>
    </row>
    <row r="57" spans="1:10" ht="12.75" customHeight="1">
      <c r="A57" s="643"/>
      <c r="B57" s="601"/>
      <c r="C57" s="605" t="s">
        <v>699</v>
      </c>
      <c r="D57" s="674">
        <v>427.03199999999998</v>
      </c>
      <c r="E57" s="674">
        <v>1440.9</v>
      </c>
      <c r="F57" s="674">
        <v>2807.9449999999997</v>
      </c>
      <c r="G57" s="674">
        <v>1389.0519999999999</v>
      </c>
      <c r="H57" s="674">
        <v>887.38</v>
      </c>
      <c r="I57" s="627"/>
      <c r="J57" s="624" t="s">
        <v>217</v>
      </c>
    </row>
    <row r="58" spans="1:10" ht="12.95" customHeight="1">
      <c r="A58" s="643"/>
      <c r="B58" s="601"/>
      <c r="C58" s="633"/>
      <c r="D58" s="633"/>
      <c r="E58" s="635"/>
      <c r="F58" s="710"/>
      <c r="G58" s="635"/>
      <c r="H58" s="635"/>
      <c r="I58" s="635"/>
      <c r="J58" s="636"/>
    </row>
    <row r="59" spans="1:10" ht="12.95" customHeight="1">
      <c r="A59" s="643"/>
      <c r="B59" s="601"/>
      <c r="J59" s="628"/>
    </row>
    <row r="60" spans="1:10" ht="12.95" customHeight="1">
      <c r="A60" s="643"/>
      <c r="B60" s="601"/>
      <c r="C60" s="637"/>
      <c r="J60" s="638"/>
    </row>
    <row r="61" spans="1:10" ht="12.95" customHeight="1">
      <c r="A61" s="643"/>
      <c r="B61" s="601"/>
      <c r="C61" s="637"/>
      <c r="J61" s="639"/>
    </row>
    <row r="62" spans="1:10" ht="12.95" customHeight="1">
      <c r="A62" s="643"/>
      <c r="B62" s="601"/>
    </row>
    <row r="63" spans="1:10" ht="12.95" customHeight="1">
      <c r="A63" s="643"/>
      <c r="B63" s="601"/>
    </row>
    <row r="64" spans="1:10" s="605" customFormat="1" ht="12.95" customHeight="1">
      <c r="A64" s="600"/>
      <c r="B64" s="600"/>
      <c r="E64" s="606"/>
      <c r="F64" s="606"/>
      <c r="G64" s="606"/>
      <c r="H64" s="606"/>
      <c r="I64" s="606"/>
    </row>
    <row r="65" spans="1:9" s="605" customFormat="1" ht="12.95" customHeight="1">
      <c r="A65" s="600"/>
      <c r="B65" s="600"/>
      <c r="E65" s="606"/>
      <c r="F65" s="606"/>
      <c r="G65" s="606"/>
      <c r="H65" s="606"/>
      <c r="I65" s="606"/>
    </row>
    <row r="66" spans="1:9" s="605" customFormat="1" ht="12.95" customHeight="1">
      <c r="A66" s="642"/>
      <c r="B66" s="642"/>
      <c r="E66" s="606"/>
      <c r="F66" s="606"/>
      <c r="G66" s="606"/>
      <c r="H66" s="606"/>
      <c r="I66" s="606"/>
    </row>
    <row r="67" spans="1:9" s="605" customFormat="1" ht="12.95" customHeight="1">
      <c r="A67" s="642"/>
      <c r="B67" s="642"/>
      <c r="E67" s="606"/>
      <c r="F67" s="606"/>
      <c r="G67" s="606"/>
      <c r="H67" s="606"/>
      <c r="I67" s="606"/>
    </row>
    <row r="68" spans="1:9" s="605" customFormat="1" ht="12.95" customHeight="1">
      <c r="A68" s="642"/>
      <c r="B68" s="642"/>
      <c r="E68" s="606"/>
      <c r="F68" s="606"/>
      <c r="G68" s="606"/>
      <c r="H68" s="606"/>
      <c r="I68" s="606"/>
    </row>
    <row r="69" spans="1:9" s="605" customFormat="1" ht="12.95" customHeight="1">
      <c r="A69" s="642"/>
      <c r="B69" s="642"/>
      <c r="E69" s="606"/>
      <c r="F69" s="606"/>
      <c r="G69" s="606"/>
      <c r="H69" s="606"/>
      <c r="I69" s="606"/>
    </row>
    <row r="70" spans="1:9" s="605" customFormat="1" ht="12.95" customHeight="1">
      <c r="A70" s="642"/>
      <c r="B70" s="642"/>
      <c r="D70" s="640"/>
      <c r="E70" s="606"/>
      <c r="F70" s="606"/>
      <c r="G70" s="606"/>
      <c r="H70" s="606"/>
      <c r="I70" s="606"/>
    </row>
    <row r="71" spans="1:9" s="605" customFormat="1" ht="12.95" customHeight="1">
      <c r="A71" s="642"/>
      <c r="B71" s="642"/>
      <c r="E71" s="606"/>
      <c r="F71" s="606"/>
      <c r="G71" s="606"/>
      <c r="H71" s="606"/>
      <c r="I71" s="606"/>
    </row>
    <row r="72" spans="1:9" s="605" customFormat="1" ht="12.95" customHeight="1">
      <c r="F72" s="641"/>
    </row>
    <row r="73" spans="1:9" s="605" customFormat="1" ht="12.95" customHeight="1">
      <c r="A73" s="642"/>
      <c r="B73" s="642"/>
      <c r="E73" s="606"/>
      <c r="F73" s="606"/>
      <c r="G73" s="606"/>
      <c r="H73" s="606"/>
      <c r="I73" s="606"/>
    </row>
    <row r="74" spans="1:9" s="605" customFormat="1" ht="12.95" customHeight="1"/>
    <row r="75" spans="1:9" s="605" customFormat="1" ht="12.95" customHeight="1"/>
    <row r="76" spans="1:9" s="605" customFormat="1"/>
  </sheetData>
  <mergeCells count="6">
    <mergeCell ref="A1:A33"/>
    <mergeCell ref="C2:J2"/>
    <mergeCell ref="C3:J3"/>
    <mergeCell ref="C4:J4"/>
    <mergeCell ref="C5:J5"/>
    <mergeCell ref="A34:A63"/>
  </mergeCells>
  <pageMargins left="0.51181102362204722" right="0.51181102362204722" top="0.74803149606299213" bottom="0.74803149606299213" header="0.31496062992125984" footer="0.31496062992125984"/>
  <pageSetup paperSize="9" scale="85" firstPageNumber="100" orientation="landscape" useFirstPageNumber="1" r:id="rId1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AE68F4-AEA1-48CC-92F6-5E189BE2C868}">
  <dimension ref="A2:J72"/>
  <sheetViews>
    <sheetView zoomScaleNormal="100" zoomScaleSheetLayoutView="100" workbookViewId="0">
      <selection activeCell="C4" sqref="C4:J4"/>
    </sheetView>
  </sheetViews>
  <sheetFormatPr defaultColWidth="10.28515625" defaultRowHeight="12.75"/>
  <cols>
    <col min="1" max="1" width="4" style="642" customWidth="1"/>
    <col min="2" max="2" width="2.42578125" style="642" customWidth="1"/>
    <col min="3" max="3" width="45.85546875" style="605" customWidth="1"/>
    <col min="4" max="4" width="12.7109375" style="605" customWidth="1"/>
    <col min="5" max="8" width="12.7109375" style="606" customWidth="1"/>
    <col min="9" max="9" width="2.28515625" style="606" customWidth="1"/>
    <col min="10" max="10" width="49.140625" style="605" customWidth="1"/>
    <col min="11" max="16384" width="10.28515625" style="603"/>
  </cols>
  <sheetData>
    <row r="2" spans="1:10" ht="15" customHeight="1">
      <c r="A2" s="643"/>
      <c r="B2" s="601"/>
      <c r="C2" s="607" t="s">
        <v>1523</v>
      </c>
      <c r="D2" s="607"/>
      <c r="E2" s="607"/>
      <c r="F2" s="607"/>
      <c r="G2" s="607"/>
      <c r="H2" s="607"/>
      <c r="I2" s="607"/>
      <c r="J2" s="607"/>
    </row>
    <row r="3" spans="1:10" ht="14.45" customHeight="1">
      <c r="A3" s="643"/>
      <c r="B3" s="601"/>
      <c r="C3" s="301" t="s">
        <v>879</v>
      </c>
      <c r="D3" s="301"/>
      <c r="E3" s="301"/>
      <c r="F3" s="301"/>
      <c r="G3" s="301"/>
      <c r="H3" s="301"/>
      <c r="I3" s="301"/>
      <c r="J3" s="301"/>
    </row>
    <row r="4" spans="1:10" ht="17.25" customHeight="1">
      <c r="A4" s="643"/>
      <c r="B4" s="601"/>
      <c r="C4" s="607" t="s">
        <v>1524</v>
      </c>
      <c r="D4" s="607"/>
      <c r="E4" s="607"/>
      <c r="F4" s="607"/>
      <c r="G4" s="607"/>
      <c r="H4" s="607"/>
      <c r="I4" s="607"/>
      <c r="J4" s="607"/>
    </row>
    <row r="5" spans="1:10" ht="13.5" customHeight="1">
      <c r="A5" s="643"/>
      <c r="B5" s="601"/>
      <c r="C5" s="711"/>
    </row>
    <row r="6" spans="1:10" ht="13.5" customHeight="1">
      <c r="A6" s="643"/>
      <c r="B6" s="601"/>
      <c r="C6" s="681"/>
      <c r="D6" s="646"/>
      <c r="E6" s="582"/>
      <c r="F6" s="582"/>
      <c r="G6" s="582"/>
      <c r="H6" s="582"/>
      <c r="I6" s="582"/>
      <c r="J6" s="582"/>
    </row>
    <row r="7" spans="1:10" ht="13.5" customHeight="1">
      <c r="A7" s="643"/>
      <c r="B7" s="601"/>
      <c r="C7" s="609"/>
      <c r="D7" s="702" t="s">
        <v>839</v>
      </c>
      <c r="E7" s="609">
        <v>2022</v>
      </c>
      <c r="F7" s="666">
        <v>2023</v>
      </c>
      <c r="G7" s="609">
        <v>2024</v>
      </c>
      <c r="H7" s="609">
        <v>2025</v>
      </c>
      <c r="I7" s="609"/>
      <c r="J7" s="609"/>
    </row>
    <row r="8" spans="1:10">
      <c r="A8" s="643"/>
      <c r="B8" s="601"/>
      <c r="E8" s="605"/>
      <c r="F8" s="605"/>
      <c r="G8" s="605"/>
      <c r="H8" s="605"/>
      <c r="I8" s="605"/>
      <c r="J8" s="613"/>
    </row>
    <row r="9" spans="1:10">
      <c r="A9" s="643"/>
      <c r="B9" s="601"/>
      <c r="C9" s="652" t="s">
        <v>529</v>
      </c>
      <c r="D9" s="667">
        <v>101155.327</v>
      </c>
      <c r="E9" s="667">
        <v>242013.614</v>
      </c>
      <c r="F9" s="654">
        <v>430588.22</v>
      </c>
      <c r="G9" s="667">
        <v>254981.18299999999</v>
      </c>
      <c r="H9" s="667">
        <v>216721.255</v>
      </c>
      <c r="I9" s="667"/>
      <c r="J9" s="616" t="s">
        <v>385</v>
      </c>
    </row>
    <row r="10" spans="1:10" ht="13.5">
      <c r="A10" s="643"/>
      <c r="B10" s="601"/>
      <c r="D10" s="712"/>
      <c r="E10" s="712"/>
      <c r="F10" s="712"/>
      <c r="G10" s="712"/>
      <c r="H10" s="712"/>
      <c r="I10" s="712"/>
      <c r="J10" s="713"/>
    </row>
    <row r="11" spans="1:10">
      <c r="A11" s="643"/>
      <c r="B11" s="601"/>
      <c r="C11" s="655" t="s">
        <v>1480</v>
      </c>
      <c r="D11" s="680">
        <v>1053.3219999999999</v>
      </c>
      <c r="E11" s="680">
        <v>1699.5650000000001</v>
      </c>
      <c r="F11" s="680">
        <v>407.32900000000001</v>
      </c>
      <c r="G11" s="680">
        <v>1154.954</v>
      </c>
      <c r="H11" s="680">
        <v>2027.5229999999999</v>
      </c>
      <c r="I11" s="680"/>
      <c r="J11" s="624" t="s">
        <v>463</v>
      </c>
    </row>
    <row r="12" spans="1:10">
      <c r="A12" s="643"/>
      <c r="B12" s="601"/>
      <c r="C12" s="488" t="s">
        <v>1079</v>
      </c>
      <c r="D12" s="680">
        <v>256.86</v>
      </c>
      <c r="E12" s="680">
        <v>2471.5329999999999</v>
      </c>
      <c r="F12" s="680">
        <v>3829.4070000000002</v>
      </c>
      <c r="G12" s="680">
        <v>3032.2750000000001</v>
      </c>
      <c r="H12" s="680">
        <v>3637.6089999999999</v>
      </c>
      <c r="I12" s="680"/>
      <c r="J12" s="624" t="s">
        <v>142</v>
      </c>
    </row>
    <row r="13" spans="1:10">
      <c r="A13" s="643"/>
      <c r="B13" s="601"/>
      <c r="C13" s="605" t="s">
        <v>884</v>
      </c>
      <c r="D13" s="680"/>
      <c r="E13" s="680"/>
      <c r="F13" s="680"/>
      <c r="G13" s="680"/>
      <c r="H13" s="680"/>
      <c r="I13" s="680"/>
      <c r="J13" s="624" t="s">
        <v>143</v>
      </c>
    </row>
    <row r="14" spans="1:10">
      <c r="A14" s="643"/>
      <c r="B14" s="601"/>
      <c r="C14" s="605" t="s">
        <v>1481</v>
      </c>
      <c r="D14" s="674">
        <v>0</v>
      </c>
      <c r="E14" s="680">
        <v>222.95099999999999</v>
      </c>
      <c r="F14" s="680">
        <v>487.51400000000001</v>
      </c>
      <c r="G14" s="680">
        <v>171.31299999999999</v>
      </c>
      <c r="H14" s="680">
        <v>314.31099999999998</v>
      </c>
      <c r="I14" s="680"/>
      <c r="J14" s="624" t="s">
        <v>144</v>
      </c>
    </row>
    <row r="15" spans="1:10">
      <c r="A15" s="643"/>
      <c r="B15" s="601"/>
      <c r="C15" s="655" t="s">
        <v>1508</v>
      </c>
      <c r="D15" s="680"/>
      <c r="E15" s="680"/>
      <c r="F15" s="680"/>
      <c r="G15" s="680"/>
      <c r="H15" s="680"/>
      <c r="I15" s="680"/>
      <c r="J15" s="624" t="s">
        <v>145</v>
      </c>
    </row>
    <row r="16" spans="1:10">
      <c r="A16" s="643"/>
      <c r="B16" s="601"/>
      <c r="C16" s="488" t="s">
        <v>1483</v>
      </c>
      <c r="D16" s="680"/>
      <c r="E16" s="680"/>
      <c r="F16" s="680"/>
      <c r="G16" s="680"/>
      <c r="H16" s="680"/>
      <c r="I16" s="680"/>
      <c r="J16" s="624" t="s">
        <v>146</v>
      </c>
    </row>
    <row r="17" spans="1:10">
      <c r="A17" s="643"/>
      <c r="B17" s="601"/>
      <c r="C17" s="488" t="s">
        <v>1496</v>
      </c>
      <c r="D17" s="680">
        <v>2390.7730000000001</v>
      </c>
      <c r="E17" s="680">
        <v>2979.7060000000001</v>
      </c>
      <c r="F17" s="680">
        <v>4831.4359999999997</v>
      </c>
      <c r="G17" s="680">
        <v>3631.4189999999999</v>
      </c>
      <c r="H17" s="680">
        <v>4494.7879999999996</v>
      </c>
      <c r="I17" s="680"/>
      <c r="J17" s="624" t="s">
        <v>147</v>
      </c>
    </row>
    <row r="18" spans="1:10">
      <c r="A18" s="643"/>
      <c r="B18" s="601"/>
      <c r="C18" s="655" t="s">
        <v>651</v>
      </c>
      <c r="D18" s="680">
        <v>499.93299999999999</v>
      </c>
      <c r="E18" s="680">
        <v>652.27300000000002</v>
      </c>
      <c r="F18" s="680">
        <v>722.95</v>
      </c>
      <c r="G18" s="680">
        <v>439.25</v>
      </c>
      <c r="H18" s="680">
        <v>702.28700000000003</v>
      </c>
      <c r="I18" s="680"/>
      <c r="J18" s="624" t="s">
        <v>148</v>
      </c>
    </row>
    <row r="19" spans="1:10">
      <c r="A19" s="643"/>
      <c r="B19" s="601"/>
      <c r="C19" s="605" t="s">
        <v>902</v>
      </c>
      <c r="D19" s="680"/>
      <c r="E19" s="680"/>
      <c r="F19" s="680"/>
      <c r="G19" s="680"/>
      <c r="H19" s="680"/>
      <c r="I19" s="680"/>
      <c r="J19" s="624" t="s">
        <v>149</v>
      </c>
    </row>
    <row r="20" spans="1:10">
      <c r="A20" s="643"/>
      <c r="B20" s="601"/>
      <c r="C20" s="605" t="s">
        <v>652</v>
      </c>
      <c r="D20" s="680">
        <v>4072.4789999999998</v>
      </c>
      <c r="E20" s="680">
        <v>18047</v>
      </c>
      <c r="F20" s="680">
        <v>12622.237999999999</v>
      </c>
      <c r="G20" s="680">
        <v>8642.33</v>
      </c>
      <c r="H20" s="680">
        <v>7199.2079999999996</v>
      </c>
      <c r="I20" s="680"/>
      <c r="J20" s="624" t="s">
        <v>150</v>
      </c>
    </row>
    <row r="21" spans="1:10">
      <c r="A21" s="643"/>
      <c r="B21" s="601"/>
      <c r="C21" s="605" t="s">
        <v>653</v>
      </c>
      <c r="D21" s="680"/>
      <c r="E21" s="680"/>
      <c r="F21" s="680"/>
      <c r="G21" s="680"/>
      <c r="H21" s="680"/>
      <c r="I21" s="680"/>
      <c r="J21" s="624" t="s">
        <v>151</v>
      </c>
    </row>
    <row r="22" spans="1:10">
      <c r="A22" s="643"/>
      <c r="B22" s="601"/>
      <c r="C22" s="605" t="s">
        <v>466</v>
      </c>
      <c r="D22" s="680">
        <v>2049.8420000000001</v>
      </c>
      <c r="E22" s="680">
        <v>6967.527</v>
      </c>
      <c r="F22" s="680">
        <v>3998.24</v>
      </c>
      <c r="G22" s="680">
        <v>2239.2249999999999</v>
      </c>
      <c r="H22" s="680">
        <v>2730.2289999999998</v>
      </c>
      <c r="I22" s="680"/>
      <c r="J22" s="624" t="s">
        <v>152</v>
      </c>
    </row>
    <row r="23" spans="1:10">
      <c r="A23" s="643"/>
      <c r="B23" s="601"/>
      <c r="C23" s="655" t="s">
        <v>654</v>
      </c>
      <c r="D23" s="680"/>
      <c r="E23" s="680"/>
      <c r="F23" s="680"/>
      <c r="G23" s="680"/>
      <c r="H23" s="680"/>
      <c r="I23" s="680"/>
      <c r="J23" s="624" t="s">
        <v>153</v>
      </c>
    </row>
    <row r="24" spans="1:10">
      <c r="A24" s="643"/>
      <c r="B24" s="601"/>
      <c r="C24" s="605" t="s">
        <v>467</v>
      </c>
      <c r="D24" s="680"/>
      <c r="E24" s="680"/>
      <c r="F24" s="680"/>
      <c r="G24" s="680"/>
      <c r="H24" s="680"/>
      <c r="I24" s="680"/>
      <c r="J24" s="624" t="s">
        <v>154</v>
      </c>
    </row>
    <row r="25" spans="1:10">
      <c r="A25" s="643"/>
      <c r="B25" s="601"/>
      <c r="C25" s="655" t="s">
        <v>1486</v>
      </c>
      <c r="D25" s="680"/>
      <c r="E25" s="680"/>
      <c r="F25" s="680"/>
      <c r="G25" s="680"/>
      <c r="H25" s="680"/>
      <c r="I25" s="680"/>
      <c r="J25" s="624" t="s">
        <v>155</v>
      </c>
    </row>
    <row r="26" spans="1:10">
      <c r="A26" s="643"/>
      <c r="B26" s="601"/>
      <c r="C26" s="605" t="s">
        <v>468</v>
      </c>
      <c r="D26" s="680">
        <v>6.7690000000000001</v>
      </c>
      <c r="E26" s="680">
        <v>18.012</v>
      </c>
      <c r="F26" s="680">
        <v>90.763999999999996</v>
      </c>
      <c r="G26" s="680">
        <v>44.643000000000001</v>
      </c>
      <c r="H26" s="680">
        <v>19.337</v>
      </c>
      <c r="I26" s="680"/>
      <c r="J26" s="624" t="s">
        <v>156</v>
      </c>
    </row>
    <row r="27" spans="1:10">
      <c r="A27" s="643"/>
      <c r="B27" s="601"/>
      <c r="C27" s="605" t="s">
        <v>469</v>
      </c>
      <c r="D27" s="680"/>
      <c r="E27" s="680"/>
      <c r="F27" s="680"/>
      <c r="G27" s="680"/>
      <c r="H27" s="680"/>
      <c r="I27" s="680"/>
      <c r="J27" s="624" t="s">
        <v>370</v>
      </c>
    </row>
    <row r="28" spans="1:10">
      <c r="A28" s="643"/>
      <c r="B28" s="601"/>
      <c r="C28" s="605" t="s">
        <v>906</v>
      </c>
      <c r="D28" s="674">
        <v>0</v>
      </c>
      <c r="E28" s="680">
        <v>1.837</v>
      </c>
      <c r="F28" s="680">
        <v>3.1320000000000001</v>
      </c>
      <c r="G28" s="674">
        <v>0</v>
      </c>
      <c r="H28" s="680">
        <v>23.042999999999999</v>
      </c>
      <c r="I28" s="680"/>
      <c r="J28" s="624" t="s">
        <v>157</v>
      </c>
    </row>
    <row r="29" spans="1:10" ht="15" customHeight="1">
      <c r="A29" s="643"/>
      <c r="B29" s="601"/>
      <c r="C29" s="655" t="s">
        <v>1487</v>
      </c>
      <c r="D29" s="680"/>
      <c r="E29" s="680"/>
      <c r="F29" s="680"/>
      <c r="G29" s="680"/>
      <c r="H29" s="680"/>
      <c r="I29" s="680"/>
      <c r="J29" s="624" t="s">
        <v>470</v>
      </c>
    </row>
    <row r="30" spans="1:10" ht="13.5" customHeight="1">
      <c r="A30" s="643"/>
      <c r="B30" s="601"/>
      <c r="C30" s="540" t="s">
        <v>1488</v>
      </c>
      <c r="D30" s="680"/>
      <c r="E30" s="680"/>
      <c r="F30" s="680"/>
      <c r="G30" s="680"/>
      <c r="H30" s="680"/>
      <c r="I30" s="680"/>
      <c r="J30" s="624" t="s">
        <v>474</v>
      </c>
    </row>
    <row r="31" spans="1:10">
      <c r="A31" s="643"/>
      <c r="B31" s="601"/>
      <c r="C31" s="540" t="s">
        <v>1490</v>
      </c>
      <c r="D31" s="680">
        <v>17.257000000000001</v>
      </c>
      <c r="E31" s="680">
        <v>85.087999999999994</v>
      </c>
      <c r="F31" s="680">
        <v>186.75299999999999</v>
      </c>
      <c r="G31" s="680">
        <v>141.83099999999999</v>
      </c>
      <c r="H31" s="680">
        <v>246.83600000000001</v>
      </c>
      <c r="I31" s="680"/>
      <c r="J31" s="624" t="s">
        <v>471</v>
      </c>
    </row>
    <row r="32" spans="1:10">
      <c r="A32" s="643"/>
      <c r="B32" s="601"/>
      <c r="C32" s="605" t="s">
        <v>405</v>
      </c>
      <c r="D32" s="680">
        <v>152.76</v>
      </c>
      <c r="E32" s="680">
        <v>381.65100000000001</v>
      </c>
      <c r="F32" s="680">
        <v>1446.345</v>
      </c>
      <c r="G32" s="680">
        <v>321.32299999999998</v>
      </c>
      <c r="H32" s="680">
        <v>162.67400000000001</v>
      </c>
      <c r="I32" s="680"/>
      <c r="J32" s="624" t="s">
        <v>158</v>
      </c>
    </row>
    <row r="33" spans="1:10">
      <c r="A33" s="643"/>
      <c r="B33" s="601"/>
      <c r="C33" s="655" t="s">
        <v>891</v>
      </c>
      <c r="D33" s="680"/>
      <c r="E33" s="680"/>
      <c r="F33" s="680"/>
      <c r="G33" s="680"/>
      <c r="H33" s="680"/>
      <c r="I33" s="680"/>
      <c r="J33" s="624" t="s">
        <v>159</v>
      </c>
    </row>
    <row r="34" spans="1:10">
      <c r="A34" s="643"/>
      <c r="B34" s="601"/>
      <c r="C34" s="605" t="s">
        <v>892</v>
      </c>
      <c r="D34" s="680">
        <v>1.3979999999999999</v>
      </c>
      <c r="E34" s="680">
        <v>39.197000000000003</v>
      </c>
      <c r="F34" s="680">
        <v>32.472999999999999</v>
      </c>
      <c r="G34" s="680">
        <v>45.432000000000002</v>
      </c>
      <c r="H34" s="680">
        <v>79.804000000000002</v>
      </c>
      <c r="I34" s="680"/>
      <c r="J34" s="624" t="s">
        <v>160</v>
      </c>
    </row>
    <row r="35" spans="1:10">
      <c r="A35" s="643"/>
      <c r="B35" s="601"/>
      <c r="C35" s="605" t="s">
        <v>656</v>
      </c>
      <c r="D35" s="631"/>
      <c r="E35" s="631"/>
      <c r="F35" s="605"/>
      <c r="G35" s="631"/>
      <c r="H35" s="631"/>
      <c r="I35" s="631"/>
      <c r="J35" s="624" t="s">
        <v>161</v>
      </c>
    </row>
    <row r="36" spans="1:10">
      <c r="A36" s="643"/>
      <c r="B36" s="601"/>
      <c r="C36" s="605" t="s">
        <v>960</v>
      </c>
      <c r="D36" s="631"/>
      <c r="E36" s="631"/>
      <c r="F36" s="605"/>
      <c r="G36" s="631"/>
      <c r="H36" s="631"/>
      <c r="I36" s="631"/>
      <c r="J36" s="624" t="s">
        <v>475</v>
      </c>
    </row>
    <row r="37" spans="1:10" ht="12.75" customHeight="1">
      <c r="A37" s="643"/>
      <c r="B37" s="601"/>
      <c r="C37" s="605" t="s">
        <v>657</v>
      </c>
      <c r="D37" s="631"/>
      <c r="E37" s="631"/>
      <c r="F37" s="605"/>
      <c r="G37" s="631"/>
      <c r="H37" s="631"/>
      <c r="I37" s="631"/>
      <c r="J37" s="624" t="s">
        <v>476</v>
      </c>
    </row>
    <row r="38" spans="1:10">
      <c r="A38" s="643"/>
      <c r="B38" s="601"/>
      <c r="C38" s="605" t="s">
        <v>472</v>
      </c>
      <c r="D38" s="680">
        <v>104.545</v>
      </c>
      <c r="E38" s="680">
        <v>428.6</v>
      </c>
      <c r="F38" s="680">
        <v>339.16500000000002</v>
      </c>
      <c r="G38" s="680">
        <v>460.36200000000002</v>
      </c>
      <c r="H38" s="680">
        <v>723.53200000000004</v>
      </c>
      <c r="I38" s="680"/>
      <c r="J38" s="624" t="s">
        <v>473</v>
      </c>
    </row>
    <row r="39" spans="1:10">
      <c r="A39" s="643"/>
      <c r="B39" s="601"/>
      <c r="C39" s="605" t="s">
        <v>893</v>
      </c>
      <c r="D39" s="680"/>
      <c r="E39" s="680"/>
      <c r="F39" s="680"/>
      <c r="G39" s="680"/>
      <c r="H39" s="680"/>
      <c r="I39" s="680"/>
      <c r="J39" s="624" t="s">
        <v>162</v>
      </c>
    </row>
    <row r="40" spans="1:10">
      <c r="A40" s="643"/>
      <c r="B40" s="601"/>
      <c r="C40" s="655" t="s">
        <v>659</v>
      </c>
      <c r="D40" s="680"/>
      <c r="E40" s="680"/>
      <c r="F40" s="680"/>
      <c r="G40" s="680"/>
      <c r="H40" s="680"/>
      <c r="I40" s="680"/>
      <c r="J40" s="624" t="s">
        <v>163</v>
      </c>
    </row>
    <row r="41" spans="1:10">
      <c r="A41" s="643"/>
      <c r="B41" s="601"/>
      <c r="C41" s="605" t="s">
        <v>660</v>
      </c>
      <c r="D41" s="680"/>
      <c r="E41" s="680"/>
      <c r="F41" s="680"/>
      <c r="G41" s="680"/>
      <c r="H41" s="680"/>
      <c r="I41" s="680"/>
      <c r="J41" s="624" t="s">
        <v>164</v>
      </c>
    </row>
    <row r="42" spans="1:10">
      <c r="A42" s="643"/>
      <c r="B42" s="601"/>
      <c r="C42" s="605" t="s">
        <v>477</v>
      </c>
      <c r="D42" s="680">
        <v>101.25</v>
      </c>
      <c r="E42" s="680">
        <v>15.567</v>
      </c>
      <c r="F42" s="680">
        <v>8.2360000000000007</v>
      </c>
      <c r="G42" s="680">
        <v>100.301</v>
      </c>
      <c r="H42" s="680">
        <v>23.972999999999999</v>
      </c>
      <c r="I42" s="680"/>
      <c r="J42" s="624" t="s">
        <v>165</v>
      </c>
    </row>
    <row r="43" spans="1:10">
      <c r="A43" s="643"/>
      <c r="B43" s="601"/>
      <c r="C43" s="605" t="s">
        <v>478</v>
      </c>
      <c r="D43" s="680"/>
      <c r="E43" s="680"/>
      <c r="F43" s="680"/>
      <c r="G43" s="680"/>
      <c r="H43" s="680"/>
      <c r="I43" s="680"/>
      <c r="J43" s="624" t="s">
        <v>479</v>
      </c>
    </row>
    <row r="44" spans="1:10">
      <c r="A44" s="643"/>
      <c r="B44" s="601"/>
      <c r="C44" s="605" t="s">
        <v>472</v>
      </c>
      <c r="D44" s="680">
        <v>1099.587</v>
      </c>
      <c r="E44" s="680">
        <v>3528.6680000000001</v>
      </c>
      <c r="F44" s="680">
        <v>4713.0140000000001</v>
      </c>
      <c r="G44" s="680">
        <v>3128.7910000000002</v>
      </c>
      <c r="H44" s="680">
        <v>2174.6410000000001</v>
      </c>
      <c r="I44" s="680"/>
      <c r="J44" s="624" t="s">
        <v>480</v>
      </c>
    </row>
    <row r="45" spans="1:10">
      <c r="A45" s="643"/>
      <c r="B45" s="601"/>
      <c r="C45" s="655" t="s">
        <v>481</v>
      </c>
      <c r="D45" s="680"/>
      <c r="E45" s="680"/>
      <c r="F45" s="680"/>
      <c r="G45" s="680"/>
      <c r="H45" s="680"/>
      <c r="I45" s="680"/>
      <c r="J45" s="624" t="s">
        <v>371</v>
      </c>
    </row>
    <row r="46" spans="1:10">
      <c r="A46" s="643"/>
      <c r="B46" s="601"/>
      <c r="C46" s="655" t="s">
        <v>894</v>
      </c>
      <c r="D46" s="680"/>
      <c r="E46" s="680"/>
      <c r="F46" s="680"/>
      <c r="G46" s="680"/>
      <c r="H46" s="680"/>
      <c r="I46" s="680"/>
      <c r="J46" s="624" t="s">
        <v>483</v>
      </c>
    </row>
    <row r="47" spans="1:10">
      <c r="A47" s="643"/>
      <c r="B47" s="601"/>
      <c r="C47" s="655" t="s">
        <v>895</v>
      </c>
      <c r="D47" s="680"/>
      <c r="E47" s="680"/>
      <c r="F47" s="680"/>
      <c r="G47" s="680"/>
      <c r="H47" s="680"/>
      <c r="I47" s="680"/>
      <c r="J47" s="624" t="s">
        <v>658</v>
      </c>
    </row>
    <row r="48" spans="1:10">
      <c r="A48" s="643"/>
      <c r="B48" s="601"/>
      <c r="C48" s="655" t="s">
        <v>896</v>
      </c>
      <c r="D48" s="680"/>
      <c r="E48" s="680"/>
      <c r="F48" s="680"/>
      <c r="G48" s="680"/>
      <c r="H48" s="680"/>
      <c r="I48" s="680"/>
      <c r="J48" s="624" t="s">
        <v>166</v>
      </c>
    </row>
    <row r="49" spans="1:10">
      <c r="A49" s="643"/>
      <c r="B49" s="601"/>
      <c r="C49" s="540" t="s">
        <v>482</v>
      </c>
      <c r="D49" s="680">
        <v>29597.550999999999</v>
      </c>
      <c r="E49" s="680">
        <v>65470.697</v>
      </c>
      <c r="F49" s="680">
        <v>102880.175</v>
      </c>
      <c r="G49" s="680">
        <v>76868.516000000003</v>
      </c>
      <c r="H49" s="680">
        <v>64966.84</v>
      </c>
      <c r="I49" s="680"/>
      <c r="J49" s="624" t="s">
        <v>167</v>
      </c>
    </row>
    <row r="50" spans="1:10">
      <c r="A50" s="643"/>
      <c r="B50" s="601"/>
      <c r="C50" s="655" t="s">
        <v>880</v>
      </c>
      <c r="D50" s="680"/>
      <c r="E50" s="680"/>
      <c r="F50" s="680"/>
      <c r="G50" s="680"/>
      <c r="H50" s="680"/>
      <c r="I50" s="680"/>
      <c r="J50" s="624" t="s">
        <v>484</v>
      </c>
    </row>
    <row r="51" spans="1:10">
      <c r="A51" s="643"/>
      <c r="B51" s="601"/>
      <c r="C51" s="655" t="s">
        <v>661</v>
      </c>
      <c r="D51" s="680"/>
      <c r="E51" s="680"/>
      <c r="F51" s="680"/>
      <c r="G51" s="680"/>
      <c r="H51" s="680"/>
      <c r="I51" s="680"/>
      <c r="J51" s="624" t="s">
        <v>485</v>
      </c>
    </row>
    <row r="52" spans="1:10">
      <c r="A52" s="643"/>
      <c r="B52" s="601"/>
      <c r="C52" s="655" t="s">
        <v>897</v>
      </c>
      <c r="D52" s="680">
        <v>52766.472999999998</v>
      </c>
      <c r="E52" s="680">
        <v>127572.027</v>
      </c>
      <c r="F52" s="680">
        <v>277581.42</v>
      </c>
      <c r="G52" s="680">
        <v>146086.611</v>
      </c>
      <c r="H52" s="680">
        <v>115032.098</v>
      </c>
      <c r="I52" s="680"/>
      <c r="J52" s="624" t="s">
        <v>486</v>
      </c>
    </row>
    <row r="53" spans="1:10">
      <c r="A53" s="643"/>
      <c r="B53" s="601"/>
      <c r="C53" s="655" t="s">
        <v>898</v>
      </c>
      <c r="D53" s="680"/>
      <c r="E53" s="680"/>
      <c r="F53" s="680"/>
      <c r="G53" s="680"/>
      <c r="H53" s="680"/>
      <c r="I53" s="680"/>
      <c r="J53" s="624" t="s">
        <v>487</v>
      </c>
    </row>
    <row r="54" spans="1:10">
      <c r="A54" s="643"/>
      <c r="B54" s="601"/>
      <c r="C54" s="655" t="s">
        <v>1497</v>
      </c>
      <c r="D54" s="680"/>
      <c r="E54" s="680"/>
      <c r="F54" s="680"/>
      <c r="G54" s="680"/>
      <c r="H54" s="680"/>
      <c r="I54" s="680"/>
      <c r="J54" s="624" t="s">
        <v>488</v>
      </c>
    </row>
    <row r="55" spans="1:10">
      <c r="A55" s="643"/>
      <c r="B55" s="601"/>
      <c r="C55" s="655" t="s">
        <v>662</v>
      </c>
      <c r="D55" s="680"/>
      <c r="E55" s="680"/>
      <c r="F55" s="680"/>
      <c r="G55" s="680"/>
      <c r="H55" s="680"/>
      <c r="I55" s="680"/>
      <c r="J55" s="624" t="s">
        <v>663</v>
      </c>
    </row>
    <row r="56" spans="1:10" ht="13.5" customHeight="1">
      <c r="A56" s="643"/>
      <c r="B56" s="601"/>
      <c r="C56" s="540" t="s">
        <v>900</v>
      </c>
      <c r="D56" s="680">
        <v>4739.8599999999997</v>
      </c>
      <c r="E56" s="680">
        <v>7481.7510000000002</v>
      </c>
      <c r="F56" s="680">
        <v>9610.9570000000003</v>
      </c>
      <c r="G56" s="680">
        <v>6305.2640000000001</v>
      </c>
      <c r="H56" s="680">
        <v>9526.3340000000007</v>
      </c>
      <c r="I56" s="680"/>
      <c r="J56" s="624" t="s">
        <v>645</v>
      </c>
    </row>
    <row r="57" spans="1:10">
      <c r="A57" s="643"/>
      <c r="B57" s="601"/>
      <c r="C57" s="655" t="s">
        <v>901</v>
      </c>
      <c r="D57" s="680"/>
      <c r="E57" s="680"/>
      <c r="F57" s="680"/>
      <c r="G57" s="680"/>
      <c r="H57" s="680"/>
      <c r="I57" s="680"/>
      <c r="J57" s="624" t="s">
        <v>218</v>
      </c>
    </row>
    <row r="58" spans="1:10">
      <c r="A58" s="643"/>
      <c r="B58" s="601"/>
      <c r="C58" s="605" t="s">
        <v>699</v>
      </c>
      <c r="D58" s="680">
        <v>2244.6679999999997</v>
      </c>
      <c r="E58" s="680">
        <v>3949.9639999999999</v>
      </c>
      <c r="F58" s="680">
        <v>6796.6720000000005</v>
      </c>
      <c r="G58" s="680">
        <v>2167.3429999999998</v>
      </c>
      <c r="H58" s="680">
        <v>2636.2</v>
      </c>
      <c r="I58" s="680"/>
      <c r="J58" s="624" t="s">
        <v>217</v>
      </c>
    </row>
    <row r="59" spans="1:10">
      <c r="A59" s="643"/>
      <c r="B59" s="601"/>
      <c r="C59" s="633"/>
      <c r="D59" s="689"/>
      <c r="E59" s="635"/>
      <c r="F59" s="633"/>
      <c r="G59" s="635"/>
      <c r="H59" s="635"/>
      <c r="I59" s="635"/>
      <c r="J59" s="636"/>
    </row>
    <row r="60" spans="1:10">
      <c r="A60" s="600"/>
      <c r="B60" s="600"/>
      <c r="F60" s="605"/>
      <c r="J60" s="628"/>
    </row>
    <row r="61" spans="1:10" ht="15.75">
      <c r="A61" s="600"/>
      <c r="B61" s="600"/>
      <c r="C61" s="637"/>
      <c r="J61" s="638"/>
    </row>
    <row r="62" spans="1:10" ht="15.75">
      <c r="A62" s="600"/>
      <c r="B62" s="600"/>
      <c r="C62" s="637"/>
      <c r="J62" s="639"/>
    </row>
    <row r="63" spans="1:10">
      <c r="A63" s="600"/>
      <c r="B63" s="600"/>
    </row>
    <row r="64" spans="1:10">
      <c r="A64" s="600"/>
      <c r="B64" s="600"/>
    </row>
    <row r="65" spans="1:9">
      <c r="A65" s="600"/>
      <c r="B65" s="600"/>
    </row>
    <row r="66" spans="1:9">
      <c r="A66" s="600"/>
      <c r="B66" s="600"/>
    </row>
    <row r="70" spans="1:9" s="605" customFormat="1">
      <c r="A70" s="642"/>
      <c r="B70" s="642"/>
      <c r="D70" s="640"/>
      <c r="E70" s="606"/>
      <c r="F70" s="606"/>
      <c r="G70" s="606"/>
      <c r="H70" s="606"/>
      <c r="I70" s="606"/>
    </row>
    <row r="72" spans="1:9" s="605" customFormat="1">
      <c r="F72" s="629"/>
    </row>
  </sheetData>
  <mergeCells count="5">
    <mergeCell ref="A2:A34"/>
    <mergeCell ref="C2:J2"/>
    <mergeCell ref="C3:J3"/>
    <mergeCell ref="C4:J4"/>
    <mergeCell ref="A35:A59"/>
  </mergeCells>
  <pageMargins left="0.51181102362204722" right="0.51181102362204722" top="0.74803149606299213" bottom="0.74803149606299213" header="0.31496062992125984" footer="0.31496062992125984"/>
  <pageSetup paperSize="9" scale="85" firstPageNumber="100" orientation="landscape" useFirstPageNumber="1" r:id="rId1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BF8E57-3ED5-40CE-9AEA-37FB2BFC41C4}">
  <dimension ref="A2:K109"/>
  <sheetViews>
    <sheetView zoomScaleNormal="100" zoomScaleSheetLayoutView="100" workbookViewId="0">
      <selection activeCell="C4" sqref="C4:J4"/>
    </sheetView>
  </sheetViews>
  <sheetFormatPr defaultColWidth="10.28515625" defaultRowHeight="12.75"/>
  <cols>
    <col min="1" max="1" width="3.42578125" style="642" customWidth="1"/>
    <col min="2" max="2" width="2.28515625" style="642" customWidth="1"/>
    <col min="3" max="3" width="50.5703125" style="605" customWidth="1"/>
    <col min="4" max="4" width="11.140625" style="605" customWidth="1"/>
    <col min="5" max="5" width="11" style="606" customWidth="1"/>
    <col min="6" max="6" width="11.140625" style="606" customWidth="1"/>
    <col min="7" max="7" width="12.28515625" style="606" customWidth="1"/>
    <col min="8" max="8" width="10" style="606" customWidth="1"/>
    <col min="9" max="9" width="2.5703125" style="606" customWidth="1"/>
    <col min="10" max="10" width="44.7109375" style="605" customWidth="1"/>
    <col min="11" max="16384" width="10.28515625" style="603"/>
  </cols>
  <sheetData>
    <row r="2" spans="1:11" ht="15.75">
      <c r="C2" s="607" t="s">
        <v>1525</v>
      </c>
      <c r="D2" s="607"/>
      <c r="E2" s="607"/>
      <c r="F2" s="607"/>
      <c r="G2" s="607"/>
      <c r="H2" s="607"/>
      <c r="I2" s="607"/>
      <c r="J2" s="607"/>
      <c r="K2" s="714"/>
    </row>
    <row r="3" spans="1:11" ht="18.75" customHeight="1">
      <c r="A3" s="643"/>
      <c r="B3" s="601"/>
      <c r="C3" s="301" t="s">
        <v>879</v>
      </c>
      <c r="D3" s="301"/>
      <c r="E3" s="301"/>
      <c r="F3" s="301"/>
      <c r="G3" s="301"/>
      <c r="H3" s="301"/>
      <c r="I3" s="301"/>
      <c r="J3" s="301"/>
      <c r="K3" s="715"/>
    </row>
    <row r="4" spans="1:11" ht="13.5" customHeight="1">
      <c r="A4" s="643"/>
      <c r="B4" s="601"/>
      <c r="C4" s="607" t="s">
        <v>1526</v>
      </c>
      <c r="D4" s="607"/>
      <c r="E4" s="607"/>
      <c r="F4" s="607"/>
      <c r="G4" s="607"/>
      <c r="H4" s="607"/>
      <c r="I4" s="607"/>
      <c r="J4" s="607"/>
      <c r="K4" s="716"/>
    </row>
    <row r="5" spans="1:11" ht="13.5" customHeight="1">
      <c r="A5" s="643"/>
      <c r="B5" s="601"/>
      <c r="C5" s="301" t="s">
        <v>726</v>
      </c>
      <c r="D5" s="301"/>
      <c r="E5" s="301"/>
      <c r="F5" s="301"/>
      <c r="G5" s="301"/>
      <c r="H5" s="301"/>
      <c r="I5" s="301"/>
      <c r="J5" s="301"/>
      <c r="K5" s="716"/>
    </row>
    <row r="6" spans="1:11" ht="13.5" customHeight="1">
      <c r="A6" s="643"/>
      <c r="B6" s="601"/>
      <c r="C6" s="681"/>
      <c r="D6" s="646"/>
      <c r="E6" s="582"/>
      <c r="F6" s="582"/>
      <c r="G6" s="582"/>
      <c r="H6" s="582"/>
      <c r="I6" s="582"/>
      <c r="J6" s="582"/>
      <c r="K6" s="137"/>
    </row>
    <row r="7" spans="1:11" ht="13.5" customHeight="1">
      <c r="A7" s="643"/>
      <c r="B7" s="601"/>
      <c r="C7" s="609"/>
      <c r="D7" s="610" t="s">
        <v>839</v>
      </c>
      <c r="E7" s="610" t="s">
        <v>854</v>
      </c>
      <c r="F7" s="666">
        <v>2023</v>
      </c>
      <c r="G7" s="610" t="s">
        <v>1034</v>
      </c>
      <c r="H7" s="610" t="s">
        <v>1058</v>
      </c>
      <c r="I7" s="610"/>
      <c r="J7" s="609"/>
    </row>
    <row r="8" spans="1:11" ht="10.9" customHeight="1">
      <c r="A8" s="643"/>
      <c r="B8" s="601"/>
      <c r="E8" s="605"/>
      <c r="F8" s="605"/>
      <c r="G8" s="605"/>
      <c r="H8" s="605"/>
      <c r="I8" s="605"/>
      <c r="J8" s="613"/>
    </row>
    <row r="9" spans="1:11" ht="14.1" customHeight="1">
      <c r="A9" s="643"/>
      <c r="B9" s="601"/>
      <c r="C9" s="652" t="s">
        <v>529</v>
      </c>
      <c r="D9" s="667">
        <v>90641.376000000004</v>
      </c>
      <c r="E9" s="667">
        <v>140674.15700000001</v>
      </c>
      <c r="F9" s="654">
        <v>153106.34599999999</v>
      </c>
      <c r="G9" s="667">
        <v>102831.163</v>
      </c>
      <c r="H9" s="667">
        <v>76379.451000000001</v>
      </c>
      <c r="I9" s="667"/>
      <c r="J9" s="616" t="s">
        <v>385</v>
      </c>
    </row>
    <row r="10" spans="1:11" ht="18" customHeight="1">
      <c r="A10" s="643"/>
      <c r="B10" s="601"/>
      <c r="D10" s="717"/>
      <c r="E10" s="717"/>
      <c r="F10" s="717"/>
      <c r="G10" s="680"/>
      <c r="H10" s="717"/>
      <c r="I10" s="717"/>
      <c r="J10" s="616"/>
    </row>
    <row r="11" spans="1:11" ht="27.75" customHeight="1">
      <c r="A11" s="643"/>
      <c r="B11" s="601"/>
      <c r="C11" s="655" t="s">
        <v>1480</v>
      </c>
      <c r="D11" s="718">
        <v>1595.375</v>
      </c>
      <c r="E11" s="718">
        <v>3192.6170000000002</v>
      </c>
      <c r="F11" s="718">
        <v>1022.877</v>
      </c>
      <c r="G11" s="658">
        <v>906.14200000000005</v>
      </c>
      <c r="H11" s="665">
        <v>775.85199999999998</v>
      </c>
      <c r="I11" s="665"/>
      <c r="J11" s="624" t="s">
        <v>463</v>
      </c>
    </row>
    <row r="12" spans="1:11" ht="14.25" customHeight="1">
      <c r="A12" s="643"/>
      <c r="B12" s="601"/>
      <c r="C12" s="488" t="s">
        <v>1079</v>
      </c>
      <c r="D12" s="718">
        <v>25262.464</v>
      </c>
      <c r="E12" s="718">
        <v>25474.828000000001</v>
      </c>
      <c r="F12" s="718">
        <v>20233.572</v>
      </c>
      <c r="G12" s="658">
        <v>19676.814999999999</v>
      </c>
      <c r="H12" s="665">
        <v>14070.596</v>
      </c>
      <c r="I12" s="665"/>
      <c r="J12" s="624" t="s">
        <v>142</v>
      </c>
    </row>
    <row r="13" spans="1:11" ht="14.1" customHeight="1">
      <c r="A13" s="643"/>
      <c r="B13" s="601"/>
      <c r="C13" s="605" t="s">
        <v>884</v>
      </c>
      <c r="D13" s="718"/>
      <c r="E13" s="718"/>
      <c r="F13" s="718"/>
      <c r="G13" s="658"/>
      <c r="J13" s="624" t="s">
        <v>143</v>
      </c>
    </row>
    <row r="14" spans="1:11" ht="14.1" customHeight="1">
      <c r="A14" s="643"/>
      <c r="B14" s="601"/>
      <c r="C14" s="605" t="s">
        <v>1481</v>
      </c>
      <c r="D14" s="718">
        <v>0</v>
      </c>
      <c r="E14" s="718">
        <v>0</v>
      </c>
      <c r="F14" s="718">
        <v>0</v>
      </c>
      <c r="G14" s="658">
        <v>0</v>
      </c>
      <c r="H14" s="718">
        <v>0</v>
      </c>
      <c r="I14" s="718"/>
      <c r="J14" s="624" t="s">
        <v>144</v>
      </c>
    </row>
    <row r="15" spans="1:11" ht="14.1" customHeight="1">
      <c r="A15" s="643"/>
      <c r="B15" s="601"/>
      <c r="C15" s="655" t="s">
        <v>1508</v>
      </c>
      <c r="D15" s="718"/>
      <c r="E15" s="718"/>
      <c r="F15" s="718"/>
      <c r="G15" s="658"/>
      <c r="J15" s="624" t="s">
        <v>145</v>
      </c>
    </row>
    <row r="16" spans="1:11" ht="14.1" customHeight="1">
      <c r="A16" s="643"/>
      <c r="B16" s="601"/>
      <c r="C16" s="488" t="s">
        <v>1483</v>
      </c>
      <c r="D16" s="718"/>
      <c r="E16" s="718"/>
      <c r="F16" s="718"/>
      <c r="G16" s="658"/>
      <c r="J16" s="624" t="s">
        <v>146</v>
      </c>
    </row>
    <row r="17" spans="1:10" ht="14.1" customHeight="1">
      <c r="A17" s="643"/>
      <c r="B17" s="601"/>
      <c r="C17" s="488" t="s">
        <v>1496</v>
      </c>
      <c r="D17" s="718">
        <v>79.227000000000004</v>
      </c>
      <c r="E17" s="718">
        <v>337.57900000000001</v>
      </c>
      <c r="F17" s="718">
        <v>354.17500000000001</v>
      </c>
      <c r="G17" s="658">
        <v>318.99200000000002</v>
      </c>
      <c r="H17" s="665">
        <v>311.00799999999998</v>
      </c>
      <c r="I17" s="665"/>
      <c r="J17" s="624" t="s">
        <v>147</v>
      </c>
    </row>
    <row r="18" spans="1:10" ht="14.1" customHeight="1">
      <c r="A18" s="643"/>
      <c r="B18" s="601"/>
      <c r="C18" s="655" t="s">
        <v>651</v>
      </c>
      <c r="D18" s="718">
        <v>20064.368999999999</v>
      </c>
      <c r="E18" s="718">
        <v>65419.794999999998</v>
      </c>
      <c r="F18" s="718">
        <v>62198.608999999997</v>
      </c>
      <c r="G18" s="658">
        <v>65376.694000000003</v>
      </c>
      <c r="H18" s="671">
        <v>50602.466999999997</v>
      </c>
      <c r="I18" s="671"/>
      <c r="J18" s="624" t="s">
        <v>148</v>
      </c>
    </row>
    <row r="19" spans="1:10" ht="14.1" customHeight="1">
      <c r="A19" s="643"/>
      <c r="B19" s="601"/>
      <c r="C19" s="605" t="s">
        <v>902</v>
      </c>
      <c r="D19" s="718"/>
      <c r="E19" s="718"/>
      <c r="F19" s="718"/>
      <c r="G19" s="658"/>
      <c r="J19" s="624" t="s">
        <v>149</v>
      </c>
    </row>
    <row r="20" spans="1:10" ht="14.1" customHeight="1">
      <c r="A20" s="643"/>
      <c r="B20" s="601"/>
      <c r="C20" s="605" t="s">
        <v>652</v>
      </c>
      <c r="D20" s="718">
        <v>268.56200000000001</v>
      </c>
      <c r="E20" s="718">
        <v>105.81399999999999</v>
      </c>
      <c r="F20" s="718">
        <v>1526.027</v>
      </c>
      <c r="G20" s="658">
        <v>366.10599999999999</v>
      </c>
      <c r="H20" s="665">
        <v>53.569000000000003</v>
      </c>
      <c r="I20" s="665"/>
      <c r="J20" s="624" t="s">
        <v>150</v>
      </c>
    </row>
    <row r="21" spans="1:10" ht="14.1" customHeight="1">
      <c r="A21" s="643"/>
      <c r="B21" s="601"/>
      <c r="C21" s="605" t="s">
        <v>653</v>
      </c>
      <c r="D21" s="718"/>
      <c r="E21" s="718"/>
      <c r="F21" s="718"/>
      <c r="G21" s="658"/>
      <c r="J21" s="624" t="s">
        <v>151</v>
      </c>
    </row>
    <row r="22" spans="1:10" ht="14.1" customHeight="1">
      <c r="A22" s="643"/>
      <c r="B22" s="601"/>
      <c r="C22" s="605" t="s">
        <v>466</v>
      </c>
      <c r="D22" s="718">
        <v>3.9820000000000002</v>
      </c>
      <c r="E22" s="718">
        <v>78.569999999999993</v>
      </c>
      <c r="F22" s="718">
        <v>12.031000000000001</v>
      </c>
      <c r="G22" s="658">
        <v>7.5570000000000004</v>
      </c>
      <c r="H22" s="665">
        <v>6.2229999999999999</v>
      </c>
      <c r="I22" s="665"/>
      <c r="J22" s="624" t="s">
        <v>152</v>
      </c>
    </row>
    <row r="23" spans="1:10" ht="14.1" customHeight="1">
      <c r="A23" s="643"/>
      <c r="B23" s="601"/>
      <c r="C23" s="655" t="s">
        <v>654</v>
      </c>
      <c r="D23" s="718"/>
      <c r="E23" s="718"/>
      <c r="F23" s="718"/>
      <c r="G23" s="658"/>
      <c r="J23" s="624" t="s">
        <v>153</v>
      </c>
    </row>
    <row r="24" spans="1:10" ht="14.1" customHeight="1">
      <c r="A24" s="643"/>
      <c r="B24" s="601"/>
      <c r="C24" s="605" t="s">
        <v>467</v>
      </c>
      <c r="D24" s="718"/>
      <c r="E24" s="718"/>
      <c r="F24" s="718"/>
      <c r="G24" s="658"/>
      <c r="J24" s="624" t="s">
        <v>154</v>
      </c>
    </row>
    <row r="25" spans="1:10" ht="14.1" customHeight="1">
      <c r="A25" s="643"/>
      <c r="B25" s="601"/>
      <c r="C25" s="655" t="s">
        <v>1486</v>
      </c>
      <c r="D25" s="718"/>
      <c r="E25" s="718"/>
      <c r="F25" s="718"/>
      <c r="G25" s="658"/>
      <c r="H25" s="671"/>
      <c r="I25" s="671"/>
      <c r="J25" s="624" t="s">
        <v>155</v>
      </c>
    </row>
    <row r="26" spans="1:10" ht="14.1" customHeight="1">
      <c r="A26" s="643"/>
      <c r="B26" s="601"/>
      <c r="C26" s="605" t="s">
        <v>468</v>
      </c>
      <c r="D26" s="718">
        <v>861.93399999999997</v>
      </c>
      <c r="E26" s="718">
        <v>4343.4709999999995</v>
      </c>
      <c r="F26" s="718">
        <v>3300.8519999999999</v>
      </c>
      <c r="G26" s="658">
        <v>394.577</v>
      </c>
      <c r="H26" s="665">
        <v>499.69600000000003</v>
      </c>
      <c r="I26" s="665"/>
      <c r="J26" s="624" t="s">
        <v>156</v>
      </c>
    </row>
    <row r="27" spans="1:10" ht="14.1" customHeight="1">
      <c r="A27" s="643"/>
      <c r="B27" s="601"/>
      <c r="C27" s="605" t="s">
        <v>469</v>
      </c>
      <c r="D27" s="718"/>
      <c r="E27" s="718"/>
      <c r="F27" s="718"/>
      <c r="G27" s="658"/>
      <c r="J27" s="624" t="s">
        <v>370</v>
      </c>
    </row>
    <row r="28" spans="1:10" ht="14.1" customHeight="1">
      <c r="A28" s="643"/>
      <c r="B28" s="601"/>
      <c r="C28" s="605" t="s">
        <v>906</v>
      </c>
      <c r="D28" s="718">
        <v>6.9119999999999999</v>
      </c>
      <c r="E28" s="718">
        <v>0</v>
      </c>
      <c r="F28" s="718">
        <v>44.677</v>
      </c>
      <c r="G28" s="658">
        <v>22.518000000000001</v>
      </c>
      <c r="H28" s="671">
        <v>0</v>
      </c>
      <c r="I28" s="671"/>
      <c r="J28" s="624" t="s">
        <v>157</v>
      </c>
    </row>
    <row r="29" spans="1:10" ht="14.1" customHeight="1">
      <c r="A29" s="643"/>
      <c r="B29" s="601"/>
      <c r="C29" s="655" t="s">
        <v>1487</v>
      </c>
      <c r="D29" s="718"/>
      <c r="E29" s="718"/>
      <c r="F29" s="718"/>
      <c r="G29" s="658"/>
      <c r="H29" s="671"/>
      <c r="I29" s="671"/>
      <c r="J29" s="624" t="s">
        <v>470</v>
      </c>
    </row>
    <row r="30" spans="1:10" ht="14.1" customHeight="1">
      <c r="A30" s="643"/>
      <c r="B30" s="601"/>
      <c r="C30" s="540" t="s">
        <v>1488</v>
      </c>
      <c r="D30" s="718"/>
      <c r="E30" s="718"/>
      <c r="F30" s="718"/>
      <c r="G30" s="658"/>
      <c r="H30" s="665"/>
      <c r="I30" s="665"/>
      <c r="J30" s="624" t="s">
        <v>474</v>
      </c>
    </row>
    <row r="31" spans="1:10" ht="12.75" customHeight="1">
      <c r="A31" s="643"/>
      <c r="B31" s="601"/>
      <c r="C31" s="540" t="s">
        <v>1490</v>
      </c>
      <c r="D31" s="718">
        <v>143.28700000000001</v>
      </c>
      <c r="E31" s="718">
        <v>1.615</v>
      </c>
      <c r="F31" s="718">
        <v>2.58</v>
      </c>
      <c r="G31" s="658">
        <v>89.606999999999999</v>
      </c>
      <c r="H31" s="665">
        <v>1.028</v>
      </c>
      <c r="I31" s="665"/>
      <c r="J31" s="624" t="s">
        <v>471</v>
      </c>
    </row>
    <row r="32" spans="1:10" ht="12.75" customHeight="1">
      <c r="A32" s="643"/>
      <c r="B32" s="601"/>
      <c r="C32" s="605" t="s">
        <v>405</v>
      </c>
      <c r="D32" s="718">
        <v>31025.56</v>
      </c>
      <c r="E32" s="718">
        <v>25677.309000000001</v>
      </c>
      <c r="F32" s="718">
        <v>17043.368999999999</v>
      </c>
      <c r="G32" s="658">
        <v>5992.7529999999997</v>
      </c>
      <c r="H32" s="665">
        <v>1380.0360000000001</v>
      </c>
      <c r="I32" s="665"/>
      <c r="J32" s="624" t="s">
        <v>158</v>
      </c>
    </row>
    <row r="33" spans="1:10" ht="12.75" customHeight="1">
      <c r="A33" s="643"/>
      <c r="B33" s="601"/>
      <c r="C33" s="655" t="s">
        <v>891</v>
      </c>
      <c r="D33" s="718"/>
      <c r="E33" s="718"/>
      <c r="F33" s="718"/>
      <c r="G33" s="658"/>
      <c r="J33" s="624" t="s">
        <v>159</v>
      </c>
    </row>
    <row r="34" spans="1:10" ht="14.1" customHeight="1">
      <c r="A34" s="643"/>
      <c r="B34" s="601"/>
      <c r="C34" s="605" t="s">
        <v>892</v>
      </c>
      <c r="D34" s="718">
        <v>0</v>
      </c>
      <c r="E34" s="718">
        <v>0</v>
      </c>
      <c r="F34" s="718">
        <v>0</v>
      </c>
      <c r="G34" s="658">
        <v>1.472</v>
      </c>
      <c r="H34" s="671">
        <v>0.19600000000000001</v>
      </c>
      <c r="I34" s="671"/>
      <c r="J34" s="624" t="s">
        <v>160</v>
      </c>
    </row>
    <row r="35" spans="1:10" ht="12.75" customHeight="1">
      <c r="A35" s="643"/>
      <c r="B35" s="601"/>
      <c r="C35" s="605" t="s">
        <v>656</v>
      </c>
      <c r="D35" s="718"/>
      <c r="E35" s="718"/>
      <c r="F35" s="718"/>
      <c r="G35" s="658"/>
      <c r="H35" s="671"/>
      <c r="I35" s="671"/>
      <c r="J35" s="624" t="s">
        <v>161</v>
      </c>
    </row>
    <row r="36" spans="1:10" ht="12.75" customHeight="1">
      <c r="A36" s="643"/>
      <c r="B36" s="601"/>
      <c r="C36" s="605" t="s">
        <v>960</v>
      </c>
      <c r="D36" s="718"/>
      <c r="E36" s="718"/>
      <c r="F36" s="718"/>
      <c r="G36" s="658"/>
      <c r="H36" s="671"/>
      <c r="I36" s="671"/>
      <c r="J36" s="624" t="s">
        <v>475</v>
      </c>
    </row>
    <row r="37" spans="1:10" ht="12.75" customHeight="1">
      <c r="A37" s="643"/>
      <c r="B37" s="601"/>
      <c r="C37" s="605" t="s">
        <v>657</v>
      </c>
      <c r="D37" s="718"/>
      <c r="E37" s="718"/>
      <c r="F37" s="718"/>
      <c r="G37" s="658"/>
      <c r="H37" s="665"/>
      <c r="I37" s="665"/>
      <c r="J37" s="624" t="s">
        <v>476</v>
      </c>
    </row>
    <row r="38" spans="1:10" ht="14.1" customHeight="1">
      <c r="A38" s="643"/>
      <c r="B38" s="601"/>
      <c r="C38" s="605" t="s">
        <v>472</v>
      </c>
      <c r="D38" s="718">
        <v>1.5029999999999999</v>
      </c>
      <c r="E38" s="718">
        <v>74.102999999999994</v>
      </c>
      <c r="F38" s="718">
        <v>1.887</v>
      </c>
      <c r="G38" s="658">
        <v>8.0000000000000002E-3</v>
      </c>
      <c r="H38" s="673">
        <v>3.0000000000000001E-3</v>
      </c>
      <c r="I38" s="673"/>
      <c r="J38" s="624" t="s">
        <v>473</v>
      </c>
    </row>
    <row r="39" spans="1:10" ht="14.1" customHeight="1">
      <c r="A39" s="643"/>
      <c r="B39" s="601"/>
      <c r="C39" s="605" t="s">
        <v>893</v>
      </c>
      <c r="D39" s="718"/>
      <c r="E39" s="718"/>
      <c r="F39" s="718"/>
      <c r="G39" s="658"/>
      <c r="J39" s="624" t="s">
        <v>162</v>
      </c>
    </row>
    <row r="40" spans="1:10" ht="14.1" customHeight="1">
      <c r="A40" s="643"/>
      <c r="B40" s="601"/>
      <c r="C40" s="655" t="s">
        <v>659</v>
      </c>
      <c r="D40" s="718"/>
      <c r="E40" s="718"/>
      <c r="F40" s="718"/>
      <c r="G40" s="658"/>
      <c r="J40" s="624" t="s">
        <v>163</v>
      </c>
    </row>
    <row r="41" spans="1:10" ht="14.1" customHeight="1">
      <c r="A41" s="643"/>
      <c r="B41" s="601"/>
      <c r="C41" s="605" t="s">
        <v>660</v>
      </c>
      <c r="D41" s="718"/>
      <c r="E41" s="718"/>
      <c r="F41" s="718"/>
      <c r="G41" s="658"/>
      <c r="J41" s="624" t="s">
        <v>164</v>
      </c>
    </row>
    <row r="42" spans="1:10" ht="14.1" customHeight="1">
      <c r="A42" s="643"/>
      <c r="B42" s="601"/>
      <c r="C42" s="605" t="s">
        <v>477</v>
      </c>
      <c r="D42" s="718">
        <v>502.30900000000003</v>
      </c>
      <c r="E42" s="718">
        <v>1083.2809999999999</v>
      </c>
      <c r="F42" s="718">
        <v>341.71</v>
      </c>
      <c r="G42" s="658">
        <v>9.59</v>
      </c>
      <c r="H42" s="719">
        <v>1047.6130000000001</v>
      </c>
      <c r="I42" s="719"/>
      <c r="J42" s="624" t="s">
        <v>165</v>
      </c>
    </row>
    <row r="43" spans="1:10" ht="12.75" customHeight="1">
      <c r="A43" s="643"/>
      <c r="B43" s="601"/>
      <c r="C43" s="605" t="s">
        <v>478</v>
      </c>
      <c r="D43" s="718"/>
      <c r="E43" s="718"/>
      <c r="F43" s="718"/>
      <c r="G43" s="658"/>
      <c r="J43" s="624" t="s">
        <v>479</v>
      </c>
    </row>
    <row r="44" spans="1:10" ht="12.75" customHeight="1">
      <c r="A44" s="643"/>
      <c r="B44" s="601"/>
      <c r="C44" s="605" t="s">
        <v>472</v>
      </c>
      <c r="D44" s="718">
        <v>9750.4760000000006</v>
      </c>
      <c r="E44" s="718">
        <v>8580.4439999999995</v>
      </c>
      <c r="F44" s="718">
        <v>12354.509</v>
      </c>
      <c r="G44" s="658">
        <v>3905.8719999999998</v>
      </c>
      <c r="H44" s="627">
        <v>3747.9389999999999</v>
      </c>
      <c r="I44" s="627"/>
      <c r="J44" s="624" t="s">
        <v>480</v>
      </c>
    </row>
    <row r="45" spans="1:10" ht="12.75" customHeight="1">
      <c r="A45" s="643"/>
      <c r="B45" s="601"/>
      <c r="C45" s="655" t="s">
        <v>481</v>
      </c>
      <c r="D45" s="718"/>
      <c r="E45" s="718"/>
      <c r="F45" s="718"/>
      <c r="G45" s="658"/>
      <c r="J45" s="624" t="s">
        <v>371</v>
      </c>
    </row>
    <row r="46" spans="1:10" ht="12.75" customHeight="1">
      <c r="A46" s="643"/>
      <c r="B46" s="601"/>
      <c r="C46" s="655" t="s">
        <v>894</v>
      </c>
      <c r="D46" s="718"/>
      <c r="E46" s="718"/>
      <c r="F46" s="718"/>
      <c r="G46" s="658"/>
      <c r="J46" s="624" t="s">
        <v>483</v>
      </c>
    </row>
    <row r="47" spans="1:10" ht="12.75" customHeight="1">
      <c r="A47" s="643"/>
      <c r="B47" s="601"/>
      <c r="C47" s="655" t="s">
        <v>895</v>
      </c>
      <c r="D47" s="718"/>
      <c r="E47" s="718"/>
      <c r="F47" s="718"/>
      <c r="G47" s="658"/>
      <c r="J47" s="624" t="s">
        <v>658</v>
      </c>
    </row>
    <row r="48" spans="1:10" ht="12.75" customHeight="1">
      <c r="A48" s="643"/>
      <c r="B48" s="601"/>
      <c r="C48" s="655" t="s">
        <v>896</v>
      </c>
      <c r="D48" s="718"/>
      <c r="E48" s="718"/>
      <c r="F48" s="718"/>
      <c r="G48" s="658"/>
      <c r="J48" s="624" t="s">
        <v>166</v>
      </c>
    </row>
    <row r="49" spans="1:10" ht="12.75" customHeight="1">
      <c r="A49" s="643"/>
      <c r="B49" s="601"/>
      <c r="C49" s="540" t="s">
        <v>482</v>
      </c>
      <c r="D49" s="718">
        <v>581.04600000000005</v>
      </c>
      <c r="E49" s="718">
        <v>2235.0810000000001</v>
      </c>
      <c r="F49" s="718">
        <v>5341.6769999999997</v>
      </c>
      <c r="G49" s="658">
        <v>1394.354</v>
      </c>
      <c r="H49" s="627">
        <v>1474.22</v>
      </c>
      <c r="I49" s="627"/>
      <c r="J49" s="624" t="s">
        <v>167</v>
      </c>
    </row>
    <row r="50" spans="1:10" ht="12.75" customHeight="1">
      <c r="A50" s="643"/>
      <c r="B50" s="601"/>
      <c r="C50" s="655" t="s">
        <v>880</v>
      </c>
      <c r="D50" s="718"/>
      <c r="E50" s="718"/>
      <c r="F50" s="718"/>
      <c r="G50" s="658"/>
      <c r="J50" s="624" t="s">
        <v>484</v>
      </c>
    </row>
    <row r="51" spans="1:10" ht="12.75" customHeight="1">
      <c r="A51" s="643"/>
      <c r="B51" s="601"/>
      <c r="C51" s="655" t="s">
        <v>661</v>
      </c>
      <c r="D51" s="718"/>
      <c r="E51" s="718"/>
      <c r="F51" s="718"/>
      <c r="G51" s="658"/>
      <c r="J51" s="624" t="s">
        <v>485</v>
      </c>
    </row>
    <row r="52" spans="1:10" ht="12.75" customHeight="1">
      <c r="A52" s="643"/>
      <c r="B52" s="601"/>
      <c r="C52" s="655" t="s">
        <v>897</v>
      </c>
      <c r="D52" s="718">
        <v>111.242</v>
      </c>
      <c r="E52" s="718">
        <v>3322.7959999999998</v>
      </c>
      <c r="F52" s="718">
        <v>26117</v>
      </c>
      <c r="G52" s="658">
        <v>1471.761</v>
      </c>
      <c r="H52" s="627">
        <v>1282.817</v>
      </c>
      <c r="I52" s="627"/>
      <c r="J52" s="624" t="s">
        <v>486</v>
      </c>
    </row>
    <row r="53" spans="1:10" ht="12.75" customHeight="1">
      <c r="A53" s="643"/>
      <c r="B53" s="601"/>
      <c r="C53" s="655" t="s">
        <v>898</v>
      </c>
      <c r="D53" s="718"/>
      <c r="E53" s="718"/>
      <c r="F53" s="718"/>
      <c r="G53" s="658"/>
      <c r="J53" s="624" t="s">
        <v>487</v>
      </c>
    </row>
    <row r="54" spans="1:10" ht="12.75" customHeight="1">
      <c r="A54" s="643"/>
      <c r="B54" s="601"/>
      <c r="C54" s="655" t="s">
        <v>1497</v>
      </c>
      <c r="D54" s="718"/>
      <c r="E54" s="718"/>
      <c r="F54" s="718"/>
      <c r="G54" s="658"/>
      <c r="J54" s="624" t="s">
        <v>488</v>
      </c>
    </row>
    <row r="55" spans="1:10" ht="12.75" customHeight="1">
      <c r="A55" s="643"/>
      <c r="B55" s="601"/>
      <c r="C55" s="655" t="s">
        <v>662</v>
      </c>
      <c r="D55" s="718"/>
      <c r="E55" s="718"/>
      <c r="F55" s="718"/>
      <c r="G55" s="658"/>
      <c r="J55" s="624" t="s">
        <v>663</v>
      </c>
    </row>
    <row r="56" spans="1:10" ht="12.75" customHeight="1">
      <c r="A56" s="643"/>
      <c r="B56" s="601"/>
      <c r="C56" s="540" t="s">
        <v>900</v>
      </c>
      <c r="D56" s="718">
        <v>332.048</v>
      </c>
      <c r="E56" s="718">
        <v>150.83799999999999</v>
      </c>
      <c r="F56" s="718">
        <v>297.76100000000002</v>
      </c>
      <c r="G56" s="658">
        <v>60.884</v>
      </c>
      <c r="H56" s="627">
        <v>41.386000000000003</v>
      </c>
      <c r="I56" s="627"/>
      <c r="J56" s="624" t="s">
        <v>645</v>
      </c>
    </row>
    <row r="57" spans="1:10" ht="12.75" customHeight="1">
      <c r="A57" s="643"/>
      <c r="B57" s="601"/>
      <c r="C57" s="655" t="s">
        <v>901</v>
      </c>
      <c r="D57" s="718"/>
      <c r="E57" s="718"/>
      <c r="F57" s="718"/>
      <c r="G57" s="658"/>
      <c r="H57" s="627"/>
      <c r="I57" s="627"/>
      <c r="J57" s="624" t="s">
        <v>218</v>
      </c>
    </row>
    <row r="58" spans="1:10" ht="12.75" customHeight="1">
      <c r="A58" s="643"/>
      <c r="B58" s="601"/>
      <c r="C58" s="605" t="s">
        <v>699</v>
      </c>
      <c r="D58" s="718">
        <v>51.08</v>
      </c>
      <c r="E58" s="718">
        <v>596.01599999999996</v>
      </c>
      <c r="F58" s="718">
        <v>2913.0329999999999</v>
      </c>
      <c r="G58" s="658">
        <v>2835.4609999999998</v>
      </c>
      <c r="H58" s="627">
        <v>1084.8020000000001</v>
      </c>
      <c r="I58" s="627"/>
      <c r="J58" s="624" t="s">
        <v>217</v>
      </c>
    </row>
    <row r="59" spans="1:10" ht="12.75" customHeight="1">
      <c r="A59" s="643"/>
      <c r="B59" s="601"/>
      <c r="C59" s="633"/>
      <c r="D59" s="633"/>
      <c r="E59" s="633"/>
      <c r="F59" s="633"/>
      <c r="G59" s="633"/>
      <c r="H59" s="633"/>
      <c r="I59" s="633"/>
      <c r="J59" s="659"/>
    </row>
    <row r="60" spans="1:10" ht="12.75" customHeight="1">
      <c r="A60" s="600"/>
      <c r="B60" s="600"/>
      <c r="D60" s="626"/>
      <c r="J60" s="628"/>
    </row>
    <row r="61" spans="1:10" ht="12.75" customHeight="1">
      <c r="A61" s="600"/>
      <c r="B61" s="600"/>
      <c r="C61" s="637"/>
      <c r="D61" s="626"/>
      <c r="F61" s="699"/>
      <c r="G61" s="699"/>
      <c r="H61" s="699"/>
      <c r="I61" s="699"/>
      <c r="J61" s="638"/>
    </row>
    <row r="62" spans="1:10" ht="12.75" customHeight="1">
      <c r="A62" s="600"/>
      <c r="B62" s="600"/>
      <c r="C62" s="637"/>
      <c r="D62" s="626"/>
      <c r="J62" s="639"/>
    </row>
    <row r="63" spans="1:10" ht="12.75" customHeight="1">
      <c r="A63" s="600"/>
      <c r="B63" s="600"/>
      <c r="D63" s="626"/>
    </row>
    <row r="64" spans="1:10" ht="12.75" customHeight="1">
      <c r="A64" s="600"/>
      <c r="B64" s="600"/>
      <c r="D64" s="626"/>
    </row>
    <row r="65" spans="1:11" ht="12.75" customHeight="1">
      <c r="D65" s="626"/>
    </row>
    <row r="66" spans="1:11" ht="12.75" customHeight="1">
      <c r="D66" s="626"/>
    </row>
    <row r="67" spans="1:11" s="605" customFormat="1" ht="12.75" customHeight="1">
      <c r="A67" s="642"/>
      <c r="B67" s="642"/>
      <c r="D67" s="626"/>
      <c r="E67" s="606"/>
      <c r="F67" s="606"/>
      <c r="G67" s="606"/>
      <c r="H67" s="606"/>
      <c r="I67" s="606"/>
      <c r="K67" s="603"/>
    </row>
    <row r="68" spans="1:11" s="605" customFormat="1" ht="12.75" customHeight="1">
      <c r="A68" s="642"/>
      <c r="B68" s="642"/>
      <c r="D68" s="626"/>
      <c r="E68" s="606"/>
      <c r="F68" s="606"/>
      <c r="G68" s="606"/>
      <c r="H68" s="606"/>
      <c r="I68" s="606"/>
      <c r="K68" s="603"/>
    </row>
    <row r="69" spans="1:11" s="605" customFormat="1" ht="12.75" customHeight="1">
      <c r="A69" s="642"/>
      <c r="B69" s="642"/>
      <c r="D69" s="626"/>
      <c r="E69" s="606"/>
      <c r="F69" s="606"/>
      <c r="G69" s="606"/>
      <c r="H69" s="606"/>
      <c r="I69" s="606"/>
      <c r="K69" s="603"/>
    </row>
    <row r="70" spans="1:11" s="605" customFormat="1" ht="12.75" customHeight="1">
      <c r="A70" s="642"/>
      <c r="B70" s="642"/>
      <c r="D70" s="626"/>
      <c r="E70" s="606"/>
      <c r="F70" s="606"/>
      <c r="G70" s="606"/>
      <c r="H70" s="606"/>
      <c r="I70" s="606"/>
      <c r="K70" s="603"/>
    </row>
    <row r="71" spans="1:11" s="605" customFormat="1" ht="12.75" customHeight="1">
      <c r="A71" s="642"/>
      <c r="B71" s="642"/>
      <c r="D71" s="640"/>
      <c r="E71" s="606"/>
      <c r="F71" s="629"/>
      <c r="G71" s="606"/>
      <c r="H71" s="606"/>
      <c r="I71" s="606"/>
      <c r="K71" s="603"/>
    </row>
    <row r="72" spans="1:11" s="605" customFormat="1" ht="12.75" customHeight="1">
      <c r="A72" s="642"/>
      <c r="B72" s="642"/>
      <c r="D72" s="626"/>
      <c r="E72" s="606"/>
      <c r="F72" s="606"/>
      <c r="G72" s="606"/>
      <c r="H72" s="606"/>
      <c r="I72" s="606"/>
      <c r="K72" s="603"/>
    </row>
    <row r="73" spans="1:11" s="605" customFormat="1" ht="12.75" customHeight="1">
      <c r="D73" s="603"/>
      <c r="K73" s="603"/>
    </row>
    <row r="74" spans="1:11" s="605" customFormat="1" ht="12.75" customHeight="1">
      <c r="A74" s="642"/>
      <c r="B74" s="642"/>
      <c r="D74" s="626"/>
      <c r="E74" s="606"/>
      <c r="F74" s="606"/>
      <c r="G74" s="606"/>
      <c r="H74" s="606"/>
      <c r="I74" s="606"/>
      <c r="K74" s="603"/>
    </row>
    <row r="75" spans="1:11" s="605" customFormat="1" ht="12.75" customHeight="1">
      <c r="D75" s="626"/>
      <c r="K75" s="603"/>
    </row>
    <row r="76" spans="1:11" s="605" customFormat="1" ht="12.75" customHeight="1">
      <c r="D76" s="626"/>
      <c r="K76" s="603"/>
    </row>
    <row r="77" spans="1:11" s="605" customFormat="1" ht="12.75" customHeight="1">
      <c r="D77" s="626"/>
      <c r="K77" s="603"/>
    </row>
    <row r="78" spans="1:11" s="605" customFormat="1" ht="12.75" customHeight="1">
      <c r="A78" s="642"/>
      <c r="B78" s="642"/>
      <c r="D78" s="626"/>
      <c r="E78" s="606"/>
      <c r="F78" s="606"/>
      <c r="G78" s="606"/>
      <c r="H78" s="606"/>
      <c r="I78" s="606"/>
      <c r="K78" s="603"/>
    </row>
    <row r="79" spans="1:11" s="605" customFormat="1" ht="12.75" customHeight="1">
      <c r="A79" s="642"/>
      <c r="B79" s="642"/>
      <c r="D79" s="626"/>
      <c r="E79" s="606"/>
      <c r="F79" s="606"/>
      <c r="G79" s="606"/>
      <c r="H79" s="606"/>
      <c r="I79" s="606"/>
      <c r="K79" s="603"/>
    </row>
    <row r="80" spans="1:11" s="605" customFormat="1" ht="12.75" customHeight="1">
      <c r="A80" s="642"/>
      <c r="B80" s="642"/>
      <c r="D80" s="626"/>
      <c r="E80" s="606"/>
      <c r="F80" s="606"/>
      <c r="G80" s="606"/>
      <c r="H80" s="606"/>
      <c r="I80" s="606"/>
      <c r="K80" s="603"/>
    </row>
    <row r="81" spans="1:11" s="605" customFormat="1" ht="12.75" customHeight="1">
      <c r="A81" s="642"/>
      <c r="B81" s="642"/>
      <c r="D81" s="626"/>
      <c r="E81" s="606"/>
      <c r="F81" s="606"/>
      <c r="G81" s="606"/>
      <c r="H81" s="606"/>
      <c r="I81" s="606"/>
      <c r="K81" s="603"/>
    </row>
    <row r="82" spans="1:11" s="605" customFormat="1" ht="12.75" customHeight="1">
      <c r="A82" s="642"/>
      <c r="B82" s="642"/>
      <c r="D82" s="626"/>
      <c r="E82" s="606"/>
      <c r="F82" s="606"/>
      <c r="G82" s="606"/>
      <c r="H82" s="606"/>
      <c r="I82" s="606"/>
      <c r="K82" s="603"/>
    </row>
    <row r="83" spans="1:11" s="606" customFormat="1" ht="12.75" customHeight="1">
      <c r="A83" s="642"/>
      <c r="B83" s="642"/>
      <c r="C83" s="605"/>
      <c r="D83" s="626"/>
      <c r="J83" s="605"/>
      <c r="K83" s="603"/>
    </row>
    <row r="84" spans="1:11" s="606" customFormat="1" ht="12.75" customHeight="1">
      <c r="A84" s="642"/>
      <c r="B84" s="642"/>
      <c r="C84" s="605"/>
      <c r="D84" s="626"/>
      <c r="J84" s="605"/>
      <c r="K84" s="603"/>
    </row>
    <row r="85" spans="1:11" s="606" customFormat="1" ht="12.75" customHeight="1">
      <c r="A85" s="642"/>
      <c r="B85" s="642"/>
      <c r="C85" s="605"/>
      <c r="D85" s="626"/>
      <c r="J85" s="605"/>
      <c r="K85" s="603"/>
    </row>
    <row r="86" spans="1:11" s="606" customFormat="1" ht="12.75" customHeight="1">
      <c r="A86" s="642"/>
      <c r="B86" s="642"/>
      <c r="C86" s="605"/>
      <c r="D86" s="626"/>
      <c r="J86" s="605"/>
      <c r="K86" s="603"/>
    </row>
    <row r="87" spans="1:11" s="606" customFormat="1" ht="12.75" customHeight="1">
      <c r="A87" s="642"/>
      <c r="B87" s="642"/>
      <c r="C87" s="605"/>
      <c r="D87" s="626"/>
      <c r="J87" s="605"/>
      <c r="K87" s="603"/>
    </row>
    <row r="88" spans="1:11" s="606" customFormat="1" ht="12.75" customHeight="1">
      <c r="A88" s="642"/>
      <c r="B88" s="642"/>
      <c r="C88" s="605"/>
      <c r="D88" s="626"/>
      <c r="J88" s="605"/>
      <c r="K88" s="603"/>
    </row>
    <row r="89" spans="1:11" s="606" customFormat="1" ht="12.75" customHeight="1">
      <c r="A89" s="642"/>
      <c r="B89" s="642"/>
      <c r="C89" s="605"/>
      <c r="D89" s="626"/>
      <c r="J89" s="605"/>
      <c r="K89" s="603"/>
    </row>
    <row r="90" spans="1:11" s="606" customFormat="1" ht="12.75" customHeight="1">
      <c r="A90" s="642"/>
      <c r="B90" s="642"/>
      <c r="C90" s="605"/>
      <c r="D90" s="626"/>
      <c r="J90" s="605"/>
      <c r="K90" s="603"/>
    </row>
    <row r="91" spans="1:11" s="606" customFormat="1" ht="12.75" customHeight="1">
      <c r="A91" s="642"/>
      <c r="B91" s="642"/>
      <c r="C91" s="605"/>
      <c r="D91" s="626"/>
      <c r="J91" s="605"/>
      <c r="K91" s="603"/>
    </row>
    <row r="92" spans="1:11" s="606" customFormat="1" ht="12.75" customHeight="1">
      <c r="A92" s="642"/>
      <c r="B92" s="642"/>
      <c r="C92" s="605"/>
      <c r="D92" s="626"/>
      <c r="J92" s="605"/>
      <c r="K92" s="603"/>
    </row>
    <row r="93" spans="1:11" s="606" customFormat="1" ht="12.75" customHeight="1">
      <c r="A93" s="642"/>
      <c r="B93" s="642"/>
      <c r="C93" s="605"/>
      <c r="D93" s="626"/>
      <c r="J93" s="605"/>
      <c r="K93" s="603"/>
    </row>
    <row r="94" spans="1:11" s="606" customFormat="1" ht="12.75" customHeight="1">
      <c r="A94" s="642"/>
      <c r="B94" s="642"/>
      <c r="C94" s="605"/>
      <c r="D94" s="626"/>
      <c r="J94" s="605"/>
      <c r="K94" s="603"/>
    </row>
    <row r="95" spans="1:11" s="606" customFormat="1" ht="12.75" customHeight="1">
      <c r="A95" s="642"/>
      <c r="B95" s="642"/>
      <c r="C95" s="605"/>
      <c r="D95" s="626"/>
      <c r="J95" s="605"/>
      <c r="K95" s="603"/>
    </row>
    <row r="96" spans="1:11" s="606" customFormat="1" ht="12.75" customHeight="1">
      <c r="A96" s="642"/>
      <c r="B96" s="642"/>
      <c r="C96" s="605"/>
      <c r="D96" s="626"/>
      <c r="J96" s="605"/>
      <c r="K96" s="603"/>
    </row>
    <row r="97" spans="1:11" s="606" customFormat="1" ht="12.75" customHeight="1">
      <c r="A97" s="642"/>
      <c r="B97" s="642"/>
      <c r="C97" s="605"/>
      <c r="D97" s="626"/>
      <c r="J97" s="605"/>
      <c r="K97" s="603"/>
    </row>
    <row r="98" spans="1:11" s="606" customFormat="1" ht="12.75" customHeight="1">
      <c r="A98" s="642"/>
      <c r="B98" s="642"/>
      <c r="C98" s="605"/>
      <c r="D98" s="626"/>
      <c r="J98" s="605"/>
      <c r="K98" s="603"/>
    </row>
    <row r="99" spans="1:11" s="606" customFormat="1" ht="12.75" customHeight="1">
      <c r="A99" s="642"/>
      <c r="B99" s="642"/>
      <c r="C99" s="605"/>
      <c r="D99" s="626"/>
      <c r="J99" s="605"/>
      <c r="K99" s="603"/>
    </row>
    <row r="100" spans="1:11" s="606" customFormat="1" ht="12.75" customHeight="1">
      <c r="A100" s="642"/>
      <c r="B100" s="642"/>
      <c r="C100" s="605"/>
      <c r="D100" s="626"/>
      <c r="J100" s="605"/>
      <c r="K100" s="603"/>
    </row>
    <row r="101" spans="1:11" s="606" customFormat="1" ht="12.75" customHeight="1">
      <c r="A101" s="642"/>
      <c r="B101" s="642"/>
      <c r="C101" s="605"/>
      <c r="D101" s="626"/>
      <c r="J101" s="605"/>
      <c r="K101" s="603"/>
    </row>
    <row r="102" spans="1:11" s="606" customFormat="1" ht="12.75" customHeight="1">
      <c r="A102" s="642"/>
      <c r="B102" s="642"/>
      <c r="C102" s="605"/>
      <c r="D102" s="626"/>
      <c r="J102" s="605"/>
      <c r="K102" s="603"/>
    </row>
    <row r="103" spans="1:11" s="606" customFormat="1" ht="12.75" customHeight="1">
      <c r="A103" s="642"/>
      <c r="B103" s="642"/>
      <c r="C103" s="605"/>
      <c r="D103" s="626"/>
      <c r="J103" s="605"/>
      <c r="K103" s="603"/>
    </row>
    <row r="104" spans="1:11" s="606" customFormat="1" ht="12.75" customHeight="1">
      <c r="A104" s="642"/>
      <c r="B104" s="642"/>
      <c r="C104" s="605"/>
      <c r="D104" s="626"/>
      <c r="J104" s="605"/>
      <c r="K104" s="603"/>
    </row>
    <row r="105" spans="1:11" s="606" customFormat="1" ht="12.75" customHeight="1">
      <c r="A105" s="642"/>
      <c r="B105" s="642"/>
      <c r="C105" s="605"/>
      <c r="D105" s="626"/>
      <c r="J105" s="605"/>
      <c r="K105" s="603"/>
    </row>
    <row r="106" spans="1:11" s="606" customFormat="1" ht="12.75" customHeight="1">
      <c r="A106" s="642"/>
      <c r="B106" s="642"/>
      <c r="C106" s="605"/>
      <c r="D106" s="626"/>
      <c r="J106" s="605"/>
      <c r="K106" s="603"/>
    </row>
    <row r="107" spans="1:11" s="606" customFormat="1" ht="12.75" customHeight="1">
      <c r="A107" s="642"/>
      <c r="B107" s="642"/>
      <c r="C107" s="605"/>
      <c r="D107" s="626"/>
      <c r="J107" s="605"/>
      <c r="K107" s="603"/>
    </row>
    <row r="108" spans="1:11" s="606" customFormat="1" ht="12.75" customHeight="1">
      <c r="A108" s="642"/>
      <c r="B108" s="642"/>
      <c r="C108" s="605"/>
      <c r="D108" s="626"/>
      <c r="J108" s="605"/>
      <c r="K108" s="603"/>
    </row>
    <row r="109" spans="1:11" s="606" customFormat="1" ht="12.75" customHeight="1">
      <c r="A109" s="642"/>
      <c r="B109" s="642"/>
      <c r="C109" s="605"/>
      <c r="D109" s="605"/>
      <c r="J109" s="605"/>
      <c r="K109" s="603"/>
    </row>
  </sheetData>
  <mergeCells count="6">
    <mergeCell ref="C2:J2"/>
    <mergeCell ref="A3:A34"/>
    <mergeCell ref="C3:J3"/>
    <mergeCell ref="C4:J4"/>
    <mergeCell ref="C5:J5"/>
    <mergeCell ref="A35:A59"/>
  </mergeCells>
  <pageMargins left="0.51181102362204722" right="0.51181102362204722" top="0.74803149606299213" bottom="0.74803149606299213" header="0.31496062992125984" footer="0.31496062992125984"/>
  <pageSetup paperSize="9" scale="85" firstPageNumber="100" orientation="landscape" useFirstPageNumber="1" r:id="rId1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463372-EDEF-4336-8227-28C76F7F3B38}">
  <dimension ref="A1:L75"/>
  <sheetViews>
    <sheetView zoomScaleNormal="100" zoomScaleSheetLayoutView="100" workbookViewId="0">
      <selection activeCell="C4" sqref="C4:J4"/>
    </sheetView>
  </sheetViews>
  <sheetFormatPr defaultColWidth="10.28515625" defaultRowHeight="12.75"/>
  <cols>
    <col min="1" max="2" width="4" style="642" customWidth="1"/>
    <col min="3" max="3" width="45.140625" style="605" customWidth="1"/>
    <col min="4" max="4" width="12.42578125" style="605" customWidth="1"/>
    <col min="5" max="8" width="12.42578125" style="606" customWidth="1"/>
    <col min="9" max="9" width="1.7109375" style="606" customWidth="1"/>
    <col min="10" max="10" width="48.7109375" style="605" customWidth="1"/>
    <col min="11" max="11" width="10.28515625" style="603"/>
    <col min="12" max="12" width="18.140625" style="603" customWidth="1"/>
    <col min="13" max="16384" width="10.28515625" style="603"/>
  </cols>
  <sheetData>
    <row r="1" spans="1:12" ht="13.5" customHeight="1">
      <c r="A1" s="643"/>
      <c r="B1" s="601"/>
    </row>
    <row r="2" spans="1:12" ht="13.5" customHeight="1">
      <c r="A2" s="643"/>
      <c r="B2" s="601"/>
      <c r="C2" s="607" t="s">
        <v>1527</v>
      </c>
      <c r="D2" s="607"/>
      <c r="E2" s="607"/>
      <c r="F2" s="607"/>
      <c r="G2" s="607"/>
      <c r="H2" s="607"/>
      <c r="I2" s="607"/>
      <c r="J2" s="607"/>
    </row>
    <row r="3" spans="1:12" ht="13.5" customHeight="1">
      <c r="A3" s="643"/>
      <c r="B3" s="601"/>
      <c r="C3" s="301" t="s">
        <v>879</v>
      </c>
      <c r="D3" s="301"/>
      <c r="E3" s="301"/>
      <c r="F3" s="301"/>
      <c r="G3" s="301"/>
      <c r="H3" s="301"/>
      <c r="I3" s="301"/>
      <c r="J3" s="301"/>
    </row>
    <row r="4" spans="1:12" ht="13.5" customHeight="1">
      <c r="A4" s="643"/>
      <c r="B4" s="601"/>
      <c r="C4" s="607" t="s">
        <v>1528</v>
      </c>
      <c r="D4" s="607"/>
      <c r="E4" s="607"/>
      <c r="F4" s="607"/>
      <c r="G4" s="607"/>
      <c r="H4" s="607"/>
      <c r="I4" s="607"/>
      <c r="J4" s="607"/>
      <c r="K4" s="720"/>
      <c r="L4" s="720"/>
    </row>
    <row r="5" spans="1:12" ht="13.5" customHeight="1">
      <c r="A5" s="643"/>
      <c r="B5" s="601"/>
      <c r="C5" s="301" t="s">
        <v>726</v>
      </c>
      <c r="D5" s="301"/>
      <c r="E5" s="301"/>
      <c r="F5" s="301"/>
      <c r="G5" s="301"/>
      <c r="H5" s="301"/>
      <c r="I5" s="301"/>
      <c r="J5" s="301"/>
      <c r="K5" s="720"/>
      <c r="L5" s="720"/>
    </row>
    <row r="6" spans="1:12" s="708" customFormat="1" ht="13.5" customHeight="1">
      <c r="A6" s="643"/>
      <c r="B6" s="601"/>
      <c r="C6" s="681"/>
      <c r="D6" s="721"/>
      <c r="E6" s="646"/>
      <c r="F6" s="646"/>
      <c r="G6" s="646"/>
      <c r="H6" s="646"/>
      <c r="I6" s="646"/>
      <c r="J6" s="646"/>
      <c r="K6" s="137"/>
      <c r="L6" s="722"/>
    </row>
    <row r="7" spans="1:12" ht="15.75" customHeight="1">
      <c r="A7" s="643"/>
      <c r="B7" s="601"/>
      <c r="C7" s="609"/>
      <c r="D7" s="705" t="s">
        <v>839</v>
      </c>
      <c r="E7" s="706">
        <v>2022</v>
      </c>
      <c r="F7" s="666">
        <v>2023</v>
      </c>
      <c r="G7" s="706">
        <v>2024</v>
      </c>
      <c r="H7" s="706">
        <v>2025</v>
      </c>
      <c r="I7" s="706"/>
      <c r="J7" s="609"/>
    </row>
    <row r="8" spans="1:12" ht="12.75" customHeight="1">
      <c r="A8" s="643"/>
      <c r="B8" s="601"/>
      <c r="E8" s="605"/>
      <c r="F8" s="605"/>
      <c r="G8" s="605"/>
      <c r="H8" s="605"/>
      <c r="I8" s="605"/>
      <c r="J8" s="613"/>
    </row>
    <row r="9" spans="1:12" ht="12.75" customHeight="1">
      <c r="A9" s="643"/>
      <c r="B9" s="601"/>
      <c r="C9" s="652" t="s">
        <v>529</v>
      </c>
      <c r="D9" s="667">
        <v>321603.14799999999</v>
      </c>
      <c r="E9" s="667">
        <v>488251.538</v>
      </c>
      <c r="F9" s="654">
        <v>453435.64299999998</v>
      </c>
      <c r="G9" s="667">
        <v>364064.239</v>
      </c>
      <c r="H9" s="667">
        <v>378072.60399999999</v>
      </c>
      <c r="I9" s="667"/>
      <c r="J9" s="616" t="s">
        <v>385</v>
      </c>
    </row>
    <row r="10" spans="1:12" ht="12.75" customHeight="1">
      <c r="A10" s="643"/>
      <c r="B10" s="601"/>
      <c r="D10" s="717"/>
      <c r="E10" s="717"/>
      <c r="F10" s="717"/>
      <c r="G10" s="680"/>
      <c r="H10" s="717"/>
      <c r="I10" s="717"/>
      <c r="J10" s="616"/>
    </row>
    <row r="11" spans="1:12" ht="12.75" customHeight="1">
      <c r="A11" s="643"/>
      <c r="B11" s="601"/>
      <c r="C11" s="655" t="s">
        <v>1480</v>
      </c>
      <c r="D11" s="680">
        <v>2107.0630000000001</v>
      </c>
      <c r="E11" s="680">
        <v>2573.9560000000001</v>
      </c>
      <c r="F11" s="680">
        <v>618.95299999999997</v>
      </c>
      <c r="G11" s="680">
        <v>3014.835</v>
      </c>
      <c r="H11" s="680">
        <v>3265.3629999999998</v>
      </c>
      <c r="I11" s="680"/>
      <c r="J11" s="624" t="s">
        <v>463</v>
      </c>
    </row>
    <row r="12" spans="1:12" ht="12.75" customHeight="1">
      <c r="A12" s="643"/>
      <c r="B12" s="601"/>
      <c r="C12" s="488" t="s">
        <v>1079</v>
      </c>
      <c r="D12" s="680">
        <v>5753.42</v>
      </c>
      <c r="E12" s="680">
        <v>7702.8069999999998</v>
      </c>
      <c r="F12" s="680">
        <v>9578.8259999999991</v>
      </c>
      <c r="G12" s="680">
        <v>11001.262000000001</v>
      </c>
      <c r="H12" s="680">
        <v>6705.1760000000004</v>
      </c>
      <c r="I12" s="680"/>
      <c r="J12" s="624" t="s">
        <v>142</v>
      </c>
    </row>
    <row r="13" spans="1:12" ht="12.75" customHeight="1">
      <c r="A13" s="643"/>
      <c r="B13" s="601"/>
      <c r="C13" s="605" t="s">
        <v>884</v>
      </c>
      <c r="D13" s="680"/>
      <c r="E13" s="680"/>
      <c r="F13" s="680"/>
      <c r="G13" s="680"/>
      <c r="J13" s="624" t="s">
        <v>143</v>
      </c>
    </row>
    <row r="14" spans="1:12" ht="12.75" customHeight="1">
      <c r="A14" s="643"/>
      <c r="B14" s="601"/>
      <c r="C14" s="605" t="s">
        <v>1481</v>
      </c>
      <c r="D14" s="680">
        <v>87.606999999999999</v>
      </c>
      <c r="E14" s="680">
        <v>983.86300000000006</v>
      </c>
      <c r="F14" s="680">
        <v>246.25700000000001</v>
      </c>
      <c r="G14" s="680">
        <v>326.59500000000003</v>
      </c>
      <c r="H14" s="680">
        <v>832.697</v>
      </c>
      <c r="I14" s="680"/>
      <c r="J14" s="624" t="s">
        <v>144</v>
      </c>
    </row>
    <row r="15" spans="1:12" ht="12.75" customHeight="1">
      <c r="A15" s="643"/>
      <c r="B15" s="601"/>
      <c r="C15" s="655" t="s">
        <v>1508</v>
      </c>
      <c r="D15" s="680"/>
      <c r="E15" s="680"/>
      <c r="F15" s="680"/>
      <c r="G15" s="680"/>
      <c r="J15" s="624" t="s">
        <v>145</v>
      </c>
    </row>
    <row r="16" spans="1:12" ht="12.75" customHeight="1">
      <c r="A16" s="643"/>
      <c r="B16" s="601"/>
      <c r="C16" s="488" t="s">
        <v>1483</v>
      </c>
      <c r="D16" s="680"/>
      <c r="E16" s="680"/>
      <c r="F16" s="680"/>
      <c r="G16" s="680"/>
      <c r="J16" s="624" t="s">
        <v>146</v>
      </c>
    </row>
    <row r="17" spans="1:10" ht="12.75" customHeight="1">
      <c r="A17" s="643"/>
      <c r="B17" s="601"/>
      <c r="C17" s="488" t="s">
        <v>1496</v>
      </c>
      <c r="D17" s="680">
        <v>6946.8630000000003</v>
      </c>
      <c r="E17" s="680">
        <v>14004.188</v>
      </c>
      <c r="F17" s="680">
        <v>13004.86</v>
      </c>
      <c r="G17" s="680">
        <v>12557.633</v>
      </c>
      <c r="H17" s="680">
        <v>16799.84</v>
      </c>
      <c r="I17" s="680"/>
      <c r="J17" s="624" t="s">
        <v>147</v>
      </c>
    </row>
    <row r="18" spans="1:10" ht="12.75" customHeight="1">
      <c r="A18" s="643"/>
      <c r="B18" s="601"/>
      <c r="C18" s="655" t="s">
        <v>651</v>
      </c>
      <c r="D18" s="680">
        <v>5336.8270000000002</v>
      </c>
      <c r="E18" s="680">
        <v>6773.1890000000003</v>
      </c>
      <c r="F18" s="680">
        <v>5238.1779999999999</v>
      </c>
      <c r="G18" s="680">
        <v>5307.7510000000002</v>
      </c>
      <c r="H18" s="680">
        <v>6627.61</v>
      </c>
      <c r="I18" s="680"/>
      <c r="J18" s="624" t="s">
        <v>148</v>
      </c>
    </row>
    <row r="19" spans="1:10" ht="12.75" customHeight="1">
      <c r="A19" s="643"/>
      <c r="B19" s="601"/>
      <c r="C19" s="605" t="s">
        <v>902</v>
      </c>
      <c r="D19" s="680"/>
      <c r="E19" s="680"/>
      <c r="F19" s="680"/>
      <c r="G19" s="680"/>
      <c r="J19" s="624" t="s">
        <v>149</v>
      </c>
    </row>
    <row r="20" spans="1:10" ht="12.75" customHeight="1">
      <c r="A20" s="643"/>
      <c r="B20" s="601"/>
      <c r="C20" s="605" t="s">
        <v>652</v>
      </c>
      <c r="D20" s="680">
        <v>28103.824000000001</v>
      </c>
      <c r="E20" s="680">
        <v>48361.383999999998</v>
      </c>
      <c r="F20" s="680">
        <v>47707.99</v>
      </c>
      <c r="G20" s="680">
        <v>54605.872000000003</v>
      </c>
      <c r="H20" s="680">
        <v>64271.599000000002</v>
      </c>
      <c r="I20" s="680"/>
      <c r="J20" s="624" t="s">
        <v>150</v>
      </c>
    </row>
    <row r="21" spans="1:10" ht="12.75" customHeight="1">
      <c r="A21" s="643"/>
      <c r="B21" s="601"/>
      <c r="C21" s="605" t="s">
        <v>653</v>
      </c>
      <c r="D21" s="680"/>
      <c r="E21" s="680"/>
      <c r="F21" s="680"/>
      <c r="G21" s="680"/>
      <c r="J21" s="624" t="s">
        <v>151</v>
      </c>
    </row>
    <row r="22" spans="1:10" ht="12.75" customHeight="1">
      <c r="A22" s="643"/>
      <c r="B22" s="601"/>
      <c r="C22" s="605" t="s">
        <v>466</v>
      </c>
      <c r="D22" s="680">
        <v>14039.446</v>
      </c>
      <c r="E22" s="680">
        <v>18110.742999999999</v>
      </c>
      <c r="F22" s="680">
        <v>17953.453000000001</v>
      </c>
      <c r="G22" s="680">
        <v>14877.986999999999</v>
      </c>
      <c r="H22" s="680">
        <v>16660.656999999999</v>
      </c>
      <c r="I22" s="680"/>
      <c r="J22" s="624" t="s">
        <v>152</v>
      </c>
    </row>
    <row r="23" spans="1:10" ht="12.75" customHeight="1">
      <c r="A23" s="643"/>
      <c r="B23" s="601"/>
      <c r="C23" s="655" t="s">
        <v>654</v>
      </c>
      <c r="D23" s="680"/>
      <c r="E23" s="680"/>
      <c r="F23" s="680"/>
      <c r="G23" s="680"/>
      <c r="J23" s="624" t="s">
        <v>153</v>
      </c>
    </row>
    <row r="24" spans="1:10" ht="12.75" customHeight="1">
      <c r="A24" s="643"/>
      <c r="B24" s="601"/>
      <c r="C24" s="605" t="s">
        <v>467</v>
      </c>
      <c r="D24" s="680"/>
      <c r="E24" s="680"/>
      <c r="F24" s="680"/>
      <c r="G24" s="680"/>
      <c r="J24" s="624" t="s">
        <v>154</v>
      </c>
    </row>
    <row r="25" spans="1:10" ht="12.75" customHeight="1">
      <c r="A25" s="643"/>
      <c r="B25" s="601"/>
      <c r="C25" s="655" t="s">
        <v>1486</v>
      </c>
      <c r="D25" s="680"/>
      <c r="E25" s="680"/>
      <c r="F25" s="680"/>
      <c r="G25" s="680"/>
      <c r="H25" s="680"/>
      <c r="I25" s="680"/>
      <c r="J25" s="624" t="s">
        <v>155</v>
      </c>
    </row>
    <row r="26" spans="1:10" ht="12.75" customHeight="1">
      <c r="A26" s="643"/>
      <c r="B26" s="601"/>
      <c r="C26" s="605" t="s">
        <v>468</v>
      </c>
      <c r="D26" s="680">
        <v>3578.8319999999999</v>
      </c>
      <c r="E26" s="680">
        <v>15942.575999999999</v>
      </c>
      <c r="F26" s="680">
        <v>6547.9639999999999</v>
      </c>
      <c r="G26" s="680">
        <v>2308.431</v>
      </c>
      <c r="H26" s="718">
        <v>839.81500000000005</v>
      </c>
      <c r="I26" s="718"/>
      <c r="J26" s="624" t="s">
        <v>156</v>
      </c>
    </row>
    <row r="27" spans="1:10" ht="12.75" customHeight="1">
      <c r="A27" s="643"/>
      <c r="B27" s="601"/>
      <c r="C27" s="605" t="s">
        <v>469</v>
      </c>
      <c r="D27" s="680"/>
      <c r="E27" s="680"/>
      <c r="F27" s="680"/>
      <c r="G27" s="680"/>
      <c r="J27" s="624" t="s">
        <v>370</v>
      </c>
    </row>
    <row r="28" spans="1:10" ht="12.75" customHeight="1">
      <c r="A28" s="643"/>
      <c r="B28" s="601"/>
      <c r="C28" s="605" t="s">
        <v>906</v>
      </c>
      <c r="D28" s="680">
        <v>724.16300000000001</v>
      </c>
      <c r="E28" s="680">
        <v>538.46400000000006</v>
      </c>
      <c r="F28" s="680">
        <v>883.13099999999997</v>
      </c>
      <c r="G28" s="680">
        <v>1080.145</v>
      </c>
      <c r="H28" s="680">
        <v>980.86599999999999</v>
      </c>
      <c r="I28" s="680"/>
      <c r="J28" s="624" t="s">
        <v>157</v>
      </c>
    </row>
    <row r="29" spans="1:10" ht="12.75" customHeight="1">
      <c r="A29" s="643"/>
      <c r="B29" s="601"/>
      <c r="C29" s="655" t="s">
        <v>1487</v>
      </c>
      <c r="D29" s="680"/>
      <c r="E29" s="680"/>
      <c r="F29" s="680"/>
      <c r="G29" s="680"/>
      <c r="H29" s="680"/>
      <c r="I29" s="680"/>
      <c r="J29" s="624" t="s">
        <v>470</v>
      </c>
    </row>
    <row r="30" spans="1:10" ht="12.75" customHeight="1">
      <c r="A30" s="643"/>
      <c r="B30" s="601"/>
      <c r="C30" s="540" t="s">
        <v>1488</v>
      </c>
      <c r="D30" s="680"/>
      <c r="E30" s="680"/>
      <c r="F30" s="680"/>
      <c r="G30" s="680"/>
      <c r="H30" s="680"/>
      <c r="I30" s="680"/>
      <c r="J30" s="624" t="s">
        <v>474</v>
      </c>
    </row>
    <row r="31" spans="1:10" ht="12.75" customHeight="1">
      <c r="A31" s="643"/>
      <c r="B31" s="601"/>
      <c r="C31" s="540" t="s">
        <v>1490</v>
      </c>
      <c r="D31" s="680">
        <v>2567.2199999999998</v>
      </c>
      <c r="E31" s="680">
        <v>3638.7640000000001</v>
      </c>
      <c r="F31" s="680">
        <v>3552.5619999999999</v>
      </c>
      <c r="G31" s="680">
        <v>1783.1890000000001</v>
      </c>
      <c r="H31" s="718">
        <v>2793.375</v>
      </c>
      <c r="I31" s="718"/>
      <c r="J31" s="624" t="s">
        <v>471</v>
      </c>
    </row>
    <row r="32" spans="1:10" ht="12.75" customHeight="1">
      <c r="A32" s="643"/>
      <c r="B32" s="601"/>
      <c r="C32" s="605" t="s">
        <v>405</v>
      </c>
      <c r="D32" s="680">
        <v>143070.83300000001</v>
      </c>
      <c r="E32" s="680">
        <v>221760.46599999999</v>
      </c>
      <c r="F32" s="680">
        <v>203238.272</v>
      </c>
      <c r="G32" s="680">
        <v>89231.841</v>
      </c>
      <c r="H32" s="718">
        <v>72867.933999999994</v>
      </c>
      <c r="I32" s="718"/>
      <c r="J32" s="624" t="s">
        <v>158</v>
      </c>
    </row>
    <row r="33" spans="1:10" ht="12.75" customHeight="1">
      <c r="A33" s="643"/>
      <c r="B33" s="601"/>
      <c r="C33" s="655" t="s">
        <v>891</v>
      </c>
      <c r="D33" s="680"/>
      <c r="E33" s="680"/>
      <c r="F33" s="680"/>
      <c r="G33" s="680"/>
      <c r="J33" s="624" t="s">
        <v>159</v>
      </c>
    </row>
    <row r="34" spans="1:10" ht="12.75" customHeight="1">
      <c r="A34" s="643"/>
      <c r="B34" s="601"/>
      <c r="C34" s="605" t="s">
        <v>892</v>
      </c>
      <c r="D34" s="680">
        <v>11548.432000000001</v>
      </c>
      <c r="E34" s="680">
        <v>30392.482</v>
      </c>
      <c r="F34" s="680">
        <v>28628.764999999999</v>
      </c>
      <c r="G34" s="680">
        <v>37504.89</v>
      </c>
      <c r="H34" s="680">
        <v>20006.451000000001</v>
      </c>
      <c r="I34" s="680"/>
      <c r="J34" s="624" t="s">
        <v>160</v>
      </c>
    </row>
    <row r="35" spans="1:10" ht="12.75" customHeight="1">
      <c r="A35" s="643"/>
      <c r="B35" s="601"/>
      <c r="C35" s="605" t="s">
        <v>656</v>
      </c>
      <c r="D35" s="631"/>
      <c r="E35" s="631"/>
      <c r="F35" s="605"/>
      <c r="G35" s="631"/>
      <c r="H35" s="631"/>
      <c r="I35" s="631"/>
      <c r="J35" s="624" t="s">
        <v>161</v>
      </c>
    </row>
    <row r="36" spans="1:10" ht="12.75" customHeight="1">
      <c r="A36" s="643"/>
      <c r="B36" s="601"/>
      <c r="C36" s="605" t="s">
        <v>960</v>
      </c>
      <c r="D36" s="631"/>
      <c r="E36" s="631"/>
      <c r="F36" s="605"/>
      <c r="G36" s="631"/>
      <c r="H36" s="631"/>
      <c r="I36" s="631"/>
      <c r="J36" s="624" t="s">
        <v>475</v>
      </c>
    </row>
    <row r="37" spans="1:10" ht="12.75" customHeight="1">
      <c r="A37" s="643"/>
      <c r="B37" s="601"/>
      <c r="C37" s="605" t="s">
        <v>657</v>
      </c>
      <c r="D37" s="631"/>
      <c r="E37" s="665"/>
      <c r="F37" s="658"/>
      <c r="G37" s="631"/>
      <c r="H37" s="631"/>
      <c r="I37" s="631"/>
      <c r="J37" s="624" t="s">
        <v>476</v>
      </c>
    </row>
    <row r="38" spans="1:10" ht="12.75" customHeight="1">
      <c r="A38" s="643"/>
      <c r="B38" s="601"/>
      <c r="C38" s="605" t="s">
        <v>472</v>
      </c>
      <c r="D38" s="680">
        <v>732.09699999999998</v>
      </c>
      <c r="E38" s="680">
        <v>1410.665</v>
      </c>
      <c r="F38" s="680">
        <v>1907.046</v>
      </c>
      <c r="G38" s="680">
        <v>4190.8310000000001</v>
      </c>
      <c r="H38" s="680">
        <v>2158.0970000000002</v>
      </c>
      <c r="I38" s="718"/>
      <c r="J38" s="624" t="s">
        <v>473</v>
      </c>
    </row>
    <row r="39" spans="1:10" ht="12.75" customHeight="1">
      <c r="A39" s="643"/>
      <c r="B39" s="601"/>
      <c r="C39" s="605" t="s">
        <v>893</v>
      </c>
      <c r="D39" s="680"/>
      <c r="E39" s="680"/>
      <c r="F39" s="680"/>
      <c r="G39" s="680"/>
      <c r="H39" s="680"/>
      <c r="J39" s="624" t="s">
        <v>162</v>
      </c>
    </row>
    <row r="40" spans="1:10" ht="12.75" customHeight="1">
      <c r="A40" s="643"/>
      <c r="B40" s="601"/>
      <c r="C40" s="655" t="s">
        <v>659</v>
      </c>
      <c r="D40" s="680"/>
      <c r="E40" s="680"/>
      <c r="F40" s="680"/>
      <c r="G40" s="680"/>
      <c r="H40" s="680"/>
      <c r="J40" s="624" t="s">
        <v>163</v>
      </c>
    </row>
    <row r="41" spans="1:10" ht="12.75" customHeight="1">
      <c r="A41" s="643"/>
      <c r="B41" s="601"/>
      <c r="C41" s="605" t="s">
        <v>660</v>
      </c>
      <c r="D41" s="680"/>
      <c r="E41" s="680"/>
      <c r="F41" s="680"/>
      <c r="G41" s="680"/>
      <c r="H41" s="680"/>
      <c r="J41" s="624" t="s">
        <v>164</v>
      </c>
    </row>
    <row r="42" spans="1:10" ht="12.75" customHeight="1">
      <c r="A42" s="643"/>
      <c r="B42" s="601"/>
      <c r="C42" s="605" t="s">
        <v>477</v>
      </c>
      <c r="D42" s="680">
        <v>4091.8719999999998</v>
      </c>
      <c r="E42" s="680">
        <v>2464.1379999999999</v>
      </c>
      <c r="F42" s="680">
        <v>7207.8249999999998</v>
      </c>
      <c r="G42" s="680">
        <v>1098.2840000000001</v>
      </c>
      <c r="H42" s="680">
        <v>14550.736000000001</v>
      </c>
      <c r="I42" s="627"/>
      <c r="J42" s="624" t="s">
        <v>165</v>
      </c>
    </row>
    <row r="43" spans="1:10" ht="12.75" customHeight="1">
      <c r="A43" s="643"/>
      <c r="B43" s="601"/>
      <c r="C43" s="605" t="s">
        <v>478</v>
      </c>
      <c r="D43" s="680"/>
      <c r="E43" s="680"/>
      <c r="F43" s="680"/>
      <c r="G43" s="680"/>
      <c r="H43" s="680"/>
      <c r="J43" s="624" t="s">
        <v>479</v>
      </c>
    </row>
    <row r="44" spans="1:10" ht="12.75" customHeight="1">
      <c r="A44" s="643"/>
      <c r="B44" s="601"/>
      <c r="C44" s="605" t="s">
        <v>472</v>
      </c>
      <c r="D44" s="680">
        <v>26404.254000000001</v>
      </c>
      <c r="E44" s="680">
        <v>32131.96</v>
      </c>
      <c r="F44" s="680">
        <v>12909.183000000001</v>
      </c>
      <c r="G44" s="680">
        <v>15397.092000000001</v>
      </c>
      <c r="H44" s="680">
        <v>17008.657999999999</v>
      </c>
      <c r="I44" s="627"/>
      <c r="J44" s="624" t="s">
        <v>480</v>
      </c>
    </row>
    <row r="45" spans="1:10" ht="12.75" customHeight="1">
      <c r="A45" s="643"/>
      <c r="B45" s="601"/>
      <c r="C45" s="655" t="s">
        <v>481</v>
      </c>
      <c r="D45" s="680"/>
      <c r="E45" s="680"/>
      <c r="F45" s="680"/>
      <c r="G45" s="680"/>
      <c r="H45" s="680"/>
      <c r="J45" s="624" t="s">
        <v>371</v>
      </c>
    </row>
    <row r="46" spans="1:10" ht="12.75" customHeight="1">
      <c r="A46" s="643"/>
      <c r="B46" s="601"/>
      <c r="C46" s="655" t="s">
        <v>894</v>
      </c>
      <c r="D46" s="680"/>
      <c r="E46" s="680"/>
      <c r="F46" s="680"/>
      <c r="G46" s="680"/>
      <c r="H46" s="680"/>
      <c r="J46" s="624" t="s">
        <v>483</v>
      </c>
    </row>
    <row r="47" spans="1:10" ht="12.75" customHeight="1">
      <c r="A47" s="643"/>
      <c r="B47" s="601"/>
      <c r="C47" s="655" t="s">
        <v>895</v>
      </c>
      <c r="D47" s="680"/>
      <c r="E47" s="680"/>
      <c r="F47" s="680"/>
      <c r="G47" s="680"/>
      <c r="H47" s="680"/>
      <c r="J47" s="624" t="s">
        <v>658</v>
      </c>
    </row>
    <row r="48" spans="1:10" ht="12.75" customHeight="1">
      <c r="A48" s="643"/>
      <c r="B48" s="601"/>
      <c r="C48" s="655" t="s">
        <v>896</v>
      </c>
      <c r="D48" s="680"/>
      <c r="E48" s="680"/>
      <c r="F48" s="680"/>
      <c r="G48" s="680"/>
      <c r="H48" s="680"/>
      <c r="J48" s="624" t="s">
        <v>166</v>
      </c>
    </row>
    <row r="49" spans="1:10" ht="12.75" customHeight="1">
      <c r="A49" s="643"/>
      <c r="B49" s="601"/>
      <c r="C49" s="540" t="s">
        <v>482</v>
      </c>
      <c r="D49" s="680">
        <v>48851.061999999998</v>
      </c>
      <c r="E49" s="680">
        <v>56349.595000000001</v>
      </c>
      <c r="F49" s="680">
        <v>68097.337</v>
      </c>
      <c r="G49" s="680">
        <v>75299.135999999999</v>
      </c>
      <c r="H49" s="680">
        <v>82963.27</v>
      </c>
      <c r="I49" s="627"/>
      <c r="J49" s="624" t="s">
        <v>167</v>
      </c>
    </row>
    <row r="50" spans="1:10" ht="12.75" customHeight="1">
      <c r="A50" s="643"/>
      <c r="B50" s="601"/>
      <c r="C50" s="655" t="s">
        <v>880</v>
      </c>
      <c r="D50" s="680"/>
      <c r="E50" s="680"/>
      <c r="F50" s="680"/>
      <c r="G50" s="680"/>
      <c r="H50" s="680"/>
      <c r="J50" s="624" t="s">
        <v>484</v>
      </c>
    </row>
    <row r="51" spans="1:10" ht="12.75" customHeight="1">
      <c r="A51" s="643"/>
      <c r="B51" s="601"/>
      <c r="C51" s="655" t="s">
        <v>661</v>
      </c>
      <c r="D51" s="680"/>
      <c r="E51" s="680"/>
      <c r="F51" s="680"/>
      <c r="G51" s="680"/>
      <c r="H51" s="680"/>
      <c r="J51" s="624" t="s">
        <v>485</v>
      </c>
    </row>
    <row r="52" spans="1:10">
      <c r="A52" s="643"/>
      <c r="B52" s="601"/>
      <c r="C52" s="655" t="s">
        <v>897</v>
      </c>
      <c r="D52" s="680">
        <v>4684.4769999999999</v>
      </c>
      <c r="E52" s="680">
        <v>5962.9930000000004</v>
      </c>
      <c r="F52" s="680">
        <v>6899.5889999999999</v>
      </c>
      <c r="G52" s="680">
        <v>13822.99</v>
      </c>
      <c r="H52" s="680">
        <v>30409.098999999998</v>
      </c>
      <c r="I52" s="627"/>
      <c r="J52" s="624" t="s">
        <v>486</v>
      </c>
    </row>
    <row r="53" spans="1:10">
      <c r="A53" s="643"/>
      <c r="B53" s="601"/>
      <c r="C53" s="655" t="s">
        <v>898</v>
      </c>
      <c r="D53" s="680"/>
      <c r="E53" s="680"/>
      <c r="F53" s="680"/>
      <c r="G53" s="680"/>
      <c r="H53" s="680"/>
      <c r="J53" s="624" t="s">
        <v>487</v>
      </c>
    </row>
    <row r="54" spans="1:10">
      <c r="A54" s="643"/>
      <c r="B54" s="601"/>
      <c r="C54" s="655" t="s">
        <v>1497</v>
      </c>
      <c r="D54" s="680"/>
      <c r="E54" s="680"/>
      <c r="F54" s="680"/>
      <c r="G54" s="680"/>
      <c r="H54" s="680"/>
      <c r="J54" s="624" t="s">
        <v>488</v>
      </c>
    </row>
    <row r="55" spans="1:10">
      <c r="A55" s="643"/>
      <c r="B55" s="601"/>
      <c r="C55" s="655" t="s">
        <v>662</v>
      </c>
      <c r="D55" s="680"/>
      <c r="E55" s="680"/>
      <c r="F55" s="680"/>
      <c r="G55" s="680"/>
      <c r="H55" s="680"/>
      <c r="J55" s="624" t="s">
        <v>490</v>
      </c>
    </row>
    <row r="56" spans="1:10" ht="13.5" customHeight="1">
      <c r="A56" s="643"/>
      <c r="B56" s="601"/>
      <c r="C56" s="540" t="s">
        <v>900</v>
      </c>
      <c r="D56" s="680">
        <v>1589.8409999999999</v>
      </c>
      <c r="E56" s="680">
        <v>3151.39</v>
      </c>
      <c r="F56" s="680">
        <v>3646.4540000000002</v>
      </c>
      <c r="G56" s="680">
        <v>3646.8580000000002</v>
      </c>
      <c r="H56" s="680">
        <v>5339.509</v>
      </c>
      <c r="I56" s="627"/>
      <c r="J56" s="624" t="s">
        <v>645</v>
      </c>
    </row>
    <row r="57" spans="1:10">
      <c r="A57" s="643"/>
      <c r="B57" s="601"/>
      <c r="C57" s="655" t="s">
        <v>901</v>
      </c>
      <c r="D57" s="680"/>
      <c r="E57" s="680"/>
      <c r="F57" s="680"/>
      <c r="G57" s="680"/>
      <c r="H57" s="680"/>
      <c r="I57" s="627"/>
      <c r="J57" s="624" t="s">
        <v>218</v>
      </c>
    </row>
    <row r="58" spans="1:10">
      <c r="A58" s="643"/>
      <c r="B58" s="601"/>
      <c r="C58" s="605" t="s">
        <v>699</v>
      </c>
      <c r="D58" s="680">
        <v>11385.015000000001</v>
      </c>
      <c r="E58" s="680">
        <v>15997.915000000001</v>
      </c>
      <c r="F58" s="680">
        <v>15568.998</v>
      </c>
      <c r="G58" s="680">
        <v>17008.616999999998</v>
      </c>
      <c r="H58" s="680">
        <v>12991.852000000001</v>
      </c>
      <c r="I58" s="627"/>
      <c r="J58" s="624" t="s">
        <v>217</v>
      </c>
    </row>
    <row r="59" spans="1:10">
      <c r="A59" s="643"/>
      <c r="B59" s="601"/>
      <c r="C59" s="633"/>
      <c r="D59" s="633"/>
      <c r="E59" s="633"/>
      <c r="F59" s="689"/>
      <c r="G59" s="689"/>
      <c r="H59" s="689"/>
      <c r="I59" s="689"/>
      <c r="J59" s="659"/>
    </row>
    <row r="60" spans="1:10">
      <c r="A60" s="600"/>
      <c r="B60" s="600"/>
      <c r="F60" s="605"/>
      <c r="J60" s="628"/>
    </row>
    <row r="61" spans="1:10" ht="15.75">
      <c r="A61" s="600"/>
      <c r="B61" s="600"/>
      <c r="C61" s="637"/>
      <c r="F61" s="626"/>
      <c r="G61" s="699"/>
      <c r="H61" s="699"/>
      <c r="I61" s="699"/>
      <c r="J61" s="638"/>
    </row>
    <row r="62" spans="1:10" ht="15.75">
      <c r="A62" s="600"/>
      <c r="B62" s="600"/>
      <c r="C62" s="637"/>
      <c r="J62" s="639"/>
    </row>
    <row r="63" spans="1:10">
      <c r="A63" s="600"/>
      <c r="B63" s="600"/>
    </row>
    <row r="64" spans="1:10">
      <c r="A64" s="600"/>
      <c r="B64" s="600"/>
    </row>
    <row r="65" spans="1:9">
      <c r="A65" s="600"/>
      <c r="B65" s="600"/>
    </row>
    <row r="71" spans="1:9">
      <c r="A71" s="605"/>
      <c r="B71" s="605"/>
      <c r="D71" s="640"/>
      <c r="F71" s="629"/>
      <c r="G71" s="605"/>
      <c r="H71" s="605"/>
      <c r="I71" s="605"/>
    </row>
    <row r="73" spans="1:9">
      <c r="A73" s="605"/>
      <c r="B73" s="605"/>
      <c r="E73" s="605"/>
      <c r="F73" s="605"/>
      <c r="G73" s="605"/>
      <c r="H73" s="605"/>
      <c r="I73" s="605"/>
    </row>
    <row r="74" spans="1:9">
      <c r="A74" s="605"/>
      <c r="B74" s="605"/>
      <c r="E74" s="605"/>
      <c r="F74" s="605"/>
      <c r="G74" s="605"/>
      <c r="H74" s="605"/>
      <c r="I74" s="605"/>
    </row>
    <row r="75" spans="1:9">
      <c r="A75" s="605"/>
      <c r="B75" s="605"/>
      <c r="E75" s="605"/>
      <c r="F75" s="605"/>
      <c r="G75" s="605"/>
      <c r="H75" s="605"/>
      <c r="I75" s="605"/>
    </row>
  </sheetData>
  <mergeCells count="6">
    <mergeCell ref="A1:A34"/>
    <mergeCell ref="C2:J2"/>
    <mergeCell ref="C3:J3"/>
    <mergeCell ref="C4:J4"/>
    <mergeCell ref="C5:J5"/>
    <mergeCell ref="A35:A59"/>
  </mergeCells>
  <pageMargins left="0.51181102362204722" right="0.51181102362204722" top="0.74803149606299213" bottom="0.74803149606299213" header="0.31496062992125984" footer="0.31496062992125984"/>
  <pageSetup paperSize="9" scale="85" firstPageNumber="100" orientation="landscape" useFirstPageNumber="1" r:id="rId1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F70350-B17F-462E-8F44-C76208A033FF}">
  <dimension ref="A1:J63"/>
  <sheetViews>
    <sheetView zoomScaleNormal="100" zoomScaleSheetLayoutView="100" workbookViewId="0">
      <selection activeCell="A5" sqref="A5:H5"/>
    </sheetView>
  </sheetViews>
  <sheetFormatPr defaultColWidth="9.140625" defaultRowHeight="12.75"/>
  <cols>
    <col min="1" max="1" width="17" style="603" customWidth="1"/>
    <col min="2" max="2" width="11.28515625" style="603" customWidth="1"/>
    <col min="3" max="3" width="11.7109375" style="603" customWidth="1"/>
    <col min="4" max="6" width="12.140625" style="603" customWidth="1"/>
    <col min="7" max="7" width="1.140625" style="603" customWidth="1"/>
    <col min="8" max="8" width="21.42578125" style="724" customWidth="1"/>
    <col min="9" max="16384" width="9.140625" style="724"/>
  </cols>
  <sheetData>
    <row r="1" spans="1:8" ht="36" customHeight="1">
      <c r="A1" s="723" t="s">
        <v>1529</v>
      </c>
      <c r="B1" s="723"/>
      <c r="C1" s="723"/>
      <c r="D1" s="723"/>
      <c r="E1" s="723"/>
      <c r="F1" s="723"/>
      <c r="G1" s="723"/>
      <c r="H1" s="723"/>
    </row>
    <row r="2" spans="1:8" ht="15.75" customHeight="1">
      <c r="A2" s="725" t="s">
        <v>1530</v>
      </c>
      <c r="B2" s="725"/>
      <c r="C2" s="725"/>
      <c r="D2" s="725"/>
      <c r="E2" s="725"/>
      <c r="F2" s="725"/>
      <c r="G2" s="725"/>
      <c r="H2" s="725"/>
    </row>
    <row r="4" spans="1:8" ht="6.75" customHeight="1"/>
    <row r="5" spans="1:8" ht="18" customHeight="1">
      <c r="A5" s="726" t="s">
        <v>1531</v>
      </c>
      <c r="B5" s="726"/>
      <c r="C5" s="726"/>
      <c r="D5" s="726"/>
      <c r="E5" s="726"/>
      <c r="F5" s="726"/>
      <c r="G5" s="726"/>
      <c r="H5" s="726"/>
    </row>
    <row r="6" spans="1:8" ht="13.5" customHeight="1">
      <c r="A6" s="727" t="s">
        <v>1532</v>
      </c>
      <c r="B6" s="727"/>
      <c r="C6" s="727"/>
      <c r="D6" s="727"/>
      <c r="E6" s="727"/>
      <c r="F6" s="727"/>
      <c r="G6" s="727"/>
      <c r="H6" s="727"/>
    </row>
    <row r="7" spans="1:8" ht="18" customHeight="1">
      <c r="A7" s="726" t="s">
        <v>1533</v>
      </c>
      <c r="B7" s="726"/>
      <c r="C7" s="726"/>
      <c r="D7" s="726"/>
      <c r="E7" s="726"/>
      <c r="F7" s="726"/>
      <c r="G7" s="726"/>
      <c r="H7" s="726"/>
    </row>
    <row r="8" spans="1:8" ht="15" customHeight="1">
      <c r="A8" s="727" t="s">
        <v>726</v>
      </c>
      <c r="B8" s="727"/>
      <c r="C8" s="727"/>
      <c r="D8" s="727"/>
      <c r="E8" s="727"/>
      <c r="F8" s="727"/>
      <c r="G8" s="727"/>
      <c r="H8" s="727"/>
    </row>
    <row r="9" spans="1:8" ht="7.9" customHeight="1">
      <c r="A9" s="728"/>
      <c r="B9" s="729"/>
      <c r="C9" s="729"/>
      <c r="D9" s="729"/>
      <c r="E9" s="729"/>
      <c r="F9" s="729"/>
      <c r="G9" s="729"/>
      <c r="H9" s="730"/>
    </row>
    <row r="10" spans="1:8" s="735" customFormat="1" ht="18" customHeight="1">
      <c r="A10" s="731"/>
      <c r="B10" s="732">
        <v>2021</v>
      </c>
      <c r="C10" s="732">
        <v>2022</v>
      </c>
      <c r="D10" s="733">
        <v>2023</v>
      </c>
      <c r="E10" s="733">
        <v>2024</v>
      </c>
      <c r="F10" s="733">
        <v>2025</v>
      </c>
      <c r="G10" s="733"/>
      <c r="H10" s="734"/>
    </row>
    <row r="11" spans="1:8" ht="12.95" customHeight="1">
      <c r="H11" s="736"/>
    </row>
    <row r="12" spans="1:8" s="738" customFormat="1" ht="15" customHeight="1">
      <c r="A12" s="708" t="s">
        <v>734</v>
      </c>
      <c r="B12" s="737">
        <v>2752163.747</v>
      </c>
      <c r="C12" s="737">
        <v>2254702.932</v>
      </c>
      <c r="D12" s="737">
        <v>3384856.0929999999</v>
      </c>
      <c r="E12" s="737">
        <v>5141743.4610000001</v>
      </c>
      <c r="F12" s="737">
        <v>3022949.9920000001</v>
      </c>
      <c r="G12" s="737"/>
      <c r="H12" s="499" t="s">
        <v>141</v>
      </c>
    </row>
    <row r="13" spans="1:8" s="738" customFormat="1" ht="12" customHeight="1">
      <c r="A13" s="739"/>
      <c r="B13" s="740"/>
      <c r="C13" s="740"/>
      <c r="D13" s="741"/>
      <c r="E13" s="741"/>
      <c r="F13" s="741"/>
      <c r="G13" s="741"/>
      <c r="H13" s="739"/>
    </row>
    <row r="14" spans="1:8" s="738" customFormat="1" ht="15" customHeight="1">
      <c r="A14" s="742" t="s">
        <v>1534</v>
      </c>
      <c r="B14" s="743">
        <v>23611.855</v>
      </c>
      <c r="C14" s="743">
        <v>65231.635999999999</v>
      </c>
      <c r="D14" s="744">
        <v>68968.547999999995</v>
      </c>
      <c r="E14" s="744">
        <v>53930.74</v>
      </c>
      <c r="F14" s="744">
        <v>51898.468999999997</v>
      </c>
      <c r="G14" s="744"/>
      <c r="H14" s="745" t="s">
        <v>1535</v>
      </c>
    </row>
    <row r="15" spans="1:8" s="647" customFormat="1" ht="15" customHeight="1">
      <c r="A15" s="742" t="s">
        <v>1536</v>
      </c>
      <c r="B15" s="743">
        <v>221328.48199999999</v>
      </c>
      <c r="C15" s="743">
        <v>210340.073</v>
      </c>
      <c r="D15" s="744">
        <v>300873.467</v>
      </c>
      <c r="E15" s="744">
        <v>287173.663</v>
      </c>
      <c r="F15" s="744">
        <v>464539.29399999999</v>
      </c>
      <c r="G15" s="744"/>
      <c r="H15" s="745" t="s">
        <v>1537</v>
      </c>
    </row>
    <row r="16" spans="1:8" s="647" customFormat="1" ht="15" customHeight="1">
      <c r="A16" s="742" t="s">
        <v>1538</v>
      </c>
      <c r="B16" s="746">
        <v>13868.448</v>
      </c>
      <c r="C16" s="746">
        <v>11302.701999999999</v>
      </c>
      <c r="D16" s="744">
        <v>24713.366000000002</v>
      </c>
      <c r="E16" s="744">
        <v>47636.983999999997</v>
      </c>
      <c r="F16" s="744">
        <v>48264.311999999998</v>
      </c>
      <c r="G16" s="744"/>
      <c r="H16" s="745" t="s">
        <v>1539</v>
      </c>
    </row>
    <row r="17" spans="1:8" s="647" customFormat="1" ht="15" customHeight="1">
      <c r="A17" s="742" t="s">
        <v>1540</v>
      </c>
      <c r="B17" s="743">
        <v>567.18200000000002</v>
      </c>
      <c r="C17" s="743">
        <v>1662.37</v>
      </c>
      <c r="D17" s="744">
        <v>637.83600000000001</v>
      </c>
      <c r="E17" s="744">
        <v>2218.5889999999999</v>
      </c>
      <c r="F17" s="744">
        <v>4069.3780000000002</v>
      </c>
      <c r="G17" s="744"/>
      <c r="H17" s="745" t="s">
        <v>1541</v>
      </c>
    </row>
    <row r="18" spans="1:8" s="647" customFormat="1" ht="15" customHeight="1">
      <c r="A18" s="742" t="s">
        <v>1542</v>
      </c>
      <c r="B18" s="743">
        <v>73066.025999999998</v>
      </c>
      <c r="C18" s="743">
        <v>94491.997000000003</v>
      </c>
      <c r="D18" s="744">
        <v>87666.388999999996</v>
      </c>
      <c r="E18" s="744">
        <v>61914.947999999997</v>
      </c>
      <c r="F18" s="744">
        <v>52062.942000000003</v>
      </c>
      <c r="G18" s="744"/>
      <c r="H18" s="745" t="s">
        <v>1543</v>
      </c>
    </row>
    <row r="19" spans="1:8" s="647" customFormat="1" ht="15" customHeight="1">
      <c r="A19" s="742" t="s">
        <v>1544</v>
      </c>
      <c r="B19" s="743">
        <v>111674.477</v>
      </c>
      <c r="C19" s="743">
        <v>71443.998000000007</v>
      </c>
      <c r="D19" s="744">
        <v>246198.86900000001</v>
      </c>
      <c r="E19" s="744">
        <v>183922.951</v>
      </c>
      <c r="F19" s="744">
        <v>58051.766000000003</v>
      </c>
      <c r="G19" s="744"/>
      <c r="H19" s="745" t="s">
        <v>1545</v>
      </c>
    </row>
    <row r="20" spans="1:8" s="647" customFormat="1" ht="15" customHeight="1">
      <c r="A20" s="742" t="s">
        <v>1546</v>
      </c>
      <c r="B20" s="743">
        <v>373666.11700000003</v>
      </c>
      <c r="C20" s="743">
        <v>887668.603</v>
      </c>
      <c r="D20" s="744">
        <v>445941.94099999999</v>
      </c>
      <c r="E20" s="744">
        <v>892761.40899999999</v>
      </c>
      <c r="F20" s="744">
        <v>358177.495</v>
      </c>
      <c r="G20" s="744"/>
      <c r="H20" s="745" t="s">
        <v>1547</v>
      </c>
    </row>
    <row r="21" spans="1:8" s="647" customFormat="1" ht="15" customHeight="1">
      <c r="A21" s="742" t="s">
        <v>1548</v>
      </c>
      <c r="B21" s="743">
        <v>1800659.91</v>
      </c>
      <c r="C21" s="743">
        <v>666265.85400000005</v>
      </c>
      <c r="D21" s="744">
        <v>2017397.473</v>
      </c>
      <c r="E21" s="744">
        <v>3383096.392</v>
      </c>
      <c r="F21" s="744">
        <v>1792419.7760000001</v>
      </c>
      <c r="G21" s="744"/>
      <c r="H21" s="745" t="s">
        <v>1549</v>
      </c>
    </row>
    <row r="22" spans="1:8" s="647" customFormat="1" ht="15" customHeight="1">
      <c r="A22" s="742" t="s">
        <v>1550</v>
      </c>
      <c r="B22" s="743">
        <v>48679.137000000002</v>
      </c>
      <c r="C22" s="743">
        <v>57922.803</v>
      </c>
      <c r="D22" s="744">
        <v>46598.607000000004</v>
      </c>
      <c r="E22" s="744">
        <v>60836.057000000001</v>
      </c>
      <c r="F22" s="744">
        <v>58945.641000000003</v>
      </c>
      <c r="G22" s="744"/>
      <c r="H22" s="745" t="s">
        <v>1551</v>
      </c>
    </row>
    <row r="23" spans="1:8" ht="12.95" customHeight="1">
      <c r="A23" s="747"/>
      <c r="B23" s="748"/>
      <c r="C23" s="747"/>
      <c r="D23" s="747"/>
      <c r="E23" s="747"/>
      <c r="F23" s="747"/>
      <c r="G23" s="747"/>
      <c r="H23" s="749"/>
    </row>
    <row r="24" spans="1:8" ht="7.5" customHeight="1"/>
    <row r="25" spans="1:8" s="735" customFormat="1" ht="12.75" customHeight="1">
      <c r="A25" s="750"/>
      <c r="B25" s="750"/>
      <c r="C25" s="750"/>
      <c r="D25" s="750"/>
      <c r="E25" s="750"/>
      <c r="F25" s="750"/>
      <c r="G25" s="750"/>
      <c r="H25" s="750"/>
    </row>
    <row r="26" spans="1:8" s="735" customFormat="1" ht="12.75" customHeight="1">
      <c r="A26" s="751"/>
      <c r="B26" s="751"/>
      <c r="C26" s="751"/>
      <c r="D26" s="751"/>
      <c r="E26" s="751"/>
      <c r="F26" s="751"/>
      <c r="G26" s="751"/>
      <c r="H26" s="751"/>
    </row>
    <row r="27" spans="1:8" ht="11.25" customHeight="1">
      <c r="A27" s="752"/>
      <c r="B27" s="753"/>
      <c r="C27" s="753"/>
      <c r="D27" s="753"/>
      <c r="E27" s="753"/>
      <c r="F27" s="753"/>
      <c r="G27" s="753"/>
      <c r="H27" s="753"/>
    </row>
    <row r="28" spans="1:8" ht="12" customHeight="1">
      <c r="A28" s="708"/>
      <c r="B28" s="754"/>
      <c r="C28" s="754"/>
      <c r="D28" s="754"/>
      <c r="E28" s="754"/>
      <c r="F28" s="754"/>
      <c r="G28" s="754"/>
      <c r="H28" s="755"/>
    </row>
    <row r="29" spans="1:8" ht="16.5" customHeight="1">
      <c r="A29" s="726" t="s">
        <v>1552</v>
      </c>
      <c r="B29" s="726"/>
      <c r="C29" s="726"/>
      <c r="D29" s="726"/>
      <c r="E29" s="726"/>
      <c r="F29" s="726"/>
      <c r="G29" s="726"/>
      <c r="H29" s="726"/>
    </row>
    <row r="30" spans="1:8" ht="14.25" customHeight="1">
      <c r="A30" s="727" t="s">
        <v>1532</v>
      </c>
      <c r="B30" s="727"/>
      <c r="C30" s="727"/>
      <c r="D30" s="727"/>
      <c r="E30" s="727"/>
      <c r="F30" s="727"/>
      <c r="G30" s="727"/>
      <c r="H30" s="727"/>
    </row>
    <row r="31" spans="1:8" ht="17.25" customHeight="1">
      <c r="A31" s="726" t="s">
        <v>1553</v>
      </c>
      <c r="B31" s="726"/>
      <c r="C31" s="726"/>
      <c r="D31" s="726"/>
      <c r="E31" s="726"/>
      <c r="F31" s="726"/>
      <c r="G31" s="726"/>
      <c r="H31" s="726"/>
    </row>
    <row r="32" spans="1:8" ht="14.25" customHeight="1">
      <c r="A32" s="727" t="s">
        <v>726</v>
      </c>
      <c r="B32" s="727"/>
      <c r="C32" s="727"/>
      <c r="D32" s="727"/>
      <c r="E32" s="727"/>
      <c r="F32" s="727"/>
      <c r="G32" s="727"/>
      <c r="H32" s="727"/>
    </row>
    <row r="33" spans="1:10" ht="8.4499999999999993" customHeight="1">
      <c r="A33" s="756"/>
      <c r="B33" s="729"/>
      <c r="C33" s="729"/>
      <c r="D33" s="729"/>
      <c r="E33" s="729"/>
      <c r="F33" s="729"/>
      <c r="G33" s="729"/>
      <c r="H33" s="730"/>
    </row>
    <row r="34" spans="1:10" s="735" customFormat="1" ht="18" customHeight="1">
      <c r="A34" s="731"/>
      <c r="B34" s="732">
        <v>2021</v>
      </c>
      <c r="C34" s="732">
        <v>2022</v>
      </c>
      <c r="D34" s="733">
        <v>2023</v>
      </c>
      <c r="E34" s="733">
        <v>2024</v>
      </c>
      <c r="F34" s="733">
        <v>2025</v>
      </c>
      <c r="G34" s="733"/>
      <c r="H34" s="734"/>
      <c r="I34" s="724"/>
      <c r="J34" s="724"/>
    </row>
    <row r="35" spans="1:10" ht="12.75" customHeight="1">
      <c r="H35" s="736"/>
      <c r="I35" s="735"/>
      <c r="J35" s="735"/>
    </row>
    <row r="36" spans="1:10" s="738" customFormat="1" ht="15" customHeight="1">
      <c r="A36" s="708" t="s">
        <v>734</v>
      </c>
      <c r="B36" s="741">
        <v>5580207.2819999997</v>
      </c>
      <c r="C36" s="741">
        <v>9803159.3819999993</v>
      </c>
      <c r="D36" s="741">
        <v>12517912.380000001</v>
      </c>
      <c r="E36" s="741">
        <v>12489267.311000001</v>
      </c>
      <c r="F36" s="741">
        <v>13666506.216</v>
      </c>
      <c r="G36" s="741"/>
      <c r="H36" s="499" t="s">
        <v>141</v>
      </c>
      <c r="I36" s="724"/>
      <c r="J36" s="724"/>
    </row>
    <row r="37" spans="1:10" s="738" customFormat="1" ht="9.75" customHeight="1">
      <c r="A37" s="739"/>
      <c r="B37" s="740"/>
      <c r="C37" s="740"/>
      <c r="D37" s="741"/>
      <c r="H37" s="739"/>
      <c r="I37" s="724"/>
      <c r="J37" s="724"/>
    </row>
    <row r="38" spans="1:10" s="738" customFormat="1" ht="15" customHeight="1">
      <c r="A38" s="742" t="s">
        <v>1534</v>
      </c>
      <c r="B38" s="743">
        <v>32892.338000000003</v>
      </c>
      <c r="C38" s="743">
        <v>34691.879000000001</v>
      </c>
      <c r="D38" s="744">
        <v>32873.082000000002</v>
      </c>
      <c r="E38" s="744">
        <v>31504.788</v>
      </c>
      <c r="F38" s="744">
        <v>66186.206000000006</v>
      </c>
      <c r="G38" s="744"/>
      <c r="H38" s="745" t="s">
        <v>1535</v>
      </c>
    </row>
    <row r="39" spans="1:10" s="647" customFormat="1" ht="15" customHeight="1">
      <c r="A39" s="742" t="s">
        <v>1536</v>
      </c>
      <c r="B39" s="743">
        <v>131577.28899999999</v>
      </c>
      <c r="C39" s="743">
        <v>171239.79300000001</v>
      </c>
      <c r="D39" s="744">
        <v>249991.851</v>
      </c>
      <c r="E39" s="744">
        <v>215581.924</v>
      </c>
      <c r="F39" s="744">
        <v>284292.51299999998</v>
      </c>
      <c r="G39" s="744"/>
      <c r="H39" s="745" t="s">
        <v>1537</v>
      </c>
      <c r="I39" s="738"/>
      <c r="J39" s="738"/>
    </row>
    <row r="40" spans="1:10" s="647" customFormat="1" ht="15" customHeight="1">
      <c r="A40" s="742" t="s">
        <v>1538</v>
      </c>
      <c r="B40" s="746">
        <v>223617.48699999999</v>
      </c>
      <c r="C40" s="746">
        <v>378765.52</v>
      </c>
      <c r="D40" s="744">
        <v>360798.63099999999</v>
      </c>
      <c r="E40" s="744">
        <v>493092.28499999997</v>
      </c>
      <c r="F40" s="744">
        <v>404467.99800000002</v>
      </c>
      <c r="G40" s="744"/>
      <c r="H40" s="745" t="s">
        <v>1539</v>
      </c>
      <c r="I40" s="738"/>
      <c r="J40" s="738"/>
    </row>
    <row r="41" spans="1:10" s="647" customFormat="1" ht="15" customHeight="1">
      <c r="A41" s="742" t="s">
        <v>1540</v>
      </c>
      <c r="B41" s="743">
        <v>15898.727000000001</v>
      </c>
      <c r="C41" s="743">
        <v>27649.019</v>
      </c>
      <c r="D41" s="744">
        <v>25165.188999999998</v>
      </c>
      <c r="E41" s="744">
        <v>19802.852999999999</v>
      </c>
      <c r="F41" s="744">
        <v>53277.68</v>
      </c>
      <c r="G41" s="744"/>
      <c r="H41" s="745" t="s">
        <v>1541</v>
      </c>
    </row>
    <row r="42" spans="1:10" s="647" customFormat="1" ht="15" customHeight="1">
      <c r="A42" s="742" t="s">
        <v>1542</v>
      </c>
      <c r="B42" s="743">
        <v>360275.56</v>
      </c>
      <c r="C42" s="743">
        <v>302372.93800000002</v>
      </c>
      <c r="D42" s="744">
        <v>251684.842</v>
      </c>
      <c r="E42" s="744">
        <v>368578.70699999999</v>
      </c>
      <c r="F42" s="744">
        <v>354401.397</v>
      </c>
      <c r="G42" s="744"/>
      <c r="H42" s="745" t="s">
        <v>1543</v>
      </c>
    </row>
    <row r="43" spans="1:10" s="647" customFormat="1" ht="15" customHeight="1">
      <c r="A43" s="742" t="s">
        <v>1544</v>
      </c>
      <c r="B43" s="743">
        <v>10835.91</v>
      </c>
      <c r="C43" s="743">
        <v>26344.804</v>
      </c>
      <c r="D43" s="744">
        <v>31019.536</v>
      </c>
      <c r="E43" s="744">
        <v>21390.814999999999</v>
      </c>
      <c r="F43" s="744">
        <v>32742.266</v>
      </c>
      <c r="G43" s="744"/>
      <c r="H43" s="745" t="s">
        <v>1545</v>
      </c>
    </row>
    <row r="44" spans="1:10" s="647" customFormat="1" ht="15" customHeight="1">
      <c r="A44" s="742" t="s">
        <v>1546</v>
      </c>
      <c r="B44" s="743">
        <v>626774.86800000002</v>
      </c>
      <c r="C44" s="743">
        <v>1506743.8149999999</v>
      </c>
      <c r="D44" s="744">
        <v>2249430.889</v>
      </c>
      <c r="E44" s="744">
        <v>1108152.5530000001</v>
      </c>
      <c r="F44" s="744">
        <v>1638803.861</v>
      </c>
      <c r="G44" s="744"/>
      <c r="H44" s="745" t="s">
        <v>1547</v>
      </c>
    </row>
    <row r="45" spans="1:10" s="647" customFormat="1" ht="15" customHeight="1">
      <c r="A45" s="742" t="s">
        <v>1548</v>
      </c>
      <c r="B45" s="743">
        <v>3598309.983</v>
      </c>
      <c r="C45" s="743">
        <v>6403897.3619999997</v>
      </c>
      <c r="D45" s="744">
        <v>6216016.2489999998</v>
      </c>
      <c r="E45" s="744">
        <v>7942288.182</v>
      </c>
      <c r="F45" s="744">
        <v>8929010.8000000007</v>
      </c>
      <c r="G45" s="744"/>
      <c r="H45" s="745" t="s">
        <v>1549</v>
      </c>
    </row>
    <row r="46" spans="1:10" s="647" customFormat="1" ht="15" customHeight="1">
      <c r="A46" s="742" t="s">
        <v>1550</v>
      </c>
      <c r="B46" s="743">
        <v>252686.851</v>
      </c>
      <c r="C46" s="743">
        <v>304700.34499999997</v>
      </c>
      <c r="D46" s="744">
        <v>431177.88500000001</v>
      </c>
      <c r="E46" s="744">
        <v>376545.05</v>
      </c>
      <c r="F46" s="744">
        <v>513046.67</v>
      </c>
      <c r="G46" s="744"/>
      <c r="H46" s="745" t="s">
        <v>1551</v>
      </c>
    </row>
    <row r="47" spans="1:10" ht="12.95" customHeight="1">
      <c r="A47" s="747"/>
      <c r="B47" s="747"/>
      <c r="C47" s="747"/>
      <c r="D47" s="747"/>
      <c r="E47" s="747"/>
      <c r="F47" s="747"/>
      <c r="G47" s="747"/>
      <c r="H47" s="747"/>
      <c r="I47" s="647"/>
      <c r="J47" s="647"/>
    </row>
    <row r="48" spans="1:10" ht="8.25" customHeight="1">
      <c r="I48" s="647"/>
      <c r="J48" s="647"/>
    </row>
    <row r="49" spans="1:10" s="735" customFormat="1" ht="16.899999999999999" customHeight="1">
      <c r="A49" s="724" t="s">
        <v>1554</v>
      </c>
      <c r="B49" s="742"/>
      <c r="C49" s="742"/>
      <c r="D49" s="742"/>
      <c r="E49" s="742"/>
      <c r="F49" s="742"/>
      <c r="G49" s="742"/>
      <c r="H49" s="757"/>
      <c r="I49" s="724"/>
      <c r="J49" s="724"/>
    </row>
    <row r="50" spans="1:10" s="735" customFormat="1" ht="9.75" customHeight="1">
      <c r="A50" s="724" t="s">
        <v>1555</v>
      </c>
      <c r="B50" s="742"/>
      <c r="C50" s="742"/>
      <c r="D50" s="742"/>
      <c r="E50" s="742"/>
      <c r="F50" s="742"/>
      <c r="G50" s="742"/>
      <c r="H50" s="757"/>
      <c r="I50" s="724"/>
      <c r="J50" s="724"/>
    </row>
    <row r="51" spans="1:10" s="760" customFormat="1" ht="12" customHeight="1">
      <c r="A51" s="758" t="s">
        <v>1556</v>
      </c>
      <c r="B51" s="758"/>
      <c r="C51" s="758"/>
      <c r="D51" s="758"/>
      <c r="E51" s="758"/>
      <c r="F51" s="758"/>
      <c r="G51" s="758"/>
      <c r="H51" s="758"/>
      <c r="I51" s="759"/>
      <c r="J51" s="735"/>
    </row>
    <row r="52" spans="1:10" ht="9.75" customHeight="1">
      <c r="A52" s="758" t="s">
        <v>1557</v>
      </c>
      <c r="B52" s="758"/>
      <c r="C52" s="758"/>
      <c r="D52" s="758"/>
      <c r="E52" s="758"/>
      <c r="F52" s="758"/>
      <c r="G52" s="758"/>
      <c r="H52" s="758"/>
      <c r="I52" s="759"/>
      <c r="J52" s="735"/>
    </row>
    <row r="53" spans="1:10" ht="9.75" customHeight="1">
      <c r="A53" s="761"/>
      <c r="B53" s="761"/>
      <c r="C53" s="761"/>
      <c r="D53" s="761"/>
      <c r="E53" s="761"/>
      <c r="F53" s="761"/>
      <c r="G53" s="761"/>
      <c r="H53" s="761"/>
      <c r="I53" s="759"/>
      <c r="J53" s="735"/>
    </row>
    <row r="54" spans="1:10" ht="9.75" customHeight="1">
      <c r="A54" s="762"/>
      <c r="B54" s="761"/>
      <c r="C54" s="761"/>
      <c r="D54" s="761"/>
      <c r="E54" s="761"/>
      <c r="F54" s="761"/>
      <c r="G54" s="761"/>
      <c r="H54" s="761"/>
      <c r="I54" s="759"/>
      <c r="J54" s="735"/>
    </row>
    <row r="55" spans="1:10">
      <c r="H55" s="603"/>
      <c r="I55" s="760"/>
      <c r="J55" s="760"/>
    </row>
    <row r="56" spans="1:10">
      <c r="A56" s="724"/>
    </row>
    <row r="57" spans="1:10">
      <c r="A57" s="763"/>
      <c r="B57" s="764"/>
    </row>
    <row r="61" spans="1:10">
      <c r="B61" s="724"/>
    </row>
    <row r="63" spans="1:10">
      <c r="D63" s="736"/>
    </row>
  </sheetData>
  <mergeCells count="15">
    <mergeCell ref="A32:H32"/>
    <mergeCell ref="A51:H51"/>
    <mergeCell ref="A52:H52"/>
    <mergeCell ref="A25:H25"/>
    <mergeCell ref="A26:H26"/>
    <mergeCell ref="A27:H27"/>
    <mergeCell ref="A29:H29"/>
    <mergeCell ref="A30:H30"/>
    <mergeCell ref="A31:H31"/>
    <mergeCell ref="A1:H1"/>
    <mergeCell ref="A2:H2"/>
    <mergeCell ref="A5:H5"/>
    <mergeCell ref="A6:H6"/>
    <mergeCell ref="A7:H7"/>
    <mergeCell ref="A8:H8"/>
  </mergeCells>
  <pageMargins left="0.98425196850393704" right="0.70866141732283472" top="0.78740157480314965" bottom="0.78740157480314965" header="0.31496062992125984" footer="0.31496062992125984"/>
  <pageSetup paperSize="9" scale="84" firstPageNumber="124" orientation="portrait" useFirstPageNumber="1" r:id="rId1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18FEE1-07F5-4AD1-90EB-D0D72FBA018C}">
  <dimension ref="A2:K82"/>
  <sheetViews>
    <sheetView zoomScaleNormal="100" zoomScaleSheetLayoutView="100" workbookViewId="0">
      <selection activeCell="A4" sqref="A4:I4"/>
    </sheetView>
  </sheetViews>
  <sheetFormatPr defaultColWidth="9.28515625" defaultRowHeight="12.75"/>
  <cols>
    <col min="1" max="1" width="8.28515625" style="766" customWidth="1"/>
    <col min="2" max="2" width="47.42578125" style="797" customWidth="1"/>
    <col min="3" max="3" width="9.5703125" style="785" customWidth="1"/>
    <col min="4" max="4" width="9.5703125" style="766" customWidth="1"/>
    <col min="5" max="6" width="9.5703125" style="806" customWidth="1"/>
    <col min="7" max="7" width="9.5703125" style="766" customWidth="1"/>
    <col min="8" max="8" width="0.85546875" style="766" customWidth="1"/>
    <col min="9" max="9" width="50.28515625" style="766" customWidth="1"/>
    <col min="10" max="10" width="9.28515625" style="766"/>
    <col min="11" max="11" width="9.28515625" style="822"/>
    <col min="12" max="16384" width="9.28515625" style="766"/>
  </cols>
  <sheetData>
    <row r="2" spans="1:9" ht="15.75">
      <c r="A2" s="765" t="s">
        <v>1558</v>
      </c>
      <c r="B2" s="765"/>
      <c r="C2" s="765"/>
      <c r="D2" s="765"/>
      <c r="E2" s="765"/>
      <c r="F2" s="765"/>
      <c r="G2" s="765"/>
      <c r="H2" s="765"/>
      <c r="I2" s="765"/>
    </row>
    <row r="3" spans="1:9" ht="12.75" customHeight="1">
      <c r="A3" s="279" t="s">
        <v>879</v>
      </c>
      <c r="B3" s="279"/>
      <c r="C3" s="279"/>
      <c r="D3" s="279"/>
      <c r="E3" s="279"/>
      <c r="F3" s="279"/>
      <c r="G3" s="279"/>
      <c r="H3" s="279"/>
      <c r="I3" s="279"/>
    </row>
    <row r="4" spans="1:9" ht="15.75">
      <c r="A4" s="765" t="s">
        <v>1559</v>
      </c>
      <c r="B4" s="765"/>
      <c r="C4" s="765"/>
      <c r="D4" s="765"/>
      <c r="E4" s="765"/>
      <c r="F4" s="765"/>
      <c r="G4" s="765"/>
      <c r="H4" s="765"/>
      <c r="I4" s="765"/>
    </row>
    <row r="5" spans="1:9" ht="11.25" customHeight="1">
      <c r="A5" s="279" t="s">
        <v>726</v>
      </c>
      <c r="B5" s="279"/>
      <c r="C5" s="279"/>
      <c r="D5" s="279"/>
      <c r="E5" s="279"/>
      <c r="F5" s="279"/>
      <c r="G5" s="279"/>
      <c r="H5" s="279"/>
      <c r="I5" s="279"/>
    </row>
    <row r="6" spans="1:9" ht="9.75" customHeight="1">
      <c r="A6" s="767"/>
      <c r="B6" s="200"/>
      <c r="C6" s="768"/>
      <c r="D6" s="200"/>
      <c r="E6" s="175"/>
      <c r="F6" s="200"/>
      <c r="G6" s="200"/>
      <c r="H6" s="200"/>
      <c r="I6" s="144"/>
    </row>
    <row r="7" spans="1:9" ht="19.5" customHeight="1">
      <c r="A7" s="769" t="s">
        <v>492</v>
      </c>
      <c r="B7" s="770"/>
      <c r="C7" s="771">
        <v>2021</v>
      </c>
      <c r="D7" s="771">
        <v>2022</v>
      </c>
      <c r="E7" s="771">
        <v>2023</v>
      </c>
      <c r="F7" s="771">
        <v>2024</v>
      </c>
      <c r="G7" s="771">
        <v>2025</v>
      </c>
      <c r="H7" s="772"/>
      <c r="I7" s="773"/>
    </row>
    <row r="8" spans="1:9" ht="9.75" customHeight="1">
      <c r="A8" s="774" t="s">
        <v>130</v>
      </c>
      <c r="B8" s="775"/>
      <c r="C8" s="776"/>
      <c r="D8" s="776"/>
      <c r="E8" s="776"/>
      <c r="F8" s="776"/>
      <c r="G8" s="776"/>
      <c r="H8" s="777"/>
      <c r="I8" s="778"/>
    </row>
    <row r="9" spans="1:9" ht="18" customHeight="1">
      <c r="A9" s="779"/>
      <c r="B9" s="780" t="s">
        <v>529</v>
      </c>
      <c r="C9" s="781">
        <v>23611.855</v>
      </c>
      <c r="D9" s="781">
        <v>65231.635999999999</v>
      </c>
      <c r="E9" s="741">
        <v>68968.547999999995</v>
      </c>
      <c r="F9" s="741">
        <v>53930.74</v>
      </c>
      <c r="G9" s="782">
        <v>51898.468999999997</v>
      </c>
      <c r="H9" s="782"/>
      <c r="I9" s="783" t="s">
        <v>141</v>
      </c>
    </row>
    <row r="10" spans="1:9">
      <c r="A10" s="779"/>
      <c r="B10" s="784"/>
      <c r="D10" s="785"/>
      <c r="E10" s="744"/>
      <c r="F10" s="744"/>
      <c r="G10" s="786"/>
      <c r="H10" s="786"/>
      <c r="I10" s="787"/>
    </row>
    <row r="11" spans="1:9">
      <c r="A11" s="788" t="s">
        <v>235</v>
      </c>
      <c r="B11" s="789" t="s">
        <v>909</v>
      </c>
      <c r="C11" s="790">
        <v>1391.616</v>
      </c>
      <c r="D11" s="790">
        <v>30679.725999999999</v>
      </c>
      <c r="E11" s="791">
        <v>26937.179</v>
      </c>
      <c r="F11" s="791">
        <v>17648.142</v>
      </c>
      <c r="G11" s="790">
        <v>656.88199999999995</v>
      </c>
      <c r="H11" s="790"/>
      <c r="I11" s="787" t="s">
        <v>236</v>
      </c>
    </row>
    <row r="12" spans="1:9">
      <c r="A12" s="788" t="s">
        <v>240</v>
      </c>
      <c r="B12" s="789" t="s">
        <v>1560</v>
      </c>
      <c r="C12" s="790">
        <v>0.3</v>
      </c>
      <c r="D12" s="790" t="s">
        <v>133</v>
      </c>
      <c r="E12" s="791" t="s">
        <v>133</v>
      </c>
      <c r="F12" s="791" t="s">
        <v>133</v>
      </c>
      <c r="G12" s="790">
        <v>1.629</v>
      </c>
      <c r="H12" s="790"/>
      <c r="I12" s="787" t="s">
        <v>1561</v>
      </c>
    </row>
    <row r="13" spans="1:9">
      <c r="A13" s="788" t="s">
        <v>242</v>
      </c>
      <c r="B13" s="789" t="s">
        <v>1562</v>
      </c>
      <c r="C13" s="790">
        <v>43.41</v>
      </c>
      <c r="D13" s="790">
        <v>108.80200000000001</v>
      </c>
      <c r="E13" s="791">
        <v>75.105000000000004</v>
      </c>
      <c r="F13" s="791">
        <v>101.32599999999999</v>
      </c>
      <c r="G13" s="790">
        <v>117.03700000000001</v>
      </c>
      <c r="H13" s="790"/>
      <c r="I13" s="787" t="s">
        <v>1563</v>
      </c>
    </row>
    <row r="14" spans="1:9">
      <c r="A14" s="788" t="s">
        <v>243</v>
      </c>
      <c r="B14" s="789" t="s">
        <v>1564</v>
      </c>
      <c r="C14" s="790"/>
      <c r="D14" s="790"/>
      <c r="E14" s="791"/>
      <c r="F14" s="791"/>
      <c r="G14" s="790"/>
      <c r="H14" s="790"/>
      <c r="I14" s="787" t="s">
        <v>1565</v>
      </c>
    </row>
    <row r="15" spans="1:9">
      <c r="B15" s="766" t="s">
        <v>1566</v>
      </c>
      <c r="C15" s="790">
        <v>3401.4780000000001</v>
      </c>
      <c r="D15" s="790">
        <v>3470.2460000000001</v>
      </c>
      <c r="E15" s="791">
        <v>3711.3870000000002</v>
      </c>
      <c r="F15" s="791">
        <v>2773.6970000000001</v>
      </c>
      <c r="G15" s="790">
        <v>1409.703</v>
      </c>
      <c r="H15" s="790"/>
      <c r="I15" s="787" t="s">
        <v>1567</v>
      </c>
    </row>
    <row r="16" spans="1:9" ht="12.75" customHeight="1">
      <c r="A16" s="788" t="s">
        <v>244</v>
      </c>
      <c r="B16" s="789" t="s">
        <v>961</v>
      </c>
      <c r="C16" s="790">
        <v>1414.15</v>
      </c>
      <c r="D16" s="790">
        <v>785.93499999999995</v>
      </c>
      <c r="E16" s="791">
        <v>673.35599999999999</v>
      </c>
      <c r="F16" s="791">
        <v>1410.134</v>
      </c>
      <c r="G16" s="790">
        <v>1987.777</v>
      </c>
      <c r="H16" s="790"/>
      <c r="I16" s="787" t="s">
        <v>245</v>
      </c>
    </row>
    <row r="17" spans="1:9" ht="12.75" customHeight="1">
      <c r="A17" s="788" t="s">
        <v>246</v>
      </c>
      <c r="B17" s="789" t="s">
        <v>530</v>
      </c>
      <c r="C17" s="790">
        <v>24.425999999999998</v>
      </c>
      <c r="D17" s="790">
        <v>32.531999999999996</v>
      </c>
      <c r="E17" s="791" t="s">
        <v>133</v>
      </c>
      <c r="F17" s="791" t="s">
        <v>133</v>
      </c>
      <c r="G17" s="791" t="s">
        <v>133</v>
      </c>
      <c r="H17" s="791"/>
      <c r="I17" s="787" t="s">
        <v>247</v>
      </c>
    </row>
    <row r="18" spans="1:9" ht="12.75" customHeight="1">
      <c r="A18" s="788" t="s">
        <v>248</v>
      </c>
      <c r="B18" s="789" t="s">
        <v>927</v>
      </c>
      <c r="C18" s="790">
        <v>625.53499999999997</v>
      </c>
      <c r="D18" s="790">
        <v>2746.549</v>
      </c>
      <c r="E18" s="791">
        <v>1232.25</v>
      </c>
      <c r="F18" s="791">
        <v>1443.3820000000001</v>
      </c>
      <c r="G18" s="790">
        <v>1360.172</v>
      </c>
      <c r="H18" s="790"/>
      <c r="I18" s="787" t="s">
        <v>1165</v>
      </c>
    </row>
    <row r="19" spans="1:9" ht="12.75" customHeight="1">
      <c r="A19" s="788" t="s">
        <v>251</v>
      </c>
      <c r="B19" s="789" t="s">
        <v>1568</v>
      </c>
      <c r="C19" s="790">
        <v>181.97900000000001</v>
      </c>
      <c r="D19" s="790">
        <v>1377.3150000000001</v>
      </c>
      <c r="E19" s="791">
        <v>95.37</v>
      </c>
      <c r="F19" s="791">
        <v>606.05700000000002</v>
      </c>
      <c r="G19" s="790">
        <v>331.88</v>
      </c>
      <c r="H19" s="790"/>
      <c r="I19" s="787" t="s">
        <v>1569</v>
      </c>
    </row>
    <row r="20" spans="1:9" ht="12.75" customHeight="1">
      <c r="A20" s="788" t="s">
        <v>252</v>
      </c>
      <c r="B20" s="789" t="s">
        <v>1570</v>
      </c>
      <c r="C20" s="790">
        <v>72</v>
      </c>
      <c r="D20" s="790">
        <v>1377.3150000000001</v>
      </c>
      <c r="E20" s="791" t="s">
        <v>133</v>
      </c>
      <c r="F20" s="791">
        <v>101.06</v>
      </c>
      <c r="G20" s="790">
        <v>388.78199999999998</v>
      </c>
      <c r="H20" s="790"/>
      <c r="I20" s="787" t="s">
        <v>1571</v>
      </c>
    </row>
    <row r="21" spans="1:9" ht="12.75" customHeight="1">
      <c r="A21" s="788">
        <v>14</v>
      </c>
      <c r="B21" s="792" t="s">
        <v>1572</v>
      </c>
      <c r="C21" s="790"/>
      <c r="D21" s="790"/>
      <c r="E21" s="791"/>
      <c r="F21" s="791"/>
      <c r="G21" s="790"/>
      <c r="H21" s="790"/>
      <c r="I21" s="787" t="s">
        <v>31</v>
      </c>
    </row>
    <row r="22" spans="1:9">
      <c r="A22" s="788"/>
      <c r="B22" s="789" t="s">
        <v>1573</v>
      </c>
      <c r="C22" s="790">
        <v>9.6120000000000001</v>
      </c>
      <c r="D22" s="790">
        <v>49.5</v>
      </c>
      <c r="E22" s="791" t="s">
        <v>133</v>
      </c>
      <c r="F22" s="791">
        <v>9.1739999999999995</v>
      </c>
      <c r="G22" s="790">
        <v>8.4459999999999997</v>
      </c>
      <c r="H22" s="790"/>
      <c r="I22" s="787" t="s">
        <v>538</v>
      </c>
    </row>
    <row r="23" spans="1:9">
      <c r="A23" s="788" t="s">
        <v>260</v>
      </c>
      <c r="B23" s="792" t="s">
        <v>1270</v>
      </c>
      <c r="C23" s="790">
        <v>84.022000000000006</v>
      </c>
      <c r="D23" s="790">
        <v>161.58099999999999</v>
      </c>
      <c r="E23" s="791">
        <v>132.71700000000001</v>
      </c>
      <c r="F23" s="791">
        <v>79.308000000000007</v>
      </c>
      <c r="G23" s="790">
        <v>104.97799999999999</v>
      </c>
      <c r="H23" s="790"/>
      <c r="I23" s="787" t="s">
        <v>1574</v>
      </c>
    </row>
    <row r="24" spans="1:9">
      <c r="A24" s="788" t="s">
        <v>263</v>
      </c>
      <c r="B24" s="789" t="s">
        <v>1103</v>
      </c>
      <c r="C24" s="790">
        <v>633.33799999999997</v>
      </c>
      <c r="D24" s="790">
        <v>1080.818</v>
      </c>
      <c r="E24" s="791">
        <v>3261.0509999999999</v>
      </c>
      <c r="F24" s="791">
        <v>1619.2280000000001</v>
      </c>
      <c r="G24" s="790">
        <v>1354.1220000000001</v>
      </c>
      <c r="H24" s="790"/>
      <c r="I24" s="787" t="s">
        <v>1104</v>
      </c>
    </row>
    <row r="25" spans="1:9">
      <c r="A25" s="788" t="s">
        <v>265</v>
      </c>
      <c r="B25" s="789" t="s">
        <v>461</v>
      </c>
      <c r="C25" s="790">
        <v>5.2069999999999999</v>
      </c>
      <c r="D25" s="790">
        <v>2.9140000000000001</v>
      </c>
      <c r="E25" s="791" t="s">
        <v>133</v>
      </c>
      <c r="F25" s="791" t="s">
        <v>133</v>
      </c>
      <c r="G25" s="790">
        <v>53.676000000000002</v>
      </c>
      <c r="H25" s="790"/>
      <c r="I25" s="787" t="s">
        <v>266</v>
      </c>
    </row>
    <row r="26" spans="1:9">
      <c r="A26" s="788" t="s">
        <v>267</v>
      </c>
      <c r="B26" s="789" t="s">
        <v>1575</v>
      </c>
      <c r="C26" s="790"/>
      <c r="D26" s="790"/>
      <c r="E26" s="791"/>
      <c r="F26" s="791"/>
      <c r="G26" s="790"/>
      <c r="H26" s="790"/>
      <c r="I26" s="787" t="s">
        <v>1576</v>
      </c>
    </row>
    <row r="27" spans="1:9">
      <c r="B27" s="766" t="s">
        <v>1577</v>
      </c>
      <c r="C27" s="790">
        <v>94.552999999999997</v>
      </c>
      <c r="D27" s="790">
        <v>144.62299999999999</v>
      </c>
      <c r="E27" s="791">
        <v>75.97</v>
      </c>
      <c r="F27" s="791">
        <v>60.677</v>
      </c>
      <c r="G27" s="790">
        <v>14.443</v>
      </c>
      <c r="H27" s="790"/>
      <c r="I27" s="787" t="s">
        <v>1578</v>
      </c>
    </row>
    <row r="28" spans="1:9">
      <c r="A28" s="788" t="s">
        <v>268</v>
      </c>
      <c r="B28" s="789" t="s">
        <v>912</v>
      </c>
      <c r="C28" s="790" t="s">
        <v>133</v>
      </c>
      <c r="D28" s="790">
        <v>14.775</v>
      </c>
      <c r="E28" s="791">
        <v>296.60599999999999</v>
      </c>
      <c r="F28" s="791">
        <v>1586.8320000000001</v>
      </c>
      <c r="G28" s="790">
        <v>1260.3800000000001</v>
      </c>
      <c r="H28" s="790"/>
      <c r="I28" s="787" t="s">
        <v>269</v>
      </c>
    </row>
    <row r="29" spans="1:9" ht="25.5">
      <c r="A29" s="788" t="s">
        <v>270</v>
      </c>
      <c r="B29" s="789" t="s">
        <v>1112</v>
      </c>
      <c r="C29" s="790">
        <v>9075.5830000000005</v>
      </c>
      <c r="D29" s="790">
        <v>18383.474999999999</v>
      </c>
      <c r="E29" s="791">
        <v>27131.120999999999</v>
      </c>
      <c r="F29" s="791">
        <v>24515.766</v>
      </c>
      <c r="G29" s="790">
        <v>37998.491999999998</v>
      </c>
      <c r="H29" s="790"/>
      <c r="I29" s="787" t="s">
        <v>1579</v>
      </c>
    </row>
    <row r="30" spans="1:9">
      <c r="A30" s="788" t="s">
        <v>271</v>
      </c>
      <c r="B30" s="793" t="s">
        <v>1211</v>
      </c>
      <c r="C30" s="790">
        <v>448.911</v>
      </c>
      <c r="D30" s="790">
        <v>285.66000000000003</v>
      </c>
      <c r="E30" s="791">
        <v>268.755</v>
      </c>
      <c r="F30" s="791">
        <v>677.80600000000004</v>
      </c>
      <c r="G30" s="790">
        <v>2333.2370000000001</v>
      </c>
      <c r="H30" s="790"/>
      <c r="I30" s="787" t="s">
        <v>1240</v>
      </c>
    </row>
    <row r="31" spans="1:9">
      <c r="A31" s="788" t="s">
        <v>275</v>
      </c>
      <c r="B31" s="789" t="s">
        <v>670</v>
      </c>
      <c r="C31" s="790" t="s">
        <v>133</v>
      </c>
      <c r="D31" s="790">
        <v>2.2010000000000001</v>
      </c>
      <c r="E31" s="791" t="s">
        <v>133</v>
      </c>
      <c r="F31" s="791" t="s">
        <v>133</v>
      </c>
      <c r="G31" s="791" t="s">
        <v>133</v>
      </c>
      <c r="H31" s="791"/>
      <c r="I31" s="787" t="s">
        <v>186</v>
      </c>
    </row>
    <row r="32" spans="1:9">
      <c r="A32" s="788" t="s">
        <v>284</v>
      </c>
      <c r="B32" s="794" t="s">
        <v>1580</v>
      </c>
      <c r="C32" s="790"/>
      <c r="D32" s="790"/>
      <c r="E32" s="791"/>
      <c r="F32" s="791"/>
      <c r="G32" s="790"/>
      <c r="H32" s="790"/>
      <c r="I32" s="787" t="s">
        <v>1581</v>
      </c>
    </row>
    <row r="33" spans="1:9">
      <c r="B33" s="766" t="s">
        <v>1582</v>
      </c>
      <c r="C33" s="790">
        <v>35.764000000000003</v>
      </c>
      <c r="D33" s="790">
        <v>51.335000000000001</v>
      </c>
      <c r="E33" s="791">
        <v>5.1219999999999999</v>
      </c>
      <c r="F33" s="791" t="s">
        <v>133</v>
      </c>
      <c r="G33" s="791" t="s">
        <v>133</v>
      </c>
      <c r="H33" s="791"/>
      <c r="I33" s="795" t="s">
        <v>1583</v>
      </c>
    </row>
    <row r="34" spans="1:9">
      <c r="A34" s="788" t="s">
        <v>290</v>
      </c>
      <c r="B34" s="789" t="s">
        <v>938</v>
      </c>
      <c r="C34" s="790">
        <v>485.44499999999999</v>
      </c>
      <c r="D34" s="790">
        <v>111.282</v>
      </c>
      <c r="E34" s="791">
        <v>25.62</v>
      </c>
      <c r="F34" s="791" t="s">
        <v>133</v>
      </c>
      <c r="G34" s="791" t="s">
        <v>133</v>
      </c>
      <c r="H34" s="791"/>
      <c r="I34" s="787" t="s">
        <v>291</v>
      </c>
    </row>
    <row r="35" spans="1:9">
      <c r="A35" s="788" t="s">
        <v>305</v>
      </c>
      <c r="B35" s="789" t="s">
        <v>1584</v>
      </c>
      <c r="C35" s="790">
        <v>6.0000000000000001E-3</v>
      </c>
      <c r="D35" s="790">
        <v>1.28</v>
      </c>
      <c r="E35" s="791" t="s">
        <v>133</v>
      </c>
      <c r="F35" s="791" t="s">
        <v>133</v>
      </c>
      <c r="G35" s="791" t="s">
        <v>133</v>
      </c>
      <c r="H35" s="791"/>
      <c r="I35" s="796" t="s">
        <v>1585</v>
      </c>
    </row>
    <row r="36" spans="1:9">
      <c r="A36" s="788" t="s">
        <v>311</v>
      </c>
      <c r="B36" s="789" t="s">
        <v>1586</v>
      </c>
      <c r="C36" s="790">
        <v>1998.3019999999999</v>
      </c>
      <c r="D36" s="790">
        <v>3054.7579999999998</v>
      </c>
      <c r="E36" s="791">
        <v>3189.107</v>
      </c>
      <c r="F36" s="791">
        <v>268.58600000000001</v>
      </c>
      <c r="G36" s="790">
        <v>412.15499999999997</v>
      </c>
      <c r="H36" s="790"/>
      <c r="I36" s="787" t="s">
        <v>1587</v>
      </c>
    </row>
    <row r="37" spans="1:9">
      <c r="A37" s="788" t="s">
        <v>312</v>
      </c>
      <c r="B37" s="789" t="s">
        <v>917</v>
      </c>
      <c r="C37" s="790">
        <v>303.76400000000001</v>
      </c>
      <c r="D37" s="790">
        <v>1278.1469999999999</v>
      </c>
      <c r="E37" s="791">
        <v>1065.6199999999999</v>
      </c>
      <c r="F37" s="791">
        <v>138.154</v>
      </c>
      <c r="G37" s="790">
        <v>202.70599999999999</v>
      </c>
      <c r="H37" s="790"/>
      <c r="I37" s="787" t="s">
        <v>313</v>
      </c>
    </row>
    <row r="38" spans="1:9">
      <c r="A38" s="788" t="s">
        <v>315</v>
      </c>
      <c r="B38" s="789" t="s">
        <v>680</v>
      </c>
      <c r="C38" s="790">
        <v>4.6420000000000003</v>
      </c>
      <c r="D38" s="790" t="s">
        <v>133</v>
      </c>
      <c r="E38" s="791" t="s">
        <v>133</v>
      </c>
      <c r="F38" s="791" t="s">
        <v>133</v>
      </c>
      <c r="G38" s="791" t="s">
        <v>133</v>
      </c>
      <c r="H38" s="791"/>
      <c r="I38" s="787" t="s">
        <v>316</v>
      </c>
    </row>
    <row r="39" spans="1:9">
      <c r="A39" s="788" t="s">
        <v>317</v>
      </c>
      <c r="B39" s="789" t="s">
        <v>944</v>
      </c>
      <c r="C39" s="790" t="s">
        <v>133</v>
      </c>
      <c r="D39" s="790" t="s">
        <v>133</v>
      </c>
      <c r="E39" s="791">
        <v>297.93799999999999</v>
      </c>
      <c r="F39" s="791" t="s">
        <v>133</v>
      </c>
      <c r="G39" s="791" t="s">
        <v>133</v>
      </c>
      <c r="H39" s="791"/>
      <c r="I39" s="787" t="s">
        <v>318</v>
      </c>
    </row>
    <row r="40" spans="1:9">
      <c r="A40" s="788" t="s">
        <v>323</v>
      </c>
      <c r="B40" s="789" t="s">
        <v>413</v>
      </c>
      <c r="C40" s="790">
        <v>5.532</v>
      </c>
      <c r="D40" s="790" t="s">
        <v>133</v>
      </c>
      <c r="E40" s="791" t="s">
        <v>133</v>
      </c>
      <c r="F40" s="791">
        <v>4.2939999999999996</v>
      </c>
      <c r="G40" s="791" t="s">
        <v>133</v>
      </c>
      <c r="H40" s="791"/>
      <c r="I40" s="787" t="s">
        <v>324</v>
      </c>
    </row>
    <row r="41" spans="1:9">
      <c r="A41" s="788" t="s">
        <v>325</v>
      </c>
      <c r="B41" s="789" t="s">
        <v>411</v>
      </c>
      <c r="C41" s="790" t="s">
        <v>133</v>
      </c>
      <c r="D41" s="790">
        <v>0.15</v>
      </c>
      <c r="E41" s="791">
        <v>8.7170000000000005</v>
      </c>
      <c r="F41" s="791" t="s">
        <v>133</v>
      </c>
      <c r="G41" s="791">
        <v>13.6</v>
      </c>
      <c r="H41" s="791"/>
      <c r="I41" s="787" t="s">
        <v>326</v>
      </c>
    </row>
    <row r="42" spans="1:9" ht="25.5">
      <c r="A42" s="788" t="s">
        <v>327</v>
      </c>
      <c r="B42" s="789" t="s">
        <v>1588</v>
      </c>
      <c r="C42" s="790">
        <v>19.962</v>
      </c>
      <c r="D42" s="790" t="s">
        <v>133</v>
      </c>
      <c r="E42" s="791" t="s">
        <v>133</v>
      </c>
      <c r="F42" s="791" t="s">
        <v>133</v>
      </c>
      <c r="G42" s="791" t="s">
        <v>133</v>
      </c>
      <c r="H42" s="791"/>
      <c r="I42" s="787" t="s">
        <v>1589</v>
      </c>
    </row>
    <row r="43" spans="1:9">
      <c r="A43" s="804" t="s">
        <v>328</v>
      </c>
      <c r="B43" s="789" t="s">
        <v>412</v>
      </c>
      <c r="C43" s="790">
        <v>2753</v>
      </c>
      <c r="D43" s="790">
        <v>958</v>
      </c>
      <c r="E43" s="791" t="s">
        <v>133</v>
      </c>
      <c r="F43" s="791" t="s">
        <v>133</v>
      </c>
      <c r="G43" s="791" t="s">
        <v>133</v>
      </c>
      <c r="H43" s="791"/>
      <c r="I43" s="787" t="s">
        <v>329</v>
      </c>
    </row>
    <row r="44" spans="1:9">
      <c r="A44" s="805" t="s">
        <v>330</v>
      </c>
      <c r="B44" s="789" t="s">
        <v>428</v>
      </c>
      <c r="C44" s="790">
        <v>20.904</v>
      </c>
      <c r="D44" s="790">
        <v>40.536000000000001</v>
      </c>
      <c r="E44" s="791">
        <v>184.04499999999999</v>
      </c>
      <c r="F44" s="791">
        <v>20.916</v>
      </c>
      <c r="G44" s="791" t="s">
        <v>133</v>
      </c>
      <c r="H44" s="791"/>
      <c r="I44" s="787" t="s">
        <v>331</v>
      </c>
    </row>
    <row r="45" spans="1:9">
      <c r="A45" s="804" t="s">
        <v>332</v>
      </c>
      <c r="B45" s="789" t="s">
        <v>434</v>
      </c>
      <c r="C45" s="790">
        <v>0</v>
      </c>
      <c r="D45" s="790">
        <v>2.16</v>
      </c>
      <c r="E45" s="791" t="s">
        <v>133</v>
      </c>
      <c r="F45" s="791" t="s">
        <v>133</v>
      </c>
      <c r="G45" s="791" t="s">
        <v>133</v>
      </c>
      <c r="H45" s="791"/>
      <c r="I45" s="787" t="s">
        <v>333</v>
      </c>
    </row>
    <row r="46" spans="1:9">
      <c r="A46" s="804" t="s">
        <v>336</v>
      </c>
      <c r="B46" s="789" t="s">
        <v>430</v>
      </c>
      <c r="C46" s="790">
        <v>130.286</v>
      </c>
      <c r="D46" s="790">
        <v>135.47499999999999</v>
      </c>
      <c r="E46" s="791" t="s">
        <v>133</v>
      </c>
      <c r="F46" s="791" t="s">
        <v>133</v>
      </c>
      <c r="G46" s="786">
        <v>219.06</v>
      </c>
      <c r="H46" s="786"/>
      <c r="I46" s="787" t="s">
        <v>337</v>
      </c>
    </row>
    <row r="47" spans="1:9">
      <c r="A47" s="804" t="s">
        <v>344</v>
      </c>
      <c r="B47" s="789" t="s">
        <v>1590</v>
      </c>
      <c r="C47" s="790">
        <v>162.63300000000001</v>
      </c>
      <c r="D47" s="790">
        <v>37.625999999999998</v>
      </c>
      <c r="E47" s="791" t="s">
        <v>133</v>
      </c>
      <c r="F47" s="791">
        <v>124.31100000000001</v>
      </c>
      <c r="G47" s="786">
        <v>1420.979</v>
      </c>
      <c r="H47" s="786"/>
      <c r="I47" s="787" t="s">
        <v>1591</v>
      </c>
    </row>
    <row r="48" spans="1:9">
      <c r="A48" s="804" t="s">
        <v>348</v>
      </c>
      <c r="B48" s="789" t="s">
        <v>1592</v>
      </c>
      <c r="C48" s="790"/>
      <c r="D48" s="790"/>
      <c r="E48" s="791"/>
      <c r="G48" s="799"/>
      <c r="H48" s="799"/>
      <c r="I48" s="787" t="s">
        <v>1593</v>
      </c>
    </row>
    <row r="49" spans="1:9">
      <c r="B49" s="766" t="s">
        <v>1594</v>
      </c>
      <c r="C49" s="790">
        <v>66.289000000000001</v>
      </c>
      <c r="D49" s="790">
        <v>112.511</v>
      </c>
      <c r="E49" s="791">
        <v>62.97</v>
      </c>
      <c r="F49" s="791">
        <v>423.637</v>
      </c>
      <c r="G49" s="799">
        <v>67.849999999999994</v>
      </c>
      <c r="H49" s="799"/>
      <c r="I49" s="787" t="s">
        <v>1595</v>
      </c>
    </row>
    <row r="50" spans="1:9">
      <c r="A50" s="804" t="s">
        <v>349</v>
      </c>
      <c r="B50" s="793" t="s">
        <v>1363</v>
      </c>
      <c r="C50" s="790">
        <v>18.350000000000001</v>
      </c>
      <c r="D50" s="790">
        <v>12.093</v>
      </c>
      <c r="E50" s="791">
        <v>106.148</v>
      </c>
      <c r="F50" s="791">
        <v>18.3</v>
      </c>
      <c r="G50" s="799">
        <v>159.75</v>
      </c>
      <c r="H50" s="799"/>
      <c r="I50" s="787" t="s">
        <v>1364</v>
      </c>
    </row>
    <row r="51" spans="1:9">
      <c r="A51" s="804">
        <v>86</v>
      </c>
      <c r="B51" s="793" t="s">
        <v>1596</v>
      </c>
      <c r="C51" s="790"/>
      <c r="D51" s="790"/>
      <c r="E51" s="791"/>
      <c r="F51" s="791"/>
      <c r="G51" s="799"/>
      <c r="H51" s="799"/>
      <c r="I51" s="787" t="s">
        <v>1597</v>
      </c>
    </row>
    <row r="52" spans="1:9">
      <c r="A52" s="804"/>
      <c r="B52" s="789" t="s">
        <v>1598</v>
      </c>
      <c r="C52" s="790">
        <v>0</v>
      </c>
      <c r="D52" s="790" t="s">
        <v>133</v>
      </c>
      <c r="E52" s="791" t="s">
        <v>133</v>
      </c>
      <c r="F52" s="791" t="s">
        <v>133</v>
      </c>
      <c r="G52" s="791" t="s">
        <v>133</v>
      </c>
      <c r="H52" s="791"/>
      <c r="I52" s="784" t="s">
        <v>1599</v>
      </c>
    </row>
    <row r="53" spans="1:9">
      <c r="A53" s="804" t="s">
        <v>351</v>
      </c>
      <c r="B53" s="789" t="s">
        <v>1600</v>
      </c>
      <c r="C53" s="790">
        <v>31.675000000000001</v>
      </c>
      <c r="D53" s="790" t="s">
        <v>133</v>
      </c>
      <c r="E53" s="791">
        <v>86.33</v>
      </c>
      <c r="F53" s="791">
        <v>5.726</v>
      </c>
      <c r="G53" s="791" t="s">
        <v>133</v>
      </c>
      <c r="H53" s="791"/>
      <c r="I53" s="787" t="s">
        <v>1601</v>
      </c>
    </row>
    <row r="54" spans="1:9">
      <c r="A54" s="804" t="s">
        <v>361</v>
      </c>
      <c r="B54" s="789" t="s">
        <v>414</v>
      </c>
      <c r="C54" s="790">
        <v>4.2460000000000004</v>
      </c>
      <c r="D54" s="790" t="s">
        <v>133</v>
      </c>
      <c r="E54" s="791" t="s">
        <v>133</v>
      </c>
      <c r="F54" s="791">
        <v>1.446</v>
      </c>
      <c r="G54" s="791" t="s">
        <v>133</v>
      </c>
      <c r="H54" s="791"/>
      <c r="I54" s="787" t="s">
        <v>362</v>
      </c>
    </row>
    <row r="55" spans="1:9" ht="15.75">
      <c r="A55" s="807"/>
      <c r="B55" s="808"/>
      <c r="C55" s="809"/>
      <c r="D55" s="810"/>
      <c r="E55" s="811"/>
      <c r="F55" s="811"/>
      <c r="G55" s="810"/>
      <c r="H55" s="810"/>
      <c r="I55" s="807"/>
    </row>
    <row r="56" spans="1:9">
      <c r="D56" s="798"/>
      <c r="E56" s="746"/>
      <c r="F56" s="746"/>
      <c r="G56" s="798"/>
      <c r="H56" s="798"/>
    </row>
    <row r="57" spans="1:9" ht="15.75">
      <c r="A57" s="812"/>
      <c r="B57" s="812"/>
      <c r="C57" s="813"/>
      <c r="D57" s="814"/>
      <c r="E57" s="814"/>
      <c r="F57" s="814"/>
      <c r="G57" s="814"/>
      <c r="H57" s="814"/>
      <c r="I57" s="815"/>
    </row>
    <row r="58" spans="1:9" ht="15.75">
      <c r="A58" s="816"/>
      <c r="B58" s="816"/>
      <c r="C58" s="816"/>
      <c r="D58" s="817"/>
      <c r="E58" s="817"/>
      <c r="F58" s="817"/>
      <c r="G58" s="817"/>
      <c r="H58" s="817"/>
      <c r="I58" s="818"/>
    </row>
    <row r="59" spans="1:9">
      <c r="D59" s="819"/>
      <c r="E59" s="746"/>
      <c r="F59" s="746"/>
      <c r="G59" s="819"/>
      <c r="H59" s="819"/>
      <c r="I59" s="820"/>
    </row>
    <row r="60" spans="1:9">
      <c r="D60" s="798"/>
      <c r="E60" s="746"/>
      <c r="F60" s="746"/>
      <c r="G60" s="798"/>
      <c r="H60" s="798"/>
      <c r="I60" s="820"/>
    </row>
    <row r="61" spans="1:9">
      <c r="D61" s="798"/>
      <c r="E61" s="746"/>
      <c r="F61" s="746"/>
      <c r="G61" s="798"/>
      <c r="H61" s="798"/>
      <c r="I61" s="820"/>
    </row>
    <row r="62" spans="1:9">
      <c r="D62" s="798"/>
      <c r="E62" s="746"/>
      <c r="F62" s="746"/>
      <c r="G62" s="798"/>
      <c r="H62" s="798"/>
      <c r="I62" s="820"/>
    </row>
    <row r="63" spans="1:9">
      <c r="I63" s="820"/>
    </row>
    <row r="81" spans="1:11" s="806" customFormat="1">
      <c r="A81" s="766"/>
      <c r="B81" s="797"/>
      <c r="C81" s="821"/>
      <c r="D81" s="766"/>
      <c r="G81" s="766"/>
      <c r="H81" s="766"/>
      <c r="I81" s="766"/>
      <c r="J81" s="766"/>
      <c r="K81" s="822"/>
    </row>
    <row r="82" spans="1:11" s="806" customFormat="1">
      <c r="A82" s="766"/>
      <c r="B82" s="797"/>
      <c r="C82" s="785"/>
      <c r="D82" s="766"/>
      <c r="E82" s="821"/>
      <c r="G82" s="766"/>
      <c r="H82" s="766"/>
      <c r="I82" s="766"/>
      <c r="J82" s="766"/>
      <c r="K82" s="822"/>
    </row>
  </sheetData>
  <mergeCells count="12">
    <mergeCell ref="I7:I8"/>
    <mergeCell ref="A58:C58"/>
    <mergeCell ref="A2:I2"/>
    <mergeCell ref="A3:I3"/>
    <mergeCell ref="A4:I4"/>
    <mergeCell ref="A5:I5"/>
    <mergeCell ref="B7:B8"/>
    <mergeCell ref="C7:C8"/>
    <mergeCell ref="D7:D8"/>
    <mergeCell ref="E7:E8"/>
    <mergeCell ref="F7:F8"/>
    <mergeCell ref="G7:G8"/>
  </mergeCells>
  <pageMargins left="0.51181102362204722" right="0.51181102362204722" top="0.74803149606299213" bottom="0.74803149606299213" header="0.31496062992125984" footer="0.31496062992125984"/>
  <pageSetup paperSize="9" scale="85" orientation="landscape"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45E1AE-A2A0-4151-B97C-01D8654AF5F7}">
  <dimension ref="A2:L91"/>
  <sheetViews>
    <sheetView zoomScaleNormal="100" zoomScaleSheetLayoutView="100" workbookViewId="0">
      <selection activeCell="A2" sqref="A2:I2"/>
    </sheetView>
  </sheetViews>
  <sheetFormatPr defaultColWidth="9.28515625" defaultRowHeight="15"/>
  <cols>
    <col min="1" max="1" width="7.42578125" style="766" customWidth="1"/>
    <col min="2" max="2" width="55.28515625" style="797" customWidth="1"/>
    <col min="3" max="3" width="8.85546875" style="785" customWidth="1"/>
    <col min="4" max="4" width="8.85546875" style="766" customWidth="1"/>
    <col min="5" max="6" width="8.85546875" style="806" customWidth="1"/>
    <col min="7" max="7" width="8.85546875" style="766" customWidth="1"/>
    <col min="8" max="8" width="1.140625" style="766" customWidth="1"/>
    <col min="9" max="9" width="50" style="797" customWidth="1"/>
    <col min="10" max="10" width="9.28515625" style="766"/>
    <col min="11" max="12" width="9.28515625" style="824"/>
    <col min="13" max="16384" width="9.28515625" style="766"/>
  </cols>
  <sheetData>
    <row r="2" spans="1:12" s="823" customFormat="1" ht="14.25" customHeight="1">
      <c r="A2" s="765" t="s">
        <v>1602</v>
      </c>
      <c r="B2" s="765"/>
      <c r="C2" s="765"/>
      <c r="D2" s="765"/>
      <c r="E2" s="765"/>
      <c r="F2" s="765"/>
      <c r="G2" s="765"/>
      <c r="H2" s="765"/>
      <c r="I2" s="765"/>
      <c r="K2" s="824"/>
      <c r="L2" s="824"/>
    </row>
    <row r="3" spans="1:12" s="823" customFormat="1" ht="12.75" customHeight="1">
      <c r="A3" s="272" t="s">
        <v>879</v>
      </c>
      <c r="B3" s="272"/>
      <c r="C3" s="272"/>
      <c r="D3" s="272"/>
      <c r="E3" s="272"/>
      <c r="F3" s="272"/>
      <c r="G3" s="272"/>
      <c r="H3" s="272"/>
      <c r="I3" s="272"/>
      <c r="K3" s="824"/>
      <c r="L3" s="824"/>
    </row>
    <row r="4" spans="1:12" s="823" customFormat="1" ht="14.25" customHeight="1">
      <c r="A4" s="825" t="s">
        <v>1603</v>
      </c>
      <c r="B4" s="825"/>
      <c r="C4" s="825"/>
      <c r="D4" s="825"/>
      <c r="E4" s="825"/>
      <c r="F4" s="825"/>
      <c r="G4" s="825"/>
      <c r="H4" s="825"/>
      <c r="I4" s="825"/>
      <c r="K4" s="824"/>
      <c r="L4" s="824"/>
    </row>
    <row r="5" spans="1:12" s="827" customFormat="1" ht="12" customHeight="1">
      <c r="A5" s="826" t="s">
        <v>726</v>
      </c>
      <c r="B5" s="826"/>
      <c r="C5" s="826"/>
      <c r="D5" s="826"/>
      <c r="E5" s="826"/>
      <c r="F5" s="826"/>
      <c r="G5" s="826"/>
      <c r="H5" s="826"/>
      <c r="I5" s="826"/>
      <c r="K5" s="828"/>
      <c r="L5" s="828"/>
    </row>
    <row r="6" spans="1:12" s="823" customFormat="1" ht="19.5" customHeight="1">
      <c r="A6" s="829" t="s">
        <v>492</v>
      </c>
      <c r="B6" s="770"/>
      <c r="C6" s="771">
        <v>2021</v>
      </c>
      <c r="D6" s="771">
        <v>2022</v>
      </c>
      <c r="E6" s="771">
        <v>2023</v>
      </c>
      <c r="F6" s="771">
        <v>2024</v>
      </c>
      <c r="G6" s="830">
        <v>2025</v>
      </c>
      <c r="H6" s="831"/>
      <c r="I6" s="832"/>
      <c r="K6" s="824"/>
      <c r="L6" s="824"/>
    </row>
    <row r="7" spans="1:12" s="836" customFormat="1" ht="9.75" customHeight="1">
      <c r="A7" s="774" t="s">
        <v>130</v>
      </c>
      <c r="B7" s="775"/>
      <c r="C7" s="776"/>
      <c r="D7" s="776"/>
      <c r="E7" s="776"/>
      <c r="F7" s="776"/>
      <c r="G7" s="833"/>
      <c r="H7" s="834"/>
      <c r="I7" s="835"/>
      <c r="K7" s="837"/>
      <c r="L7" s="837"/>
    </row>
    <row r="8" spans="1:12" s="841" customFormat="1" ht="15.75" customHeight="1">
      <c r="A8" s="779"/>
      <c r="B8" s="780" t="s">
        <v>529</v>
      </c>
      <c r="C8" s="838">
        <v>32892.338000000003</v>
      </c>
      <c r="D8" s="838">
        <v>34691.879000000001</v>
      </c>
      <c r="E8" s="839">
        <v>32873.082000000002</v>
      </c>
      <c r="F8" s="839">
        <v>31504.788</v>
      </c>
      <c r="G8" s="840">
        <v>66186.206000000006</v>
      </c>
      <c r="H8" s="840"/>
      <c r="I8" s="780" t="s">
        <v>141</v>
      </c>
      <c r="K8" s="842"/>
      <c r="L8" s="842"/>
    </row>
    <row r="9" spans="1:12" s="823" customFormat="1" ht="4.5" customHeight="1">
      <c r="A9" s="779"/>
      <c r="B9" s="784"/>
      <c r="C9" s="798"/>
      <c r="D9" s="798"/>
      <c r="E9" s="743"/>
      <c r="F9" s="743"/>
      <c r="G9" s="799"/>
      <c r="H9" s="799"/>
      <c r="I9" s="784"/>
      <c r="K9" s="824"/>
      <c r="L9" s="824"/>
    </row>
    <row r="10" spans="1:12" s="801" customFormat="1" ht="12.75" customHeight="1">
      <c r="A10" s="788" t="s">
        <v>235</v>
      </c>
      <c r="B10" s="789" t="s">
        <v>909</v>
      </c>
      <c r="C10" s="843" t="s">
        <v>133</v>
      </c>
      <c r="D10" s="843">
        <v>31.673999999999999</v>
      </c>
      <c r="E10" s="844">
        <v>273.83499999999998</v>
      </c>
      <c r="F10" s="844" t="s">
        <v>133</v>
      </c>
      <c r="G10" s="844" t="s">
        <v>133</v>
      </c>
      <c r="H10" s="844"/>
      <c r="I10" s="784" t="s">
        <v>236</v>
      </c>
      <c r="K10" s="845"/>
      <c r="L10" s="845"/>
    </row>
    <row r="11" spans="1:12" s="801" customFormat="1" ht="12.75" customHeight="1">
      <c r="A11" s="788" t="s">
        <v>237</v>
      </c>
      <c r="B11" s="789" t="s">
        <v>406</v>
      </c>
      <c r="C11" s="843" t="s">
        <v>133</v>
      </c>
      <c r="D11" s="843" t="s">
        <v>133</v>
      </c>
      <c r="E11" s="844" t="s">
        <v>133</v>
      </c>
      <c r="F11" s="844" t="s">
        <v>133</v>
      </c>
      <c r="G11" s="844" t="s">
        <v>133</v>
      </c>
      <c r="H11" s="844"/>
      <c r="I11" s="784" t="s">
        <v>238</v>
      </c>
      <c r="K11" s="845"/>
      <c r="L11" s="845"/>
    </row>
    <row r="12" spans="1:12" s="801" customFormat="1" ht="12.75" customHeight="1">
      <c r="A12" s="788" t="s">
        <v>240</v>
      </c>
      <c r="B12" s="789" t="s">
        <v>1560</v>
      </c>
      <c r="C12" s="843" t="s">
        <v>133</v>
      </c>
      <c r="D12" s="843">
        <v>0.58399999999999996</v>
      </c>
      <c r="E12" s="844" t="s">
        <v>133</v>
      </c>
      <c r="F12" s="844">
        <v>7.3</v>
      </c>
      <c r="G12" s="846">
        <v>11.88</v>
      </c>
      <c r="H12" s="846"/>
      <c r="I12" s="784" t="s">
        <v>1561</v>
      </c>
      <c r="K12" s="845"/>
      <c r="L12" s="845"/>
    </row>
    <row r="13" spans="1:12" s="801" customFormat="1" ht="12.75" customHeight="1">
      <c r="A13" s="788" t="s">
        <v>242</v>
      </c>
      <c r="B13" s="789" t="s">
        <v>1562</v>
      </c>
      <c r="C13" s="843">
        <v>375.02699999999999</v>
      </c>
      <c r="D13" s="843">
        <v>192.03800000000001</v>
      </c>
      <c r="E13" s="844">
        <v>287.25200000000001</v>
      </c>
      <c r="F13" s="844">
        <v>377.56700000000001</v>
      </c>
      <c r="G13" s="847">
        <v>531.30700000000002</v>
      </c>
      <c r="H13" s="847"/>
      <c r="I13" s="784" t="s">
        <v>1563</v>
      </c>
      <c r="K13" s="845"/>
      <c r="L13" s="845"/>
    </row>
    <row r="14" spans="1:12" s="801" customFormat="1" ht="12.75" customHeight="1">
      <c r="A14" s="788" t="s">
        <v>243</v>
      </c>
      <c r="B14" s="789" t="s">
        <v>1088</v>
      </c>
      <c r="C14" s="843">
        <v>2828.7310000000002</v>
      </c>
      <c r="D14" s="843">
        <v>2898.5140000000001</v>
      </c>
      <c r="E14" s="844">
        <v>2851.623</v>
      </c>
      <c r="F14" s="844">
        <v>973.99699999999996</v>
      </c>
      <c r="G14" s="847">
        <v>9068.6039999999994</v>
      </c>
      <c r="H14" s="847"/>
      <c r="I14" s="784" t="s">
        <v>1089</v>
      </c>
      <c r="K14" s="845"/>
      <c r="L14" s="845"/>
    </row>
    <row r="15" spans="1:12" s="801" customFormat="1" ht="12.75" customHeight="1">
      <c r="A15" s="788" t="s">
        <v>244</v>
      </c>
      <c r="B15" s="789" t="s">
        <v>961</v>
      </c>
      <c r="C15" s="843">
        <v>12031.341</v>
      </c>
      <c r="D15" s="843">
        <v>10712.329</v>
      </c>
      <c r="E15" s="844">
        <v>9442.2009999999991</v>
      </c>
      <c r="F15" s="844">
        <v>3965.502</v>
      </c>
      <c r="G15" s="847">
        <v>9017.8970000000008</v>
      </c>
      <c r="H15" s="847"/>
      <c r="I15" s="784" t="s">
        <v>245</v>
      </c>
      <c r="K15" s="845"/>
      <c r="L15" s="845"/>
    </row>
    <row r="16" spans="1:12" s="801" customFormat="1" ht="12.75" customHeight="1">
      <c r="A16" s="788" t="s">
        <v>246</v>
      </c>
      <c r="B16" s="789" t="s">
        <v>530</v>
      </c>
      <c r="C16" s="843">
        <v>147.96100000000001</v>
      </c>
      <c r="D16" s="843">
        <v>100.473</v>
      </c>
      <c r="E16" s="844">
        <v>14.41</v>
      </c>
      <c r="F16" s="844">
        <v>0.34</v>
      </c>
      <c r="G16" s="847">
        <v>169.48599999999999</v>
      </c>
      <c r="H16" s="847"/>
      <c r="I16" s="784" t="s">
        <v>247</v>
      </c>
      <c r="K16" s="845"/>
      <c r="L16" s="845"/>
    </row>
    <row r="17" spans="1:12" s="801" customFormat="1" ht="12.75" customHeight="1">
      <c r="A17" s="788" t="s">
        <v>248</v>
      </c>
      <c r="B17" s="789" t="s">
        <v>927</v>
      </c>
      <c r="C17" s="843">
        <v>13.555</v>
      </c>
      <c r="D17" s="843">
        <v>6.21</v>
      </c>
      <c r="E17" s="844">
        <v>91.748000000000005</v>
      </c>
      <c r="F17" s="844">
        <v>238.74600000000001</v>
      </c>
      <c r="G17" s="847">
        <v>400.99299999999999</v>
      </c>
      <c r="H17" s="847"/>
      <c r="I17" s="784" t="s">
        <v>1165</v>
      </c>
      <c r="K17" s="845"/>
      <c r="L17" s="845"/>
    </row>
    <row r="18" spans="1:12" s="801" customFormat="1" ht="12.75" customHeight="1">
      <c r="A18" s="788" t="s">
        <v>250</v>
      </c>
      <c r="B18" s="789" t="s">
        <v>1604</v>
      </c>
      <c r="C18" s="843">
        <v>1.2869999999999999</v>
      </c>
      <c r="D18" s="843">
        <v>31.596</v>
      </c>
      <c r="E18" s="844">
        <v>0.26300000000000001</v>
      </c>
      <c r="F18" s="844">
        <v>36.524999999999999</v>
      </c>
      <c r="G18" s="847">
        <v>65.555000000000007</v>
      </c>
      <c r="H18" s="847"/>
      <c r="I18" s="784" t="s">
        <v>1605</v>
      </c>
      <c r="K18" s="845"/>
      <c r="L18" s="845"/>
    </row>
    <row r="19" spans="1:12" s="801" customFormat="1" ht="12.75" customHeight="1">
      <c r="A19" s="788" t="s">
        <v>251</v>
      </c>
      <c r="B19" s="789" t="s">
        <v>1568</v>
      </c>
      <c r="C19" s="843">
        <v>250.59899999999999</v>
      </c>
      <c r="D19" s="843">
        <v>125.021</v>
      </c>
      <c r="E19" s="844">
        <v>11.307</v>
      </c>
      <c r="F19" s="844">
        <v>118.919</v>
      </c>
      <c r="G19" s="847">
        <v>142.458</v>
      </c>
      <c r="H19" s="847"/>
      <c r="I19" s="784" t="s">
        <v>1569</v>
      </c>
      <c r="K19" s="845"/>
      <c r="L19" s="845"/>
    </row>
    <row r="20" spans="1:12" s="801" customFormat="1" ht="12.75" customHeight="1">
      <c r="A20" s="788">
        <v>15</v>
      </c>
      <c r="B20" s="789" t="s">
        <v>1208</v>
      </c>
      <c r="C20" s="843">
        <v>16.745000000000001</v>
      </c>
      <c r="D20" s="843">
        <v>15.233000000000001</v>
      </c>
      <c r="E20" s="844">
        <v>31.844999999999999</v>
      </c>
      <c r="F20" s="844">
        <v>0.61099999999999999</v>
      </c>
      <c r="G20" s="847">
        <v>24.83</v>
      </c>
      <c r="H20" s="847"/>
      <c r="I20" s="784" t="s">
        <v>1209</v>
      </c>
      <c r="K20" s="845"/>
      <c r="L20" s="845"/>
    </row>
    <row r="21" spans="1:12" s="801" customFormat="1" ht="12.75" customHeight="1">
      <c r="A21" s="788" t="s">
        <v>256</v>
      </c>
      <c r="B21" s="789" t="s">
        <v>664</v>
      </c>
      <c r="C21" s="843">
        <v>215.55199999999999</v>
      </c>
      <c r="D21" s="843">
        <v>403.83699999999999</v>
      </c>
      <c r="E21" s="844">
        <v>325.541</v>
      </c>
      <c r="F21" s="844">
        <v>382.19799999999998</v>
      </c>
      <c r="G21" s="847">
        <v>202.88399999999999</v>
      </c>
      <c r="H21" s="847"/>
      <c r="I21" s="784" t="s">
        <v>642</v>
      </c>
      <c r="K21" s="845"/>
      <c r="L21" s="845"/>
    </row>
    <row r="22" spans="1:12" s="801" customFormat="1" ht="12.75" customHeight="1">
      <c r="A22" s="788" t="s">
        <v>257</v>
      </c>
      <c r="B22" s="789" t="s">
        <v>407</v>
      </c>
      <c r="C22" s="843">
        <v>397.63200000000001</v>
      </c>
      <c r="D22" s="843">
        <v>548.4</v>
      </c>
      <c r="E22" s="844">
        <v>623.20799999999997</v>
      </c>
      <c r="F22" s="844">
        <v>410.01900000000001</v>
      </c>
      <c r="G22" s="847">
        <v>121.568</v>
      </c>
      <c r="H22" s="847"/>
      <c r="I22" s="784" t="s">
        <v>258</v>
      </c>
      <c r="K22" s="845"/>
      <c r="L22" s="845"/>
    </row>
    <row r="23" spans="1:12" s="801" customFormat="1" ht="12.75" customHeight="1">
      <c r="A23" s="788" t="s">
        <v>259</v>
      </c>
      <c r="B23" s="789" t="s">
        <v>1606</v>
      </c>
      <c r="C23" s="843">
        <v>1062.8869999999999</v>
      </c>
      <c r="D23" s="843">
        <v>1601.1579999999999</v>
      </c>
      <c r="E23" s="844">
        <v>1635.4680000000001</v>
      </c>
      <c r="F23" s="844">
        <v>1832.5930000000001</v>
      </c>
      <c r="G23" s="847">
        <v>886.77599999999995</v>
      </c>
      <c r="H23" s="847"/>
      <c r="I23" s="784" t="s">
        <v>1607</v>
      </c>
      <c r="K23" s="845"/>
      <c r="L23" s="845"/>
    </row>
    <row r="24" spans="1:12" s="801" customFormat="1" ht="12.75" customHeight="1">
      <c r="A24" s="788" t="s">
        <v>260</v>
      </c>
      <c r="B24" s="789" t="s">
        <v>1128</v>
      </c>
      <c r="C24" s="843">
        <v>243.80099999999999</v>
      </c>
      <c r="D24" s="843">
        <v>336.66199999999998</v>
      </c>
      <c r="E24" s="844">
        <v>134.202</v>
      </c>
      <c r="F24" s="844">
        <v>134.35300000000001</v>
      </c>
      <c r="G24" s="847">
        <v>391.48</v>
      </c>
      <c r="H24" s="847"/>
      <c r="I24" s="784" t="s">
        <v>1608</v>
      </c>
      <c r="K24" s="845"/>
      <c r="L24" s="845"/>
    </row>
    <row r="25" spans="1:12" s="801" customFormat="1" ht="12.75" customHeight="1">
      <c r="A25" s="788" t="s">
        <v>261</v>
      </c>
      <c r="B25" s="789" t="s">
        <v>422</v>
      </c>
      <c r="C25" s="843">
        <v>127.874</v>
      </c>
      <c r="D25" s="843">
        <v>291.488</v>
      </c>
      <c r="E25" s="844">
        <v>426.75400000000002</v>
      </c>
      <c r="F25" s="844">
        <v>389.87</v>
      </c>
      <c r="G25" s="847">
        <v>138.804</v>
      </c>
      <c r="H25" s="847"/>
      <c r="I25" s="784" t="s">
        <v>262</v>
      </c>
      <c r="K25" s="845"/>
      <c r="L25" s="845"/>
    </row>
    <row r="26" spans="1:12" s="801" customFormat="1" ht="12.75" customHeight="1">
      <c r="A26" s="788" t="s">
        <v>263</v>
      </c>
      <c r="B26" s="789" t="s">
        <v>1291</v>
      </c>
      <c r="C26" s="843">
        <v>156.77099999999999</v>
      </c>
      <c r="D26" s="843">
        <v>102.477</v>
      </c>
      <c r="E26" s="844">
        <v>135.16300000000001</v>
      </c>
      <c r="F26" s="844">
        <v>179.31700000000001</v>
      </c>
      <c r="G26" s="847">
        <v>2282.5160000000001</v>
      </c>
      <c r="H26" s="847"/>
      <c r="I26" s="784" t="s">
        <v>1609</v>
      </c>
      <c r="K26" s="845"/>
      <c r="L26" s="845"/>
    </row>
    <row r="27" spans="1:12" s="801" customFormat="1" ht="12.75" customHeight="1">
      <c r="A27" s="788" t="s">
        <v>264</v>
      </c>
      <c r="B27" s="789" t="s">
        <v>1610</v>
      </c>
      <c r="C27" s="843">
        <v>12</v>
      </c>
      <c r="D27" s="843"/>
      <c r="E27" s="844">
        <v>30.39</v>
      </c>
      <c r="F27" s="844">
        <v>47.585999999999999</v>
      </c>
      <c r="G27" s="847">
        <v>10.378</v>
      </c>
      <c r="H27" s="847"/>
      <c r="I27" s="784" t="s">
        <v>1611</v>
      </c>
      <c r="K27" s="845"/>
      <c r="L27" s="845"/>
    </row>
    <row r="28" spans="1:12" s="801" customFormat="1" ht="12.75" customHeight="1">
      <c r="A28" s="788" t="s">
        <v>265</v>
      </c>
      <c r="B28" s="789" t="s">
        <v>461</v>
      </c>
      <c r="C28" s="843">
        <v>2.8</v>
      </c>
      <c r="D28" s="843">
        <v>2.95</v>
      </c>
      <c r="E28" s="844">
        <v>10.423999999999999</v>
      </c>
      <c r="F28" s="844">
        <v>50.143999999999998</v>
      </c>
      <c r="G28" s="847">
        <v>64.680000000000007</v>
      </c>
      <c r="H28" s="847"/>
      <c r="I28" s="784" t="s">
        <v>266</v>
      </c>
      <c r="K28" s="845"/>
      <c r="L28" s="845"/>
    </row>
    <row r="29" spans="1:12" s="801" customFormat="1" ht="12.75" customHeight="1">
      <c r="A29" s="788" t="s">
        <v>267</v>
      </c>
      <c r="B29" s="789" t="s">
        <v>1612</v>
      </c>
      <c r="C29" s="843">
        <v>62.722000000000001</v>
      </c>
      <c r="D29" s="843">
        <v>44.51</v>
      </c>
      <c r="E29" s="844">
        <v>671.97500000000002</v>
      </c>
      <c r="F29" s="844">
        <v>549.34199999999998</v>
      </c>
      <c r="G29" s="847">
        <v>1407.008</v>
      </c>
      <c r="H29" s="847"/>
      <c r="I29" s="784" t="s">
        <v>1613</v>
      </c>
      <c r="K29" s="845"/>
      <c r="L29" s="845"/>
    </row>
    <row r="30" spans="1:12" s="801" customFormat="1" ht="12.75" customHeight="1">
      <c r="A30" s="788" t="s">
        <v>268</v>
      </c>
      <c r="B30" s="789" t="s">
        <v>912</v>
      </c>
      <c r="C30" s="843">
        <v>5.74</v>
      </c>
      <c r="D30" s="843">
        <v>5.6349999999999998</v>
      </c>
      <c r="E30" s="844">
        <v>11.939</v>
      </c>
      <c r="F30" s="844">
        <v>28.989000000000001</v>
      </c>
      <c r="G30" s="847">
        <v>35.536000000000001</v>
      </c>
      <c r="H30" s="847"/>
      <c r="I30" s="784" t="s">
        <v>269</v>
      </c>
      <c r="K30" s="845"/>
      <c r="L30" s="845"/>
    </row>
    <row r="31" spans="1:12" s="801" customFormat="1" ht="12.75" customHeight="1">
      <c r="A31" s="788" t="s">
        <v>270</v>
      </c>
      <c r="B31" s="789" t="s">
        <v>1112</v>
      </c>
      <c r="C31" s="843">
        <v>1985.703</v>
      </c>
      <c r="D31" s="843">
        <v>2476.2809999999999</v>
      </c>
      <c r="E31" s="844">
        <v>842.54399999999998</v>
      </c>
      <c r="F31" s="844">
        <v>1097.498</v>
      </c>
      <c r="G31" s="847">
        <v>1245.886</v>
      </c>
      <c r="H31" s="847"/>
      <c r="I31" s="784" t="s">
        <v>1579</v>
      </c>
      <c r="K31" s="845"/>
      <c r="L31" s="845"/>
    </row>
    <row r="32" spans="1:12" s="801" customFormat="1" ht="12.75" customHeight="1">
      <c r="A32" s="788" t="s">
        <v>271</v>
      </c>
      <c r="B32" s="793" t="s">
        <v>1211</v>
      </c>
      <c r="C32" s="843">
        <v>4.3999999999999997E-2</v>
      </c>
      <c r="D32" s="843">
        <v>0.72099999999999997</v>
      </c>
      <c r="E32" s="844">
        <v>6.6000000000000003E-2</v>
      </c>
      <c r="F32" s="844">
        <v>79.099999999999994</v>
      </c>
      <c r="G32" s="847">
        <v>30.398</v>
      </c>
      <c r="H32" s="847"/>
      <c r="I32" s="784" t="s">
        <v>1240</v>
      </c>
      <c r="K32" s="845"/>
      <c r="L32" s="845"/>
    </row>
    <row r="33" spans="1:12" s="801" customFormat="1" ht="12.75" customHeight="1">
      <c r="A33" s="788" t="s">
        <v>272</v>
      </c>
      <c r="B33" s="789" t="s">
        <v>408</v>
      </c>
      <c r="C33" s="843">
        <v>6.577</v>
      </c>
      <c r="D33" s="843">
        <v>11.465999999999999</v>
      </c>
      <c r="E33" s="844" t="s">
        <v>133</v>
      </c>
      <c r="F33" s="844" t="s">
        <v>133</v>
      </c>
      <c r="G33" s="848">
        <v>0.115</v>
      </c>
      <c r="H33" s="848"/>
      <c r="I33" s="784" t="s">
        <v>273</v>
      </c>
      <c r="K33" s="845"/>
      <c r="L33" s="845"/>
    </row>
    <row r="34" spans="1:12" s="801" customFormat="1" ht="12.75" customHeight="1">
      <c r="A34" s="788" t="s">
        <v>274</v>
      </c>
      <c r="B34" s="789" t="s">
        <v>409</v>
      </c>
      <c r="C34" s="843">
        <v>153.749</v>
      </c>
      <c r="D34" s="843">
        <v>155.1</v>
      </c>
      <c r="E34" s="844">
        <v>234.971</v>
      </c>
      <c r="F34" s="844">
        <v>183.048</v>
      </c>
      <c r="G34" s="847">
        <v>132.41999999999999</v>
      </c>
      <c r="H34" s="847"/>
      <c r="I34" s="784" t="s">
        <v>219</v>
      </c>
      <c r="K34" s="845"/>
      <c r="L34" s="845"/>
    </row>
    <row r="35" spans="1:12" s="801" customFormat="1" ht="12.75" customHeight="1">
      <c r="A35" s="788" t="s">
        <v>275</v>
      </c>
      <c r="B35" s="789" t="s">
        <v>670</v>
      </c>
      <c r="C35" s="843">
        <v>639.30499999999995</v>
      </c>
      <c r="D35" s="843">
        <v>141.197</v>
      </c>
      <c r="E35" s="844">
        <v>132.142</v>
      </c>
      <c r="F35" s="844">
        <v>1512.482</v>
      </c>
      <c r="G35" s="847">
        <v>198.33799999999999</v>
      </c>
      <c r="H35" s="847"/>
      <c r="I35" s="784" t="s">
        <v>186</v>
      </c>
      <c r="K35" s="845"/>
      <c r="L35" s="845"/>
    </row>
    <row r="36" spans="1:12" s="801" customFormat="1" ht="12.75" customHeight="1">
      <c r="A36" s="788" t="s">
        <v>276</v>
      </c>
      <c r="B36" s="789" t="s">
        <v>1105</v>
      </c>
      <c r="C36" s="843">
        <v>97.1</v>
      </c>
      <c r="D36" s="843">
        <v>70.198999999999998</v>
      </c>
      <c r="E36" s="844">
        <v>171.42</v>
      </c>
      <c r="F36" s="844">
        <v>63.030999999999999</v>
      </c>
      <c r="G36" s="847">
        <v>85.995000000000005</v>
      </c>
      <c r="H36" s="847"/>
      <c r="I36" s="784" t="s">
        <v>1614</v>
      </c>
      <c r="K36" s="845"/>
      <c r="L36" s="845"/>
    </row>
    <row r="37" spans="1:12" s="801" customFormat="1" ht="12.75" customHeight="1">
      <c r="A37" s="788" t="s">
        <v>277</v>
      </c>
      <c r="B37" s="789" t="s">
        <v>1615</v>
      </c>
      <c r="C37" s="843">
        <v>0.66200000000000003</v>
      </c>
      <c r="D37" s="843">
        <v>2.4849999999999999</v>
      </c>
      <c r="E37" s="844">
        <v>14.217000000000001</v>
      </c>
      <c r="F37" s="844">
        <v>11.115</v>
      </c>
      <c r="G37" s="848">
        <v>0</v>
      </c>
      <c r="H37" s="848"/>
      <c r="I37" s="784" t="s">
        <v>1616</v>
      </c>
      <c r="K37" s="845"/>
      <c r="L37" s="845"/>
    </row>
    <row r="38" spans="1:12" s="801" customFormat="1" ht="12.75" customHeight="1">
      <c r="A38" s="788" t="s">
        <v>278</v>
      </c>
      <c r="B38" s="789" t="s">
        <v>1617</v>
      </c>
      <c r="C38" s="843">
        <v>1.3120000000000001</v>
      </c>
      <c r="D38" s="843">
        <v>23.44</v>
      </c>
      <c r="E38" s="844">
        <v>22.82</v>
      </c>
      <c r="F38" s="844">
        <v>13.145</v>
      </c>
      <c r="G38" s="847">
        <v>15.538</v>
      </c>
      <c r="H38" s="847"/>
      <c r="I38" s="784" t="s">
        <v>1618</v>
      </c>
      <c r="K38" s="845"/>
      <c r="L38" s="845"/>
    </row>
    <row r="39" spans="1:12" s="801" customFormat="1" ht="12.75" customHeight="1">
      <c r="A39" s="788" t="s">
        <v>279</v>
      </c>
      <c r="B39" s="789" t="s">
        <v>1619</v>
      </c>
      <c r="C39" s="843">
        <v>1.0640000000000001</v>
      </c>
      <c r="D39" s="843">
        <v>1.3009999999999999</v>
      </c>
      <c r="E39" s="844">
        <v>2.8210000000000002</v>
      </c>
      <c r="F39" s="844">
        <v>5.4489999999999998</v>
      </c>
      <c r="G39" s="847">
        <v>8.8049999999999997</v>
      </c>
      <c r="H39" s="847"/>
      <c r="I39" s="784" t="s">
        <v>1620</v>
      </c>
      <c r="K39" s="845"/>
      <c r="L39" s="845"/>
    </row>
    <row r="40" spans="1:12" s="801" customFormat="1" ht="12.75" customHeight="1">
      <c r="A40" s="788" t="s">
        <v>280</v>
      </c>
      <c r="B40" s="789" t="s">
        <v>1621</v>
      </c>
      <c r="C40" s="843">
        <v>1.1200000000000001</v>
      </c>
      <c r="D40" s="843">
        <v>4.2759999999999998</v>
      </c>
      <c r="E40" s="844">
        <v>64.664000000000001</v>
      </c>
      <c r="F40" s="844">
        <v>105.07599999999999</v>
      </c>
      <c r="G40" s="847">
        <v>586.88400000000001</v>
      </c>
      <c r="H40" s="847"/>
      <c r="I40" s="784" t="s">
        <v>1622</v>
      </c>
      <c r="K40" s="845"/>
      <c r="L40" s="845"/>
    </row>
    <row r="41" spans="1:12" s="801" customFormat="1" ht="12.75" customHeight="1">
      <c r="A41" s="788" t="s">
        <v>281</v>
      </c>
      <c r="B41" s="789" t="s">
        <v>674</v>
      </c>
      <c r="C41" s="843" t="s">
        <v>133</v>
      </c>
      <c r="D41" s="843">
        <v>0.80900000000000005</v>
      </c>
      <c r="E41" s="844" t="s">
        <v>133</v>
      </c>
      <c r="F41" s="844" t="s">
        <v>133</v>
      </c>
      <c r="G41" s="844" t="s">
        <v>133</v>
      </c>
      <c r="H41" s="844"/>
      <c r="I41" s="784" t="s">
        <v>282</v>
      </c>
      <c r="K41" s="845"/>
      <c r="L41" s="845"/>
    </row>
    <row r="42" spans="1:12" s="801" customFormat="1" ht="12.75" customHeight="1">
      <c r="A42" s="788" t="s">
        <v>283</v>
      </c>
      <c r="B42" s="794" t="s">
        <v>1294</v>
      </c>
      <c r="C42" s="843">
        <v>5.55</v>
      </c>
      <c r="D42" s="843">
        <v>81.659000000000006</v>
      </c>
      <c r="E42" s="844">
        <v>1.7250000000000001</v>
      </c>
      <c r="F42" s="844">
        <v>13.323</v>
      </c>
      <c r="G42" s="847">
        <v>90.837999999999994</v>
      </c>
      <c r="H42" s="847"/>
      <c r="I42" s="849" t="s">
        <v>1623</v>
      </c>
      <c r="K42" s="845"/>
      <c r="L42" s="845"/>
    </row>
    <row r="43" spans="1:12" s="801" customFormat="1" ht="12.75" customHeight="1">
      <c r="A43" s="788" t="s">
        <v>284</v>
      </c>
      <c r="B43" s="794" t="s">
        <v>1624</v>
      </c>
      <c r="C43" s="843">
        <v>1680.5060000000001</v>
      </c>
      <c r="D43" s="843">
        <v>983.06299999999999</v>
      </c>
      <c r="E43" s="844">
        <v>688.71699999999998</v>
      </c>
      <c r="F43" s="844">
        <v>1470.7059999999999</v>
      </c>
      <c r="G43" s="847">
        <v>2387.6320000000001</v>
      </c>
      <c r="H43" s="847"/>
      <c r="I43" s="849" t="s">
        <v>1419</v>
      </c>
      <c r="K43" s="845"/>
      <c r="L43" s="845"/>
    </row>
    <row r="44" spans="1:12" s="801" customFormat="1" ht="12.75" customHeight="1">
      <c r="A44" s="788" t="s">
        <v>285</v>
      </c>
      <c r="B44" s="789" t="s">
        <v>448</v>
      </c>
      <c r="C44" s="843">
        <v>81.227000000000004</v>
      </c>
      <c r="D44" s="843">
        <v>4.7480000000000002</v>
      </c>
      <c r="E44" s="844">
        <v>45.686999999999998</v>
      </c>
      <c r="F44" s="844">
        <v>118.57899999999999</v>
      </c>
      <c r="G44" s="847">
        <v>211.90799999999999</v>
      </c>
      <c r="H44" s="847"/>
      <c r="I44" s="784" t="s">
        <v>286</v>
      </c>
      <c r="K44" s="845"/>
      <c r="L44" s="845"/>
    </row>
    <row r="45" spans="1:12" s="801" customFormat="1" ht="12.75" customHeight="1">
      <c r="A45" s="788" t="s">
        <v>288</v>
      </c>
      <c r="B45" s="789" t="s">
        <v>1625</v>
      </c>
      <c r="C45" s="853">
        <v>0.51500000000000001</v>
      </c>
      <c r="D45" s="853" t="s">
        <v>133</v>
      </c>
      <c r="E45" s="844" t="s">
        <v>133</v>
      </c>
      <c r="F45" s="844" t="s">
        <v>133</v>
      </c>
      <c r="G45" s="844" t="s">
        <v>133</v>
      </c>
      <c r="H45" s="844"/>
      <c r="I45" s="784" t="s">
        <v>1626</v>
      </c>
      <c r="K45" s="845"/>
      <c r="L45" s="845"/>
    </row>
    <row r="46" spans="1:12" s="801" customFormat="1" ht="12.75" customHeight="1">
      <c r="A46" s="788" t="s">
        <v>290</v>
      </c>
      <c r="B46" s="789" t="s">
        <v>938</v>
      </c>
      <c r="C46" s="853">
        <v>433.46</v>
      </c>
      <c r="D46" s="853">
        <v>600.49900000000002</v>
      </c>
      <c r="E46" s="844">
        <v>800.26099999999997</v>
      </c>
      <c r="F46" s="844">
        <v>1631.7190000000001</v>
      </c>
      <c r="G46" s="847">
        <v>1639.0920000000001</v>
      </c>
      <c r="H46" s="847"/>
      <c r="I46" s="784" t="s">
        <v>291</v>
      </c>
      <c r="K46" s="845"/>
      <c r="L46" s="845"/>
    </row>
    <row r="47" spans="1:12" s="823" customFormat="1" ht="12" customHeight="1">
      <c r="A47" s="788">
        <v>46</v>
      </c>
      <c r="B47" s="854" t="s">
        <v>1627</v>
      </c>
      <c r="C47" s="853">
        <v>0.161</v>
      </c>
      <c r="D47" s="853">
        <v>0.42199999999999999</v>
      </c>
      <c r="E47" s="844" t="s">
        <v>133</v>
      </c>
      <c r="F47" s="844">
        <v>0.28199999999999997</v>
      </c>
      <c r="G47" s="786" t="s">
        <v>133</v>
      </c>
      <c r="H47" s="786"/>
      <c r="I47" s="784" t="s">
        <v>1628</v>
      </c>
      <c r="K47" s="824"/>
      <c r="L47" s="824"/>
    </row>
    <row r="48" spans="1:12" s="823" customFormat="1" ht="12" customHeight="1">
      <c r="A48" s="788">
        <v>47</v>
      </c>
      <c r="B48" s="789" t="s">
        <v>1629</v>
      </c>
      <c r="C48" s="853" t="s">
        <v>133</v>
      </c>
      <c r="D48" s="853" t="s">
        <v>133</v>
      </c>
      <c r="E48" s="844" t="s">
        <v>133</v>
      </c>
      <c r="F48" s="844" t="s">
        <v>133</v>
      </c>
      <c r="G48" s="785" t="s">
        <v>133</v>
      </c>
      <c r="H48" s="785"/>
      <c r="I48" s="784" t="s">
        <v>1630</v>
      </c>
      <c r="K48" s="824"/>
      <c r="L48" s="824"/>
    </row>
    <row r="49" spans="1:12" s="823" customFormat="1" ht="12" customHeight="1">
      <c r="A49" s="788">
        <v>48</v>
      </c>
      <c r="B49" s="789" t="s">
        <v>1275</v>
      </c>
      <c r="C49" s="853">
        <v>123.218</v>
      </c>
      <c r="D49" s="853">
        <v>799.42200000000003</v>
      </c>
      <c r="E49" s="844">
        <v>86.272999999999996</v>
      </c>
      <c r="F49" s="844">
        <v>117.038</v>
      </c>
      <c r="G49" s="799">
        <v>121.233</v>
      </c>
      <c r="H49" s="799"/>
      <c r="I49" s="784" t="s">
        <v>1631</v>
      </c>
      <c r="K49" s="824"/>
      <c r="L49" s="824"/>
    </row>
    <row r="50" spans="1:12" s="823" customFormat="1" ht="12" customHeight="1">
      <c r="A50" s="788">
        <v>49</v>
      </c>
      <c r="B50" s="789" t="s">
        <v>1632</v>
      </c>
      <c r="C50" s="853">
        <v>225.4</v>
      </c>
      <c r="D50" s="853" t="s">
        <v>133</v>
      </c>
      <c r="E50" s="844">
        <v>2.5000000000000001E-2</v>
      </c>
      <c r="F50" s="844">
        <v>7.6999999999999999E-2</v>
      </c>
      <c r="G50" s="799">
        <v>0</v>
      </c>
      <c r="H50" s="799"/>
      <c r="I50" s="784" t="s">
        <v>1633</v>
      </c>
      <c r="K50" s="824"/>
      <c r="L50" s="824"/>
    </row>
    <row r="51" spans="1:12" s="823" customFormat="1" ht="12" customHeight="1">
      <c r="A51" s="788" t="s">
        <v>294</v>
      </c>
      <c r="B51" s="789" t="s">
        <v>420</v>
      </c>
      <c r="C51" s="853">
        <v>6.2E-2</v>
      </c>
      <c r="D51" s="853" t="s">
        <v>133</v>
      </c>
      <c r="E51" s="844" t="s">
        <v>133</v>
      </c>
      <c r="F51" s="844" t="s">
        <v>133</v>
      </c>
      <c r="G51" s="844" t="s">
        <v>133</v>
      </c>
      <c r="H51" s="844"/>
      <c r="I51" s="784" t="s">
        <v>295</v>
      </c>
      <c r="K51" s="824"/>
      <c r="L51" s="824"/>
    </row>
    <row r="52" spans="1:12" s="823" customFormat="1" ht="12" customHeight="1">
      <c r="A52" s="788" t="s">
        <v>296</v>
      </c>
      <c r="B52" s="789" t="s">
        <v>1634</v>
      </c>
      <c r="C52" s="853">
        <v>0.113</v>
      </c>
      <c r="D52" s="853" t="s">
        <v>133</v>
      </c>
      <c r="E52" s="844" t="s">
        <v>133</v>
      </c>
      <c r="F52" s="844" t="s">
        <v>133</v>
      </c>
      <c r="G52" s="844" t="s">
        <v>133</v>
      </c>
      <c r="H52" s="844"/>
      <c r="I52" s="784" t="s">
        <v>1635</v>
      </c>
      <c r="K52" s="824"/>
      <c r="L52" s="824"/>
    </row>
    <row r="53" spans="1:12" s="823" customFormat="1" ht="12" customHeight="1">
      <c r="A53" s="788" t="s">
        <v>297</v>
      </c>
      <c r="B53" s="789" t="s">
        <v>423</v>
      </c>
      <c r="C53" s="853">
        <v>57.892000000000003</v>
      </c>
      <c r="D53" s="853">
        <v>53.54</v>
      </c>
      <c r="E53" s="844">
        <v>196.386</v>
      </c>
      <c r="F53" s="844">
        <v>21.693000000000001</v>
      </c>
      <c r="G53" s="799">
        <v>12.276</v>
      </c>
      <c r="H53" s="799"/>
      <c r="I53" s="784" t="s">
        <v>298</v>
      </c>
      <c r="K53" s="824"/>
      <c r="L53" s="824"/>
    </row>
    <row r="54" spans="1:12" s="823" customFormat="1" ht="12" customHeight="1">
      <c r="A54" s="788" t="s">
        <v>301</v>
      </c>
      <c r="B54" s="789" t="s">
        <v>418</v>
      </c>
      <c r="C54" s="853">
        <v>87.73</v>
      </c>
      <c r="D54" s="853">
        <v>21.727</v>
      </c>
      <c r="E54" s="844">
        <v>187.607</v>
      </c>
      <c r="F54" s="844">
        <v>41.183999999999997</v>
      </c>
      <c r="G54" s="799"/>
      <c r="H54" s="799"/>
      <c r="I54" s="784" t="s">
        <v>302</v>
      </c>
      <c r="K54" s="824"/>
      <c r="L54" s="824"/>
    </row>
    <row r="55" spans="1:12" s="823" customFormat="1" ht="12" customHeight="1">
      <c r="A55" s="788" t="s">
        <v>303</v>
      </c>
      <c r="B55" s="789" t="s">
        <v>419</v>
      </c>
      <c r="C55" s="853" t="s">
        <v>133</v>
      </c>
      <c r="D55" s="853">
        <v>47.054000000000002</v>
      </c>
      <c r="E55" s="844">
        <v>3.6819999999999999</v>
      </c>
      <c r="F55" s="844" t="s">
        <v>133</v>
      </c>
      <c r="G55" s="799"/>
      <c r="H55" s="799"/>
      <c r="I55" s="784" t="s">
        <v>304</v>
      </c>
      <c r="K55" s="824"/>
      <c r="L55" s="824"/>
    </row>
    <row r="56" spans="1:12" s="823" customFormat="1" ht="12" customHeight="1">
      <c r="A56" s="788" t="s">
        <v>305</v>
      </c>
      <c r="B56" s="789" t="s">
        <v>1636</v>
      </c>
      <c r="C56" s="853">
        <v>508.97899999999998</v>
      </c>
      <c r="D56" s="853">
        <v>895.51900000000001</v>
      </c>
      <c r="E56" s="844">
        <v>1181.2929999999999</v>
      </c>
      <c r="F56" s="844">
        <v>1527.268</v>
      </c>
      <c r="G56" s="799">
        <v>2107.3690000000001</v>
      </c>
      <c r="H56" s="799"/>
      <c r="I56" s="784" t="s">
        <v>1585</v>
      </c>
      <c r="K56" s="824"/>
      <c r="L56" s="824"/>
    </row>
    <row r="57" spans="1:12" s="823" customFormat="1" ht="12" customHeight="1">
      <c r="A57" s="788" t="s">
        <v>306</v>
      </c>
      <c r="B57" s="789" t="s">
        <v>1245</v>
      </c>
      <c r="C57" s="853">
        <v>270.42599999999999</v>
      </c>
      <c r="D57" s="853">
        <v>1065.865</v>
      </c>
      <c r="E57" s="844">
        <v>428.54899999999998</v>
      </c>
      <c r="F57" s="844">
        <v>143.62200000000001</v>
      </c>
      <c r="G57" s="799">
        <v>154.34299999999999</v>
      </c>
      <c r="H57" s="799"/>
      <c r="I57" s="784" t="s">
        <v>1637</v>
      </c>
      <c r="K57" s="824"/>
      <c r="L57" s="824"/>
    </row>
    <row r="58" spans="1:12" s="823" customFormat="1" ht="12" customHeight="1">
      <c r="A58" s="788" t="s">
        <v>307</v>
      </c>
      <c r="B58" s="789" t="s">
        <v>435</v>
      </c>
      <c r="C58" s="853">
        <v>12.647</v>
      </c>
      <c r="D58" s="853">
        <v>10.772</v>
      </c>
      <c r="E58" s="844">
        <v>1.7170000000000001</v>
      </c>
      <c r="F58" s="844">
        <v>41.213999999999999</v>
      </c>
      <c r="G58" s="799">
        <v>0.123</v>
      </c>
      <c r="H58" s="799"/>
      <c r="I58" s="784" t="s">
        <v>308</v>
      </c>
      <c r="K58" s="824"/>
      <c r="L58" s="824"/>
    </row>
    <row r="59" spans="1:12" s="823" customFormat="1" ht="12" customHeight="1">
      <c r="A59" s="788" t="s">
        <v>309</v>
      </c>
      <c r="B59" s="789" t="s">
        <v>1638</v>
      </c>
      <c r="C59" s="853">
        <v>121.35299999999999</v>
      </c>
      <c r="D59" s="853">
        <v>1.2869999999999999</v>
      </c>
      <c r="E59" s="844">
        <v>25.331</v>
      </c>
      <c r="F59" s="844">
        <v>37.857999999999997</v>
      </c>
      <c r="G59" s="799">
        <v>68.941999999999993</v>
      </c>
      <c r="H59" s="799"/>
      <c r="I59" s="784" t="s">
        <v>1639</v>
      </c>
      <c r="K59" s="824"/>
      <c r="L59" s="824"/>
    </row>
    <row r="60" spans="1:12" s="823" customFormat="1" ht="12" customHeight="1">
      <c r="A60" s="788">
        <v>60</v>
      </c>
      <c r="B60" s="789" t="s">
        <v>1640</v>
      </c>
      <c r="C60" s="853">
        <v>1047.7059999999999</v>
      </c>
      <c r="D60" s="853">
        <v>926.36599999999999</v>
      </c>
      <c r="E60" s="844">
        <v>1175.8219999999999</v>
      </c>
      <c r="F60" s="844">
        <v>16.177</v>
      </c>
      <c r="G60" s="799">
        <v>1.208</v>
      </c>
      <c r="H60" s="799"/>
      <c r="I60" s="784" t="s">
        <v>1641</v>
      </c>
      <c r="K60" s="824"/>
      <c r="L60" s="824"/>
    </row>
    <row r="61" spans="1:12" s="823" customFormat="1" ht="12" customHeight="1">
      <c r="A61" s="788" t="s">
        <v>311</v>
      </c>
      <c r="B61" s="789" t="s">
        <v>1586</v>
      </c>
      <c r="C61" s="853">
        <v>183.339</v>
      </c>
      <c r="D61" s="853">
        <v>58.131999999999998</v>
      </c>
      <c r="E61" s="844">
        <v>2.4089999999999998</v>
      </c>
      <c r="F61" s="844">
        <v>2.3530000000000002</v>
      </c>
      <c r="G61" s="799">
        <v>23.832999999999998</v>
      </c>
      <c r="H61" s="799"/>
      <c r="I61" s="784" t="s">
        <v>1587</v>
      </c>
      <c r="K61" s="824"/>
      <c r="L61" s="824"/>
    </row>
    <row r="62" spans="1:12" s="823" customFormat="1" ht="12" customHeight="1">
      <c r="A62" s="788" t="s">
        <v>312</v>
      </c>
      <c r="B62" s="789" t="s">
        <v>917</v>
      </c>
      <c r="C62" s="853">
        <v>2.8159999999999998</v>
      </c>
      <c r="D62" s="853">
        <v>1.319</v>
      </c>
      <c r="E62" s="844">
        <v>1.2729999999999999</v>
      </c>
      <c r="F62" s="844">
        <v>2.1640000000000001</v>
      </c>
      <c r="G62" s="799">
        <v>3.444</v>
      </c>
      <c r="H62" s="799"/>
      <c r="I62" s="784" t="s">
        <v>313</v>
      </c>
      <c r="K62" s="824"/>
      <c r="L62" s="824"/>
    </row>
    <row r="63" spans="1:12" s="823" customFormat="1" ht="12" customHeight="1">
      <c r="A63" s="788" t="s">
        <v>314</v>
      </c>
      <c r="B63" s="789" t="s">
        <v>1642</v>
      </c>
      <c r="C63" s="853">
        <v>15.797000000000001</v>
      </c>
      <c r="D63" s="853">
        <v>213.66499999999999</v>
      </c>
      <c r="E63" s="844">
        <v>20.398</v>
      </c>
      <c r="F63" s="844">
        <v>19.556999999999999</v>
      </c>
      <c r="G63" s="799">
        <v>8.8339999999999996</v>
      </c>
      <c r="H63" s="799"/>
      <c r="I63" s="784" t="s">
        <v>1426</v>
      </c>
      <c r="K63" s="824"/>
      <c r="L63" s="824"/>
    </row>
    <row r="64" spans="1:12" s="823" customFormat="1" ht="12" customHeight="1">
      <c r="A64" s="788" t="s">
        <v>315</v>
      </c>
      <c r="B64" s="789" t="s">
        <v>680</v>
      </c>
      <c r="C64" s="853">
        <v>39.014000000000003</v>
      </c>
      <c r="D64" s="853" t="s">
        <v>133</v>
      </c>
      <c r="E64" s="844">
        <v>0.02</v>
      </c>
      <c r="F64" s="844">
        <v>0.77</v>
      </c>
      <c r="G64" s="799">
        <v>0.57899999999999996</v>
      </c>
      <c r="H64" s="799"/>
      <c r="I64" s="784" t="s">
        <v>316</v>
      </c>
      <c r="K64" s="824"/>
      <c r="L64" s="824"/>
    </row>
    <row r="65" spans="1:12" s="823" customFormat="1" ht="12" customHeight="1">
      <c r="A65" s="788" t="s">
        <v>317</v>
      </c>
      <c r="B65" s="789" t="s">
        <v>944</v>
      </c>
      <c r="C65" s="853">
        <v>3.6999999999999998E-2</v>
      </c>
      <c r="D65" s="853">
        <v>0.113</v>
      </c>
      <c r="E65" s="844">
        <v>0.24399999999999999</v>
      </c>
      <c r="F65" s="844">
        <v>8.3279999999999994</v>
      </c>
      <c r="G65" s="799">
        <v>0.17199999999999999</v>
      </c>
      <c r="H65" s="799"/>
      <c r="I65" s="784" t="s">
        <v>318</v>
      </c>
      <c r="K65" s="824"/>
      <c r="L65" s="824"/>
    </row>
    <row r="66" spans="1:12" s="823" customFormat="1" ht="12" customHeight="1">
      <c r="A66" s="788" t="s">
        <v>321</v>
      </c>
      <c r="B66" s="789" t="s">
        <v>1643</v>
      </c>
      <c r="C66" s="853" t="s">
        <v>133</v>
      </c>
      <c r="D66" s="853" t="s">
        <v>133</v>
      </c>
      <c r="E66" s="844" t="s">
        <v>133</v>
      </c>
      <c r="F66" s="844">
        <v>3.22</v>
      </c>
      <c r="G66" s="785">
        <v>0.13200000000000001</v>
      </c>
      <c r="H66" s="785"/>
      <c r="I66" s="784" t="s">
        <v>1644</v>
      </c>
      <c r="K66" s="824"/>
      <c r="L66" s="824"/>
    </row>
    <row r="67" spans="1:12" s="823" customFormat="1" ht="12" customHeight="1">
      <c r="A67" s="788" t="s">
        <v>322</v>
      </c>
      <c r="B67" s="789" t="s">
        <v>1645</v>
      </c>
      <c r="C67" s="853">
        <v>186.73099999999999</v>
      </c>
      <c r="D67" s="853">
        <v>86.930999999999997</v>
      </c>
      <c r="E67" s="844">
        <v>399.637</v>
      </c>
      <c r="F67" s="844">
        <v>458.964</v>
      </c>
      <c r="G67" s="799">
        <v>520.58199999999999</v>
      </c>
      <c r="H67" s="799"/>
      <c r="I67" s="784" t="s">
        <v>1646</v>
      </c>
      <c r="K67" s="824"/>
      <c r="L67" s="824"/>
    </row>
    <row r="68" spans="1:12" s="823" customFormat="1" ht="12" customHeight="1">
      <c r="A68" s="788" t="s">
        <v>323</v>
      </c>
      <c r="B68" s="789" t="s">
        <v>413</v>
      </c>
      <c r="C68" s="853">
        <v>464.11599999999999</v>
      </c>
      <c r="D68" s="853">
        <v>445.68099999999998</v>
      </c>
      <c r="E68" s="844">
        <v>664.86800000000005</v>
      </c>
      <c r="F68" s="844">
        <v>156.179</v>
      </c>
      <c r="G68" s="799">
        <v>445.67099999999999</v>
      </c>
      <c r="H68" s="799"/>
      <c r="I68" s="784" t="s">
        <v>324</v>
      </c>
      <c r="K68" s="824"/>
      <c r="L68" s="824"/>
    </row>
    <row r="69" spans="1:12" s="823" customFormat="1" ht="12" customHeight="1">
      <c r="A69" s="788" t="s">
        <v>325</v>
      </c>
      <c r="B69" s="789" t="s">
        <v>411</v>
      </c>
      <c r="C69" s="853">
        <v>920.84500000000003</v>
      </c>
      <c r="D69" s="853">
        <v>1231.0319999999999</v>
      </c>
      <c r="E69" s="844">
        <v>817.48699999999997</v>
      </c>
      <c r="F69" s="844">
        <v>1103.2329999999999</v>
      </c>
      <c r="G69" s="799">
        <v>1443.9570000000001</v>
      </c>
      <c r="H69" s="799"/>
      <c r="I69" s="784" t="s">
        <v>326</v>
      </c>
      <c r="K69" s="824"/>
      <c r="L69" s="824"/>
    </row>
    <row r="70" spans="1:12" s="823" customFormat="1" ht="12" customHeight="1">
      <c r="A70" s="788" t="s">
        <v>327</v>
      </c>
      <c r="B70" s="789" t="s">
        <v>1588</v>
      </c>
      <c r="C70" s="853" t="s">
        <v>133</v>
      </c>
      <c r="D70" s="853" t="s">
        <v>133</v>
      </c>
      <c r="E70" s="844" t="s">
        <v>133</v>
      </c>
      <c r="F70" s="844">
        <v>0.71</v>
      </c>
      <c r="G70" s="802">
        <v>1.3129999999999999</v>
      </c>
      <c r="H70" s="802"/>
      <c r="I70" s="784" t="s">
        <v>1589</v>
      </c>
      <c r="K70" s="824"/>
      <c r="L70" s="824"/>
    </row>
    <row r="71" spans="1:12" s="823" customFormat="1" ht="12" customHeight="1">
      <c r="A71" s="788" t="s">
        <v>328</v>
      </c>
      <c r="B71" s="789" t="s">
        <v>412</v>
      </c>
      <c r="C71" s="853">
        <v>32.878999999999998</v>
      </c>
      <c r="D71" s="853">
        <v>156.315</v>
      </c>
      <c r="E71" s="844">
        <v>280.39400000000001</v>
      </c>
      <c r="F71" s="844">
        <v>2061.3159999999998</v>
      </c>
      <c r="G71" s="799">
        <v>5611.4120000000003</v>
      </c>
      <c r="H71" s="799"/>
      <c r="I71" s="784" t="s">
        <v>329</v>
      </c>
      <c r="K71" s="824"/>
      <c r="L71" s="824"/>
    </row>
    <row r="72" spans="1:12" s="823" customFormat="1" ht="12" customHeight="1">
      <c r="A72" s="788" t="s">
        <v>330</v>
      </c>
      <c r="B72" s="789" t="s">
        <v>428</v>
      </c>
      <c r="C72" s="853">
        <v>1636.7159999999999</v>
      </c>
      <c r="D72" s="853">
        <v>2277.0329999999999</v>
      </c>
      <c r="E72" s="844">
        <v>1538.433</v>
      </c>
      <c r="F72" s="844">
        <v>1481.1120000000001</v>
      </c>
      <c r="G72" s="799">
        <v>3380.83</v>
      </c>
      <c r="H72" s="799"/>
      <c r="I72" s="784" t="s">
        <v>331</v>
      </c>
      <c r="K72" s="824"/>
      <c r="L72" s="824"/>
    </row>
    <row r="73" spans="1:12" s="823" customFormat="1" ht="12" customHeight="1">
      <c r="A73" s="788" t="s">
        <v>332</v>
      </c>
      <c r="B73" s="789" t="s">
        <v>434</v>
      </c>
      <c r="C73" s="853">
        <v>2.9529999999999998</v>
      </c>
      <c r="D73" s="853">
        <v>0</v>
      </c>
      <c r="E73" s="844">
        <v>1.9E-2</v>
      </c>
      <c r="F73" s="844">
        <v>4.2</v>
      </c>
      <c r="G73" s="799">
        <v>1.1459999999999999</v>
      </c>
      <c r="H73" s="799"/>
      <c r="I73" s="784" t="s">
        <v>333</v>
      </c>
      <c r="K73" s="824"/>
      <c r="L73" s="824"/>
    </row>
    <row r="74" spans="1:12" s="823" customFormat="1" ht="12" customHeight="1">
      <c r="A74" s="788" t="s">
        <v>336</v>
      </c>
      <c r="B74" s="789" t="s">
        <v>430</v>
      </c>
      <c r="C74" s="853">
        <v>44.162999999999997</v>
      </c>
      <c r="D74" s="853">
        <v>301.35899999999998</v>
      </c>
      <c r="E74" s="844">
        <v>9.2029999999999994</v>
      </c>
      <c r="F74" s="844">
        <v>91.915000000000006</v>
      </c>
      <c r="G74" s="799">
        <v>289.48399999999998</v>
      </c>
      <c r="H74" s="799"/>
      <c r="I74" s="784" t="s">
        <v>337</v>
      </c>
      <c r="K74" s="824"/>
      <c r="L74" s="824"/>
    </row>
    <row r="75" spans="1:12" s="823" customFormat="1" ht="12" customHeight="1">
      <c r="A75" s="788" t="s">
        <v>344</v>
      </c>
      <c r="B75" s="789" t="s">
        <v>1590</v>
      </c>
      <c r="C75" s="853">
        <v>0</v>
      </c>
      <c r="D75" s="853">
        <v>0</v>
      </c>
      <c r="E75" s="844">
        <v>0</v>
      </c>
      <c r="F75" s="844">
        <v>0</v>
      </c>
      <c r="G75" s="798">
        <v>0</v>
      </c>
      <c r="H75" s="798"/>
      <c r="I75" s="784" t="s">
        <v>1591</v>
      </c>
      <c r="K75" s="824"/>
      <c r="L75" s="824"/>
    </row>
    <row r="76" spans="1:12" s="823" customFormat="1" ht="12" customHeight="1">
      <c r="A76" s="788" t="s">
        <v>345</v>
      </c>
      <c r="B76" s="789" t="s">
        <v>1647</v>
      </c>
      <c r="C76" s="853">
        <v>0.20499999999999999</v>
      </c>
      <c r="D76" s="853">
        <v>5.46</v>
      </c>
      <c r="E76" s="844">
        <v>15.577999999999999</v>
      </c>
      <c r="F76" s="844">
        <v>22.992999999999999</v>
      </c>
      <c r="G76" s="799">
        <v>37.896000000000001</v>
      </c>
      <c r="H76" s="799"/>
      <c r="I76" s="784" t="s">
        <v>1466</v>
      </c>
      <c r="K76" s="824"/>
      <c r="L76" s="824"/>
    </row>
    <row r="77" spans="1:12" s="823" customFormat="1" ht="12" customHeight="1">
      <c r="A77" s="788" t="s">
        <v>346</v>
      </c>
      <c r="B77" s="789" t="s">
        <v>431</v>
      </c>
      <c r="C77" s="853">
        <v>84.304000000000002</v>
      </c>
      <c r="D77" s="853">
        <v>124.809</v>
      </c>
      <c r="E77" s="844">
        <v>161.49700000000001</v>
      </c>
      <c r="F77" s="844">
        <v>5.2729999999999997</v>
      </c>
      <c r="G77" s="799">
        <v>38.83</v>
      </c>
      <c r="H77" s="799"/>
      <c r="I77" s="784" t="s">
        <v>347</v>
      </c>
      <c r="K77" s="824"/>
      <c r="L77" s="824"/>
    </row>
    <row r="78" spans="1:12" s="823" customFormat="1" ht="12" customHeight="1">
      <c r="A78" s="788" t="s">
        <v>348</v>
      </c>
      <c r="B78" s="789" t="s">
        <v>1334</v>
      </c>
      <c r="C78" s="853">
        <v>1764.355</v>
      </c>
      <c r="D78" s="853">
        <v>2317.8040000000001</v>
      </c>
      <c r="E78" s="844">
        <v>2562.846</v>
      </c>
      <c r="F78" s="844">
        <v>5436.7</v>
      </c>
      <c r="G78" s="799">
        <v>11785.031999999999</v>
      </c>
      <c r="H78" s="799"/>
      <c r="I78" s="784" t="s">
        <v>1094</v>
      </c>
      <c r="K78" s="824"/>
      <c r="L78" s="824"/>
    </row>
    <row r="79" spans="1:12" s="823" customFormat="1" ht="12" customHeight="1">
      <c r="A79" s="788" t="s">
        <v>349</v>
      </c>
      <c r="B79" s="789" t="s">
        <v>1363</v>
      </c>
      <c r="C79" s="853">
        <v>55.462000000000003</v>
      </c>
      <c r="D79" s="853">
        <v>43.857999999999997</v>
      </c>
      <c r="E79" s="844">
        <v>207.43700000000001</v>
      </c>
      <c r="F79" s="844">
        <v>449.45</v>
      </c>
      <c r="G79" s="799">
        <v>1124.9010000000001</v>
      </c>
      <c r="H79" s="799"/>
      <c r="I79" s="784" t="s">
        <v>1462</v>
      </c>
      <c r="K79" s="824"/>
      <c r="L79" s="824"/>
    </row>
    <row r="80" spans="1:12" s="823" customFormat="1" ht="12" customHeight="1">
      <c r="A80" s="788">
        <v>86</v>
      </c>
      <c r="B80" s="789" t="s">
        <v>1648</v>
      </c>
      <c r="C80" s="853"/>
      <c r="D80" s="853"/>
      <c r="E80" s="844"/>
      <c r="F80" s="855"/>
      <c r="G80" s="799"/>
      <c r="H80" s="799"/>
      <c r="I80" s="784" t="s">
        <v>1597</v>
      </c>
      <c r="K80" s="824"/>
      <c r="L80" s="824"/>
    </row>
    <row r="81" spans="1:12" s="823" customFormat="1" ht="12" customHeight="1">
      <c r="A81" s="788"/>
      <c r="B81" s="789" t="s">
        <v>1598</v>
      </c>
      <c r="C81" s="853">
        <v>9.7810000000000006</v>
      </c>
      <c r="D81" s="853">
        <v>7.8579999999999997</v>
      </c>
      <c r="E81" s="844">
        <v>8.1370000000000005</v>
      </c>
      <c r="F81" s="844">
        <v>24.254999999999999</v>
      </c>
      <c r="G81" s="799">
        <v>127.489</v>
      </c>
      <c r="H81" s="799"/>
      <c r="I81" s="784" t="s">
        <v>1599</v>
      </c>
      <c r="K81" s="824"/>
      <c r="L81" s="824"/>
    </row>
    <row r="82" spans="1:12" s="823" customFormat="1" ht="12" customHeight="1">
      <c r="A82" s="788" t="s">
        <v>351</v>
      </c>
      <c r="B82" s="789" t="s">
        <v>1600</v>
      </c>
      <c r="C82" s="853">
        <v>852.95500000000004</v>
      </c>
      <c r="D82" s="853">
        <v>848.11500000000001</v>
      </c>
      <c r="E82" s="844">
        <v>2208.8519999999999</v>
      </c>
      <c r="F82" s="844">
        <v>1575.6469999999999</v>
      </c>
      <c r="G82" s="799">
        <v>6353.5330000000004</v>
      </c>
      <c r="H82" s="799"/>
      <c r="I82" s="784" t="s">
        <v>1601</v>
      </c>
      <c r="K82" s="824"/>
      <c r="L82" s="824"/>
    </row>
    <row r="83" spans="1:12" s="823" customFormat="1" ht="12" customHeight="1">
      <c r="A83" s="788" t="s">
        <v>355</v>
      </c>
      <c r="B83" s="789" t="s">
        <v>1463</v>
      </c>
      <c r="C83" s="853">
        <v>52.029000000000003</v>
      </c>
      <c r="D83" s="853">
        <v>15.7</v>
      </c>
      <c r="E83" s="844">
        <v>43.637999999999998</v>
      </c>
      <c r="F83" s="844">
        <v>54.003999999999998</v>
      </c>
      <c r="G83" s="799">
        <v>55.970999999999997</v>
      </c>
      <c r="H83" s="799"/>
      <c r="I83" s="784" t="s">
        <v>1464</v>
      </c>
      <c r="K83" s="824"/>
      <c r="L83" s="824"/>
    </row>
    <row r="84" spans="1:12" s="823" customFormat="1" ht="12" customHeight="1">
      <c r="A84" s="788" t="s">
        <v>356</v>
      </c>
      <c r="B84" s="789" t="s">
        <v>953</v>
      </c>
      <c r="C84" s="853" t="s">
        <v>133</v>
      </c>
      <c r="D84" s="853" t="s">
        <v>133</v>
      </c>
      <c r="E84" s="844" t="s">
        <v>133</v>
      </c>
      <c r="F84" s="844" t="s">
        <v>133</v>
      </c>
      <c r="G84" s="844" t="s">
        <v>133</v>
      </c>
      <c r="H84" s="844"/>
      <c r="I84" s="784" t="s">
        <v>357</v>
      </c>
      <c r="K84" s="824"/>
      <c r="L84" s="824"/>
    </row>
    <row r="85" spans="1:12" s="823" customFormat="1" ht="12" customHeight="1">
      <c r="A85" s="788" t="s">
        <v>359</v>
      </c>
      <c r="B85" s="789" t="s">
        <v>1335</v>
      </c>
      <c r="C85" s="853">
        <v>22.798999999999999</v>
      </c>
      <c r="D85" s="853">
        <v>35.012</v>
      </c>
      <c r="E85" s="844">
        <v>62.941000000000003</v>
      </c>
      <c r="F85" s="844">
        <v>118.30800000000001</v>
      </c>
      <c r="G85" s="799">
        <v>554.17700000000002</v>
      </c>
      <c r="H85" s="799"/>
      <c r="I85" s="784" t="s">
        <v>1336</v>
      </c>
      <c r="K85" s="824"/>
      <c r="L85" s="824"/>
    </row>
    <row r="86" spans="1:12" s="823" customFormat="1" ht="12" customHeight="1">
      <c r="A86" s="788" t="s">
        <v>360</v>
      </c>
      <c r="B86" s="789" t="s">
        <v>1649</v>
      </c>
      <c r="C86" s="853">
        <v>660.08399999999995</v>
      </c>
      <c r="D86" s="853">
        <v>548.70600000000002</v>
      </c>
      <c r="E86" s="844">
        <v>440.36500000000001</v>
      </c>
      <c r="F86" s="844">
        <v>400.21300000000002</v>
      </c>
      <c r="G86" s="799">
        <v>113.395</v>
      </c>
      <c r="H86" s="799"/>
      <c r="I86" s="784" t="s">
        <v>1650</v>
      </c>
      <c r="K86" s="824"/>
      <c r="L86" s="824"/>
    </row>
    <row r="87" spans="1:12" s="823" customFormat="1" ht="12" customHeight="1">
      <c r="A87" s="788" t="s">
        <v>361</v>
      </c>
      <c r="B87" s="789" t="s">
        <v>414</v>
      </c>
      <c r="C87" s="853">
        <v>362.072</v>
      </c>
      <c r="D87" s="853">
        <v>91.224999999999994</v>
      </c>
      <c r="E87" s="844">
        <v>109.099</v>
      </c>
      <c r="F87" s="844">
        <v>47.170999999999999</v>
      </c>
      <c r="G87" s="799">
        <v>185.43299999999999</v>
      </c>
      <c r="H87" s="799"/>
      <c r="I87" s="784" t="s">
        <v>362</v>
      </c>
      <c r="K87" s="824"/>
      <c r="L87" s="824"/>
    </row>
    <row r="88" spans="1:12" s="823" customFormat="1" ht="8.25" customHeight="1">
      <c r="A88" s="807"/>
      <c r="B88" s="808"/>
      <c r="C88" s="809"/>
      <c r="D88" s="856"/>
      <c r="E88" s="857"/>
      <c r="F88" s="857"/>
      <c r="G88" s="856"/>
      <c r="H88" s="856"/>
      <c r="I88" s="858"/>
      <c r="K88" s="824"/>
      <c r="L88" s="824"/>
    </row>
    <row r="89" spans="1:12" s="823" customFormat="1" ht="8.25" customHeight="1">
      <c r="A89" s="859"/>
      <c r="B89" s="860"/>
      <c r="C89" s="861"/>
      <c r="D89" s="766"/>
      <c r="E89" s="806"/>
      <c r="F89" s="806"/>
      <c r="G89" s="766"/>
      <c r="H89" s="766"/>
      <c r="I89" s="862"/>
      <c r="K89" s="824"/>
      <c r="L89" s="824"/>
    </row>
    <row r="90" spans="1:12" s="823" customFormat="1" ht="8.25" customHeight="1">
      <c r="A90" s="859"/>
      <c r="B90" s="860"/>
      <c r="C90" s="861"/>
      <c r="D90" s="766"/>
      <c r="E90" s="806"/>
      <c r="F90" s="806"/>
      <c r="G90" s="766"/>
      <c r="H90" s="766"/>
      <c r="I90" s="862"/>
      <c r="K90" s="824"/>
      <c r="L90" s="824"/>
    </row>
    <row r="91" spans="1:12" ht="12" customHeight="1">
      <c r="E91" s="821"/>
    </row>
  </sheetData>
  <mergeCells count="11">
    <mergeCell ref="I6:I7"/>
    <mergeCell ref="A2:I2"/>
    <mergeCell ref="A3:I3"/>
    <mergeCell ref="A4:I4"/>
    <mergeCell ref="A5:I5"/>
    <mergeCell ref="B6:B7"/>
    <mergeCell ref="C6:C7"/>
    <mergeCell ref="D6:D7"/>
    <mergeCell ref="E6:E7"/>
    <mergeCell ref="F6:F7"/>
    <mergeCell ref="G6:G7"/>
  </mergeCells>
  <pageMargins left="0.51181102362204722" right="0.51181102362204722" top="0.70866141732283472" bottom="0.70866141732283472" header="0.31496062992125984" footer="0.31496062992125984"/>
  <pageSetup paperSize="9" scale="85" orientation="landscape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216016-CC99-4184-B368-CB990D52FBBA}">
  <dimension ref="A2:I125"/>
  <sheetViews>
    <sheetView zoomScaleNormal="100" zoomScaleSheetLayoutView="100" workbookViewId="0">
      <selection activeCell="A4" sqref="A4:I4"/>
    </sheetView>
  </sheetViews>
  <sheetFormatPr defaultColWidth="9.28515625" defaultRowHeight="12.75"/>
  <cols>
    <col min="1" max="1" width="9.42578125" style="766" customWidth="1"/>
    <col min="2" max="2" width="46.7109375" style="784" customWidth="1"/>
    <col min="3" max="3" width="9.7109375" style="798" customWidth="1"/>
    <col min="4" max="4" width="10.28515625" style="798" customWidth="1"/>
    <col min="5" max="6" width="10.28515625" style="876" customWidth="1"/>
    <col min="7" max="7" width="9.85546875" style="876" customWidth="1"/>
    <col min="8" max="8" width="1.42578125" style="876" customWidth="1"/>
    <col min="9" max="9" width="50.140625" style="766" customWidth="1"/>
    <col min="10" max="16384" width="9.28515625" style="766"/>
  </cols>
  <sheetData>
    <row r="2" spans="1:9" ht="12.75" customHeight="1">
      <c r="A2" s="765" t="s">
        <v>1651</v>
      </c>
      <c r="B2" s="765"/>
      <c r="C2" s="765"/>
      <c r="D2" s="765"/>
      <c r="E2" s="765"/>
      <c r="F2" s="765"/>
      <c r="G2" s="765"/>
      <c r="H2" s="765"/>
      <c r="I2" s="765"/>
    </row>
    <row r="3" spans="1:9" ht="12.75" customHeight="1">
      <c r="A3" s="279" t="s">
        <v>879</v>
      </c>
      <c r="B3" s="279"/>
      <c r="C3" s="279"/>
      <c r="D3" s="279"/>
      <c r="E3" s="279"/>
      <c r="F3" s="279"/>
      <c r="G3" s="279"/>
      <c r="H3" s="279"/>
      <c r="I3" s="279"/>
    </row>
    <row r="4" spans="1:9" ht="12.75" customHeight="1">
      <c r="A4" s="765" t="s">
        <v>1652</v>
      </c>
      <c r="B4" s="765"/>
      <c r="C4" s="765"/>
      <c r="D4" s="765"/>
      <c r="E4" s="765"/>
      <c r="F4" s="765"/>
      <c r="G4" s="765"/>
      <c r="H4" s="765"/>
      <c r="I4" s="765"/>
    </row>
    <row r="5" spans="1:9" ht="12.75" customHeight="1">
      <c r="A5" s="279" t="s">
        <v>726</v>
      </c>
      <c r="B5" s="279"/>
      <c r="C5" s="279"/>
      <c r="D5" s="279"/>
      <c r="E5" s="279"/>
      <c r="F5" s="279"/>
      <c r="G5" s="279"/>
      <c r="H5" s="279"/>
      <c r="I5" s="279"/>
    </row>
    <row r="6" spans="1:9" ht="6" customHeight="1">
      <c r="A6" s="863"/>
      <c r="B6" s="864"/>
      <c r="C6" s="865"/>
      <c r="D6" s="865"/>
      <c r="E6" s="866"/>
      <c r="F6" s="768"/>
      <c r="G6" s="768"/>
      <c r="H6" s="768"/>
      <c r="I6" s="144"/>
    </row>
    <row r="7" spans="1:9" ht="21.75" customHeight="1">
      <c r="A7" s="867" t="s">
        <v>492</v>
      </c>
      <c r="B7" s="770"/>
      <c r="C7" s="868">
        <v>2021</v>
      </c>
      <c r="D7" s="868">
        <v>2022</v>
      </c>
      <c r="E7" s="868">
        <v>2023</v>
      </c>
      <c r="F7" s="868">
        <v>2024</v>
      </c>
      <c r="G7" s="868">
        <v>2025</v>
      </c>
      <c r="H7" s="772"/>
      <c r="I7" s="869"/>
    </row>
    <row r="8" spans="1:9" ht="11.25" customHeight="1">
      <c r="A8" s="870" t="s">
        <v>130</v>
      </c>
      <c r="B8" s="775"/>
      <c r="C8" s="871"/>
      <c r="D8" s="871"/>
      <c r="E8" s="871"/>
      <c r="F8" s="871"/>
      <c r="G8" s="871"/>
      <c r="H8" s="777"/>
      <c r="I8" s="872"/>
    </row>
    <row r="9" spans="1:9" ht="19.5" customHeight="1">
      <c r="A9" s="873"/>
      <c r="B9" s="780" t="s">
        <v>529</v>
      </c>
      <c r="C9" s="781">
        <v>221328.48199999999</v>
      </c>
      <c r="D9" s="781">
        <v>210340.073</v>
      </c>
      <c r="E9" s="874">
        <v>300873.467</v>
      </c>
      <c r="F9" s="874">
        <v>287173.663</v>
      </c>
      <c r="G9" s="874">
        <v>464539.29399999999</v>
      </c>
      <c r="H9" s="874"/>
      <c r="I9" s="875" t="s">
        <v>141</v>
      </c>
    </row>
    <row r="10" spans="1:9" ht="7.5" customHeight="1">
      <c r="A10" s="779"/>
    </row>
    <row r="11" spans="1:9">
      <c r="A11" s="788" t="s">
        <v>235</v>
      </c>
      <c r="B11" s="877" t="s">
        <v>909</v>
      </c>
      <c r="C11" s="798">
        <v>670.12699999999995</v>
      </c>
      <c r="D11" s="798">
        <v>6557.04</v>
      </c>
      <c r="E11" s="876">
        <v>5622.25</v>
      </c>
      <c r="F11" s="876">
        <v>4927.1679999999997</v>
      </c>
      <c r="G11" s="876">
        <v>569.66499999999996</v>
      </c>
      <c r="I11" s="878" t="s">
        <v>236</v>
      </c>
    </row>
    <row r="12" spans="1:9">
      <c r="A12" s="788" t="s">
        <v>239</v>
      </c>
      <c r="B12" s="877" t="s">
        <v>493</v>
      </c>
      <c r="C12" s="798">
        <v>148.97200000000001</v>
      </c>
      <c r="D12" s="798">
        <v>591.88900000000001</v>
      </c>
      <c r="E12" s="876">
        <v>12.834</v>
      </c>
      <c r="F12" s="876">
        <v>60.984000000000002</v>
      </c>
      <c r="G12" s="876" t="s">
        <v>133</v>
      </c>
      <c r="I12" s="878" t="s">
        <v>374</v>
      </c>
    </row>
    <row r="13" spans="1:9">
      <c r="A13" s="788" t="s">
        <v>240</v>
      </c>
      <c r="B13" s="877" t="s">
        <v>1560</v>
      </c>
      <c r="C13" s="798">
        <v>21.4</v>
      </c>
      <c r="D13" s="798">
        <v>9.7989999999999995</v>
      </c>
      <c r="E13" s="876">
        <v>22.940999999999999</v>
      </c>
      <c r="F13" s="876">
        <v>11.464</v>
      </c>
      <c r="G13" s="876">
        <v>224.20099999999999</v>
      </c>
      <c r="I13" s="878" t="s">
        <v>1561</v>
      </c>
    </row>
    <row r="14" spans="1:9">
      <c r="A14" s="788" t="s">
        <v>241</v>
      </c>
      <c r="B14" s="877" t="s">
        <v>1653</v>
      </c>
      <c r="C14" s="798">
        <v>422.245</v>
      </c>
      <c r="D14" s="798">
        <v>177.19900000000001</v>
      </c>
      <c r="E14" s="876">
        <v>26.314</v>
      </c>
      <c r="F14" s="876">
        <v>0</v>
      </c>
      <c r="G14" s="876">
        <v>0</v>
      </c>
      <c r="I14" s="878" t="s">
        <v>1317</v>
      </c>
    </row>
    <row r="15" spans="1:9">
      <c r="A15" s="788" t="s">
        <v>242</v>
      </c>
      <c r="B15" s="877" t="s">
        <v>961</v>
      </c>
      <c r="C15" s="798">
        <v>23.541</v>
      </c>
      <c r="D15" s="798">
        <v>13.182</v>
      </c>
      <c r="E15" s="876">
        <v>6.77</v>
      </c>
      <c r="F15" s="876">
        <v>0</v>
      </c>
      <c r="G15" s="876">
        <v>31.038</v>
      </c>
      <c r="I15" s="878" t="s">
        <v>1563</v>
      </c>
    </row>
    <row r="16" spans="1:9">
      <c r="A16" s="788" t="s">
        <v>243</v>
      </c>
      <c r="B16" s="877" t="s">
        <v>700</v>
      </c>
      <c r="I16" s="878" t="s">
        <v>1654</v>
      </c>
    </row>
    <row r="17" spans="1:9">
      <c r="A17" s="788"/>
      <c r="B17" s="877" t="s">
        <v>927</v>
      </c>
      <c r="C17" s="798">
        <v>1436.0219999999999</v>
      </c>
      <c r="D17" s="798">
        <v>3033.768</v>
      </c>
      <c r="E17" s="876">
        <v>2867.1120000000001</v>
      </c>
      <c r="F17" s="876">
        <v>2149.89</v>
      </c>
      <c r="G17" s="876">
        <v>1567.5630000000001</v>
      </c>
      <c r="I17" s="878" t="s">
        <v>1655</v>
      </c>
    </row>
    <row r="18" spans="1:9">
      <c r="A18" s="788" t="s">
        <v>244</v>
      </c>
      <c r="B18" s="877" t="s">
        <v>961</v>
      </c>
      <c r="C18" s="798">
        <v>6250.8050000000003</v>
      </c>
      <c r="D18" s="798">
        <v>9580.2330000000002</v>
      </c>
      <c r="E18" s="876">
        <v>6797.4679999999998</v>
      </c>
      <c r="F18" s="876">
        <v>13625.848</v>
      </c>
      <c r="G18" s="876">
        <v>7320.4939999999997</v>
      </c>
      <c r="I18" s="878" t="s">
        <v>245</v>
      </c>
    </row>
    <row r="19" spans="1:9">
      <c r="A19" s="788" t="s">
        <v>246</v>
      </c>
      <c r="B19" s="877" t="s">
        <v>1656</v>
      </c>
      <c r="I19" s="878"/>
    </row>
    <row r="20" spans="1:9">
      <c r="A20" s="788"/>
      <c r="B20" s="877" t="s">
        <v>1657</v>
      </c>
      <c r="C20" s="798">
        <v>3.9</v>
      </c>
      <c r="D20" s="798">
        <v>0</v>
      </c>
      <c r="E20" s="876">
        <v>12.67</v>
      </c>
      <c r="F20" s="876">
        <v>0</v>
      </c>
      <c r="G20" s="876">
        <v>0</v>
      </c>
      <c r="I20" s="878" t="s">
        <v>247</v>
      </c>
    </row>
    <row r="21" spans="1:9">
      <c r="A21" s="788" t="s">
        <v>248</v>
      </c>
      <c r="B21" s="877" t="s">
        <v>927</v>
      </c>
      <c r="C21" s="798">
        <v>13.224</v>
      </c>
      <c r="D21" s="798">
        <v>0</v>
      </c>
      <c r="E21" s="876">
        <v>0.83</v>
      </c>
      <c r="F21" s="876">
        <v>11</v>
      </c>
      <c r="G21" s="876">
        <v>30.376000000000001</v>
      </c>
      <c r="I21" s="878" t="s">
        <v>249</v>
      </c>
    </row>
    <row r="22" spans="1:9" ht="12.75" customHeight="1">
      <c r="A22" s="788" t="s">
        <v>251</v>
      </c>
      <c r="B22" s="789" t="s">
        <v>1568</v>
      </c>
      <c r="C22" s="851">
        <v>148.56700000000001</v>
      </c>
      <c r="D22" s="851">
        <v>192.702</v>
      </c>
      <c r="E22" s="876">
        <v>172.68600000000001</v>
      </c>
      <c r="F22" s="876">
        <v>271.90199999999999</v>
      </c>
      <c r="G22" s="876">
        <v>889.20799999999997</v>
      </c>
      <c r="I22" s="766" t="s">
        <v>1569</v>
      </c>
    </row>
    <row r="23" spans="1:9" ht="13.5" customHeight="1">
      <c r="A23" s="788" t="s">
        <v>252</v>
      </c>
      <c r="B23" s="789" t="s">
        <v>1570</v>
      </c>
      <c r="C23" s="785" t="s">
        <v>133</v>
      </c>
      <c r="D23" s="785">
        <v>61.48</v>
      </c>
      <c r="E23" s="876">
        <v>2.0179999999999998</v>
      </c>
      <c r="F23" s="876">
        <v>0</v>
      </c>
      <c r="G23" s="876" t="s">
        <v>133</v>
      </c>
      <c r="I23" s="766" t="s">
        <v>1571</v>
      </c>
    </row>
    <row r="24" spans="1:9">
      <c r="A24" s="788" t="s">
        <v>254</v>
      </c>
      <c r="B24" s="877" t="s">
        <v>1208</v>
      </c>
      <c r="C24" s="785" t="s">
        <v>133</v>
      </c>
      <c r="D24" s="785">
        <v>53.768000000000001</v>
      </c>
      <c r="E24" s="876">
        <v>0.48</v>
      </c>
      <c r="F24" s="876">
        <v>0</v>
      </c>
      <c r="G24" s="876">
        <v>7.9290000000000003</v>
      </c>
      <c r="I24" s="878" t="s">
        <v>1209</v>
      </c>
    </row>
    <row r="25" spans="1:9">
      <c r="A25" s="788">
        <v>19</v>
      </c>
      <c r="B25" s="877" t="s">
        <v>1658</v>
      </c>
      <c r="C25" s="785"/>
      <c r="D25" s="785"/>
      <c r="I25" s="878" t="s">
        <v>1659</v>
      </c>
    </row>
    <row r="26" spans="1:9">
      <c r="A26" s="788"/>
      <c r="B26" s="877" t="s">
        <v>1660</v>
      </c>
      <c r="C26" s="798">
        <v>0.83299999999999996</v>
      </c>
      <c r="D26" s="785" t="s">
        <v>133</v>
      </c>
      <c r="E26" s="876" t="s">
        <v>133</v>
      </c>
      <c r="F26" s="876">
        <v>0.68600000000000005</v>
      </c>
      <c r="G26" s="876">
        <v>10.611000000000001</v>
      </c>
      <c r="I26" s="878" t="s">
        <v>1661</v>
      </c>
    </row>
    <row r="27" spans="1:9">
      <c r="A27" s="788">
        <v>20</v>
      </c>
      <c r="B27" s="877" t="s">
        <v>1662</v>
      </c>
      <c r="I27" s="878" t="s">
        <v>1663</v>
      </c>
    </row>
    <row r="28" spans="1:9">
      <c r="A28" s="788"/>
      <c r="B28" s="877" t="s">
        <v>1664</v>
      </c>
      <c r="C28" s="798">
        <v>482.94</v>
      </c>
      <c r="D28" s="798">
        <v>826.279</v>
      </c>
      <c r="E28" s="876">
        <v>653.63</v>
      </c>
      <c r="F28" s="876">
        <v>554.51300000000003</v>
      </c>
      <c r="G28" s="876">
        <v>396.702</v>
      </c>
      <c r="I28" s="878" t="s">
        <v>1665</v>
      </c>
    </row>
    <row r="29" spans="1:9">
      <c r="A29" s="788" t="s">
        <v>263</v>
      </c>
      <c r="B29" s="877" t="s">
        <v>1291</v>
      </c>
      <c r="C29" s="798">
        <v>163.99100000000001</v>
      </c>
      <c r="D29" s="798">
        <v>95.182000000000002</v>
      </c>
      <c r="E29" s="876">
        <v>206.78100000000001</v>
      </c>
      <c r="F29" s="876">
        <v>471.48</v>
      </c>
      <c r="G29" s="876">
        <v>551.53399999999999</v>
      </c>
      <c r="I29" s="878" t="s">
        <v>1104</v>
      </c>
    </row>
    <row r="30" spans="1:9">
      <c r="A30" s="788" t="s">
        <v>264</v>
      </c>
      <c r="B30" s="877" t="s">
        <v>1610</v>
      </c>
      <c r="C30" s="785">
        <v>0</v>
      </c>
      <c r="D30" s="785">
        <v>0</v>
      </c>
      <c r="E30" s="876">
        <v>0</v>
      </c>
      <c r="F30" s="876">
        <v>1.1619999999999999</v>
      </c>
      <c r="G30" s="876">
        <v>48.95</v>
      </c>
      <c r="I30" s="878" t="s">
        <v>1611</v>
      </c>
    </row>
    <row r="31" spans="1:9">
      <c r="A31" s="788" t="s">
        <v>265</v>
      </c>
      <c r="B31" s="877" t="s">
        <v>461</v>
      </c>
      <c r="C31" s="785" t="s">
        <v>133</v>
      </c>
      <c r="D31" s="785">
        <v>164.54400000000001</v>
      </c>
      <c r="E31" s="876">
        <v>0</v>
      </c>
      <c r="F31" s="876">
        <v>0.59599999999999997</v>
      </c>
      <c r="G31" s="876">
        <v>14.337999999999999</v>
      </c>
      <c r="I31" s="796" t="s">
        <v>266</v>
      </c>
    </row>
    <row r="32" spans="1:9">
      <c r="A32" s="788">
        <v>25</v>
      </c>
      <c r="B32" s="877" t="s">
        <v>1666</v>
      </c>
      <c r="I32" s="796" t="s">
        <v>1667</v>
      </c>
    </row>
    <row r="33" spans="1:9">
      <c r="A33" s="788"/>
      <c r="B33" s="877" t="s">
        <v>1668</v>
      </c>
      <c r="C33" s="798">
        <v>777.30600000000004</v>
      </c>
      <c r="D33" s="798">
        <v>164.54400000000001</v>
      </c>
      <c r="E33" s="876">
        <v>458.27499999999998</v>
      </c>
      <c r="F33" s="876">
        <v>141.80699999999999</v>
      </c>
      <c r="G33" s="876">
        <v>29.622</v>
      </c>
      <c r="I33" s="878" t="s">
        <v>1669</v>
      </c>
    </row>
    <row r="34" spans="1:9">
      <c r="A34" s="788" t="s">
        <v>268</v>
      </c>
      <c r="B34" s="877" t="s">
        <v>912</v>
      </c>
      <c r="C34" s="879">
        <v>164305.91500000001</v>
      </c>
      <c r="D34" s="879">
        <v>126528.97</v>
      </c>
      <c r="E34" s="876">
        <v>219421.85399999999</v>
      </c>
      <c r="F34" s="876">
        <v>217164.92600000001</v>
      </c>
      <c r="G34" s="876">
        <v>417919.96600000001</v>
      </c>
      <c r="I34" s="878" t="s">
        <v>269</v>
      </c>
    </row>
    <row r="35" spans="1:9">
      <c r="A35" s="788">
        <v>27</v>
      </c>
      <c r="B35" s="877" t="s">
        <v>1670</v>
      </c>
      <c r="C35" s="879"/>
      <c r="D35" s="879"/>
      <c r="I35" s="878" t="s">
        <v>1671</v>
      </c>
    </row>
    <row r="36" spans="1:9">
      <c r="A36" s="788"/>
      <c r="B36" s="877" t="s">
        <v>1672</v>
      </c>
      <c r="C36" s="879">
        <v>20683.183000000001</v>
      </c>
      <c r="D36" s="879">
        <v>30532.383000000002</v>
      </c>
      <c r="E36" s="876">
        <v>34752.449999999997</v>
      </c>
      <c r="F36" s="876">
        <v>29165.667000000001</v>
      </c>
      <c r="G36" s="876">
        <v>17662.521000000001</v>
      </c>
      <c r="I36" s="878" t="s">
        <v>1673</v>
      </c>
    </row>
    <row r="37" spans="1:9">
      <c r="A37" s="788" t="s">
        <v>275</v>
      </c>
      <c r="B37" s="877" t="s">
        <v>670</v>
      </c>
      <c r="C37" s="798">
        <v>1.85</v>
      </c>
      <c r="D37" s="798">
        <v>10.125</v>
      </c>
      <c r="E37" s="876">
        <v>4.1500000000000004</v>
      </c>
      <c r="F37" s="876" t="s">
        <v>133</v>
      </c>
      <c r="G37" s="876" t="s">
        <v>133</v>
      </c>
      <c r="I37" s="878" t="s">
        <v>186</v>
      </c>
    </row>
    <row r="38" spans="1:9">
      <c r="A38" s="788" t="s">
        <v>284</v>
      </c>
      <c r="B38" s="880" t="s">
        <v>1674</v>
      </c>
      <c r="C38" s="798">
        <v>2.512</v>
      </c>
      <c r="D38" s="798">
        <v>0.46400000000000002</v>
      </c>
      <c r="E38" s="876">
        <v>16.151</v>
      </c>
      <c r="F38" s="876">
        <v>70.662000000000006</v>
      </c>
      <c r="G38" s="876">
        <v>9.76</v>
      </c>
      <c r="I38" s="881" t="s">
        <v>1419</v>
      </c>
    </row>
    <row r="39" spans="1:9">
      <c r="A39" s="788" t="s">
        <v>285</v>
      </c>
      <c r="B39" s="877" t="s">
        <v>448</v>
      </c>
      <c r="C39" s="798">
        <v>3.915</v>
      </c>
      <c r="D39" s="798">
        <v>0.65</v>
      </c>
      <c r="E39" s="876" t="s">
        <v>133</v>
      </c>
      <c r="F39" s="876">
        <v>0</v>
      </c>
      <c r="G39" s="876">
        <v>3.423</v>
      </c>
      <c r="I39" s="878" t="s">
        <v>286</v>
      </c>
    </row>
    <row r="40" spans="1:9">
      <c r="A40" s="788" t="s">
        <v>290</v>
      </c>
      <c r="B40" s="877" t="s">
        <v>938</v>
      </c>
      <c r="C40" s="798">
        <v>436.28300000000002</v>
      </c>
      <c r="D40" s="790" t="s">
        <v>133</v>
      </c>
      <c r="E40" s="876" t="s">
        <v>133</v>
      </c>
      <c r="F40" s="876">
        <v>0</v>
      </c>
      <c r="G40" s="876">
        <v>0.995</v>
      </c>
      <c r="I40" s="878" t="s">
        <v>291</v>
      </c>
    </row>
    <row r="41" spans="1:9" ht="15" customHeight="1">
      <c r="A41" s="788">
        <v>48</v>
      </c>
      <c r="B41" s="789" t="s">
        <v>1275</v>
      </c>
      <c r="C41" s="785" t="s">
        <v>133</v>
      </c>
      <c r="D41" s="790" t="s">
        <v>133</v>
      </c>
      <c r="E41" s="876" t="s">
        <v>133</v>
      </c>
      <c r="F41" s="876">
        <v>0</v>
      </c>
      <c r="G41" s="876">
        <v>5.1999999999999998E-2</v>
      </c>
      <c r="I41" s="766" t="s">
        <v>1675</v>
      </c>
    </row>
    <row r="42" spans="1:9">
      <c r="A42" s="788" t="s">
        <v>297</v>
      </c>
      <c r="B42" s="877" t="s">
        <v>423</v>
      </c>
      <c r="C42" s="798">
        <v>13462.451999999999</v>
      </c>
      <c r="D42" s="798">
        <v>14592.376</v>
      </c>
      <c r="E42" s="876">
        <v>18143.096000000001</v>
      </c>
      <c r="F42" s="876">
        <v>8374.6209999999992</v>
      </c>
      <c r="G42" s="876">
        <v>6554.0190000000002</v>
      </c>
      <c r="I42" s="878" t="s">
        <v>298</v>
      </c>
    </row>
    <row r="43" spans="1:9" ht="12" customHeight="1">
      <c r="A43" s="850">
        <v>63</v>
      </c>
      <c r="B43" s="789" t="s">
        <v>1676</v>
      </c>
    </row>
    <row r="44" spans="1:9" ht="12" customHeight="1">
      <c r="A44" s="788"/>
      <c r="B44" s="789" t="s">
        <v>1677</v>
      </c>
      <c r="C44" s="798">
        <v>2.7349999999999999</v>
      </c>
      <c r="D44" s="798">
        <v>1.0449999999999999</v>
      </c>
      <c r="E44" s="876">
        <v>81.384</v>
      </c>
      <c r="F44" s="876">
        <v>12.726000000000001</v>
      </c>
      <c r="G44" s="876">
        <v>70.921000000000006</v>
      </c>
      <c r="I44" s="766" t="s">
        <v>1426</v>
      </c>
    </row>
    <row r="45" spans="1:9" ht="12" customHeight="1">
      <c r="A45" s="788" t="s">
        <v>315</v>
      </c>
      <c r="B45" s="789" t="s">
        <v>680</v>
      </c>
      <c r="C45" s="798">
        <v>0</v>
      </c>
      <c r="D45" s="785" t="s">
        <v>133</v>
      </c>
      <c r="E45" s="876" t="s">
        <v>133</v>
      </c>
      <c r="F45" s="876">
        <v>11.679</v>
      </c>
      <c r="G45" s="876">
        <v>5.1680000000000001</v>
      </c>
      <c r="I45" s="766" t="s">
        <v>316</v>
      </c>
    </row>
    <row r="46" spans="1:9" ht="12" customHeight="1">
      <c r="A46" s="788">
        <v>68</v>
      </c>
      <c r="B46" s="789" t="s">
        <v>1678</v>
      </c>
    </row>
    <row r="47" spans="1:9" ht="12" customHeight="1">
      <c r="A47" s="788"/>
      <c r="B47" s="789" t="s">
        <v>1679</v>
      </c>
      <c r="C47" s="798">
        <v>832.69799999999998</v>
      </c>
      <c r="D47" s="798">
        <v>1327.029</v>
      </c>
      <c r="E47" s="876">
        <v>1286.423</v>
      </c>
      <c r="F47" s="876">
        <v>1376.81</v>
      </c>
      <c r="G47" s="876">
        <v>1878.1569999999999</v>
      </c>
      <c r="I47" s="766" t="s">
        <v>1646</v>
      </c>
    </row>
    <row r="48" spans="1:9" ht="12" customHeight="1">
      <c r="A48" s="788" t="s">
        <v>325</v>
      </c>
      <c r="B48" s="789" t="s">
        <v>411</v>
      </c>
      <c r="C48" s="798">
        <v>50.219000000000001</v>
      </c>
      <c r="D48" s="798">
        <v>282.142</v>
      </c>
      <c r="E48" s="876">
        <v>109.81</v>
      </c>
      <c r="F48" s="876">
        <v>31.754999999999999</v>
      </c>
      <c r="G48" s="876">
        <v>0.26300000000000001</v>
      </c>
      <c r="I48" s="766" t="s">
        <v>326</v>
      </c>
    </row>
    <row r="49" spans="1:9" ht="12" customHeight="1">
      <c r="A49" s="788">
        <v>71</v>
      </c>
      <c r="B49" s="789" t="s">
        <v>1680</v>
      </c>
      <c r="I49" s="766" t="s">
        <v>1681</v>
      </c>
    </row>
    <row r="50" spans="1:9" ht="12" customHeight="1">
      <c r="A50" s="788"/>
      <c r="B50" s="789" t="s">
        <v>1682</v>
      </c>
      <c r="C50" s="798">
        <v>0</v>
      </c>
      <c r="D50" s="798">
        <v>0</v>
      </c>
      <c r="E50" s="876">
        <v>596.74099999999999</v>
      </c>
      <c r="F50" s="876">
        <v>1.7000000000000001E-2</v>
      </c>
      <c r="G50" s="876">
        <v>7.6999999999999999E-2</v>
      </c>
      <c r="I50" s="766" t="s">
        <v>594</v>
      </c>
    </row>
    <row r="51" spans="1:9" ht="12" customHeight="1">
      <c r="A51" s="788" t="s">
        <v>328</v>
      </c>
      <c r="B51" s="789" t="s">
        <v>412</v>
      </c>
      <c r="C51" s="798">
        <v>2716.0749999999998</v>
      </c>
      <c r="D51" s="798">
        <v>1182.8820000000001</v>
      </c>
      <c r="E51" s="876">
        <v>322</v>
      </c>
      <c r="F51" s="876">
        <v>408</v>
      </c>
      <c r="G51" s="876">
        <v>848.78800000000001</v>
      </c>
      <c r="I51" s="766" t="s">
        <v>329</v>
      </c>
    </row>
    <row r="52" spans="1:9" ht="12" customHeight="1">
      <c r="A52" s="788" t="s">
        <v>330</v>
      </c>
      <c r="B52" s="789" t="s">
        <v>428</v>
      </c>
      <c r="C52" s="798">
        <v>6.1660000000000004</v>
      </c>
      <c r="D52" s="798">
        <v>93.453999999999994</v>
      </c>
      <c r="E52" s="876" t="s">
        <v>133</v>
      </c>
      <c r="F52" s="876">
        <v>18.337</v>
      </c>
      <c r="G52" s="876">
        <v>58.152000000000001</v>
      </c>
      <c r="I52" s="766" t="s">
        <v>331</v>
      </c>
    </row>
    <row r="53" spans="1:9" ht="12" customHeight="1">
      <c r="A53" s="788" t="s">
        <v>344</v>
      </c>
      <c r="B53" s="789" t="s">
        <v>1590</v>
      </c>
      <c r="C53" s="785" t="s">
        <v>133</v>
      </c>
      <c r="D53" s="785" t="s">
        <v>133</v>
      </c>
      <c r="E53" s="876" t="s">
        <v>133</v>
      </c>
      <c r="F53" s="876">
        <v>0</v>
      </c>
      <c r="G53" s="876">
        <v>0</v>
      </c>
      <c r="I53" s="766" t="s">
        <v>1591</v>
      </c>
    </row>
    <row r="54" spans="1:9" ht="12" customHeight="1">
      <c r="A54" s="788" t="s">
        <v>345</v>
      </c>
      <c r="B54" s="789" t="s">
        <v>1647</v>
      </c>
      <c r="C54" s="785" t="s">
        <v>133</v>
      </c>
      <c r="D54" s="785" t="s">
        <v>133</v>
      </c>
      <c r="E54" s="876" t="s">
        <v>133</v>
      </c>
      <c r="F54" s="876">
        <v>1.855</v>
      </c>
      <c r="G54" s="876">
        <v>0.56799999999999995</v>
      </c>
      <c r="I54" s="766" t="s">
        <v>1466</v>
      </c>
    </row>
    <row r="55" spans="1:9" ht="12" customHeight="1">
      <c r="A55" s="788" t="s">
        <v>346</v>
      </c>
      <c r="B55" s="789" t="s">
        <v>431</v>
      </c>
      <c r="C55" s="785" t="s">
        <v>133</v>
      </c>
      <c r="D55" s="785" t="s">
        <v>133</v>
      </c>
      <c r="E55" s="876" t="s">
        <v>133</v>
      </c>
      <c r="F55" s="876">
        <v>7.37</v>
      </c>
      <c r="G55" s="876">
        <v>9.2110000000000003</v>
      </c>
      <c r="I55" s="766" t="s">
        <v>347</v>
      </c>
    </row>
    <row r="56" spans="1:9" ht="12" customHeight="1">
      <c r="A56" s="788" t="s">
        <v>348</v>
      </c>
      <c r="B56" s="789" t="s">
        <v>1334</v>
      </c>
      <c r="C56" s="798">
        <v>580.69399999999996</v>
      </c>
      <c r="D56" s="798">
        <v>1898.077</v>
      </c>
      <c r="E56" s="876">
        <v>1140.1780000000001</v>
      </c>
      <c r="F56" s="876">
        <v>1055.7070000000001</v>
      </c>
      <c r="G56" s="876">
        <v>1754.39</v>
      </c>
      <c r="I56" s="766" t="s">
        <v>1094</v>
      </c>
    </row>
    <row r="57" spans="1:9" ht="12" customHeight="1">
      <c r="A57" s="788" t="s">
        <v>349</v>
      </c>
      <c r="B57" s="793" t="s">
        <v>1363</v>
      </c>
      <c r="C57" s="798">
        <v>5243.9889999999996</v>
      </c>
      <c r="D57" s="798">
        <v>8330.4619999999995</v>
      </c>
      <c r="E57" s="876">
        <v>6252.3069999999998</v>
      </c>
      <c r="F57" s="876">
        <v>5571.7330000000002</v>
      </c>
      <c r="G57" s="876">
        <v>3361.4059999999999</v>
      </c>
      <c r="I57" s="766" t="s">
        <v>1462</v>
      </c>
    </row>
    <row r="58" spans="1:9" ht="12" customHeight="1">
      <c r="A58" s="788">
        <v>86</v>
      </c>
      <c r="B58" s="793" t="s">
        <v>1683</v>
      </c>
      <c r="I58" s="766" t="s">
        <v>1684</v>
      </c>
    </row>
    <row r="59" spans="1:9" ht="11.25" customHeight="1">
      <c r="A59" s="788"/>
      <c r="B59" s="789" t="s">
        <v>1685</v>
      </c>
      <c r="C59" s="798">
        <v>100</v>
      </c>
      <c r="D59" s="785" t="s">
        <v>133</v>
      </c>
      <c r="E59" s="876" t="s">
        <v>133</v>
      </c>
      <c r="F59" s="876">
        <v>97.055999999999997</v>
      </c>
      <c r="G59" s="876">
        <v>463.41</v>
      </c>
      <c r="I59" s="797" t="s">
        <v>1599</v>
      </c>
    </row>
    <row r="60" spans="1:9" ht="12" customHeight="1">
      <c r="A60" s="788" t="s">
        <v>351</v>
      </c>
      <c r="B60" s="789" t="s">
        <v>1686</v>
      </c>
      <c r="C60" s="798">
        <v>445.72500000000002</v>
      </c>
      <c r="D60" s="798">
        <v>2256.0320000000002</v>
      </c>
      <c r="E60" s="876">
        <v>428.142</v>
      </c>
      <c r="F60" s="876">
        <v>147.68</v>
      </c>
      <c r="G60" s="876">
        <v>120.077</v>
      </c>
      <c r="I60" s="766" t="s">
        <v>1601</v>
      </c>
    </row>
    <row r="61" spans="1:9" ht="12" customHeight="1">
      <c r="A61" s="788">
        <v>90</v>
      </c>
      <c r="B61" s="789" t="s">
        <v>1687</v>
      </c>
      <c r="I61" s="766" t="s">
        <v>26</v>
      </c>
    </row>
    <row r="62" spans="1:9" ht="12" customHeight="1">
      <c r="A62" s="788"/>
      <c r="B62" s="789" t="s">
        <v>1688</v>
      </c>
      <c r="C62" s="798">
        <v>78.991</v>
      </c>
      <c r="D62" s="798">
        <v>20.998999999999999</v>
      </c>
      <c r="E62" s="876">
        <v>173.64500000000001</v>
      </c>
      <c r="F62" s="876">
        <v>11.257999999999999</v>
      </c>
      <c r="G62" s="876">
        <v>590.07299999999998</v>
      </c>
      <c r="I62" s="766" t="s">
        <v>1689</v>
      </c>
    </row>
    <row r="63" spans="1:9" ht="12" customHeight="1">
      <c r="A63" s="788" t="s">
        <v>359</v>
      </c>
      <c r="B63" s="789" t="s">
        <v>1335</v>
      </c>
      <c r="C63" s="882" t="s">
        <v>133</v>
      </c>
      <c r="D63" s="882" t="s">
        <v>133</v>
      </c>
      <c r="E63" s="876" t="s">
        <v>133</v>
      </c>
      <c r="F63" s="876">
        <v>27.268999999999998</v>
      </c>
      <c r="G63" s="876">
        <v>2.8159999999999998</v>
      </c>
      <c r="I63" s="766" t="s">
        <v>1336</v>
      </c>
    </row>
    <row r="64" spans="1:9" ht="12" customHeight="1">
      <c r="A64" s="788" t="s">
        <v>360</v>
      </c>
      <c r="B64" s="789" t="s">
        <v>1649</v>
      </c>
      <c r="C64" s="882" t="s">
        <v>133</v>
      </c>
      <c r="D64" s="882" t="s">
        <v>133</v>
      </c>
      <c r="E64" s="876" t="s">
        <v>133</v>
      </c>
      <c r="F64" s="876">
        <v>27.38</v>
      </c>
      <c r="G64" s="876">
        <v>34.914999999999999</v>
      </c>
      <c r="I64" s="766" t="s">
        <v>1650</v>
      </c>
    </row>
    <row r="65" spans="1:9" ht="12" customHeight="1">
      <c r="A65" s="788" t="s">
        <v>361</v>
      </c>
      <c r="B65" s="789" t="s">
        <v>414</v>
      </c>
      <c r="C65" s="882" t="s">
        <v>133</v>
      </c>
      <c r="D65" s="882" t="s">
        <v>133</v>
      </c>
      <c r="E65" s="876">
        <v>0.32</v>
      </c>
      <c r="F65" s="876">
        <v>185.489</v>
      </c>
      <c r="G65" s="876">
        <v>432.86</v>
      </c>
      <c r="I65" s="766" t="s">
        <v>362</v>
      </c>
    </row>
    <row r="66" spans="1:9" ht="12" customHeight="1">
      <c r="A66" s="807"/>
      <c r="B66" s="883"/>
      <c r="C66" s="884"/>
      <c r="D66" s="810"/>
      <c r="E66" s="885"/>
      <c r="F66" s="885"/>
      <c r="G66" s="885"/>
      <c r="H66" s="885"/>
      <c r="I66" s="807"/>
    </row>
    <row r="68" spans="1:9" ht="15.75">
      <c r="A68" s="886"/>
      <c r="B68" s="886"/>
      <c r="C68" s="795"/>
      <c r="D68" s="817"/>
      <c r="E68" s="887"/>
      <c r="F68" s="887"/>
      <c r="G68" s="887"/>
      <c r="H68" s="887"/>
      <c r="I68" s="818"/>
    </row>
    <row r="84" spans="1:9" s="876" customFormat="1">
      <c r="A84" s="766"/>
      <c r="B84" s="784"/>
      <c r="C84" s="798"/>
      <c r="D84" s="798"/>
      <c r="E84" s="821"/>
      <c r="I84" s="766"/>
    </row>
    <row r="124" ht="12.75" customHeight="1"/>
    <row r="125" ht="12.75" customHeight="1"/>
  </sheetData>
  <mergeCells count="11">
    <mergeCell ref="I7:I8"/>
    <mergeCell ref="A2:I2"/>
    <mergeCell ref="A3:I3"/>
    <mergeCell ref="A4:I4"/>
    <mergeCell ref="A5:I5"/>
    <mergeCell ref="B7:B8"/>
    <mergeCell ref="C7:C8"/>
    <mergeCell ref="D7:D8"/>
    <mergeCell ref="E7:E8"/>
    <mergeCell ref="F7:F8"/>
    <mergeCell ref="G7:G8"/>
  </mergeCells>
  <pageMargins left="0.51181102362204722" right="0.51181102362204722" top="0.74803149606299213" bottom="0.74803149606299213" header="0.31496062992125984" footer="0.31496062992125984"/>
  <pageSetup paperSize="9" scale="85" orientation="landscape"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A1FF26-F820-4E5D-9DF5-71D464E1D456}">
  <dimension ref="A2:I166"/>
  <sheetViews>
    <sheetView zoomScaleNormal="100" zoomScaleSheetLayoutView="100" workbookViewId="0">
      <selection activeCell="A4" sqref="A4:I4"/>
    </sheetView>
  </sheetViews>
  <sheetFormatPr defaultColWidth="9.28515625" defaultRowHeight="12.75"/>
  <cols>
    <col min="1" max="1" width="9" style="821" customWidth="1"/>
    <col min="2" max="2" width="50.5703125" style="797" customWidth="1"/>
    <col min="3" max="3" width="10.28515625" style="785" customWidth="1"/>
    <col min="4" max="4" width="10.28515625" style="798" customWidth="1"/>
    <col min="5" max="5" width="10.28515625" style="746" customWidth="1"/>
    <col min="6" max="6" width="10.28515625" style="798" customWidth="1"/>
    <col min="7" max="7" width="10.28515625" style="851" customWidth="1"/>
    <col min="8" max="8" width="1.5703125" style="851" customWidth="1"/>
    <col min="9" max="9" width="47.140625" style="766" customWidth="1"/>
    <col min="10" max="16384" width="9.28515625" style="766"/>
  </cols>
  <sheetData>
    <row r="2" spans="1:9" s="823" customFormat="1" ht="16.5" customHeight="1">
      <c r="A2" s="765" t="s">
        <v>1690</v>
      </c>
      <c r="B2" s="765"/>
      <c r="C2" s="765"/>
      <c r="D2" s="765"/>
      <c r="E2" s="765"/>
      <c r="F2" s="765"/>
      <c r="G2" s="765"/>
      <c r="H2" s="765"/>
      <c r="I2" s="765"/>
    </row>
    <row r="3" spans="1:9" s="823" customFormat="1" ht="13.9" customHeight="1">
      <c r="A3" s="279" t="s">
        <v>879</v>
      </c>
      <c r="B3" s="279"/>
      <c r="C3" s="279"/>
      <c r="D3" s="279"/>
      <c r="E3" s="279"/>
      <c r="F3" s="279"/>
      <c r="G3" s="279"/>
      <c r="H3" s="279"/>
      <c r="I3" s="279"/>
    </row>
    <row r="4" spans="1:9" s="823" customFormat="1" ht="15.6" customHeight="1">
      <c r="A4" s="765" t="s">
        <v>1691</v>
      </c>
      <c r="B4" s="765"/>
      <c r="C4" s="765"/>
      <c r="D4" s="765"/>
      <c r="E4" s="765"/>
      <c r="F4" s="765"/>
      <c r="G4" s="765"/>
      <c r="H4" s="765"/>
      <c r="I4" s="765"/>
    </row>
    <row r="5" spans="1:9" s="827" customFormat="1" ht="13.5" customHeight="1">
      <c r="A5" s="279" t="s">
        <v>726</v>
      </c>
      <c r="B5" s="279"/>
      <c r="C5" s="279"/>
      <c r="D5" s="279"/>
      <c r="E5" s="279"/>
      <c r="F5" s="279"/>
      <c r="G5" s="279"/>
      <c r="H5" s="279"/>
      <c r="I5" s="279"/>
    </row>
    <row r="6" spans="1:9" s="827" customFormat="1" ht="10.5" customHeight="1">
      <c r="A6" s="888"/>
      <c r="B6" s="200"/>
      <c r="C6" s="768"/>
      <c r="D6" s="865"/>
      <c r="E6" s="889"/>
      <c r="F6" s="865"/>
      <c r="G6" s="890"/>
      <c r="H6" s="890"/>
      <c r="I6" s="200"/>
    </row>
    <row r="7" spans="1:9" s="823" customFormat="1" ht="19.5" customHeight="1">
      <c r="A7" s="891" t="s">
        <v>492</v>
      </c>
      <c r="B7" s="892"/>
      <c r="C7" s="771">
        <v>2021</v>
      </c>
      <c r="D7" s="771">
        <v>2022</v>
      </c>
      <c r="E7" s="771">
        <v>2023</v>
      </c>
      <c r="F7" s="771">
        <v>2024</v>
      </c>
      <c r="G7" s="868">
        <v>2025</v>
      </c>
      <c r="H7" s="893"/>
      <c r="I7" s="869"/>
    </row>
    <row r="8" spans="1:9" s="836" customFormat="1" ht="9.75" customHeight="1">
      <c r="A8" s="894" t="s">
        <v>130</v>
      </c>
      <c r="B8" s="895"/>
      <c r="C8" s="776"/>
      <c r="D8" s="776"/>
      <c r="E8" s="776"/>
      <c r="F8" s="776"/>
      <c r="G8" s="871"/>
      <c r="H8" s="896"/>
      <c r="I8" s="872"/>
    </row>
    <row r="9" spans="1:9" s="836" customFormat="1" ht="12" customHeight="1">
      <c r="A9" s="897"/>
      <c r="B9" s="898"/>
      <c r="C9" s="899"/>
      <c r="D9" s="900"/>
      <c r="E9" s="901"/>
      <c r="F9" s="900"/>
      <c r="G9" s="902"/>
      <c r="H9" s="902"/>
      <c r="I9" s="903"/>
    </row>
    <row r="10" spans="1:9" s="841" customFormat="1" ht="12" customHeight="1">
      <c r="A10" s="779"/>
      <c r="B10" s="904" t="s">
        <v>529</v>
      </c>
      <c r="C10" s="905">
        <v>131577.28899999999</v>
      </c>
      <c r="D10" s="905">
        <v>171239.79300000001</v>
      </c>
      <c r="E10" s="741">
        <v>249991.851</v>
      </c>
      <c r="F10" s="838">
        <v>215581.924</v>
      </c>
      <c r="G10" s="906">
        <v>284292.51299999998</v>
      </c>
      <c r="H10" s="906"/>
      <c r="I10" s="875" t="s">
        <v>141</v>
      </c>
    </row>
    <row r="11" spans="1:9" s="823" customFormat="1" ht="12" customHeight="1">
      <c r="A11" s="779"/>
      <c r="B11" s="797"/>
      <c r="C11" s="798"/>
      <c r="D11" s="798"/>
      <c r="E11" s="744"/>
      <c r="F11" s="790"/>
      <c r="G11" s="907"/>
      <c r="H11" s="907"/>
      <c r="I11" s="766"/>
    </row>
    <row r="12" spans="1:9" s="823" customFormat="1" ht="12" customHeight="1">
      <c r="A12" s="908" t="s">
        <v>235</v>
      </c>
      <c r="B12" s="909" t="s">
        <v>909</v>
      </c>
      <c r="C12" s="790">
        <v>163.63800000000001</v>
      </c>
      <c r="D12" s="790">
        <v>92.555999999999997</v>
      </c>
      <c r="E12" s="744">
        <v>20.747</v>
      </c>
      <c r="F12" s="790">
        <v>304.798</v>
      </c>
      <c r="G12" s="907">
        <v>40.743000000000002</v>
      </c>
      <c r="H12" s="907"/>
      <c r="I12" s="766" t="s">
        <v>236</v>
      </c>
    </row>
    <row r="13" spans="1:9" s="823" customFormat="1" ht="12" customHeight="1">
      <c r="A13" s="908" t="s">
        <v>237</v>
      </c>
      <c r="B13" s="909" t="s">
        <v>406</v>
      </c>
      <c r="C13" s="790">
        <v>60.106999999999999</v>
      </c>
      <c r="D13" s="790">
        <v>4.3010000000000002</v>
      </c>
      <c r="E13" s="744" t="s">
        <v>133</v>
      </c>
      <c r="F13" s="790" t="s">
        <v>133</v>
      </c>
      <c r="G13" s="907">
        <v>362.178</v>
      </c>
      <c r="H13" s="907"/>
      <c r="I13" s="766" t="s">
        <v>238</v>
      </c>
    </row>
    <row r="14" spans="1:9" s="823" customFormat="1" ht="12" customHeight="1">
      <c r="A14" s="908" t="s">
        <v>239</v>
      </c>
      <c r="B14" s="910" t="s">
        <v>493</v>
      </c>
      <c r="C14" s="790">
        <v>83.48</v>
      </c>
      <c r="D14" s="790">
        <v>0</v>
      </c>
      <c r="E14" s="744">
        <v>224.29599999999999</v>
      </c>
      <c r="F14" s="790">
        <v>428.358</v>
      </c>
      <c r="G14" s="907">
        <v>755.18</v>
      </c>
      <c r="H14" s="907"/>
      <c r="I14" s="766" t="s">
        <v>374</v>
      </c>
    </row>
    <row r="15" spans="1:9" s="823" customFormat="1" ht="12" customHeight="1">
      <c r="A15" s="911" t="s">
        <v>240</v>
      </c>
      <c r="B15" s="792" t="s">
        <v>961</v>
      </c>
      <c r="C15" s="790">
        <v>20.856999999999999</v>
      </c>
      <c r="D15" s="790">
        <v>82.994</v>
      </c>
      <c r="E15" s="744">
        <v>13.616</v>
      </c>
      <c r="F15" s="790">
        <v>149.78700000000001</v>
      </c>
      <c r="G15" s="907">
        <v>1.1859999999999999</v>
      </c>
      <c r="H15" s="907"/>
      <c r="I15" s="766" t="s">
        <v>1561</v>
      </c>
    </row>
    <row r="16" spans="1:9" s="823" customFormat="1" ht="13.5" customHeight="1">
      <c r="A16" s="912" t="s">
        <v>241</v>
      </c>
      <c r="B16" s="913" t="s">
        <v>1653</v>
      </c>
      <c r="C16" s="790">
        <v>4.8620000000000001</v>
      </c>
      <c r="D16" s="790">
        <v>2.0750000000000002</v>
      </c>
      <c r="E16" s="744">
        <v>35.408000000000001</v>
      </c>
      <c r="F16" s="790">
        <v>10.522</v>
      </c>
      <c r="G16" s="907">
        <v>9.9290000000000003</v>
      </c>
      <c r="H16" s="907"/>
      <c r="I16" s="766" t="s">
        <v>1317</v>
      </c>
    </row>
    <row r="17" spans="1:9" s="823" customFormat="1" ht="12" customHeight="1">
      <c r="A17" s="912" t="s">
        <v>242</v>
      </c>
      <c r="B17" s="792" t="s">
        <v>927</v>
      </c>
      <c r="C17" s="790">
        <v>3.7639999999999998</v>
      </c>
      <c r="D17" s="790">
        <v>208.97200000000001</v>
      </c>
      <c r="E17" s="744">
        <v>105.791</v>
      </c>
      <c r="F17" s="790">
        <v>62.874000000000002</v>
      </c>
      <c r="G17" s="907">
        <v>1956.213</v>
      </c>
      <c r="H17" s="907"/>
      <c r="I17" s="766" t="s">
        <v>1563</v>
      </c>
    </row>
    <row r="18" spans="1:9" s="823" customFormat="1" ht="12" customHeight="1">
      <c r="A18" s="912" t="s">
        <v>243</v>
      </c>
      <c r="B18" s="792" t="s">
        <v>700</v>
      </c>
      <c r="C18" s="790"/>
      <c r="D18" s="766"/>
      <c r="E18" s="914"/>
      <c r="F18" s="790"/>
      <c r="I18" s="766" t="s">
        <v>1654</v>
      </c>
    </row>
    <row r="19" spans="1:9" s="823" customFormat="1" ht="12" customHeight="1">
      <c r="A19" s="912"/>
      <c r="B19" s="913" t="s">
        <v>1692</v>
      </c>
      <c r="C19" s="790">
        <v>342.58800000000002</v>
      </c>
      <c r="D19" s="790">
        <v>8.3149999999999995</v>
      </c>
      <c r="E19" s="744">
        <v>1213.8979999999999</v>
      </c>
      <c r="F19" s="790">
        <v>3279.7939999999999</v>
      </c>
      <c r="G19" s="907">
        <v>1687.8320000000001</v>
      </c>
      <c r="H19" s="907"/>
      <c r="I19" s="766" t="s">
        <v>1655</v>
      </c>
    </row>
    <row r="20" spans="1:9" s="823" customFormat="1" ht="12" customHeight="1">
      <c r="A20" s="908" t="s">
        <v>244</v>
      </c>
      <c r="B20" s="913" t="s">
        <v>961</v>
      </c>
      <c r="C20" s="790">
        <v>1935.6369999999999</v>
      </c>
      <c r="D20" s="790">
        <v>2487.585</v>
      </c>
      <c r="E20" s="744">
        <v>3200.2979999999998</v>
      </c>
      <c r="F20" s="790">
        <v>1990.4380000000001</v>
      </c>
      <c r="G20" s="907">
        <v>1304.7739999999999</v>
      </c>
      <c r="H20" s="907"/>
      <c r="I20" s="766" t="s">
        <v>245</v>
      </c>
    </row>
    <row r="21" spans="1:9" s="823" customFormat="1" ht="12" customHeight="1">
      <c r="A21" s="912" t="s">
        <v>246</v>
      </c>
      <c r="B21" s="913" t="s">
        <v>1321</v>
      </c>
      <c r="C21" s="790">
        <v>321.11200000000002</v>
      </c>
      <c r="D21" s="790">
        <v>521.31299999999999</v>
      </c>
      <c r="E21" s="744">
        <v>139.1</v>
      </c>
      <c r="F21" s="790">
        <v>89.501999999999995</v>
      </c>
      <c r="G21" s="907">
        <v>40.046999999999997</v>
      </c>
      <c r="H21" s="907"/>
      <c r="I21" s="878" t="s">
        <v>247</v>
      </c>
    </row>
    <row r="22" spans="1:9" s="823" customFormat="1" ht="12" customHeight="1">
      <c r="A22" s="908" t="s">
        <v>248</v>
      </c>
      <c r="B22" s="909" t="s">
        <v>927</v>
      </c>
      <c r="C22" s="790">
        <v>907.39700000000005</v>
      </c>
      <c r="D22" s="790">
        <v>1724.9870000000001</v>
      </c>
      <c r="E22" s="744">
        <v>2622.645</v>
      </c>
      <c r="F22" s="790">
        <v>685.58399999999995</v>
      </c>
      <c r="G22" s="907">
        <v>2393.36</v>
      </c>
      <c r="H22" s="907"/>
      <c r="I22" s="766" t="s">
        <v>249</v>
      </c>
    </row>
    <row r="23" spans="1:9" s="823" customFormat="1" ht="12" customHeight="1">
      <c r="A23" s="912" t="s">
        <v>250</v>
      </c>
      <c r="B23" s="913" t="s">
        <v>460</v>
      </c>
      <c r="C23" s="790">
        <v>60.545000000000002</v>
      </c>
      <c r="D23" s="790">
        <v>24.12</v>
      </c>
      <c r="E23" s="744">
        <v>79.751000000000005</v>
      </c>
      <c r="F23" s="790">
        <v>26.367000000000001</v>
      </c>
      <c r="G23" s="907">
        <v>255.74199999999999</v>
      </c>
      <c r="H23" s="907"/>
      <c r="I23" s="766" t="s">
        <v>1693</v>
      </c>
    </row>
    <row r="24" spans="1:9" s="823" customFormat="1" ht="12" customHeight="1">
      <c r="A24" s="912" t="s">
        <v>251</v>
      </c>
      <c r="B24" s="792" t="s">
        <v>1568</v>
      </c>
      <c r="C24" s="790">
        <v>154.35400000000001</v>
      </c>
      <c r="D24" s="790">
        <v>1312.7729999999999</v>
      </c>
      <c r="E24" s="744">
        <v>1109.2190000000001</v>
      </c>
      <c r="F24" s="790">
        <v>2210.2399999999998</v>
      </c>
      <c r="G24" s="907">
        <v>5183.3829999999998</v>
      </c>
      <c r="H24" s="907"/>
      <c r="I24" s="766" t="s">
        <v>1569</v>
      </c>
    </row>
    <row r="25" spans="1:9" s="823" customFormat="1" ht="12" customHeight="1">
      <c r="A25" s="912" t="s">
        <v>252</v>
      </c>
      <c r="B25" s="792" t="s">
        <v>1570</v>
      </c>
      <c r="C25" s="790">
        <v>50.505000000000003</v>
      </c>
      <c r="D25" s="790">
        <v>94.748999999999995</v>
      </c>
      <c r="E25" s="744">
        <v>33.637999999999998</v>
      </c>
      <c r="F25" s="790">
        <v>1.8</v>
      </c>
      <c r="G25" s="907">
        <v>63.393000000000001</v>
      </c>
      <c r="H25" s="907"/>
      <c r="I25" s="766" t="s">
        <v>1571</v>
      </c>
    </row>
    <row r="26" spans="1:9" s="823" customFormat="1" ht="12" customHeight="1">
      <c r="A26" s="912"/>
      <c r="B26" s="792"/>
      <c r="C26" s="790"/>
      <c r="D26" s="766"/>
      <c r="E26" s="744"/>
      <c r="F26" s="790"/>
      <c r="G26" s="907"/>
      <c r="H26" s="907"/>
      <c r="I26" s="766" t="s">
        <v>143</v>
      </c>
    </row>
    <row r="27" spans="1:9" s="823" customFormat="1" ht="12" customHeight="1">
      <c r="A27" s="912" t="s">
        <v>254</v>
      </c>
      <c r="B27" s="792" t="s">
        <v>1208</v>
      </c>
      <c r="C27" s="790">
        <v>14.057</v>
      </c>
      <c r="D27" s="790">
        <v>258.41199999999998</v>
      </c>
      <c r="E27" s="744">
        <v>671.50900000000001</v>
      </c>
      <c r="F27" s="790">
        <v>2438.8939999999998</v>
      </c>
      <c r="G27" s="907">
        <v>3362.9690000000001</v>
      </c>
      <c r="H27" s="907"/>
      <c r="I27" s="766" t="s">
        <v>1694</v>
      </c>
    </row>
    <row r="28" spans="1:9" s="823" customFormat="1" ht="12" customHeight="1">
      <c r="A28" s="912" t="s">
        <v>255</v>
      </c>
      <c r="B28" s="913" t="s">
        <v>1695</v>
      </c>
      <c r="C28" s="790">
        <v>3.65</v>
      </c>
      <c r="D28" s="790">
        <v>4.1509999999999998</v>
      </c>
      <c r="E28" s="744">
        <v>8.64</v>
      </c>
      <c r="F28" s="790" t="s">
        <v>133</v>
      </c>
      <c r="G28" s="907"/>
      <c r="H28" s="907"/>
      <c r="I28" s="766" t="s">
        <v>1696</v>
      </c>
    </row>
    <row r="29" spans="1:9" s="823" customFormat="1" ht="12" customHeight="1">
      <c r="A29" s="908" t="s">
        <v>256</v>
      </c>
      <c r="B29" s="909" t="s">
        <v>664</v>
      </c>
      <c r="C29" s="790">
        <v>45.676000000000002</v>
      </c>
      <c r="D29" s="790">
        <v>555.85199999999998</v>
      </c>
      <c r="E29" s="744">
        <v>797.65</v>
      </c>
      <c r="F29" s="790">
        <v>989.44</v>
      </c>
      <c r="G29" s="907">
        <v>1111.107</v>
      </c>
      <c r="H29" s="907"/>
      <c r="I29" s="766" t="s">
        <v>642</v>
      </c>
    </row>
    <row r="30" spans="1:9" s="823" customFormat="1" ht="12" customHeight="1">
      <c r="A30" s="908" t="s">
        <v>257</v>
      </c>
      <c r="B30" s="909" t="s">
        <v>407</v>
      </c>
      <c r="C30" s="790">
        <v>3.6240000000000001</v>
      </c>
      <c r="D30" s="790">
        <v>4.5670000000000002</v>
      </c>
      <c r="E30" s="744">
        <v>5.0670000000000002</v>
      </c>
      <c r="F30" s="790">
        <v>41.399000000000001</v>
      </c>
      <c r="G30" s="907">
        <v>246.78800000000001</v>
      </c>
      <c r="H30" s="907"/>
      <c r="I30" s="766" t="s">
        <v>258</v>
      </c>
    </row>
    <row r="31" spans="1:9" s="823" customFormat="1" ht="12" customHeight="1">
      <c r="A31" s="908">
        <v>19</v>
      </c>
      <c r="B31" s="909" t="s">
        <v>1658</v>
      </c>
      <c r="C31" s="790"/>
      <c r="D31" s="766"/>
      <c r="E31" s="744"/>
      <c r="F31" s="790"/>
      <c r="G31" s="907"/>
      <c r="H31" s="907"/>
      <c r="I31" s="766" t="s">
        <v>1697</v>
      </c>
    </row>
    <row r="32" spans="1:9" s="823" customFormat="1" ht="12" customHeight="1">
      <c r="A32" s="908"/>
      <c r="B32" s="913" t="s">
        <v>1698</v>
      </c>
      <c r="C32" s="790">
        <v>2.3820000000000001</v>
      </c>
      <c r="D32" s="790">
        <v>23.105</v>
      </c>
      <c r="E32" s="744">
        <v>71.037000000000006</v>
      </c>
      <c r="F32" s="790">
        <v>170.9</v>
      </c>
      <c r="G32" s="907">
        <v>559.952</v>
      </c>
      <c r="H32" s="907"/>
      <c r="I32" s="766" t="s">
        <v>1699</v>
      </c>
    </row>
    <row r="33" spans="1:9" s="823" customFormat="1" ht="12" customHeight="1">
      <c r="A33" s="908">
        <v>20</v>
      </c>
      <c r="B33" s="913" t="s">
        <v>1662</v>
      </c>
      <c r="C33" s="790"/>
      <c r="D33" s="766"/>
      <c r="E33" s="744"/>
      <c r="F33" s="790"/>
      <c r="I33" s="766" t="s">
        <v>1663</v>
      </c>
    </row>
    <row r="34" spans="1:9" s="823" customFormat="1" ht="12" customHeight="1">
      <c r="A34" s="912"/>
      <c r="B34" s="792" t="s">
        <v>1700</v>
      </c>
      <c r="C34" s="790">
        <v>1525.4680000000001</v>
      </c>
      <c r="D34" s="790">
        <v>468.089</v>
      </c>
      <c r="E34" s="744">
        <v>551.87099999999998</v>
      </c>
      <c r="F34" s="790">
        <v>353.04700000000003</v>
      </c>
      <c r="G34" s="907">
        <v>79.908000000000001</v>
      </c>
      <c r="H34" s="907"/>
      <c r="I34" s="766" t="s">
        <v>1665</v>
      </c>
    </row>
    <row r="35" spans="1:9" s="823" customFormat="1" ht="12" customHeight="1">
      <c r="A35" s="908" t="s">
        <v>261</v>
      </c>
      <c r="B35" s="913" t="s">
        <v>422</v>
      </c>
      <c r="C35" s="790">
        <v>123.971</v>
      </c>
      <c r="D35" s="790">
        <v>6.101</v>
      </c>
      <c r="E35" s="744">
        <v>70.103999999999999</v>
      </c>
      <c r="F35" s="790">
        <v>73.471999999999994</v>
      </c>
      <c r="G35" s="907">
        <v>174.67500000000001</v>
      </c>
      <c r="H35" s="907"/>
      <c r="I35" s="766" t="s">
        <v>262</v>
      </c>
    </row>
    <row r="36" spans="1:9" s="823" customFormat="1" ht="12" customHeight="1">
      <c r="A36" s="912" t="s">
        <v>264</v>
      </c>
      <c r="B36" s="792" t="s">
        <v>1610</v>
      </c>
      <c r="C36" s="790">
        <v>502.10700000000003</v>
      </c>
      <c r="D36" s="790">
        <v>647.73900000000003</v>
      </c>
      <c r="E36" s="744">
        <v>694.46100000000001</v>
      </c>
      <c r="F36" s="790">
        <v>386.50900000000001</v>
      </c>
      <c r="G36" s="907">
        <v>780.05399999999997</v>
      </c>
      <c r="H36" s="907"/>
      <c r="I36" s="766" t="s">
        <v>1611</v>
      </c>
    </row>
    <row r="37" spans="1:9" s="823" customFormat="1" ht="12" customHeight="1">
      <c r="A37" s="912" t="s">
        <v>267</v>
      </c>
      <c r="B37" s="792" t="s">
        <v>1612</v>
      </c>
      <c r="C37" s="790">
        <v>152.34100000000001</v>
      </c>
      <c r="D37" s="790">
        <v>670.78899999999999</v>
      </c>
      <c r="E37" s="744">
        <v>814.49</v>
      </c>
      <c r="F37" s="790">
        <v>2012.703</v>
      </c>
      <c r="G37" s="907">
        <v>16302.491</v>
      </c>
      <c r="H37" s="907"/>
      <c r="I37" s="766" t="s">
        <v>1613</v>
      </c>
    </row>
    <row r="38" spans="1:9" s="823" customFormat="1" ht="12" customHeight="1">
      <c r="A38" s="908" t="s">
        <v>268</v>
      </c>
      <c r="B38" s="913" t="s">
        <v>912</v>
      </c>
      <c r="C38" s="790">
        <v>0</v>
      </c>
      <c r="D38" s="790">
        <v>2.1720000000000002</v>
      </c>
      <c r="E38" s="744">
        <v>34.442999999999998</v>
      </c>
      <c r="F38" s="790">
        <v>77.715999999999994</v>
      </c>
      <c r="G38" s="907"/>
      <c r="H38" s="907"/>
      <c r="I38" s="766" t="s">
        <v>269</v>
      </c>
    </row>
    <row r="39" spans="1:9" s="823" customFormat="1" ht="12" customHeight="1">
      <c r="A39" s="912" t="s">
        <v>270</v>
      </c>
      <c r="B39" s="792" t="s">
        <v>1112</v>
      </c>
      <c r="C39" s="790">
        <v>4030.4560000000001</v>
      </c>
      <c r="D39" s="790">
        <v>12894.32</v>
      </c>
      <c r="E39" s="744">
        <v>79187.732000000004</v>
      </c>
      <c r="F39" s="790">
        <v>53571.184000000001</v>
      </c>
      <c r="G39" s="907">
        <v>45568.601000000002</v>
      </c>
      <c r="H39" s="907"/>
      <c r="I39" s="766" t="s">
        <v>1579</v>
      </c>
    </row>
    <row r="40" spans="1:9" s="823" customFormat="1" ht="12" customHeight="1">
      <c r="A40" s="912" t="s">
        <v>271</v>
      </c>
      <c r="B40" s="915" t="s">
        <v>1211</v>
      </c>
      <c r="C40" s="790">
        <v>675.51400000000001</v>
      </c>
      <c r="D40" s="790">
        <v>2908.098</v>
      </c>
      <c r="E40" s="744">
        <v>6426.3140000000003</v>
      </c>
      <c r="F40" s="790">
        <v>8267.3629999999994</v>
      </c>
      <c r="G40" s="907">
        <v>8239.4920000000002</v>
      </c>
      <c r="H40" s="907"/>
      <c r="I40" s="766" t="s">
        <v>1240</v>
      </c>
    </row>
    <row r="41" spans="1:9" s="823" customFormat="1" ht="12" customHeight="1">
      <c r="A41" s="912" t="s">
        <v>272</v>
      </c>
      <c r="B41" s="913" t="s">
        <v>408</v>
      </c>
      <c r="C41" s="790">
        <v>1716.193</v>
      </c>
      <c r="D41" s="790">
        <v>2379.44</v>
      </c>
      <c r="E41" s="744">
        <v>2819.7020000000002</v>
      </c>
      <c r="F41" s="790">
        <v>3943.3609999999999</v>
      </c>
      <c r="G41" s="907">
        <v>4018.6970000000001</v>
      </c>
      <c r="H41" s="907"/>
      <c r="I41" s="766" t="s">
        <v>273</v>
      </c>
    </row>
    <row r="42" spans="1:9" s="823" customFormat="1" ht="12" customHeight="1">
      <c r="A42" s="912" t="s">
        <v>274</v>
      </c>
      <c r="B42" s="913" t="s">
        <v>409</v>
      </c>
      <c r="C42" s="790">
        <v>973.04100000000005</v>
      </c>
      <c r="D42" s="790">
        <v>1542.1669999999999</v>
      </c>
      <c r="E42" s="744">
        <v>834.91899999999998</v>
      </c>
      <c r="F42" s="790">
        <v>867.221</v>
      </c>
      <c r="G42" s="907">
        <v>703.67</v>
      </c>
      <c r="H42" s="907"/>
      <c r="I42" s="766" t="s">
        <v>219</v>
      </c>
    </row>
    <row r="43" spans="1:9" s="823" customFormat="1" ht="12" customHeight="1">
      <c r="A43" s="912" t="s">
        <v>275</v>
      </c>
      <c r="B43" s="913" t="s">
        <v>670</v>
      </c>
      <c r="C43" s="790">
        <v>52.993000000000002</v>
      </c>
      <c r="D43" s="916">
        <v>600.92999999999995</v>
      </c>
      <c r="E43" s="744">
        <v>306.10000000000002</v>
      </c>
      <c r="F43" s="790">
        <v>374.00299999999999</v>
      </c>
      <c r="G43" s="907">
        <v>149.511</v>
      </c>
      <c r="H43" s="907"/>
      <c r="I43" s="766" t="s">
        <v>186</v>
      </c>
    </row>
    <row r="44" spans="1:9" s="823" customFormat="1" ht="12" customHeight="1">
      <c r="A44" s="912" t="s">
        <v>276</v>
      </c>
      <c r="B44" s="913" t="s">
        <v>1701</v>
      </c>
      <c r="C44" s="790">
        <v>827.55399999999997</v>
      </c>
      <c r="D44" s="790">
        <v>654.98500000000001</v>
      </c>
      <c r="E44" s="744">
        <v>1613.4010000000001</v>
      </c>
      <c r="F44" s="790">
        <v>1629.229</v>
      </c>
      <c r="G44" s="907">
        <v>1762.6659999999999</v>
      </c>
      <c r="H44" s="907"/>
      <c r="I44" s="766" t="s">
        <v>1702</v>
      </c>
    </row>
    <row r="45" spans="1:9" s="823" customFormat="1" ht="12" customHeight="1">
      <c r="A45" s="912" t="s">
        <v>277</v>
      </c>
      <c r="B45" s="792" t="s">
        <v>1615</v>
      </c>
      <c r="C45" s="790">
        <v>34.386000000000003</v>
      </c>
      <c r="D45" s="790">
        <v>10.202999999999999</v>
      </c>
      <c r="E45" s="744">
        <v>89.787999999999997</v>
      </c>
      <c r="F45" s="790">
        <v>41.418999999999997</v>
      </c>
      <c r="G45" s="907">
        <v>761.59400000000005</v>
      </c>
      <c r="H45" s="907"/>
      <c r="I45" s="766" t="s">
        <v>1616</v>
      </c>
    </row>
    <row r="46" spans="1:9" s="823" customFormat="1" ht="12" customHeight="1">
      <c r="A46" s="912">
        <v>34</v>
      </c>
      <c r="B46" s="792" t="s">
        <v>937</v>
      </c>
      <c r="C46" s="790"/>
      <c r="D46" s="916"/>
      <c r="E46" s="744"/>
      <c r="F46" s="790"/>
      <c r="G46" s="907"/>
      <c r="H46" s="907"/>
      <c r="I46" s="766" t="s">
        <v>1703</v>
      </c>
    </row>
    <row r="47" spans="1:9" s="823" customFormat="1" ht="12" customHeight="1">
      <c r="A47" s="912"/>
      <c r="B47" s="792" t="s">
        <v>1704</v>
      </c>
      <c r="C47" s="790">
        <v>20.818000000000001</v>
      </c>
      <c r="D47" s="916">
        <v>85.823999999999998</v>
      </c>
      <c r="E47" s="744">
        <v>438.44600000000003</v>
      </c>
      <c r="F47" s="790">
        <v>363.02300000000002</v>
      </c>
      <c r="G47" s="907">
        <v>606.60699999999997</v>
      </c>
      <c r="H47" s="907"/>
      <c r="I47" s="766" t="s">
        <v>1705</v>
      </c>
    </row>
    <row r="48" spans="1:9" s="823" customFormat="1" ht="12" customHeight="1">
      <c r="A48" s="912" t="s">
        <v>279</v>
      </c>
      <c r="B48" s="913" t="s">
        <v>1619</v>
      </c>
      <c r="C48" s="790">
        <v>122.79600000000001</v>
      </c>
      <c r="D48" s="790">
        <v>117.273</v>
      </c>
      <c r="E48" s="744">
        <v>163.04900000000001</v>
      </c>
      <c r="F48" s="790">
        <v>72.465000000000003</v>
      </c>
      <c r="G48" s="907">
        <v>79.674000000000007</v>
      </c>
      <c r="H48" s="907"/>
      <c r="I48" s="766" t="s">
        <v>1620</v>
      </c>
    </row>
    <row r="49" spans="1:9" s="823" customFormat="1" ht="12" customHeight="1">
      <c r="A49" s="800" t="s">
        <v>280</v>
      </c>
      <c r="B49" s="913" t="s">
        <v>1621</v>
      </c>
      <c r="C49" s="790">
        <v>78.625</v>
      </c>
      <c r="D49" s="790">
        <v>7.9000000000000001E-2</v>
      </c>
      <c r="E49" s="744">
        <v>151.40199999999999</v>
      </c>
      <c r="F49" s="790">
        <v>389.88600000000002</v>
      </c>
      <c r="G49" s="907">
        <v>62.076000000000001</v>
      </c>
      <c r="H49" s="907"/>
      <c r="I49" s="766" t="s">
        <v>1706</v>
      </c>
    </row>
    <row r="50" spans="1:9" s="823" customFormat="1" ht="12" customHeight="1">
      <c r="A50" s="918" t="s">
        <v>281</v>
      </c>
      <c r="B50" s="913" t="s">
        <v>674</v>
      </c>
      <c r="C50" s="790" t="s">
        <v>133</v>
      </c>
      <c r="D50" s="790" t="s">
        <v>133</v>
      </c>
      <c r="E50" s="744">
        <v>2.1459999999999999</v>
      </c>
      <c r="F50" s="790">
        <v>5.0000000000000001E-3</v>
      </c>
      <c r="G50" s="907" t="s">
        <v>133</v>
      </c>
      <c r="H50" s="907"/>
      <c r="I50" s="766" t="s">
        <v>282</v>
      </c>
    </row>
    <row r="51" spans="1:9" s="823" customFormat="1" ht="12" customHeight="1">
      <c r="A51" s="800" t="s">
        <v>283</v>
      </c>
      <c r="B51" s="919" t="s">
        <v>1294</v>
      </c>
      <c r="C51" s="790">
        <v>1475.3889999999999</v>
      </c>
      <c r="D51" s="790">
        <v>3098.759</v>
      </c>
      <c r="E51" s="744">
        <v>1906.6659999999999</v>
      </c>
      <c r="F51" s="790">
        <v>4789.62</v>
      </c>
      <c r="G51" s="907">
        <v>9412.2950000000001</v>
      </c>
      <c r="H51" s="907"/>
      <c r="I51" s="806" t="s">
        <v>1623</v>
      </c>
    </row>
    <row r="52" spans="1:9" s="823" customFormat="1" ht="12" customHeight="1">
      <c r="A52" s="800" t="s">
        <v>284</v>
      </c>
      <c r="B52" s="919" t="s">
        <v>1674</v>
      </c>
      <c r="C52" s="790">
        <v>1708.106</v>
      </c>
      <c r="D52" s="790">
        <v>3828.0390000000002</v>
      </c>
      <c r="E52" s="744">
        <v>5717.01</v>
      </c>
      <c r="F52" s="790">
        <v>4889.82</v>
      </c>
      <c r="G52" s="907">
        <v>6134.3379999999997</v>
      </c>
      <c r="H52" s="907"/>
      <c r="I52" s="806" t="s">
        <v>1419</v>
      </c>
    </row>
    <row r="53" spans="1:9" s="823" customFormat="1" ht="12" customHeight="1">
      <c r="A53" s="800" t="s">
        <v>285</v>
      </c>
      <c r="B53" s="913" t="s">
        <v>448</v>
      </c>
      <c r="C53" s="790">
        <v>3826.1790000000001</v>
      </c>
      <c r="D53" s="790">
        <v>3129.2640000000001</v>
      </c>
      <c r="E53" s="744">
        <v>3537.06</v>
      </c>
      <c r="F53" s="790">
        <v>1946.6880000000001</v>
      </c>
      <c r="G53" s="907">
        <v>2975.76</v>
      </c>
      <c r="H53" s="907"/>
      <c r="I53" s="766" t="s">
        <v>286</v>
      </c>
    </row>
    <row r="54" spans="1:9" s="823" customFormat="1" ht="12" customHeight="1">
      <c r="A54" s="800">
        <v>42</v>
      </c>
      <c r="B54" s="913" t="s">
        <v>1707</v>
      </c>
      <c r="C54" s="790"/>
      <c r="D54" s="790"/>
      <c r="E54" s="914"/>
      <c r="F54" s="920"/>
      <c r="G54" s="921"/>
      <c r="H54" s="921"/>
      <c r="I54" s="766" t="s">
        <v>1708</v>
      </c>
    </row>
    <row r="55" spans="1:9" s="823" customFormat="1" ht="12" customHeight="1">
      <c r="A55" s="800"/>
      <c r="B55" s="792" t="s">
        <v>1709</v>
      </c>
      <c r="C55" s="790">
        <v>10.779</v>
      </c>
      <c r="D55" s="790">
        <v>8.3170000000000002</v>
      </c>
      <c r="E55" s="791">
        <v>156.80000000000001</v>
      </c>
      <c r="F55" s="790">
        <v>53.795000000000002</v>
      </c>
      <c r="G55" s="907">
        <v>45.698</v>
      </c>
      <c r="H55" s="907"/>
      <c r="I55" s="766" t="s">
        <v>1710</v>
      </c>
    </row>
    <row r="56" spans="1:9" s="823" customFormat="1" ht="12" customHeight="1">
      <c r="A56" s="918" t="s">
        <v>290</v>
      </c>
      <c r="B56" s="913" t="s">
        <v>938</v>
      </c>
      <c r="C56" s="790">
        <v>257.83100000000002</v>
      </c>
      <c r="D56" s="790">
        <v>1124.518</v>
      </c>
      <c r="E56" s="791">
        <v>1568.902</v>
      </c>
      <c r="F56" s="790">
        <v>1706.8219999999999</v>
      </c>
      <c r="G56" s="907">
        <v>2180.7730000000001</v>
      </c>
      <c r="H56" s="907"/>
      <c r="I56" s="766" t="s">
        <v>291</v>
      </c>
    </row>
    <row r="57" spans="1:9" s="823" customFormat="1" ht="12" customHeight="1">
      <c r="A57" s="800">
        <v>46</v>
      </c>
      <c r="B57" s="922" t="s">
        <v>1711</v>
      </c>
      <c r="C57" s="790" t="s">
        <v>133</v>
      </c>
      <c r="D57" s="790">
        <v>1.8280000000000001</v>
      </c>
      <c r="E57" s="791">
        <v>0.75</v>
      </c>
      <c r="F57" s="790">
        <v>0.47199999999999998</v>
      </c>
      <c r="G57" s="907" t="s">
        <v>133</v>
      </c>
      <c r="H57" s="907"/>
      <c r="I57" s="766" t="s">
        <v>1628</v>
      </c>
    </row>
    <row r="58" spans="1:9" s="823" customFormat="1" ht="12" customHeight="1">
      <c r="A58" s="800">
        <v>48</v>
      </c>
      <c r="B58" s="913" t="s">
        <v>1275</v>
      </c>
      <c r="C58" s="790">
        <v>596.67499999999995</v>
      </c>
      <c r="D58" s="790">
        <v>964.10699999999997</v>
      </c>
      <c r="E58" s="791">
        <v>684.96799999999996</v>
      </c>
      <c r="F58" s="790">
        <v>630.125</v>
      </c>
      <c r="G58" s="907">
        <v>583.76099999999997</v>
      </c>
      <c r="H58" s="907"/>
      <c r="I58" s="766" t="s">
        <v>1675</v>
      </c>
    </row>
    <row r="59" spans="1:9" s="823" customFormat="1" ht="12" customHeight="1">
      <c r="A59" s="800">
        <v>49</v>
      </c>
      <c r="B59" s="913" t="s">
        <v>1712</v>
      </c>
      <c r="C59" s="790"/>
      <c r="D59" s="790"/>
      <c r="E59" s="791"/>
      <c r="F59" s="790"/>
      <c r="G59" s="907"/>
      <c r="H59" s="907"/>
      <c r="I59" s="766" t="s">
        <v>1713</v>
      </c>
    </row>
    <row r="60" spans="1:9" s="823" customFormat="1" ht="12" customHeight="1">
      <c r="A60" s="800"/>
      <c r="B60" s="792" t="s">
        <v>1714</v>
      </c>
      <c r="C60" s="790">
        <v>27.068000000000001</v>
      </c>
      <c r="D60" s="790">
        <v>2.6259999999999999</v>
      </c>
      <c r="E60" s="791">
        <v>0.14699999999999999</v>
      </c>
      <c r="F60" s="790">
        <v>0.58899999999999997</v>
      </c>
      <c r="G60" s="907">
        <v>180.88300000000001</v>
      </c>
      <c r="H60" s="907"/>
      <c r="I60" s="766" t="s">
        <v>1715</v>
      </c>
    </row>
    <row r="61" spans="1:9" s="823" customFormat="1" ht="12" customHeight="1">
      <c r="A61" s="918" t="s">
        <v>297</v>
      </c>
      <c r="B61" s="913" t="s">
        <v>423</v>
      </c>
      <c r="C61" s="790">
        <v>26.942</v>
      </c>
      <c r="D61" s="790">
        <v>33.4</v>
      </c>
      <c r="E61" s="791">
        <v>462.52</v>
      </c>
      <c r="F61" s="790">
        <v>458.81700000000001</v>
      </c>
      <c r="G61" s="907" t="s">
        <v>133</v>
      </c>
      <c r="H61" s="907"/>
      <c r="I61" s="766" t="s">
        <v>298</v>
      </c>
    </row>
    <row r="62" spans="1:9" s="823" customFormat="1" ht="12" customHeight="1">
      <c r="A62" s="918" t="s">
        <v>299</v>
      </c>
      <c r="B62" s="913" t="s">
        <v>940</v>
      </c>
      <c r="C62" s="790" t="s">
        <v>133</v>
      </c>
      <c r="D62" s="790">
        <v>0.56599999999999995</v>
      </c>
      <c r="E62" s="791" t="s">
        <v>133</v>
      </c>
      <c r="F62" s="790">
        <v>3.323</v>
      </c>
      <c r="G62" s="907"/>
      <c r="H62" s="907"/>
      <c r="I62" s="766" t="s">
        <v>300</v>
      </c>
    </row>
    <row r="63" spans="1:9" s="823" customFormat="1" ht="12" customHeight="1">
      <c r="A63" s="918" t="s">
        <v>301</v>
      </c>
      <c r="B63" s="913" t="s">
        <v>418</v>
      </c>
      <c r="C63" s="790">
        <v>2.125</v>
      </c>
      <c r="D63" s="790">
        <v>437.02499999999998</v>
      </c>
      <c r="E63" s="791">
        <v>1238.7629999999999</v>
      </c>
      <c r="F63" s="790">
        <v>13.432</v>
      </c>
      <c r="G63" s="907">
        <v>29.594000000000001</v>
      </c>
      <c r="H63" s="907"/>
      <c r="I63" s="766" t="s">
        <v>302</v>
      </c>
    </row>
    <row r="64" spans="1:9" s="823" customFormat="1" ht="12" customHeight="1">
      <c r="A64" s="918" t="s">
        <v>303</v>
      </c>
      <c r="B64" s="913" t="s">
        <v>419</v>
      </c>
      <c r="C64" s="790">
        <v>17.88</v>
      </c>
      <c r="D64" s="790">
        <v>16.811</v>
      </c>
      <c r="E64" s="791">
        <v>846.73599999999999</v>
      </c>
      <c r="F64" s="790">
        <v>120.264</v>
      </c>
      <c r="G64" s="907">
        <v>15.792999999999999</v>
      </c>
      <c r="H64" s="907"/>
      <c r="I64" s="766" t="s">
        <v>304</v>
      </c>
    </row>
    <row r="65" spans="1:9" s="823" customFormat="1" ht="12" customHeight="1">
      <c r="A65" s="800" t="s">
        <v>305</v>
      </c>
      <c r="B65" s="913" t="s">
        <v>1716</v>
      </c>
      <c r="C65" s="790">
        <v>556.41499999999996</v>
      </c>
      <c r="D65" s="790">
        <v>290.923</v>
      </c>
      <c r="E65" s="791">
        <v>357.50200000000001</v>
      </c>
      <c r="F65" s="790">
        <v>467.50900000000001</v>
      </c>
      <c r="G65" s="907">
        <v>475.01600000000002</v>
      </c>
      <c r="H65" s="907"/>
      <c r="I65" s="878" t="s">
        <v>1717</v>
      </c>
    </row>
    <row r="66" spans="1:9" s="823" customFormat="1" ht="12" customHeight="1">
      <c r="A66" s="918" t="s">
        <v>306</v>
      </c>
      <c r="B66" s="913" t="s">
        <v>1245</v>
      </c>
      <c r="C66" s="790"/>
      <c r="D66" s="790">
        <v>139.154</v>
      </c>
      <c r="E66" s="744">
        <v>74.909000000000006</v>
      </c>
      <c r="F66" s="790">
        <v>74.957999999999998</v>
      </c>
      <c r="G66" s="907">
        <v>197.869</v>
      </c>
      <c r="H66" s="907"/>
      <c r="I66" s="878" t="s">
        <v>1246</v>
      </c>
    </row>
    <row r="67" spans="1:9" s="823" customFormat="1" ht="12" customHeight="1">
      <c r="A67" s="800" t="s">
        <v>307</v>
      </c>
      <c r="B67" s="913" t="s">
        <v>435</v>
      </c>
      <c r="C67" s="790">
        <v>61.423000000000002</v>
      </c>
      <c r="D67" s="790">
        <v>22.132999999999999</v>
      </c>
      <c r="E67" s="744">
        <v>2.5670000000000002</v>
      </c>
      <c r="F67" s="790">
        <v>16.579000000000001</v>
      </c>
      <c r="G67" s="907">
        <v>0</v>
      </c>
      <c r="H67" s="907"/>
      <c r="I67" s="766" t="s">
        <v>308</v>
      </c>
    </row>
    <row r="68" spans="1:9" s="823" customFormat="1" ht="12" customHeight="1">
      <c r="A68" s="800" t="s">
        <v>309</v>
      </c>
      <c r="B68" s="792" t="s">
        <v>1638</v>
      </c>
      <c r="C68" s="790">
        <v>173.44200000000001</v>
      </c>
      <c r="D68" s="790">
        <v>225.79900000000001</v>
      </c>
      <c r="E68" s="744">
        <v>199.16399999999999</v>
      </c>
      <c r="F68" s="790">
        <v>103.645</v>
      </c>
      <c r="G68" s="907">
        <v>270.47300000000001</v>
      </c>
      <c r="H68" s="907"/>
      <c r="I68" s="766" t="s">
        <v>1639</v>
      </c>
    </row>
    <row r="69" spans="1:9" s="823" customFormat="1" ht="12" customHeight="1">
      <c r="A69" s="800">
        <v>60</v>
      </c>
      <c r="B69" s="913" t="s">
        <v>1640</v>
      </c>
      <c r="C69" s="790">
        <v>25.042999999999999</v>
      </c>
      <c r="D69" s="790">
        <v>190.26300000000001</v>
      </c>
      <c r="E69" s="744">
        <v>147.87</v>
      </c>
      <c r="F69" s="790">
        <v>28.388000000000002</v>
      </c>
      <c r="G69" s="907">
        <v>44.076000000000001</v>
      </c>
      <c r="H69" s="907"/>
      <c r="I69" s="766" t="s">
        <v>1641</v>
      </c>
    </row>
    <row r="70" spans="1:9" s="823" customFormat="1" ht="12" customHeight="1">
      <c r="A70" s="800" t="s">
        <v>311</v>
      </c>
      <c r="B70" s="792" t="s">
        <v>1586</v>
      </c>
      <c r="C70" s="790">
        <v>49.67</v>
      </c>
      <c r="D70" s="790">
        <v>68.084999999999994</v>
      </c>
      <c r="E70" s="744">
        <v>242.733</v>
      </c>
      <c r="F70" s="790">
        <v>47.664000000000001</v>
      </c>
      <c r="G70" s="907">
        <v>202.06899999999999</v>
      </c>
      <c r="H70" s="907"/>
      <c r="I70" s="766" t="s">
        <v>1587</v>
      </c>
    </row>
    <row r="71" spans="1:9" s="823" customFormat="1" ht="12" customHeight="1">
      <c r="A71" s="800" t="s">
        <v>312</v>
      </c>
      <c r="B71" s="913" t="s">
        <v>917</v>
      </c>
      <c r="C71" s="790">
        <v>48.997999999999998</v>
      </c>
      <c r="D71" s="790">
        <v>77.572000000000003</v>
      </c>
      <c r="E71" s="744">
        <v>43.709000000000003</v>
      </c>
      <c r="F71" s="790">
        <v>62.002000000000002</v>
      </c>
      <c r="G71" s="907">
        <v>107.523</v>
      </c>
      <c r="H71" s="907"/>
      <c r="I71" s="766" t="s">
        <v>313</v>
      </c>
    </row>
    <row r="72" spans="1:9" s="823" customFormat="1" ht="12" customHeight="1">
      <c r="A72" s="800">
        <v>63</v>
      </c>
      <c r="B72" s="913" t="s">
        <v>1676</v>
      </c>
      <c r="C72" s="790"/>
      <c r="D72" s="766"/>
      <c r="E72" s="914"/>
      <c r="F72" s="790"/>
      <c r="G72" s="907"/>
      <c r="H72" s="907"/>
      <c r="I72" s="766" t="s">
        <v>624</v>
      </c>
    </row>
    <row r="73" spans="1:9" s="823" customFormat="1" ht="12" customHeight="1">
      <c r="A73" s="800"/>
      <c r="B73" s="913" t="s">
        <v>1718</v>
      </c>
      <c r="C73" s="790">
        <v>262.00400000000002</v>
      </c>
      <c r="D73" s="790">
        <v>212.505</v>
      </c>
      <c r="E73" s="744">
        <v>1046.704</v>
      </c>
      <c r="F73" s="790">
        <v>372.46100000000001</v>
      </c>
      <c r="G73" s="907">
        <v>683.66800000000001</v>
      </c>
      <c r="H73" s="907"/>
      <c r="I73" s="766" t="s">
        <v>625</v>
      </c>
    </row>
    <row r="74" spans="1:9" s="823" customFormat="1" ht="12" customHeight="1">
      <c r="A74" s="800" t="s">
        <v>315</v>
      </c>
      <c r="B74" s="913" t="s">
        <v>680</v>
      </c>
      <c r="C74" s="790">
        <v>152.24600000000001</v>
      </c>
      <c r="D74" s="790">
        <v>116.71599999999999</v>
      </c>
      <c r="E74" s="744">
        <v>90.808999999999997</v>
      </c>
      <c r="F74" s="790">
        <v>80.867000000000004</v>
      </c>
      <c r="G74" s="907">
        <v>128.03800000000001</v>
      </c>
      <c r="H74" s="907"/>
      <c r="I74" s="766" t="s">
        <v>316</v>
      </c>
    </row>
    <row r="75" spans="1:9" s="823" customFormat="1" ht="12" customHeight="1">
      <c r="A75" s="800" t="s">
        <v>317</v>
      </c>
      <c r="B75" s="913" t="s">
        <v>944</v>
      </c>
      <c r="C75" s="790">
        <v>2.387</v>
      </c>
      <c r="D75" s="790">
        <v>25.21</v>
      </c>
      <c r="E75" s="744">
        <v>7.9969999999999999</v>
      </c>
      <c r="F75" s="790">
        <v>9.3580000000000005</v>
      </c>
      <c r="G75" s="907">
        <v>45.183</v>
      </c>
      <c r="H75" s="907"/>
      <c r="I75" s="766" t="s">
        <v>318</v>
      </c>
    </row>
    <row r="76" spans="1:9" s="823" customFormat="1" ht="12" customHeight="1">
      <c r="A76" s="800" t="s">
        <v>319</v>
      </c>
      <c r="B76" s="913" t="s">
        <v>918</v>
      </c>
      <c r="C76" s="790" t="s">
        <v>133</v>
      </c>
      <c r="D76" s="790">
        <v>441.90499999999997</v>
      </c>
      <c r="E76" s="744">
        <v>5.4370000000000003</v>
      </c>
      <c r="F76" s="790" t="s">
        <v>133</v>
      </c>
      <c r="G76" s="907">
        <v>0</v>
      </c>
      <c r="H76" s="907"/>
      <c r="I76" s="766" t="s">
        <v>320</v>
      </c>
    </row>
    <row r="77" spans="1:9" s="823" customFormat="1" ht="12" customHeight="1">
      <c r="A77" s="800" t="s">
        <v>321</v>
      </c>
      <c r="B77" s="913" t="s">
        <v>1719</v>
      </c>
      <c r="C77" s="790" t="s">
        <v>133</v>
      </c>
      <c r="D77" s="790">
        <v>731.25900000000001</v>
      </c>
      <c r="E77" s="744">
        <v>0.496</v>
      </c>
      <c r="F77" s="790">
        <v>0.69699999999999995</v>
      </c>
      <c r="G77" s="907">
        <v>0</v>
      </c>
      <c r="H77" s="907"/>
      <c r="I77" s="766" t="s">
        <v>1720</v>
      </c>
    </row>
    <row r="78" spans="1:9" s="823" customFormat="1" ht="24.75" customHeight="1">
      <c r="A78" s="800" t="s">
        <v>322</v>
      </c>
      <c r="B78" s="789" t="s">
        <v>1645</v>
      </c>
      <c r="C78" s="790">
        <v>620.93799999999999</v>
      </c>
      <c r="D78" s="790">
        <v>271.935</v>
      </c>
      <c r="E78" s="744">
        <v>604.95899999999995</v>
      </c>
      <c r="F78" s="790">
        <v>2090.4380000000001</v>
      </c>
      <c r="G78" s="907">
        <v>3723.951</v>
      </c>
      <c r="H78" s="907"/>
      <c r="I78" s="766" t="s">
        <v>1646</v>
      </c>
    </row>
    <row r="79" spans="1:9" s="823" customFormat="1" ht="12" customHeight="1">
      <c r="A79" s="800" t="s">
        <v>323</v>
      </c>
      <c r="B79" s="913" t="s">
        <v>413</v>
      </c>
      <c r="C79" s="790">
        <v>1270.635</v>
      </c>
      <c r="D79" s="790">
        <v>731.25900000000001</v>
      </c>
      <c r="E79" s="744">
        <v>3800.261</v>
      </c>
      <c r="F79" s="790">
        <v>2216.3969999999999</v>
      </c>
      <c r="G79" s="907">
        <v>2691.1970000000001</v>
      </c>
      <c r="H79" s="907"/>
      <c r="I79" s="766" t="s">
        <v>324</v>
      </c>
    </row>
    <row r="80" spans="1:9" s="823" customFormat="1" ht="12" customHeight="1">
      <c r="A80" s="800" t="s">
        <v>325</v>
      </c>
      <c r="B80" s="913" t="s">
        <v>411</v>
      </c>
      <c r="C80" s="790">
        <v>741.78099999999995</v>
      </c>
      <c r="D80" s="790">
        <v>271.935</v>
      </c>
      <c r="E80" s="744">
        <v>469.76</v>
      </c>
      <c r="F80" s="790">
        <v>1542.84</v>
      </c>
      <c r="G80" s="907">
        <v>2578.0810000000001</v>
      </c>
      <c r="H80" s="907"/>
      <c r="I80" s="766" t="s">
        <v>326</v>
      </c>
    </row>
    <row r="81" spans="1:9" s="823" customFormat="1" ht="12" customHeight="1">
      <c r="A81" s="800"/>
      <c r="B81" s="913"/>
      <c r="C81" s="790"/>
      <c r="D81" s="790"/>
      <c r="E81" s="744"/>
      <c r="F81" s="790"/>
      <c r="G81" s="907"/>
      <c r="H81" s="907"/>
      <c r="I81" s="766" t="s">
        <v>1721</v>
      </c>
    </row>
    <row r="82" spans="1:9" s="823" customFormat="1" ht="12" customHeight="1">
      <c r="A82" s="850" t="s">
        <v>327</v>
      </c>
      <c r="B82" s="792" t="s">
        <v>1588</v>
      </c>
      <c r="C82" s="790">
        <v>20437.597000000002</v>
      </c>
      <c r="D82" s="790">
        <v>25458.005000000001</v>
      </c>
      <c r="E82" s="744">
        <v>18134.971000000001</v>
      </c>
      <c r="F82" s="790">
        <v>4811.2470000000003</v>
      </c>
      <c r="G82" s="907">
        <v>410.35399999999998</v>
      </c>
      <c r="H82" s="907"/>
      <c r="I82" s="766" t="s">
        <v>594</v>
      </c>
    </row>
    <row r="83" spans="1:9" s="823" customFormat="1" ht="12" customHeight="1">
      <c r="A83" s="800" t="s">
        <v>328</v>
      </c>
      <c r="B83" s="913" t="s">
        <v>412</v>
      </c>
      <c r="C83" s="790">
        <v>352.90499999999997</v>
      </c>
      <c r="D83" s="790">
        <v>634.46</v>
      </c>
      <c r="E83" s="744">
        <v>839.88</v>
      </c>
      <c r="F83" s="790">
        <v>2914.6080000000002</v>
      </c>
      <c r="G83" s="907">
        <v>4509.268</v>
      </c>
      <c r="H83" s="907"/>
      <c r="I83" s="766" t="s">
        <v>329</v>
      </c>
    </row>
    <row r="84" spans="1:9" s="823" customFormat="1" ht="12" customHeight="1">
      <c r="A84" s="918" t="s">
        <v>330</v>
      </c>
      <c r="B84" s="913" t="s">
        <v>428</v>
      </c>
      <c r="C84" s="790">
        <v>10628.09</v>
      </c>
      <c r="D84" s="790">
        <v>8443.5310000000009</v>
      </c>
      <c r="E84" s="744">
        <v>14731.387000000001</v>
      </c>
      <c r="F84" s="790">
        <v>12628.355</v>
      </c>
      <c r="G84" s="907">
        <v>24895.920999999998</v>
      </c>
      <c r="H84" s="907"/>
      <c r="I84" s="766" t="s">
        <v>331</v>
      </c>
    </row>
    <row r="85" spans="1:9" s="823" customFormat="1" ht="15.75" customHeight="1">
      <c r="A85" s="850" t="s">
        <v>332</v>
      </c>
      <c r="B85" s="792" t="s">
        <v>434</v>
      </c>
      <c r="C85" s="790">
        <v>121.491</v>
      </c>
      <c r="D85" s="790">
        <v>126.849</v>
      </c>
      <c r="E85" s="744">
        <v>91.698999999999998</v>
      </c>
      <c r="F85" s="790">
        <v>129.833</v>
      </c>
      <c r="G85" s="907">
        <v>62.026000000000003</v>
      </c>
      <c r="H85" s="907"/>
      <c r="I85" s="766" t="s">
        <v>333</v>
      </c>
    </row>
    <row r="86" spans="1:9" s="823" customFormat="1" ht="12" customHeight="1">
      <c r="A86" s="800" t="s">
        <v>334</v>
      </c>
      <c r="B86" s="913" t="s">
        <v>425</v>
      </c>
      <c r="C86" s="790">
        <v>15.17</v>
      </c>
      <c r="D86" s="790">
        <v>44.036999999999999</v>
      </c>
      <c r="E86" s="744">
        <v>45.296999999999997</v>
      </c>
      <c r="F86" s="790">
        <v>19.782</v>
      </c>
      <c r="G86" s="907">
        <v>18.350000000000001</v>
      </c>
      <c r="H86" s="907"/>
      <c r="I86" s="766" t="s">
        <v>335</v>
      </c>
    </row>
    <row r="87" spans="1:9" s="823" customFormat="1" ht="12" customHeight="1">
      <c r="A87" s="800" t="s">
        <v>336</v>
      </c>
      <c r="B87" s="913" t="s">
        <v>430</v>
      </c>
      <c r="C87" s="790">
        <v>548.17499999999995</v>
      </c>
      <c r="D87" s="790">
        <v>723.65300000000002</v>
      </c>
      <c r="E87" s="744">
        <v>985.67100000000005</v>
      </c>
      <c r="F87" s="790">
        <v>1143.316</v>
      </c>
      <c r="G87" s="907">
        <v>1295.069</v>
      </c>
      <c r="H87" s="907"/>
      <c r="I87" s="766" t="s">
        <v>337</v>
      </c>
    </row>
    <row r="88" spans="1:9" s="823" customFormat="1" ht="12" customHeight="1">
      <c r="A88" s="800" t="s">
        <v>338</v>
      </c>
      <c r="B88" s="913" t="s">
        <v>427</v>
      </c>
      <c r="C88" s="790">
        <v>23.152000000000001</v>
      </c>
      <c r="D88" s="790">
        <v>80.772999999999996</v>
      </c>
      <c r="E88" s="744">
        <v>61.075000000000003</v>
      </c>
      <c r="F88" s="790">
        <v>51.896000000000001</v>
      </c>
      <c r="G88" s="907">
        <v>7.3179999999999996</v>
      </c>
      <c r="H88" s="907"/>
      <c r="I88" s="766" t="s">
        <v>339</v>
      </c>
    </row>
    <row r="89" spans="1:9" s="823" customFormat="1" ht="12" customHeight="1">
      <c r="A89" s="850" t="s">
        <v>344</v>
      </c>
      <c r="B89" s="792" t="s">
        <v>1590</v>
      </c>
      <c r="C89" s="790">
        <v>542.31299999999999</v>
      </c>
      <c r="D89" s="790">
        <v>806.59400000000005</v>
      </c>
      <c r="E89" s="744">
        <v>798.05499999999995</v>
      </c>
      <c r="F89" s="790">
        <v>776.89400000000001</v>
      </c>
      <c r="G89" s="907">
        <v>434.53100000000001</v>
      </c>
      <c r="H89" s="907"/>
      <c r="I89" s="766" t="s">
        <v>1591</v>
      </c>
    </row>
    <row r="90" spans="1:9" s="823" customFormat="1" ht="12" customHeight="1">
      <c r="A90" s="850" t="s">
        <v>345</v>
      </c>
      <c r="B90" s="792" t="s">
        <v>1647</v>
      </c>
      <c r="C90" s="790">
        <v>333.27800000000002</v>
      </c>
      <c r="D90" s="790">
        <v>375.94200000000001</v>
      </c>
      <c r="E90" s="744">
        <v>489.11399999999998</v>
      </c>
      <c r="F90" s="790">
        <v>340.959</v>
      </c>
      <c r="G90" s="907">
        <v>348.28899999999999</v>
      </c>
      <c r="H90" s="907"/>
      <c r="I90" s="766" t="s">
        <v>1466</v>
      </c>
    </row>
    <row r="91" spans="1:9" s="823" customFormat="1" ht="12.75" customHeight="1">
      <c r="A91" s="850" t="s">
        <v>346</v>
      </c>
      <c r="B91" s="792" t="s">
        <v>431</v>
      </c>
      <c r="C91" s="790">
        <v>329.45499999999998</v>
      </c>
      <c r="D91" s="790">
        <v>309.52999999999997</v>
      </c>
      <c r="E91" s="744">
        <v>282.83100000000002</v>
      </c>
      <c r="F91" s="790">
        <v>513.28300000000002</v>
      </c>
      <c r="G91" s="907">
        <v>531.28200000000004</v>
      </c>
      <c r="H91" s="907"/>
      <c r="I91" s="766" t="s">
        <v>347</v>
      </c>
    </row>
    <row r="92" spans="1:9" s="823" customFormat="1" ht="12" customHeight="1">
      <c r="A92" s="850" t="s">
        <v>348</v>
      </c>
      <c r="B92" s="792" t="s">
        <v>1334</v>
      </c>
      <c r="C92" s="790">
        <v>42980.353999999999</v>
      </c>
      <c r="D92" s="790">
        <v>63840.023999999998</v>
      </c>
      <c r="E92" s="744">
        <v>38948.773999999998</v>
      </c>
      <c r="F92" s="790">
        <v>44639.5</v>
      </c>
      <c r="G92" s="907">
        <v>59452.731</v>
      </c>
      <c r="H92" s="907"/>
      <c r="I92" s="766" t="s">
        <v>1094</v>
      </c>
    </row>
    <row r="93" spans="1:9" s="823" customFormat="1" ht="12" customHeight="1">
      <c r="A93" s="850" t="s">
        <v>349</v>
      </c>
      <c r="B93" s="924" t="s">
        <v>1363</v>
      </c>
      <c r="C93" s="790">
        <v>15784.441000000001</v>
      </c>
      <c r="D93" s="790">
        <v>10735.328</v>
      </c>
      <c r="E93" s="744">
        <v>25977.876</v>
      </c>
      <c r="F93" s="790">
        <v>18673.316999999999</v>
      </c>
      <c r="G93" s="907">
        <v>24121.695</v>
      </c>
      <c r="H93" s="907"/>
      <c r="I93" s="766" t="s">
        <v>1462</v>
      </c>
    </row>
    <row r="94" spans="1:9" s="823" customFormat="1" ht="12" customHeight="1">
      <c r="A94" s="850" t="s">
        <v>351</v>
      </c>
      <c r="B94" s="792" t="s">
        <v>1686</v>
      </c>
      <c r="C94" s="790">
        <v>9441.8009999999995</v>
      </c>
      <c r="D94" s="790">
        <v>467.19</v>
      </c>
      <c r="E94" s="744">
        <v>16928.457999999999</v>
      </c>
      <c r="F94" s="790">
        <v>16937.579000000002</v>
      </c>
      <c r="G94" s="907">
        <v>27519.944</v>
      </c>
      <c r="H94" s="907"/>
      <c r="I94" s="766" t="s">
        <v>1601</v>
      </c>
    </row>
    <row r="95" spans="1:9" s="823" customFormat="1" ht="12" customHeight="1">
      <c r="A95" s="925" t="s">
        <v>353</v>
      </c>
      <c r="B95" s="913" t="s">
        <v>968</v>
      </c>
      <c r="C95" s="790">
        <v>35</v>
      </c>
      <c r="D95" s="790" t="s">
        <v>133</v>
      </c>
      <c r="E95" s="744">
        <v>23.931000000000001</v>
      </c>
      <c r="F95" s="790" t="s">
        <v>133</v>
      </c>
      <c r="G95" s="907">
        <v>26.265999999999998</v>
      </c>
      <c r="H95" s="907"/>
      <c r="I95" s="766" t="s">
        <v>354</v>
      </c>
    </row>
    <row r="96" spans="1:9" s="823" customFormat="1" ht="12" customHeight="1">
      <c r="A96" s="925">
        <v>90</v>
      </c>
      <c r="B96" s="913" t="s">
        <v>1722</v>
      </c>
      <c r="C96" s="790"/>
      <c r="D96" s="790"/>
      <c r="E96" s="744"/>
      <c r="F96" s="790"/>
      <c r="G96" s="907"/>
      <c r="H96" s="907"/>
      <c r="I96" s="766" t="s">
        <v>1464</v>
      </c>
    </row>
    <row r="97" spans="1:9" s="823" customFormat="1" ht="12" customHeight="1">
      <c r="A97" s="850"/>
      <c r="B97" s="792" t="s">
        <v>1688</v>
      </c>
      <c r="C97" s="790">
        <v>2066.5749999999998</v>
      </c>
      <c r="D97" s="790">
        <v>858.66200000000003</v>
      </c>
      <c r="E97" s="744">
        <v>1631.6279999999999</v>
      </c>
      <c r="F97" s="790">
        <v>2110.0639999999999</v>
      </c>
      <c r="G97" s="907">
        <v>4805.3040000000001</v>
      </c>
      <c r="H97" s="907"/>
      <c r="I97" s="766" t="s">
        <v>1723</v>
      </c>
    </row>
    <row r="98" spans="1:9" s="823" customFormat="1" ht="12" customHeight="1">
      <c r="A98" s="800" t="s">
        <v>356</v>
      </c>
      <c r="B98" s="913" t="s">
        <v>953</v>
      </c>
      <c r="C98" s="790">
        <v>0.73899999999999999</v>
      </c>
      <c r="D98" s="790">
        <v>4.2999999999999997E-2</v>
      </c>
      <c r="E98" s="744">
        <v>0.58399999999999996</v>
      </c>
      <c r="F98" s="790">
        <v>1.355</v>
      </c>
      <c r="G98" s="907">
        <v>2.4E-2</v>
      </c>
      <c r="H98" s="907"/>
      <c r="I98" s="766" t="s">
        <v>357</v>
      </c>
    </row>
    <row r="99" spans="1:9" s="823" customFormat="1" ht="12" customHeight="1">
      <c r="A99" s="800">
        <v>92</v>
      </c>
      <c r="B99" s="913" t="s">
        <v>1724</v>
      </c>
      <c r="C99" s="790"/>
      <c r="D99" s="766"/>
      <c r="E99" s="914"/>
      <c r="F99" s="790"/>
      <c r="G99" s="907"/>
      <c r="H99" s="907"/>
      <c r="I99" s="766" t="s">
        <v>1725</v>
      </c>
    </row>
    <row r="100" spans="1:9" s="823" customFormat="1" ht="12" customHeight="1">
      <c r="A100" s="800"/>
      <c r="B100" s="913" t="s">
        <v>923</v>
      </c>
      <c r="C100" s="790">
        <v>0.44500000000000001</v>
      </c>
      <c r="D100" s="790">
        <v>12.097</v>
      </c>
      <c r="E100" s="744">
        <v>0.26</v>
      </c>
      <c r="F100" s="790">
        <v>4.0000000000000001E-3</v>
      </c>
      <c r="G100" s="907">
        <v>4.1000000000000002E-2</v>
      </c>
      <c r="H100" s="907"/>
      <c r="I100" s="766" t="s">
        <v>1726</v>
      </c>
    </row>
    <row r="101" spans="1:9" s="823" customFormat="1" ht="12" customHeight="1">
      <c r="A101" s="850" t="s">
        <v>359</v>
      </c>
      <c r="B101" s="792" t="s">
        <v>1335</v>
      </c>
      <c r="C101" s="790">
        <v>391.43700000000001</v>
      </c>
      <c r="D101" s="790">
        <v>202.71199999999999</v>
      </c>
      <c r="E101" s="744">
        <v>407.93900000000002</v>
      </c>
      <c r="F101" s="790">
        <v>889.75699999999995</v>
      </c>
      <c r="G101" s="907">
        <v>1841.511</v>
      </c>
      <c r="H101" s="907"/>
      <c r="I101" s="766" t="s">
        <v>1336</v>
      </c>
    </row>
    <row r="102" spans="1:9" s="823" customFormat="1" ht="12" customHeight="1">
      <c r="A102" s="850" t="s">
        <v>360</v>
      </c>
      <c r="B102" s="792" t="s">
        <v>1649</v>
      </c>
      <c r="C102" s="790">
        <v>179.45599999999999</v>
      </c>
      <c r="D102" s="790">
        <v>822.45500000000004</v>
      </c>
      <c r="E102" s="744">
        <v>525.65599999999995</v>
      </c>
      <c r="F102" s="790">
        <v>588.70899999999995</v>
      </c>
      <c r="G102" s="907">
        <v>132.58600000000001</v>
      </c>
      <c r="H102" s="907"/>
      <c r="I102" s="766" t="s">
        <v>1650</v>
      </c>
    </row>
    <row r="103" spans="1:9" s="823" customFormat="1" ht="12" customHeight="1">
      <c r="A103" s="800" t="s">
        <v>361</v>
      </c>
      <c r="B103" s="913" t="s">
        <v>414</v>
      </c>
      <c r="C103" s="790">
        <v>19.760000000000002</v>
      </c>
      <c r="D103" s="790">
        <v>119.94199999999999</v>
      </c>
      <c r="E103" s="744">
        <v>415.25599999999997</v>
      </c>
      <c r="F103" s="790">
        <v>182.86500000000001</v>
      </c>
      <c r="G103" s="907">
        <v>118.374</v>
      </c>
      <c r="H103" s="907"/>
      <c r="I103" s="766" t="s">
        <v>362</v>
      </c>
    </row>
    <row r="104" spans="1:9" s="823" customFormat="1" ht="12" customHeight="1">
      <c r="A104" s="800">
        <v>97</v>
      </c>
      <c r="B104" s="913" t="s">
        <v>1727</v>
      </c>
      <c r="C104" s="790"/>
      <c r="D104" s="790"/>
      <c r="E104" s="744"/>
      <c r="F104" s="790"/>
      <c r="G104" s="907"/>
      <c r="H104" s="907"/>
      <c r="I104" s="766" t="s">
        <v>1728</v>
      </c>
    </row>
    <row r="105" spans="1:9" s="823" customFormat="1" ht="12" customHeight="1">
      <c r="A105" s="800"/>
      <c r="B105" s="913" t="s">
        <v>1729</v>
      </c>
      <c r="C105" s="790">
        <v>0.90900000000000003</v>
      </c>
      <c r="D105" s="790" t="s">
        <v>133</v>
      </c>
      <c r="E105" s="744">
        <v>0</v>
      </c>
      <c r="F105" s="790">
        <v>1.1200000000000001</v>
      </c>
      <c r="G105" s="907">
        <v>0</v>
      </c>
      <c r="H105" s="907"/>
      <c r="I105" s="766" t="s">
        <v>1730</v>
      </c>
    </row>
    <row r="106" spans="1:9" s="823" customFormat="1" ht="12" customHeight="1">
      <c r="A106" s="807"/>
      <c r="B106" s="808"/>
      <c r="C106" s="810"/>
      <c r="D106" s="810"/>
      <c r="E106" s="926"/>
      <c r="F106" s="927"/>
      <c r="G106" s="928"/>
      <c r="H106" s="928"/>
      <c r="I106" s="929"/>
    </row>
    <row r="107" spans="1:9" s="823" customFormat="1" ht="12" customHeight="1">
      <c r="A107" s="821"/>
      <c r="B107" s="797"/>
      <c r="C107" s="785"/>
      <c r="D107" s="798"/>
      <c r="E107" s="876"/>
      <c r="F107" s="785"/>
      <c r="G107" s="851"/>
      <c r="H107" s="851"/>
      <c r="I107" s="766"/>
    </row>
    <row r="108" spans="1:9" s="823" customFormat="1" ht="12" customHeight="1">
      <c r="A108" s="812"/>
      <c r="B108" s="812"/>
      <c r="C108" s="813"/>
      <c r="D108" s="814"/>
      <c r="E108" s="887"/>
      <c r="F108" s="887"/>
      <c r="G108" s="814"/>
      <c r="H108" s="814"/>
      <c r="I108" s="930"/>
    </row>
    <row r="109" spans="1:9" s="823" customFormat="1" ht="12" customHeight="1">
      <c r="A109" s="886"/>
      <c r="B109" s="886"/>
      <c r="C109" s="795"/>
      <c r="D109" s="817"/>
      <c r="E109" s="887"/>
      <c r="F109" s="887"/>
      <c r="G109" s="814"/>
      <c r="H109" s="814"/>
      <c r="I109" s="931"/>
    </row>
    <row r="110" spans="1:9" s="823" customFormat="1" ht="12" customHeight="1">
      <c r="A110" s="821"/>
      <c r="B110" s="797"/>
      <c r="C110" s="785"/>
      <c r="D110" s="819"/>
      <c r="E110" s="876"/>
      <c r="F110" s="932"/>
      <c r="G110" s="933"/>
      <c r="H110" s="933"/>
      <c r="I110" s="820"/>
    </row>
    <row r="111" spans="1:9" s="823" customFormat="1" ht="12" customHeight="1">
      <c r="A111" s="821"/>
      <c r="B111" s="797"/>
      <c r="C111" s="785"/>
      <c r="D111" s="798"/>
      <c r="E111" s="876"/>
      <c r="F111" s="785"/>
      <c r="G111" s="851"/>
      <c r="H111" s="851"/>
      <c r="I111" s="820"/>
    </row>
    <row r="112" spans="1:9" s="823" customFormat="1" ht="12" customHeight="1">
      <c r="A112" s="821"/>
      <c r="B112" s="797"/>
      <c r="C112" s="785"/>
      <c r="D112" s="798"/>
      <c r="E112" s="876"/>
      <c r="F112" s="785"/>
      <c r="G112" s="851"/>
      <c r="H112" s="851"/>
      <c r="I112" s="820"/>
    </row>
    <row r="113" spans="1:9" s="823" customFormat="1" ht="12" customHeight="1">
      <c r="A113" s="821"/>
      <c r="B113" s="797"/>
      <c r="C113" s="785"/>
      <c r="D113" s="798"/>
      <c r="E113" s="876"/>
      <c r="F113" s="785"/>
      <c r="G113" s="851"/>
      <c r="H113" s="851"/>
      <c r="I113" s="820"/>
    </row>
    <row r="114" spans="1:9" s="823" customFormat="1" ht="12" customHeight="1">
      <c r="A114" s="821"/>
      <c r="B114" s="797"/>
      <c r="C114" s="785"/>
      <c r="D114" s="798"/>
      <c r="E114" s="876"/>
      <c r="F114" s="785"/>
      <c r="G114" s="851"/>
      <c r="H114" s="851"/>
      <c r="I114" s="820"/>
    </row>
    <row r="115" spans="1:9" s="823" customFormat="1" ht="12" customHeight="1">
      <c r="A115" s="821"/>
      <c r="B115" s="797"/>
      <c r="C115" s="785"/>
      <c r="D115" s="798"/>
      <c r="E115" s="876"/>
      <c r="F115" s="785"/>
      <c r="G115" s="851"/>
      <c r="H115" s="851"/>
      <c r="I115" s="820"/>
    </row>
    <row r="116" spans="1:9" s="823" customFormat="1" ht="12" customHeight="1">
      <c r="A116" s="821"/>
      <c r="B116" s="797"/>
      <c r="C116" s="785"/>
      <c r="D116" s="798"/>
      <c r="E116" s="876"/>
      <c r="F116" s="785"/>
      <c r="G116" s="851"/>
      <c r="H116" s="851"/>
      <c r="I116" s="766"/>
    </row>
    <row r="117" spans="1:9" s="823" customFormat="1" ht="12" customHeight="1">
      <c r="A117" s="821"/>
      <c r="B117" s="797"/>
      <c r="C117" s="785"/>
      <c r="D117" s="798"/>
      <c r="E117" s="876"/>
      <c r="F117" s="785"/>
      <c r="G117" s="851"/>
      <c r="H117" s="851"/>
      <c r="I117" s="766"/>
    </row>
    <row r="118" spans="1:9" s="823" customFormat="1" ht="12" customHeight="1">
      <c r="A118" s="821"/>
      <c r="B118" s="797"/>
      <c r="C118" s="785"/>
      <c r="D118" s="798"/>
      <c r="E118" s="876"/>
      <c r="F118" s="785"/>
      <c r="G118" s="851"/>
      <c r="H118" s="851"/>
      <c r="I118" s="766"/>
    </row>
    <row r="119" spans="1:9" s="823" customFormat="1" ht="12" customHeight="1">
      <c r="A119" s="821"/>
      <c r="B119" s="797"/>
      <c r="C119" s="785"/>
      <c r="D119" s="798"/>
      <c r="E119" s="876"/>
      <c r="F119" s="785"/>
      <c r="G119" s="851"/>
      <c r="H119" s="851"/>
      <c r="I119" s="766"/>
    </row>
    <row r="120" spans="1:9" s="823" customFormat="1" ht="12" customHeight="1">
      <c r="A120" s="821"/>
      <c r="B120" s="934"/>
      <c r="C120" s="785"/>
      <c r="D120" s="798"/>
      <c r="E120" s="876"/>
      <c r="F120" s="785"/>
      <c r="G120" s="851"/>
      <c r="H120" s="851"/>
      <c r="I120" s="766"/>
    </row>
    <row r="121" spans="1:9" s="823" customFormat="1" ht="12" customHeight="1">
      <c r="A121" s="821"/>
      <c r="B121" s="797"/>
      <c r="C121" s="785"/>
      <c r="D121" s="798"/>
      <c r="E121" s="876"/>
      <c r="F121" s="785"/>
      <c r="G121" s="851"/>
      <c r="H121" s="851"/>
      <c r="I121" s="766"/>
    </row>
    <row r="122" spans="1:9" s="823" customFormat="1" ht="12" customHeight="1">
      <c r="A122" s="821"/>
      <c r="B122" s="797"/>
      <c r="C122" s="785"/>
      <c r="D122" s="798"/>
      <c r="E122" s="876"/>
      <c r="F122" s="785"/>
      <c r="G122" s="851"/>
      <c r="H122" s="851"/>
      <c r="I122" s="766"/>
    </row>
    <row r="123" spans="1:9" s="823" customFormat="1" ht="12" customHeight="1">
      <c r="A123" s="821"/>
      <c r="B123" s="797"/>
      <c r="C123" s="785"/>
      <c r="D123" s="798"/>
      <c r="E123" s="876"/>
      <c r="F123" s="785"/>
      <c r="G123" s="851"/>
      <c r="H123" s="851"/>
      <c r="I123" s="766"/>
    </row>
    <row r="124" spans="1:9" s="823" customFormat="1" ht="12" customHeight="1">
      <c r="A124" s="821"/>
      <c r="B124" s="797"/>
      <c r="C124" s="785"/>
      <c r="D124" s="798"/>
      <c r="E124" s="876"/>
      <c r="F124" s="785"/>
      <c r="G124" s="851"/>
      <c r="H124" s="851"/>
      <c r="I124" s="766"/>
    </row>
    <row r="125" spans="1:9" s="823" customFormat="1" ht="12" customHeight="1">
      <c r="A125" s="821"/>
      <c r="B125" s="797"/>
      <c r="C125" s="785"/>
      <c r="D125" s="798"/>
      <c r="E125" s="876"/>
      <c r="F125" s="785"/>
      <c r="G125" s="851"/>
      <c r="H125" s="851"/>
      <c r="I125" s="766"/>
    </row>
    <row r="126" spans="1:9" s="823" customFormat="1" ht="12" customHeight="1">
      <c r="A126" s="821"/>
      <c r="B126" s="797"/>
      <c r="C126" s="785"/>
      <c r="D126" s="798"/>
      <c r="E126" s="876"/>
      <c r="F126" s="785"/>
      <c r="G126" s="851"/>
      <c r="H126" s="851"/>
      <c r="I126" s="766"/>
    </row>
    <row r="127" spans="1:9" s="823" customFormat="1" ht="12" customHeight="1">
      <c r="A127" s="821"/>
      <c r="B127" s="797"/>
      <c r="C127" s="785"/>
      <c r="D127" s="798"/>
      <c r="E127" s="876"/>
      <c r="F127" s="785"/>
      <c r="G127" s="851"/>
      <c r="H127" s="851"/>
      <c r="I127" s="766"/>
    </row>
    <row r="128" spans="1:9" s="823" customFormat="1" ht="12" customHeight="1">
      <c r="A128" s="821"/>
      <c r="B128" s="797"/>
      <c r="C128" s="785"/>
      <c r="D128" s="798"/>
      <c r="E128" s="876"/>
      <c r="F128" s="785"/>
      <c r="G128" s="851"/>
      <c r="H128" s="851"/>
      <c r="I128" s="766"/>
    </row>
    <row r="129" spans="1:9" s="823" customFormat="1" ht="12" customHeight="1">
      <c r="A129" s="821"/>
      <c r="B129" s="797"/>
      <c r="D129" s="798"/>
      <c r="E129" s="935"/>
      <c r="F129" s="785"/>
      <c r="G129" s="851"/>
      <c r="H129" s="851"/>
      <c r="I129" s="766"/>
    </row>
    <row r="130" spans="1:9" s="823" customFormat="1" ht="12" customHeight="1">
      <c r="A130" s="821"/>
      <c r="B130" s="797"/>
      <c r="C130" s="785"/>
      <c r="D130" s="798"/>
      <c r="E130" s="876"/>
      <c r="F130" s="785"/>
      <c r="G130" s="851"/>
      <c r="H130" s="851"/>
      <c r="I130" s="766"/>
    </row>
    <row r="131" spans="1:9" s="823" customFormat="1" ht="12" customHeight="1">
      <c r="A131" s="821"/>
      <c r="B131" s="797"/>
      <c r="C131" s="785"/>
      <c r="D131" s="798"/>
      <c r="E131" s="876"/>
      <c r="F131" s="785"/>
      <c r="G131" s="851"/>
      <c r="H131" s="851"/>
      <c r="I131" s="766"/>
    </row>
    <row r="132" spans="1:9" s="823" customFormat="1" ht="12" customHeight="1">
      <c r="A132" s="821"/>
      <c r="B132" s="797"/>
      <c r="C132" s="785"/>
      <c r="D132" s="798"/>
      <c r="E132" s="876"/>
      <c r="F132" s="785"/>
      <c r="G132" s="851"/>
      <c r="H132" s="851"/>
      <c r="I132" s="766"/>
    </row>
    <row r="133" spans="1:9" s="823" customFormat="1" ht="12" customHeight="1">
      <c r="A133" s="821"/>
      <c r="B133" s="797"/>
      <c r="C133" s="785"/>
      <c r="D133" s="798"/>
      <c r="E133" s="876"/>
      <c r="F133" s="785"/>
      <c r="G133" s="851"/>
      <c r="H133" s="851"/>
      <c r="I133" s="766"/>
    </row>
    <row r="134" spans="1:9" s="823" customFormat="1" ht="12" customHeight="1">
      <c r="A134" s="821"/>
      <c r="B134" s="797"/>
      <c r="C134" s="785"/>
      <c r="D134" s="798"/>
      <c r="E134" s="876"/>
      <c r="F134" s="785"/>
      <c r="G134" s="851"/>
      <c r="H134" s="851"/>
      <c r="I134" s="766"/>
    </row>
    <row r="135" spans="1:9" s="823" customFormat="1" ht="12" customHeight="1">
      <c r="A135" s="821"/>
      <c r="B135" s="797"/>
      <c r="C135" s="785"/>
      <c r="D135" s="798"/>
      <c r="E135" s="876"/>
      <c r="F135" s="785"/>
      <c r="G135" s="851"/>
      <c r="H135" s="851"/>
      <c r="I135" s="766"/>
    </row>
    <row r="136" spans="1:9" s="823" customFormat="1" ht="12" customHeight="1">
      <c r="A136" s="821"/>
      <c r="B136" s="797"/>
      <c r="C136" s="785"/>
      <c r="D136" s="798"/>
      <c r="E136" s="876"/>
      <c r="F136" s="785"/>
      <c r="G136" s="851"/>
      <c r="H136" s="851"/>
      <c r="I136" s="766"/>
    </row>
    <row r="137" spans="1:9" s="823" customFormat="1" ht="12" customHeight="1">
      <c r="A137" s="821"/>
      <c r="B137" s="797"/>
      <c r="C137" s="785"/>
      <c r="D137" s="798"/>
      <c r="E137" s="876"/>
      <c r="F137" s="785"/>
      <c r="G137" s="851"/>
      <c r="H137" s="851"/>
      <c r="I137" s="766"/>
    </row>
    <row r="138" spans="1:9" s="823" customFormat="1" ht="12" customHeight="1">
      <c r="A138" s="821"/>
      <c r="B138" s="797"/>
      <c r="C138" s="785"/>
      <c r="D138" s="798"/>
      <c r="E138" s="876"/>
      <c r="F138" s="785"/>
      <c r="G138" s="851"/>
      <c r="H138" s="851"/>
      <c r="I138" s="766"/>
    </row>
    <row r="139" spans="1:9" s="823" customFormat="1" ht="12" customHeight="1">
      <c r="A139" s="821"/>
      <c r="B139" s="797"/>
      <c r="C139" s="785"/>
      <c r="D139" s="798"/>
      <c r="E139" s="876"/>
      <c r="F139" s="785"/>
      <c r="G139" s="851"/>
      <c r="H139" s="851"/>
      <c r="I139" s="766"/>
    </row>
    <row r="140" spans="1:9" s="823" customFormat="1" ht="12" customHeight="1">
      <c r="A140" s="821"/>
      <c r="B140" s="797"/>
      <c r="C140" s="785"/>
      <c r="D140" s="798"/>
      <c r="E140" s="876"/>
      <c r="F140" s="785"/>
      <c r="G140" s="851"/>
      <c r="H140" s="851"/>
      <c r="I140" s="766"/>
    </row>
    <row r="141" spans="1:9" s="823" customFormat="1" ht="12" customHeight="1">
      <c r="A141" s="821"/>
      <c r="B141" s="797"/>
      <c r="C141" s="785"/>
      <c r="D141" s="798"/>
      <c r="E141" s="876"/>
      <c r="F141" s="785"/>
      <c r="G141" s="851"/>
      <c r="H141" s="851"/>
      <c r="I141" s="766"/>
    </row>
    <row r="142" spans="1:9" s="823" customFormat="1" ht="12" customHeight="1">
      <c r="A142" s="821"/>
      <c r="B142" s="797"/>
      <c r="C142" s="785"/>
      <c r="D142" s="798"/>
      <c r="E142" s="876"/>
      <c r="F142" s="785"/>
      <c r="G142" s="851"/>
      <c r="H142" s="851"/>
      <c r="I142" s="766"/>
    </row>
    <row r="143" spans="1:9" s="823" customFormat="1" ht="12" customHeight="1">
      <c r="A143" s="821"/>
      <c r="B143" s="797"/>
      <c r="C143" s="785"/>
      <c r="D143" s="798"/>
      <c r="E143" s="876"/>
      <c r="F143" s="785"/>
      <c r="G143" s="851"/>
      <c r="H143" s="851"/>
      <c r="I143" s="766"/>
    </row>
    <row r="144" spans="1:9" s="823" customFormat="1" ht="12" customHeight="1">
      <c r="A144" s="821"/>
      <c r="B144" s="797"/>
      <c r="C144" s="785"/>
      <c r="D144" s="798"/>
      <c r="E144" s="876"/>
      <c r="F144" s="785"/>
      <c r="G144" s="851"/>
      <c r="H144" s="851"/>
      <c r="I144" s="766"/>
    </row>
    <row r="145" spans="1:9" s="823" customFormat="1" ht="12" customHeight="1">
      <c r="A145" s="821"/>
      <c r="B145" s="797"/>
      <c r="C145" s="785"/>
      <c r="D145" s="798"/>
      <c r="E145" s="876"/>
      <c r="F145" s="785"/>
      <c r="G145" s="851"/>
      <c r="H145" s="851"/>
      <c r="I145" s="766"/>
    </row>
    <row r="146" spans="1:9" s="823" customFormat="1" ht="12" customHeight="1">
      <c r="A146" s="821"/>
      <c r="B146" s="797"/>
      <c r="C146" s="785"/>
      <c r="D146" s="798"/>
      <c r="E146" s="876"/>
      <c r="F146" s="785"/>
      <c r="G146" s="851"/>
      <c r="H146" s="851"/>
      <c r="I146" s="766"/>
    </row>
    <row r="147" spans="1:9" s="823" customFormat="1" ht="12" customHeight="1">
      <c r="A147" s="821"/>
      <c r="B147" s="797"/>
      <c r="C147" s="785"/>
      <c r="D147" s="798"/>
      <c r="E147" s="876"/>
      <c r="F147" s="785"/>
      <c r="G147" s="851"/>
      <c r="H147" s="851"/>
      <c r="I147" s="766"/>
    </row>
    <row r="148" spans="1:9" s="823" customFormat="1" ht="12" customHeight="1">
      <c r="A148" s="821"/>
      <c r="B148" s="797"/>
      <c r="C148" s="785"/>
      <c r="D148" s="798"/>
      <c r="E148" s="876"/>
      <c r="F148" s="785"/>
      <c r="G148" s="851"/>
      <c r="H148" s="851"/>
      <c r="I148" s="766"/>
    </row>
    <row r="149" spans="1:9" s="823" customFormat="1" ht="12" customHeight="1">
      <c r="A149" s="821"/>
      <c r="B149" s="797"/>
      <c r="C149" s="785"/>
      <c r="D149" s="798"/>
      <c r="E149" s="876"/>
      <c r="F149" s="785"/>
      <c r="G149" s="851"/>
      <c r="H149" s="851"/>
      <c r="I149" s="766"/>
    </row>
    <row r="150" spans="1:9" s="823" customFormat="1" ht="12" customHeight="1">
      <c r="A150" s="821"/>
      <c r="B150" s="797"/>
      <c r="C150" s="785"/>
      <c r="D150" s="798"/>
      <c r="E150" s="876"/>
      <c r="F150" s="785"/>
      <c r="G150" s="851"/>
      <c r="H150" s="851"/>
      <c r="I150" s="766"/>
    </row>
    <row r="151" spans="1:9" s="823" customFormat="1" ht="12" customHeight="1">
      <c r="A151" s="821"/>
      <c r="B151" s="797"/>
      <c r="C151" s="785"/>
      <c r="D151" s="798"/>
      <c r="E151" s="876"/>
      <c r="F151" s="785"/>
      <c r="G151" s="851"/>
      <c r="H151" s="851"/>
      <c r="I151" s="766"/>
    </row>
    <row r="152" spans="1:9" s="823" customFormat="1" ht="12" customHeight="1">
      <c r="A152" s="821"/>
      <c r="B152" s="797"/>
      <c r="C152" s="785"/>
      <c r="D152" s="798"/>
      <c r="E152" s="876"/>
      <c r="F152" s="785"/>
      <c r="G152" s="851"/>
      <c r="H152" s="851"/>
      <c r="I152" s="766"/>
    </row>
    <row r="153" spans="1:9" s="823" customFormat="1" ht="12" customHeight="1">
      <c r="A153" s="821"/>
      <c r="B153" s="797"/>
      <c r="C153" s="785"/>
      <c r="D153" s="798"/>
      <c r="E153" s="876"/>
      <c r="F153" s="785"/>
      <c r="G153" s="851"/>
      <c r="H153" s="851"/>
      <c r="I153" s="766"/>
    </row>
    <row r="154" spans="1:9" s="823" customFormat="1" ht="12" customHeight="1">
      <c r="A154" s="821"/>
      <c r="B154" s="797"/>
      <c r="C154" s="785"/>
      <c r="D154" s="798"/>
      <c r="E154" s="876"/>
      <c r="F154" s="785"/>
      <c r="G154" s="851"/>
      <c r="H154" s="851"/>
      <c r="I154" s="766"/>
    </row>
    <row r="155" spans="1:9" s="823" customFormat="1" ht="12" customHeight="1">
      <c r="A155" s="821"/>
      <c r="B155" s="797"/>
      <c r="C155" s="785"/>
      <c r="D155" s="798"/>
      <c r="E155" s="876"/>
      <c r="F155" s="785"/>
      <c r="G155" s="851"/>
      <c r="H155" s="851"/>
      <c r="I155" s="766"/>
    </row>
    <row r="156" spans="1:9" s="823" customFormat="1" ht="12" customHeight="1">
      <c r="A156" s="821"/>
      <c r="B156" s="797"/>
      <c r="C156" s="785"/>
      <c r="D156" s="798"/>
      <c r="E156" s="876"/>
      <c r="F156" s="785"/>
      <c r="G156" s="851"/>
      <c r="H156" s="851"/>
      <c r="I156" s="766"/>
    </row>
    <row r="157" spans="1:9" s="823" customFormat="1" ht="12" customHeight="1">
      <c r="A157" s="821"/>
      <c r="B157" s="797"/>
      <c r="C157" s="785"/>
      <c r="D157" s="798"/>
      <c r="E157" s="876"/>
      <c r="F157" s="785"/>
      <c r="G157" s="851"/>
      <c r="H157" s="851"/>
      <c r="I157" s="766"/>
    </row>
    <row r="158" spans="1:9" s="823" customFormat="1" ht="11.25" customHeight="1">
      <c r="A158" s="821"/>
      <c r="B158" s="797"/>
      <c r="C158" s="785"/>
      <c r="D158" s="798"/>
      <c r="E158" s="876"/>
      <c r="F158" s="785"/>
      <c r="G158" s="851"/>
      <c r="H158" s="851"/>
      <c r="I158" s="766"/>
    </row>
    <row r="159" spans="1:9" ht="12" customHeight="1"/>
    <row r="160" spans="1:9" ht="11.25" customHeight="1"/>
    <row r="161" ht="12" customHeight="1"/>
    <row r="162" ht="20.25" customHeight="1"/>
    <row r="165" ht="19.5" customHeight="1"/>
    <row r="166" ht="17.25" customHeight="1"/>
  </sheetData>
  <mergeCells count="11">
    <mergeCell ref="I7:I8"/>
    <mergeCell ref="A2:I2"/>
    <mergeCell ref="A3:I3"/>
    <mergeCell ref="A4:I4"/>
    <mergeCell ref="A5:I5"/>
    <mergeCell ref="B7:B8"/>
    <mergeCell ref="C7:C8"/>
    <mergeCell ref="D7:D8"/>
    <mergeCell ref="E7:E8"/>
    <mergeCell ref="F7:F8"/>
    <mergeCell ref="G7:G8"/>
  </mergeCells>
  <pageMargins left="0.51181102362204722" right="0.51181102362204722" top="0.74803149606299213" bottom="0.74803149606299213" header="0.31496062992125984" footer="0.31496062992125984"/>
  <pageSetup paperSize="9" scale="85" orientation="landscape"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2A834-B101-4804-AF7B-D16BB85A0467}">
  <dimension ref="A2:I101"/>
  <sheetViews>
    <sheetView zoomScaleNormal="100" zoomScaleSheetLayoutView="90" workbookViewId="0">
      <selection activeCell="A4" sqref="A4:I4"/>
    </sheetView>
  </sheetViews>
  <sheetFormatPr defaultColWidth="9.28515625" defaultRowHeight="12.75"/>
  <cols>
    <col min="1" max="1" width="8.7109375" style="766" customWidth="1"/>
    <col min="2" max="2" width="50.42578125" style="797" customWidth="1"/>
    <col min="3" max="3" width="9.85546875" style="953" customWidth="1"/>
    <col min="4" max="4" width="9.85546875" style="766" customWidth="1"/>
    <col min="5" max="5" width="9.85546875" style="806" customWidth="1"/>
    <col min="6" max="6" width="9.85546875" style="766" customWidth="1"/>
    <col min="7" max="7" width="10.28515625" style="953" customWidth="1"/>
    <col min="8" max="8" width="1.42578125" style="953" customWidth="1"/>
    <col min="9" max="9" width="51.140625" style="766" customWidth="1"/>
    <col min="10" max="16384" width="9.28515625" style="766"/>
  </cols>
  <sheetData>
    <row r="2" spans="1:9" s="823" customFormat="1" ht="23.45" customHeight="1">
      <c r="A2" s="765" t="s">
        <v>1731</v>
      </c>
      <c r="B2" s="765"/>
      <c r="C2" s="765"/>
      <c r="D2" s="765"/>
      <c r="E2" s="765"/>
      <c r="F2" s="765"/>
      <c r="G2" s="765"/>
      <c r="H2" s="765"/>
      <c r="I2" s="765"/>
    </row>
    <row r="3" spans="1:9" s="823" customFormat="1" ht="13.9" customHeight="1">
      <c r="A3" s="272" t="s">
        <v>879</v>
      </c>
      <c r="B3" s="272"/>
      <c r="C3" s="272"/>
      <c r="D3" s="272"/>
      <c r="E3" s="272"/>
      <c r="F3" s="272"/>
      <c r="G3" s="272"/>
      <c r="H3" s="272"/>
      <c r="I3" s="272"/>
    </row>
    <row r="4" spans="1:9" s="823" customFormat="1" ht="15.6" customHeight="1">
      <c r="A4" s="765" t="s">
        <v>1732</v>
      </c>
      <c r="B4" s="765"/>
      <c r="C4" s="765"/>
      <c r="D4" s="765"/>
      <c r="E4" s="765"/>
      <c r="F4" s="765"/>
      <c r="G4" s="765"/>
      <c r="H4" s="765"/>
      <c r="I4" s="765"/>
    </row>
    <row r="5" spans="1:9" s="827" customFormat="1" ht="13.5" customHeight="1">
      <c r="A5" s="279" t="s">
        <v>726</v>
      </c>
      <c r="B5" s="279"/>
      <c r="C5" s="279"/>
      <c r="D5" s="279"/>
      <c r="E5" s="279"/>
      <c r="F5" s="279"/>
      <c r="G5" s="279"/>
      <c r="H5" s="279"/>
      <c r="I5" s="279"/>
    </row>
    <row r="6" spans="1:9" s="827" customFormat="1" ht="10.5" customHeight="1">
      <c r="A6" s="767"/>
      <c r="B6" s="200"/>
      <c r="C6" s="936"/>
      <c r="D6" s="200"/>
      <c r="E6" s="200"/>
      <c r="F6" s="200"/>
      <c r="G6" s="936"/>
      <c r="H6" s="936"/>
      <c r="I6" s="200"/>
    </row>
    <row r="7" spans="1:9" s="823" customFormat="1" ht="20.25" customHeight="1">
      <c r="A7" s="937" t="s">
        <v>492</v>
      </c>
      <c r="B7" s="938"/>
      <c r="C7" s="771">
        <v>2021</v>
      </c>
      <c r="D7" s="771">
        <v>2022</v>
      </c>
      <c r="E7" s="771">
        <v>2023</v>
      </c>
      <c r="F7" s="771">
        <v>2024</v>
      </c>
      <c r="G7" s="771">
        <v>2025</v>
      </c>
      <c r="H7" s="939"/>
      <c r="I7" s="940"/>
    </row>
    <row r="8" spans="1:9" s="836" customFormat="1" ht="9.75" customHeight="1">
      <c r="A8" s="774" t="s">
        <v>130</v>
      </c>
      <c r="B8" s="941"/>
      <c r="C8" s="776"/>
      <c r="D8" s="776"/>
      <c r="E8" s="776"/>
      <c r="F8" s="776"/>
      <c r="G8" s="776"/>
      <c r="H8" s="942"/>
      <c r="I8" s="943"/>
    </row>
    <row r="9" spans="1:9" s="836" customFormat="1" ht="16.5" customHeight="1">
      <c r="A9" s="873"/>
      <c r="B9" s="904" t="s">
        <v>529</v>
      </c>
      <c r="C9" s="838">
        <v>13868.448</v>
      </c>
      <c r="D9" s="838">
        <v>11302.701999999999</v>
      </c>
      <c r="E9" s="741">
        <v>24713.361000000001</v>
      </c>
      <c r="F9" s="944">
        <v>47636.983999999997</v>
      </c>
      <c r="G9" s="944">
        <v>48264.311999999998</v>
      </c>
      <c r="H9" s="944"/>
      <c r="I9" s="875" t="s">
        <v>141</v>
      </c>
    </row>
    <row r="10" spans="1:9" s="841" customFormat="1" ht="5.25" customHeight="1">
      <c r="A10" s="779"/>
      <c r="B10" s="797"/>
      <c r="C10" s="798"/>
      <c r="D10" s="798"/>
      <c r="E10" s="746"/>
      <c r="F10" s="798"/>
      <c r="G10" s="785"/>
      <c r="H10" s="785"/>
      <c r="I10" s="766"/>
    </row>
    <row r="11" spans="1:9" s="823" customFormat="1" ht="12.75" customHeight="1">
      <c r="A11" s="805" t="s">
        <v>235</v>
      </c>
      <c r="B11" s="792" t="s">
        <v>909</v>
      </c>
      <c r="C11" s="790">
        <v>52.116</v>
      </c>
      <c r="D11" s="790">
        <v>34.5</v>
      </c>
      <c r="E11" s="744">
        <v>35.875</v>
      </c>
      <c r="F11" s="802">
        <v>0.17399999999999999</v>
      </c>
      <c r="G11" s="802">
        <v>53.933999999999997</v>
      </c>
      <c r="H11" s="802"/>
      <c r="I11" s="766" t="s">
        <v>236</v>
      </c>
    </row>
    <row r="12" spans="1:9" s="823" customFormat="1" ht="12.75" customHeight="1">
      <c r="A12" s="788" t="s">
        <v>240</v>
      </c>
      <c r="B12" s="792" t="s">
        <v>1560</v>
      </c>
      <c r="C12" s="790">
        <v>4738.7969999999996</v>
      </c>
      <c r="D12" s="790">
        <v>2442.6289999999999</v>
      </c>
      <c r="E12" s="744">
        <v>2246.5239999999999</v>
      </c>
      <c r="F12" s="802">
        <v>2522.5940000000001</v>
      </c>
      <c r="G12" s="802">
        <v>4403.1040000000003</v>
      </c>
      <c r="H12" s="802"/>
      <c r="I12" s="766" t="s">
        <v>1561</v>
      </c>
    </row>
    <row r="13" spans="1:9" s="823" customFormat="1" ht="12.75" customHeight="1">
      <c r="A13" s="804" t="s">
        <v>241</v>
      </c>
      <c r="B13" s="792" t="s">
        <v>1653</v>
      </c>
      <c r="C13" s="790">
        <v>0</v>
      </c>
      <c r="D13" s="790">
        <v>0</v>
      </c>
      <c r="E13" s="744">
        <v>0</v>
      </c>
      <c r="F13" s="802">
        <v>0</v>
      </c>
      <c r="G13" s="802">
        <v>0</v>
      </c>
      <c r="H13" s="802"/>
      <c r="I13" s="766" t="s">
        <v>1317</v>
      </c>
    </row>
    <row r="14" spans="1:9" s="823" customFormat="1" ht="12.75" customHeight="1">
      <c r="A14" s="804" t="s">
        <v>242</v>
      </c>
      <c r="B14" s="792" t="s">
        <v>1562</v>
      </c>
      <c r="C14" s="790">
        <v>5.8780000000000001</v>
      </c>
      <c r="D14" s="790">
        <v>19.210999999999999</v>
      </c>
      <c r="E14" s="744">
        <v>22.312999999999999</v>
      </c>
      <c r="F14" s="802">
        <v>3.54</v>
      </c>
      <c r="G14" s="802">
        <v>19.135000000000002</v>
      </c>
      <c r="H14" s="802"/>
      <c r="I14" s="766" t="s">
        <v>1563</v>
      </c>
    </row>
    <row r="15" spans="1:9" s="823" customFormat="1" ht="12.75" customHeight="1">
      <c r="A15" s="804" t="s">
        <v>243</v>
      </c>
      <c r="B15" s="792" t="s">
        <v>961</v>
      </c>
      <c r="C15" s="790"/>
      <c r="D15" s="766"/>
      <c r="E15" s="945"/>
      <c r="G15" s="946"/>
      <c r="H15" s="946"/>
      <c r="I15" s="766" t="s">
        <v>1654</v>
      </c>
    </row>
    <row r="16" spans="1:9" s="823" customFormat="1" ht="12.75" customHeight="1">
      <c r="A16" s="804"/>
      <c r="B16" s="792" t="s">
        <v>502</v>
      </c>
      <c r="C16" s="790">
        <v>121.27</v>
      </c>
      <c r="D16" s="790">
        <v>113.459</v>
      </c>
      <c r="E16" s="743">
        <v>14.065</v>
      </c>
      <c r="F16" s="799">
        <v>105.199</v>
      </c>
      <c r="G16" s="946">
        <v>3.3159999999999998</v>
      </c>
      <c r="H16" s="946"/>
      <c r="I16" s="766" t="s">
        <v>1733</v>
      </c>
    </row>
    <row r="17" spans="1:9" s="823" customFormat="1" ht="12.75" customHeight="1">
      <c r="A17" s="805" t="s">
        <v>244</v>
      </c>
      <c r="B17" s="792" t="s">
        <v>927</v>
      </c>
      <c r="C17" s="790">
        <v>141.14099999999999</v>
      </c>
      <c r="D17" s="790">
        <v>70.566999999999993</v>
      </c>
      <c r="E17" s="744">
        <v>12.473000000000001</v>
      </c>
      <c r="F17" s="802">
        <v>4.8369999999999997</v>
      </c>
      <c r="G17" s="786">
        <v>31.388000000000002</v>
      </c>
      <c r="H17" s="786"/>
      <c r="I17" s="766" t="s">
        <v>245</v>
      </c>
    </row>
    <row r="18" spans="1:9" s="823" customFormat="1" ht="12.75" customHeight="1">
      <c r="A18" s="804" t="s">
        <v>251</v>
      </c>
      <c r="B18" s="792" t="s">
        <v>1568</v>
      </c>
      <c r="C18" s="790">
        <v>12.007999999999999</v>
      </c>
      <c r="D18" s="790">
        <v>236.61699999999999</v>
      </c>
      <c r="E18" s="744">
        <v>357.22399999999999</v>
      </c>
      <c r="F18" s="802">
        <v>246.767</v>
      </c>
      <c r="G18" s="802">
        <v>33.255000000000003</v>
      </c>
      <c r="H18" s="802"/>
      <c r="I18" s="766" t="s">
        <v>1569</v>
      </c>
    </row>
    <row r="19" spans="1:9" s="823" customFormat="1" ht="12.75" customHeight="1">
      <c r="A19" s="804" t="s">
        <v>254</v>
      </c>
      <c r="B19" s="792" t="s">
        <v>1208</v>
      </c>
      <c r="C19" s="790" t="s">
        <v>133</v>
      </c>
      <c r="D19" s="790" t="s">
        <v>133</v>
      </c>
      <c r="E19" s="744">
        <v>5.6000000000000001E-2</v>
      </c>
      <c r="F19" s="802">
        <v>0</v>
      </c>
      <c r="G19" s="802">
        <v>0</v>
      </c>
      <c r="H19" s="802"/>
      <c r="I19" s="766" t="s">
        <v>1209</v>
      </c>
    </row>
    <row r="20" spans="1:9" s="823" customFormat="1" ht="12.75" customHeight="1">
      <c r="A20" s="908">
        <v>19</v>
      </c>
      <c r="B20" s="792" t="s">
        <v>1658</v>
      </c>
      <c r="C20" s="790"/>
      <c r="D20" s="790"/>
      <c r="E20" s="744"/>
      <c r="F20" s="802"/>
      <c r="G20" s="802"/>
      <c r="H20" s="802"/>
      <c r="I20" s="766" t="s">
        <v>1659</v>
      </c>
    </row>
    <row r="21" spans="1:9" s="823" customFormat="1" ht="12.75" customHeight="1">
      <c r="A21" s="908"/>
      <c r="B21" s="792" t="s">
        <v>1698</v>
      </c>
      <c r="C21" s="790">
        <v>0.39900000000000002</v>
      </c>
      <c r="D21" s="790">
        <v>4.1719999999999997</v>
      </c>
      <c r="E21" s="744">
        <v>4.5869999999999997</v>
      </c>
      <c r="F21" s="802">
        <v>0.94799999999999995</v>
      </c>
      <c r="G21" s="802">
        <v>37.863</v>
      </c>
      <c r="H21" s="802"/>
      <c r="I21" s="766" t="s">
        <v>1661</v>
      </c>
    </row>
    <row r="22" spans="1:9" s="823" customFormat="1" ht="12.75" customHeight="1">
      <c r="A22" s="908">
        <v>20</v>
      </c>
      <c r="B22" s="792" t="s">
        <v>1662</v>
      </c>
      <c r="C22" s="790"/>
      <c r="D22" s="790"/>
      <c r="E22" s="744"/>
      <c r="F22" s="802"/>
      <c r="G22" s="802"/>
      <c r="H22" s="802"/>
      <c r="I22" s="766" t="s">
        <v>1734</v>
      </c>
    </row>
    <row r="23" spans="1:9" s="823" customFormat="1" ht="12.75" customHeight="1">
      <c r="A23" s="912"/>
      <c r="B23" s="792" t="s">
        <v>1700</v>
      </c>
      <c r="C23" s="790">
        <v>161.44300000000001</v>
      </c>
      <c r="D23" s="790">
        <v>138.96700000000001</v>
      </c>
      <c r="E23" s="744">
        <v>68.58</v>
      </c>
      <c r="F23" s="802">
        <v>96.197999999999993</v>
      </c>
      <c r="G23" s="802" t="s">
        <v>133</v>
      </c>
      <c r="H23" s="802"/>
      <c r="I23" s="766" t="s">
        <v>1665</v>
      </c>
    </row>
    <row r="24" spans="1:9" s="823" customFormat="1" ht="12.75" customHeight="1">
      <c r="A24" s="804" t="s">
        <v>263</v>
      </c>
      <c r="B24" s="792" t="s">
        <v>1291</v>
      </c>
      <c r="C24" s="790">
        <v>0.11</v>
      </c>
      <c r="D24" s="790">
        <v>23.091999999999999</v>
      </c>
      <c r="E24" s="744">
        <v>39.595999999999997</v>
      </c>
      <c r="F24" s="790" t="s">
        <v>133</v>
      </c>
      <c r="G24" s="790" t="s">
        <v>133</v>
      </c>
      <c r="H24" s="790"/>
      <c r="I24" s="766" t="s">
        <v>1104</v>
      </c>
    </row>
    <row r="25" spans="1:9" s="823" customFormat="1" ht="12.75" customHeight="1">
      <c r="A25" s="805">
        <v>25</v>
      </c>
      <c r="B25" s="792" t="s">
        <v>1735</v>
      </c>
      <c r="C25" s="790"/>
      <c r="D25" s="790"/>
      <c r="E25" s="744"/>
      <c r="F25" s="802"/>
      <c r="G25" s="802"/>
      <c r="H25" s="802"/>
      <c r="I25" s="766" t="s">
        <v>1736</v>
      </c>
    </row>
    <row r="26" spans="1:9" s="823" customFormat="1" ht="12.75" customHeight="1">
      <c r="A26" s="804"/>
      <c r="B26" s="792" t="s">
        <v>1737</v>
      </c>
      <c r="C26" s="790">
        <v>0.253</v>
      </c>
      <c r="D26" s="790">
        <v>3.1E-2</v>
      </c>
      <c r="E26" s="744">
        <v>0.14699999999999999</v>
      </c>
      <c r="F26" s="790" t="s">
        <v>133</v>
      </c>
      <c r="G26" s="790" t="s">
        <v>133</v>
      </c>
      <c r="H26" s="790"/>
      <c r="I26" s="766" t="s">
        <v>1578</v>
      </c>
    </row>
    <row r="27" spans="1:9" s="823" customFormat="1" ht="12.75" customHeight="1">
      <c r="A27" s="805" t="s">
        <v>268</v>
      </c>
      <c r="B27" s="792" t="s">
        <v>912</v>
      </c>
      <c r="C27" s="790">
        <v>0.41</v>
      </c>
      <c r="D27" s="790">
        <v>2606.127</v>
      </c>
      <c r="E27" s="744">
        <v>3775.08</v>
      </c>
      <c r="F27" s="923">
        <v>9576.2790000000005</v>
      </c>
      <c r="G27" s="802">
        <v>16194.964</v>
      </c>
      <c r="H27" s="802"/>
      <c r="I27" s="766" t="s">
        <v>269</v>
      </c>
    </row>
    <row r="28" spans="1:9" s="823" customFormat="1" ht="12.75" customHeight="1">
      <c r="A28" s="805">
        <v>27</v>
      </c>
      <c r="B28" s="792" t="s">
        <v>1670</v>
      </c>
      <c r="C28" s="790"/>
      <c r="D28" s="790"/>
      <c r="E28" s="744"/>
      <c r="F28" s="802"/>
      <c r="G28" s="802"/>
      <c r="H28" s="802"/>
      <c r="I28" s="766" t="s">
        <v>1671</v>
      </c>
    </row>
    <row r="29" spans="1:9" s="823" customFormat="1" ht="12.75" customHeight="1">
      <c r="A29" s="804"/>
      <c r="B29" s="792" t="s">
        <v>1738</v>
      </c>
      <c r="C29" s="790" t="s">
        <v>133</v>
      </c>
      <c r="D29" s="790" t="s">
        <v>133</v>
      </c>
      <c r="E29" s="744">
        <v>461.017</v>
      </c>
      <c r="F29" s="802">
        <v>583.16300000000001</v>
      </c>
      <c r="G29" s="802">
        <v>365.53399999999999</v>
      </c>
      <c r="H29" s="802"/>
      <c r="I29" s="766" t="s">
        <v>1673</v>
      </c>
    </row>
    <row r="30" spans="1:9" s="823" customFormat="1" ht="12.75" customHeight="1">
      <c r="A30" s="804">
        <v>33</v>
      </c>
      <c r="B30" s="792" t="s">
        <v>1739</v>
      </c>
      <c r="C30" s="790"/>
      <c r="D30" s="790"/>
      <c r="E30" s="744"/>
      <c r="F30" s="802"/>
      <c r="G30" s="802"/>
      <c r="H30" s="802"/>
      <c r="I30" s="766" t="s">
        <v>1740</v>
      </c>
    </row>
    <row r="31" spans="1:9" s="823" customFormat="1" ht="12.75" customHeight="1">
      <c r="A31" s="804"/>
      <c r="B31" s="792" t="s">
        <v>1741</v>
      </c>
      <c r="C31" s="790">
        <v>0.76900000000000002</v>
      </c>
      <c r="D31" s="790">
        <v>0.86299999999999999</v>
      </c>
      <c r="E31" s="744">
        <v>0.70799999999999996</v>
      </c>
      <c r="F31" s="802">
        <v>0.55500000000000005</v>
      </c>
      <c r="G31" s="802" t="s">
        <v>133</v>
      </c>
      <c r="H31" s="802"/>
      <c r="I31" s="766" t="s">
        <v>1742</v>
      </c>
    </row>
    <row r="32" spans="1:9" s="823" customFormat="1" ht="12.75" customHeight="1">
      <c r="A32" s="804">
        <v>34</v>
      </c>
      <c r="B32" s="792" t="s">
        <v>1743</v>
      </c>
      <c r="C32" s="790"/>
      <c r="D32" s="790"/>
      <c r="E32" s="744"/>
      <c r="F32" s="802"/>
      <c r="G32" s="802"/>
      <c r="H32" s="802"/>
      <c r="I32" s="766" t="s">
        <v>1703</v>
      </c>
    </row>
    <row r="33" spans="1:9" s="823" customFormat="1" ht="12.75" customHeight="1">
      <c r="A33" s="804"/>
      <c r="B33" s="792" t="s">
        <v>1704</v>
      </c>
      <c r="C33" s="790">
        <v>0.20599999999999999</v>
      </c>
      <c r="D33" s="790">
        <v>6.1429999999999998</v>
      </c>
      <c r="E33" s="744">
        <v>3.2519999999999998</v>
      </c>
      <c r="F33" s="802">
        <v>12.077999999999999</v>
      </c>
      <c r="G33" s="802">
        <v>10.563000000000001</v>
      </c>
      <c r="H33" s="802"/>
      <c r="I33" s="766" t="s">
        <v>1705</v>
      </c>
    </row>
    <row r="34" spans="1:9" s="823" customFormat="1" ht="12.75" customHeight="1">
      <c r="A34" s="804" t="s">
        <v>284</v>
      </c>
      <c r="B34" s="947" t="s">
        <v>1674</v>
      </c>
      <c r="C34" s="790">
        <v>1.2729999999999999</v>
      </c>
      <c r="D34" s="790" t="s">
        <v>133</v>
      </c>
      <c r="E34" s="744">
        <v>2.8460000000000001</v>
      </c>
      <c r="F34" s="802">
        <v>4.258</v>
      </c>
      <c r="G34" s="802">
        <v>94.631</v>
      </c>
      <c r="H34" s="802"/>
      <c r="I34" s="806" t="s">
        <v>1419</v>
      </c>
    </row>
    <row r="35" spans="1:9" s="823" customFormat="1" ht="12.75" customHeight="1">
      <c r="A35" s="804" t="s">
        <v>285</v>
      </c>
      <c r="B35" s="792" t="s">
        <v>448</v>
      </c>
      <c r="C35" s="790">
        <v>30.079000000000001</v>
      </c>
      <c r="D35" s="790">
        <v>188.876</v>
      </c>
      <c r="E35" s="744">
        <v>15.808999999999999</v>
      </c>
      <c r="F35" s="802">
        <v>31.45</v>
      </c>
      <c r="G35" s="802">
        <v>14.436999999999999</v>
      </c>
      <c r="H35" s="802"/>
      <c r="I35" s="766" t="s">
        <v>286</v>
      </c>
    </row>
    <row r="36" spans="1:9" s="823" customFormat="1" ht="12.75" customHeight="1">
      <c r="A36" s="800">
        <v>42</v>
      </c>
      <c r="B36" s="792" t="s">
        <v>1707</v>
      </c>
      <c r="C36" s="790"/>
      <c r="D36" s="790"/>
      <c r="E36" s="744"/>
      <c r="F36" s="802"/>
      <c r="G36" s="802"/>
      <c r="H36" s="802"/>
      <c r="I36" s="766" t="s">
        <v>1708</v>
      </c>
    </row>
    <row r="37" spans="1:9" s="823" customFormat="1" ht="12.75" customHeight="1">
      <c r="A37" s="800"/>
      <c r="B37" s="792" t="s">
        <v>1709</v>
      </c>
      <c r="C37" s="790">
        <v>1.986</v>
      </c>
      <c r="D37" s="790">
        <v>9.2249999999999996</v>
      </c>
      <c r="E37" s="744">
        <v>2.069</v>
      </c>
      <c r="F37" s="802">
        <v>1.4059999999999999</v>
      </c>
      <c r="G37" s="802">
        <v>0.182</v>
      </c>
      <c r="H37" s="802"/>
      <c r="I37" s="766" t="s">
        <v>1710</v>
      </c>
    </row>
    <row r="38" spans="1:9" s="823" customFormat="1" ht="12.75" customHeight="1">
      <c r="A38" s="804">
        <v>48</v>
      </c>
      <c r="B38" s="792" t="s">
        <v>1275</v>
      </c>
      <c r="C38" s="790">
        <v>0.66100000000000003</v>
      </c>
      <c r="D38" s="790">
        <v>1.302</v>
      </c>
      <c r="E38" s="744">
        <v>1.421</v>
      </c>
      <c r="F38" s="790" t="s">
        <v>133</v>
      </c>
      <c r="G38" s="802">
        <v>0.185</v>
      </c>
      <c r="H38" s="790"/>
      <c r="I38" s="766" t="s">
        <v>1675</v>
      </c>
    </row>
    <row r="39" spans="1:9" s="823" customFormat="1" ht="12" customHeight="1">
      <c r="A39" s="804">
        <v>57</v>
      </c>
      <c r="B39" s="792" t="s">
        <v>1744</v>
      </c>
      <c r="C39" s="790"/>
      <c r="D39" s="798"/>
      <c r="E39" s="746"/>
      <c r="F39" s="798"/>
      <c r="G39" s="785"/>
      <c r="H39" s="785"/>
      <c r="I39" s="766" t="s">
        <v>1745</v>
      </c>
    </row>
    <row r="40" spans="1:9" s="823" customFormat="1" ht="12" customHeight="1">
      <c r="A40" s="805"/>
      <c r="B40" s="792" t="s">
        <v>1746</v>
      </c>
      <c r="C40" s="790" t="s">
        <v>133</v>
      </c>
      <c r="D40" s="790" t="s">
        <v>133</v>
      </c>
      <c r="E40" s="744" t="s">
        <v>133</v>
      </c>
      <c r="F40" s="802" t="s">
        <v>133</v>
      </c>
      <c r="G40" s="802" t="s">
        <v>133</v>
      </c>
      <c r="H40" s="802"/>
      <c r="I40" s="766" t="s">
        <v>1747</v>
      </c>
    </row>
    <row r="41" spans="1:9" s="823" customFormat="1" ht="12" customHeight="1">
      <c r="A41" s="804" t="s">
        <v>311</v>
      </c>
      <c r="B41" s="792" t="s">
        <v>1586</v>
      </c>
      <c r="C41" s="790">
        <v>30.734000000000002</v>
      </c>
      <c r="D41" s="790">
        <v>332.82400000000001</v>
      </c>
      <c r="E41" s="945">
        <v>178.53700000000001</v>
      </c>
      <c r="F41" s="948">
        <v>449.39299999999997</v>
      </c>
      <c r="G41" s="949">
        <v>848.87699999999995</v>
      </c>
      <c r="H41" s="949"/>
      <c r="I41" s="766" t="s">
        <v>1587</v>
      </c>
    </row>
    <row r="42" spans="1:9" s="823" customFormat="1" ht="12" customHeight="1">
      <c r="A42" s="804" t="s">
        <v>312</v>
      </c>
      <c r="B42" s="792" t="s">
        <v>917</v>
      </c>
      <c r="C42" s="790">
        <v>0.24199999999999999</v>
      </c>
      <c r="D42" s="790">
        <v>67.966999999999999</v>
      </c>
      <c r="E42" s="945">
        <v>1624.106</v>
      </c>
      <c r="F42" s="948">
        <v>1718.4780000000001</v>
      </c>
      <c r="G42" s="949">
        <v>3467.8330000000001</v>
      </c>
      <c r="H42" s="949"/>
      <c r="I42" s="766" t="s">
        <v>313</v>
      </c>
    </row>
    <row r="43" spans="1:9" s="823" customFormat="1" ht="12" customHeight="1">
      <c r="A43" s="804">
        <v>63</v>
      </c>
      <c r="B43" s="792" t="s">
        <v>1676</v>
      </c>
      <c r="C43" s="790"/>
      <c r="D43" s="766"/>
      <c r="E43" s="945"/>
      <c r="F43" s="948"/>
      <c r="G43" s="949"/>
      <c r="H43" s="949"/>
      <c r="I43" s="766" t="s">
        <v>624</v>
      </c>
    </row>
    <row r="44" spans="1:9" s="823" customFormat="1" ht="12" customHeight="1">
      <c r="A44" s="804"/>
      <c r="B44" s="792" t="s">
        <v>1718</v>
      </c>
      <c r="C44" s="790">
        <v>287.99599999999998</v>
      </c>
      <c r="D44" s="790">
        <v>484.62299999999999</v>
      </c>
      <c r="E44" s="945">
        <v>690.88599999999997</v>
      </c>
      <c r="F44" s="948">
        <v>779.83199999999999</v>
      </c>
      <c r="G44" s="949">
        <v>783.02800000000002</v>
      </c>
      <c r="H44" s="949"/>
      <c r="I44" s="766" t="s">
        <v>625</v>
      </c>
    </row>
    <row r="45" spans="1:9" s="823" customFormat="1" ht="12" customHeight="1">
      <c r="A45" s="804" t="s">
        <v>315</v>
      </c>
      <c r="B45" s="792" t="s">
        <v>680</v>
      </c>
      <c r="C45" s="790">
        <v>5.69</v>
      </c>
      <c r="D45" s="790">
        <v>8.6920000000000002</v>
      </c>
      <c r="E45" s="945">
        <v>3.5630000000000002</v>
      </c>
      <c r="F45" s="948">
        <v>4.8620000000000001</v>
      </c>
      <c r="G45" s="949">
        <v>11.103999999999999</v>
      </c>
      <c r="H45" s="949"/>
      <c r="I45" s="766" t="s">
        <v>316</v>
      </c>
    </row>
    <row r="46" spans="1:9" s="823" customFormat="1" ht="12" customHeight="1">
      <c r="A46" s="804" t="s">
        <v>325</v>
      </c>
      <c r="B46" s="792" t="s">
        <v>411</v>
      </c>
      <c r="C46" s="790" t="s">
        <v>133</v>
      </c>
      <c r="D46" s="790" t="s">
        <v>133</v>
      </c>
      <c r="E46" s="744" t="s">
        <v>133</v>
      </c>
      <c r="F46" s="802" t="s">
        <v>133</v>
      </c>
      <c r="G46" s="802">
        <v>0.53300000000000003</v>
      </c>
      <c r="H46" s="802"/>
      <c r="I46" s="766" t="s">
        <v>326</v>
      </c>
    </row>
    <row r="47" spans="1:9" s="823" customFormat="1" ht="12" customHeight="1">
      <c r="A47" s="804">
        <v>71</v>
      </c>
      <c r="B47" s="792" t="s">
        <v>1748</v>
      </c>
      <c r="C47" s="790"/>
      <c r="D47" s="790"/>
      <c r="E47" s="945"/>
      <c r="F47" s="948"/>
      <c r="G47" s="949"/>
      <c r="H47" s="949"/>
      <c r="I47" s="766" t="s">
        <v>1721</v>
      </c>
    </row>
    <row r="48" spans="1:9" s="823" customFormat="1" ht="12" customHeight="1">
      <c r="A48" s="788"/>
      <c r="B48" s="792" t="s">
        <v>1749</v>
      </c>
      <c r="C48" s="790" t="s">
        <v>133</v>
      </c>
      <c r="D48" s="790" t="s">
        <v>133</v>
      </c>
      <c r="E48" s="744" t="s">
        <v>133</v>
      </c>
      <c r="F48" s="802">
        <v>1.6E-2</v>
      </c>
      <c r="G48" s="802" t="s">
        <v>133</v>
      </c>
      <c r="H48" s="802"/>
      <c r="I48" s="766" t="s">
        <v>594</v>
      </c>
    </row>
    <row r="49" spans="1:9" s="823" customFormat="1" ht="12" customHeight="1">
      <c r="A49" s="804" t="s">
        <v>328</v>
      </c>
      <c r="B49" s="792" t="s">
        <v>412</v>
      </c>
      <c r="C49" s="790" t="s">
        <v>133</v>
      </c>
      <c r="D49" s="790">
        <v>173.26300000000001</v>
      </c>
      <c r="E49" s="945">
        <v>768.04899999999998</v>
      </c>
      <c r="F49" s="948">
        <v>1012.42</v>
      </c>
      <c r="G49" s="949" t="s">
        <v>133</v>
      </c>
      <c r="H49" s="949"/>
      <c r="I49" s="766" t="s">
        <v>329</v>
      </c>
    </row>
    <row r="50" spans="1:9" s="823" customFormat="1" ht="12" customHeight="1">
      <c r="A50" s="805" t="s">
        <v>330</v>
      </c>
      <c r="B50" s="792" t="s">
        <v>428</v>
      </c>
      <c r="C50" s="790">
        <v>33.716000000000001</v>
      </c>
      <c r="D50" s="790">
        <v>27.050999999999998</v>
      </c>
      <c r="E50" s="945">
        <v>43.262</v>
      </c>
      <c r="F50" s="948">
        <v>0.77500000000000002</v>
      </c>
      <c r="G50" s="949">
        <v>13.811999999999999</v>
      </c>
      <c r="H50" s="949"/>
      <c r="I50" s="766" t="s">
        <v>331</v>
      </c>
    </row>
    <row r="51" spans="1:9" s="823" customFormat="1" ht="12" customHeight="1">
      <c r="A51" s="804" t="s">
        <v>336</v>
      </c>
      <c r="B51" s="792" t="s">
        <v>430</v>
      </c>
      <c r="C51" s="790" t="s">
        <v>133</v>
      </c>
      <c r="D51" s="790" t="s">
        <v>133</v>
      </c>
      <c r="E51" s="945">
        <v>115.542</v>
      </c>
      <c r="F51" s="948">
        <v>44.411000000000001</v>
      </c>
      <c r="G51" s="823" t="s">
        <v>133</v>
      </c>
      <c r="I51" s="766" t="s">
        <v>337</v>
      </c>
    </row>
    <row r="52" spans="1:9" s="823" customFormat="1" ht="12" customHeight="1">
      <c r="A52" s="788" t="s">
        <v>345</v>
      </c>
      <c r="B52" s="792" t="s">
        <v>1647</v>
      </c>
      <c r="C52" s="790">
        <v>2.4</v>
      </c>
      <c r="D52" s="790">
        <v>1.6950000000000001</v>
      </c>
      <c r="E52" s="945">
        <v>3.3740000000000001</v>
      </c>
      <c r="F52" s="949" t="s">
        <v>133</v>
      </c>
      <c r="G52" s="949" t="s">
        <v>133</v>
      </c>
      <c r="H52" s="949"/>
      <c r="I52" s="766" t="s">
        <v>1466</v>
      </c>
    </row>
    <row r="53" spans="1:9" s="823" customFormat="1" ht="12" customHeight="1">
      <c r="A53" s="788" t="s">
        <v>348</v>
      </c>
      <c r="B53" s="792" t="s">
        <v>1334</v>
      </c>
      <c r="C53" s="790">
        <v>4313.8040000000001</v>
      </c>
      <c r="D53" s="790">
        <v>1782.501</v>
      </c>
      <c r="E53" s="945">
        <v>3934.875</v>
      </c>
      <c r="F53" s="948">
        <v>12277.421</v>
      </c>
      <c r="G53" s="949">
        <v>10663.37</v>
      </c>
      <c r="H53" s="949"/>
      <c r="I53" s="766" t="s">
        <v>1094</v>
      </c>
    </row>
    <row r="54" spans="1:9" s="823" customFormat="1" ht="12" customHeight="1">
      <c r="A54" s="788" t="s">
        <v>349</v>
      </c>
      <c r="B54" s="792" t="s">
        <v>1363</v>
      </c>
      <c r="C54" s="790">
        <v>175.11500000000001</v>
      </c>
      <c r="D54" s="790">
        <v>85.248000000000005</v>
      </c>
      <c r="E54" s="945">
        <v>750.173</v>
      </c>
      <c r="F54" s="948">
        <v>118.691</v>
      </c>
      <c r="G54" s="949">
        <v>195.61500000000001</v>
      </c>
      <c r="H54" s="949"/>
      <c r="I54" s="766" t="s">
        <v>1462</v>
      </c>
    </row>
    <row r="55" spans="1:9" s="823" customFormat="1" ht="12" customHeight="1">
      <c r="A55" s="788">
        <v>86</v>
      </c>
      <c r="B55" s="792" t="s">
        <v>1648</v>
      </c>
      <c r="C55" s="790"/>
      <c r="D55" s="766"/>
      <c r="E55" s="945"/>
      <c r="F55" s="948"/>
      <c r="G55" s="949"/>
      <c r="H55" s="949"/>
      <c r="I55" s="787" t="s">
        <v>1597</v>
      </c>
    </row>
    <row r="56" spans="1:9" s="823" customFormat="1" ht="12.75" customHeight="1">
      <c r="A56" s="788"/>
      <c r="B56" s="792" t="s">
        <v>1598</v>
      </c>
      <c r="C56" s="790">
        <v>281.81799999999998</v>
      </c>
      <c r="D56" s="790">
        <v>210.93199999999999</v>
      </c>
      <c r="E56" s="945">
        <v>305.85700000000003</v>
      </c>
      <c r="F56" s="948">
        <v>411.98</v>
      </c>
      <c r="G56" s="949">
        <v>290.47300000000001</v>
      </c>
      <c r="H56" s="949"/>
      <c r="I56" s="784" t="s">
        <v>1599</v>
      </c>
    </row>
    <row r="57" spans="1:9" s="823" customFormat="1" ht="12" customHeight="1">
      <c r="A57" s="788" t="s">
        <v>351</v>
      </c>
      <c r="B57" s="792" t="s">
        <v>1686</v>
      </c>
      <c r="C57" s="790">
        <v>2175.598</v>
      </c>
      <c r="D57" s="790">
        <v>2084.5450000000001</v>
      </c>
      <c r="E57" s="945">
        <v>4401.5519999999997</v>
      </c>
      <c r="F57" s="948">
        <v>12923.415000000001</v>
      </c>
      <c r="G57" s="949">
        <v>8549.9750000000004</v>
      </c>
      <c r="H57" s="949"/>
      <c r="I57" s="784" t="s">
        <v>1601</v>
      </c>
    </row>
    <row r="58" spans="1:9" s="823" customFormat="1" ht="12" customHeight="1">
      <c r="A58" s="925">
        <v>90</v>
      </c>
      <c r="B58" s="792" t="s">
        <v>1722</v>
      </c>
      <c r="C58" s="790"/>
      <c r="D58" s="790"/>
      <c r="E58" s="945"/>
      <c r="F58" s="948"/>
      <c r="G58" s="949"/>
      <c r="H58" s="949"/>
      <c r="I58" s="784" t="s">
        <v>1464</v>
      </c>
    </row>
    <row r="59" spans="1:9" s="823" customFormat="1" ht="12" customHeight="1">
      <c r="A59" s="850"/>
      <c r="B59" s="792" t="s">
        <v>1688</v>
      </c>
      <c r="C59" s="790">
        <v>576.64099999999996</v>
      </c>
      <c r="D59" s="790">
        <v>77.655000000000001</v>
      </c>
      <c r="E59" s="945">
        <v>164.65600000000001</v>
      </c>
      <c r="F59" s="948">
        <v>84.93</v>
      </c>
      <c r="G59" s="949">
        <v>1995.489</v>
      </c>
      <c r="H59" s="949"/>
      <c r="I59" s="784" t="s">
        <v>1723</v>
      </c>
    </row>
    <row r="60" spans="1:9" s="823" customFormat="1" ht="12" customHeight="1">
      <c r="A60" s="788" t="s">
        <v>359</v>
      </c>
      <c r="B60" s="792" t="s">
        <v>1335</v>
      </c>
      <c r="C60" s="790" t="s">
        <v>133</v>
      </c>
      <c r="D60" s="790">
        <v>5.6150000000000002</v>
      </c>
      <c r="E60" s="945">
        <v>43.912999999999997</v>
      </c>
      <c r="F60" s="948">
        <v>6.7</v>
      </c>
      <c r="G60" s="949">
        <v>23.265999999999998</v>
      </c>
      <c r="H60" s="949"/>
      <c r="I60" s="784" t="s">
        <v>1336</v>
      </c>
    </row>
    <row r="61" spans="1:9" s="823" customFormat="1" ht="12" customHeight="1">
      <c r="A61" s="788" t="s">
        <v>360</v>
      </c>
      <c r="B61" s="792" t="s">
        <v>1649</v>
      </c>
      <c r="C61" s="790" t="s">
        <v>133</v>
      </c>
      <c r="D61" s="790" t="s">
        <v>133</v>
      </c>
      <c r="E61" s="744" t="s">
        <v>133</v>
      </c>
      <c r="F61" s="802">
        <v>6.03</v>
      </c>
      <c r="G61" s="802" t="s">
        <v>133</v>
      </c>
      <c r="H61" s="802"/>
      <c r="I61" s="784" t="s">
        <v>1650</v>
      </c>
    </row>
    <row r="62" spans="1:9" s="823" customFormat="1" ht="12" customHeight="1">
      <c r="A62" s="804" t="s">
        <v>361</v>
      </c>
      <c r="B62" s="792" t="s">
        <v>414</v>
      </c>
      <c r="C62" s="790" t="s">
        <v>133</v>
      </c>
      <c r="D62" s="790">
        <v>1.6459999999999999</v>
      </c>
      <c r="E62" s="744" t="s">
        <v>133</v>
      </c>
      <c r="F62" s="802">
        <v>4.3049999999999997</v>
      </c>
      <c r="G62" s="802" t="s">
        <v>133</v>
      </c>
      <c r="H62" s="802"/>
      <c r="I62" s="784" t="s">
        <v>362</v>
      </c>
    </row>
    <row r="63" spans="1:9" s="823" customFormat="1" ht="12" customHeight="1">
      <c r="A63" s="800">
        <v>97</v>
      </c>
      <c r="B63" s="792" t="s">
        <v>1727</v>
      </c>
      <c r="C63" s="790"/>
      <c r="D63" s="790"/>
      <c r="E63" s="945"/>
      <c r="F63" s="948"/>
      <c r="G63" s="949"/>
      <c r="H63" s="949"/>
      <c r="I63" s="784" t="s">
        <v>1728</v>
      </c>
    </row>
    <row r="64" spans="1:9" s="823" customFormat="1" ht="12" customHeight="1">
      <c r="A64" s="800"/>
      <c r="B64" s="913" t="s">
        <v>1729</v>
      </c>
      <c r="C64" s="790">
        <v>24.661000000000001</v>
      </c>
      <c r="D64" s="790">
        <v>44.466000000000001</v>
      </c>
      <c r="E64" s="945">
        <v>168.50399999999999</v>
      </c>
      <c r="F64" s="948">
        <v>62.173999999999999</v>
      </c>
      <c r="G64" s="949">
        <v>28.65</v>
      </c>
      <c r="H64" s="949"/>
      <c r="I64" s="784" t="s">
        <v>1730</v>
      </c>
    </row>
    <row r="65" spans="1:9" s="823" customFormat="1" ht="12" customHeight="1">
      <c r="A65" s="929"/>
      <c r="B65" s="808"/>
      <c r="C65" s="950"/>
      <c r="D65" s="951"/>
      <c r="E65" s="952"/>
      <c r="F65" s="951"/>
      <c r="G65" s="951"/>
      <c r="H65" s="951"/>
      <c r="I65" s="929"/>
    </row>
    <row r="66" spans="1:9" s="823" customFormat="1" ht="12" customHeight="1">
      <c r="A66" s="766"/>
      <c r="B66" s="797"/>
      <c r="C66" s="953"/>
      <c r="D66" s="798"/>
      <c r="E66" s="746"/>
      <c r="F66" s="798"/>
      <c r="G66" s="785"/>
      <c r="H66" s="785"/>
      <c r="I66" s="766"/>
    </row>
    <row r="67" spans="1:9" s="823" customFormat="1" ht="12" customHeight="1">
      <c r="A67" s="766"/>
      <c r="B67" s="797"/>
      <c r="C67" s="953"/>
      <c r="D67" s="798"/>
      <c r="E67" s="746"/>
      <c r="F67" s="798"/>
      <c r="G67" s="785"/>
      <c r="H67" s="785"/>
      <c r="I67" s="766"/>
    </row>
    <row r="68" spans="1:9" s="823" customFormat="1" ht="12" customHeight="1">
      <c r="A68" s="766"/>
      <c r="B68" s="797"/>
      <c r="C68" s="953"/>
      <c r="D68" s="798"/>
      <c r="E68" s="746"/>
      <c r="F68" s="798"/>
      <c r="G68" s="785"/>
      <c r="H68" s="785"/>
      <c r="I68" s="766"/>
    </row>
    <row r="69" spans="1:9" s="823" customFormat="1" ht="12" customHeight="1">
      <c r="A69" s="766"/>
      <c r="B69" s="797"/>
      <c r="C69" s="953"/>
      <c r="D69" s="798"/>
      <c r="E69" s="746"/>
      <c r="F69" s="798"/>
      <c r="G69" s="785"/>
      <c r="H69" s="785"/>
      <c r="I69" s="766"/>
    </row>
    <row r="70" spans="1:9" s="823" customFormat="1" ht="12" customHeight="1">
      <c r="A70" s="766"/>
      <c r="B70" s="797"/>
      <c r="C70" s="953"/>
      <c r="D70" s="798"/>
      <c r="E70" s="746"/>
      <c r="F70" s="798"/>
      <c r="G70" s="785"/>
      <c r="H70" s="785"/>
      <c r="I70" s="766"/>
    </row>
    <row r="71" spans="1:9" s="823" customFormat="1" ht="12" customHeight="1">
      <c r="A71" s="766"/>
      <c r="B71" s="797"/>
      <c r="C71" s="953"/>
      <c r="D71" s="798"/>
      <c r="E71" s="746"/>
      <c r="F71" s="798"/>
      <c r="G71" s="785"/>
      <c r="H71" s="785"/>
      <c r="I71" s="766"/>
    </row>
    <row r="72" spans="1:9" s="823" customFormat="1" ht="12" customHeight="1">
      <c r="A72" s="766"/>
      <c r="B72" s="797"/>
      <c r="C72" s="953"/>
      <c r="D72" s="798"/>
      <c r="E72" s="746"/>
      <c r="F72" s="798"/>
      <c r="G72" s="785"/>
      <c r="H72" s="785"/>
      <c r="I72" s="766"/>
    </row>
    <row r="73" spans="1:9" s="823" customFormat="1" ht="12" customHeight="1">
      <c r="A73" s="766"/>
      <c r="B73" s="797"/>
      <c r="C73" s="953"/>
      <c r="D73" s="798"/>
      <c r="E73" s="746"/>
      <c r="F73" s="798"/>
      <c r="G73" s="785"/>
      <c r="H73" s="785"/>
      <c r="I73" s="766"/>
    </row>
    <row r="74" spans="1:9" s="823" customFormat="1" ht="12" customHeight="1">
      <c r="A74" s="766"/>
      <c r="B74" s="797"/>
      <c r="C74" s="953"/>
      <c r="D74" s="798"/>
      <c r="E74" s="746"/>
      <c r="F74" s="798"/>
      <c r="G74" s="785"/>
      <c r="H74" s="785"/>
      <c r="I74" s="766"/>
    </row>
    <row r="75" spans="1:9" s="823" customFormat="1" ht="12" customHeight="1">
      <c r="A75" s="766"/>
      <c r="B75" s="797"/>
      <c r="C75" s="953"/>
      <c r="D75" s="798"/>
      <c r="E75" s="746"/>
      <c r="F75" s="798"/>
      <c r="G75" s="785"/>
      <c r="H75" s="785"/>
      <c r="I75" s="766"/>
    </row>
    <row r="76" spans="1:9" s="823" customFormat="1" ht="12" customHeight="1">
      <c r="A76" s="766"/>
      <c r="B76" s="797"/>
      <c r="C76" s="953"/>
      <c r="D76" s="798"/>
      <c r="E76" s="746"/>
      <c r="F76" s="798"/>
      <c r="G76" s="785"/>
      <c r="H76" s="785"/>
      <c r="I76" s="766"/>
    </row>
    <row r="77" spans="1:9" s="823" customFormat="1" ht="12" customHeight="1">
      <c r="A77" s="766"/>
      <c r="B77" s="797"/>
      <c r="C77" s="953"/>
      <c r="D77" s="798"/>
      <c r="E77" s="746"/>
      <c r="F77" s="798"/>
      <c r="G77" s="785"/>
      <c r="H77" s="785"/>
      <c r="I77" s="766"/>
    </row>
    <row r="78" spans="1:9" s="823" customFormat="1" ht="12" customHeight="1">
      <c r="A78" s="766"/>
      <c r="B78" s="797"/>
      <c r="C78" s="953"/>
      <c r="D78" s="798"/>
      <c r="E78" s="746"/>
      <c r="F78" s="798"/>
      <c r="G78" s="785"/>
      <c r="H78" s="785"/>
      <c r="I78" s="766"/>
    </row>
    <row r="79" spans="1:9" s="823" customFormat="1" ht="12" customHeight="1">
      <c r="A79" s="766"/>
      <c r="B79" s="797"/>
      <c r="C79" s="953"/>
      <c r="D79" s="798"/>
      <c r="E79" s="746"/>
      <c r="F79" s="798"/>
      <c r="G79" s="785"/>
      <c r="H79" s="785"/>
      <c r="I79" s="766"/>
    </row>
    <row r="80" spans="1:9" s="823" customFormat="1" ht="12" customHeight="1">
      <c r="A80" s="766"/>
      <c r="B80" s="797"/>
      <c r="C80" s="953"/>
      <c r="D80" s="798"/>
      <c r="E80" s="746"/>
      <c r="F80" s="798"/>
      <c r="G80" s="785"/>
      <c r="H80" s="785"/>
      <c r="I80" s="766"/>
    </row>
    <row r="81" spans="1:9" s="823" customFormat="1" ht="12" customHeight="1">
      <c r="A81" s="766"/>
      <c r="B81" s="797"/>
      <c r="C81" s="953"/>
      <c r="D81" s="798"/>
      <c r="E81" s="746"/>
      <c r="F81" s="798"/>
      <c r="G81" s="785"/>
      <c r="H81" s="785"/>
      <c r="I81" s="766"/>
    </row>
    <row r="82" spans="1:9" s="823" customFormat="1" ht="12" customHeight="1">
      <c r="A82" s="766"/>
      <c r="B82" s="797"/>
      <c r="C82" s="953"/>
      <c r="D82" s="798"/>
      <c r="E82" s="746"/>
      <c r="F82" s="798"/>
      <c r="G82" s="785"/>
      <c r="H82" s="785"/>
      <c r="I82" s="766"/>
    </row>
    <row r="83" spans="1:9" s="823" customFormat="1" ht="12" customHeight="1">
      <c r="A83" s="766"/>
      <c r="B83" s="797"/>
      <c r="C83" s="953"/>
      <c r="D83" s="798"/>
      <c r="E83" s="821"/>
      <c r="F83" s="798"/>
      <c r="G83" s="785"/>
      <c r="H83" s="785"/>
      <c r="I83" s="766"/>
    </row>
    <row r="84" spans="1:9" s="823" customFormat="1" ht="12" customHeight="1">
      <c r="A84" s="766"/>
      <c r="B84" s="797"/>
      <c r="D84" s="821"/>
      <c r="E84" s="746"/>
      <c r="F84" s="798"/>
      <c r="G84" s="785"/>
      <c r="H84" s="785"/>
      <c r="I84" s="766"/>
    </row>
    <row r="85" spans="1:9" s="823" customFormat="1" ht="12" customHeight="1">
      <c r="A85" s="766"/>
      <c r="B85" s="797"/>
      <c r="C85" s="953"/>
      <c r="D85" s="798"/>
      <c r="E85" s="746"/>
      <c r="F85" s="798"/>
      <c r="G85" s="785"/>
      <c r="H85" s="785"/>
      <c r="I85" s="766"/>
    </row>
    <row r="86" spans="1:9" s="823" customFormat="1" ht="12" customHeight="1">
      <c r="A86" s="766"/>
      <c r="B86" s="797"/>
      <c r="C86" s="953"/>
      <c r="D86" s="798"/>
      <c r="E86" s="746"/>
      <c r="F86" s="798"/>
      <c r="G86" s="785"/>
      <c r="H86" s="785"/>
      <c r="I86" s="766"/>
    </row>
    <row r="87" spans="1:9" s="823" customFormat="1" ht="12" customHeight="1">
      <c r="A87" s="766"/>
      <c r="B87" s="797"/>
      <c r="C87" s="953"/>
      <c r="D87" s="798"/>
      <c r="E87" s="746"/>
      <c r="F87" s="798"/>
      <c r="G87" s="785"/>
      <c r="H87" s="785"/>
      <c r="I87" s="766"/>
    </row>
    <row r="88" spans="1:9" s="823" customFormat="1" ht="12" customHeight="1">
      <c r="A88" s="766"/>
      <c r="B88" s="797"/>
      <c r="C88" s="953"/>
      <c r="D88" s="798"/>
      <c r="E88" s="746"/>
      <c r="F88" s="798"/>
      <c r="G88" s="785"/>
      <c r="H88" s="785"/>
      <c r="I88" s="766"/>
    </row>
    <row r="89" spans="1:9" s="823" customFormat="1" ht="12" customHeight="1">
      <c r="A89" s="766"/>
      <c r="B89" s="797"/>
      <c r="C89" s="953"/>
      <c r="D89" s="798"/>
      <c r="E89" s="746"/>
      <c r="F89" s="798"/>
      <c r="G89" s="785"/>
      <c r="H89" s="785"/>
      <c r="I89" s="766"/>
    </row>
    <row r="90" spans="1:9" s="823" customFormat="1" ht="12" customHeight="1">
      <c r="A90" s="766"/>
      <c r="B90" s="797"/>
      <c r="C90" s="953"/>
      <c r="D90" s="798"/>
      <c r="E90" s="746"/>
      <c r="F90" s="798"/>
      <c r="G90" s="785"/>
      <c r="H90" s="785"/>
      <c r="I90" s="766"/>
    </row>
    <row r="91" spans="1:9" s="823" customFormat="1" ht="12" customHeight="1">
      <c r="A91" s="766"/>
      <c r="B91" s="797"/>
      <c r="C91" s="953"/>
      <c r="D91" s="798"/>
      <c r="E91" s="746"/>
      <c r="F91" s="798"/>
      <c r="G91" s="785"/>
      <c r="H91" s="785"/>
      <c r="I91" s="766"/>
    </row>
    <row r="92" spans="1:9" s="823" customFormat="1" ht="12" customHeight="1">
      <c r="A92" s="766"/>
      <c r="B92" s="797"/>
      <c r="C92" s="953"/>
      <c r="D92" s="798"/>
      <c r="E92" s="746"/>
      <c r="F92" s="798"/>
      <c r="G92" s="785"/>
      <c r="H92" s="785"/>
      <c r="I92" s="766"/>
    </row>
    <row r="93" spans="1:9" s="823" customFormat="1" ht="12" customHeight="1">
      <c r="A93" s="766"/>
      <c r="B93" s="797"/>
      <c r="C93" s="953"/>
      <c r="D93" s="798"/>
      <c r="E93" s="746"/>
      <c r="F93" s="798"/>
      <c r="G93" s="785"/>
      <c r="H93" s="785"/>
      <c r="I93" s="766"/>
    </row>
    <row r="94" spans="1:9" s="823" customFormat="1" ht="11.25" customHeight="1">
      <c r="A94" s="766"/>
      <c r="B94" s="797"/>
      <c r="C94" s="953"/>
      <c r="D94" s="798"/>
      <c r="E94" s="746"/>
      <c r="F94" s="798"/>
      <c r="G94" s="785"/>
      <c r="H94" s="785"/>
      <c r="I94" s="766"/>
    </row>
    <row r="95" spans="1:9" ht="12" customHeight="1">
      <c r="D95" s="798"/>
      <c r="E95" s="746"/>
      <c r="F95" s="798"/>
      <c r="G95" s="785"/>
      <c r="H95" s="785"/>
    </row>
    <row r="96" spans="1:9" ht="11.25" customHeight="1"/>
    <row r="97" ht="12" customHeight="1"/>
    <row r="98" ht="20.25" customHeight="1"/>
    <row r="101" ht="19.5" customHeight="1"/>
  </sheetData>
  <mergeCells count="11">
    <mergeCell ref="I7:I8"/>
    <mergeCell ref="A2:I2"/>
    <mergeCell ref="A3:I3"/>
    <mergeCell ref="A4:I4"/>
    <mergeCell ref="A5:I5"/>
    <mergeCell ref="B7:B8"/>
    <mergeCell ref="C7:C8"/>
    <mergeCell ref="D7:D8"/>
    <mergeCell ref="E7:E8"/>
    <mergeCell ref="F7:F8"/>
    <mergeCell ref="G7:G8"/>
  </mergeCells>
  <pageMargins left="0.51181102362204722" right="0.51181102362204722" top="0.74803149606299213" bottom="0.74803149606299213" header="0.31496062992125984" footer="0.31496062992125984"/>
  <pageSetup paperSize="9" scale="83" orientation="landscape"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25BB3B-C5AD-4EAD-BE0E-90F5E71B2187}">
  <dimension ref="A2:I148"/>
  <sheetViews>
    <sheetView zoomScaleNormal="100" zoomScaleSheetLayoutView="100" workbookViewId="0">
      <selection activeCell="A4" sqref="A4:I4"/>
    </sheetView>
  </sheetViews>
  <sheetFormatPr defaultColWidth="9.28515625" defaultRowHeight="12.75"/>
  <cols>
    <col min="1" max="1" width="9" style="766" customWidth="1"/>
    <col min="2" max="2" width="50.42578125" style="797" customWidth="1"/>
    <col min="3" max="3" width="9.85546875" style="798" customWidth="1"/>
    <col min="4" max="4" width="9.85546875" style="953" customWidth="1"/>
    <col min="5" max="5" width="9.85546875" style="954" customWidth="1"/>
    <col min="6" max="7" width="9.85546875" style="953" customWidth="1"/>
    <col min="8" max="8" width="1.42578125" style="953" customWidth="1"/>
    <col min="9" max="9" width="49.28515625" style="766" customWidth="1"/>
    <col min="10" max="10" width="2.42578125" style="766" customWidth="1"/>
    <col min="11" max="16384" width="9.28515625" style="766"/>
  </cols>
  <sheetData>
    <row r="2" spans="1:9" s="823" customFormat="1" ht="19.5" customHeight="1">
      <c r="A2" s="765" t="s">
        <v>1750</v>
      </c>
      <c r="B2" s="765"/>
      <c r="C2" s="765"/>
      <c r="D2" s="765"/>
      <c r="E2" s="765"/>
      <c r="F2" s="765"/>
      <c r="G2" s="765"/>
      <c r="H2" s="765"/>
      <c r="I2" s="765"/>
    </row>
    <row r="3" spans="1:9" s="823" customFormat="1" ht="13.9" customHeight="1">
      <c r="A3" s="272" t="s">
        <v>879</v>
      </c>
      <c r="B3" s="272"/>
      <c r="C3" s="272"/>
      <c r="D3" s="272"/>
      <c r="E3" s="272"/>
      <c r="F3" s="272"/>
      <c r="G3" s="272"/>
      <c r="H3" s="272"/>
      <c r="I3" s="272"/>
    </row>
    <row r="4" spans="1:9" s="823" customFormat="1" ht="15.6" customHeight="1">
      <c r="A4" s="765" t="s">
        <v>1751</v>
      </c>
      <c r="B4" s="765"/>
      <c r="C4" s="765"/>
      <c r="D4" s="765"/>
      <c r="E4" s="765"/>
      <c r="F4" s="765"/>
      <c r="G4" s="765"/>
      <c r="H4" s="765"/>
      <c r="I4" s="765"/>
    </row>
    <row r="5" spans="1:9" s="827" customFormat="1" ht="13.5" customHeight="1">
      <c r="A5" s="279" t="s">
        <v>726</v>
      </c>
      <c r="B5" s="279"/>
      <c r="C5" s="279"/>
      <c r="D5" s="279"/>
      <c r="E5" s="279"/>
      <c r="F5" s="279"/>
      <c r="G5" s="279"/>
      <c r="H5" s="279"/>
      <c r="I5" s="279"/>
    </row>
    <row r="6" spans="1:9" s="827" customFormat="1" ht="10.5" customHeight="1">
      <c r="A6" s="767"/>
      <c r="B6" s="200"/>
      <c r="C6" s="865"/>
      <c r="D6" s="936"/>
      <c r="E6" s="936"/>
      <c r="F6" s="936"/>
      <c r="G6" s="936"/>
      <c r="H6" s="936"/>
      <c r="I6" s="144"/>
    </row>
    <row r="7" spans="1:9" s="823" customFormat="1" ht="17.25" customHeight="1">
      <c r="A7" s="937" t="s">
        <v>492</v>
      </c>
      <c r="B7" s="892"/>
      <c r="C7" s="771">
        <v>2021</v>
      </c>
      <c r="D7" s="771">
        <v>2022</v>
      </c>
      <c r="E7" s="771">
        <v>2023</v>
      </c>
      <c r="F7" s="771">
        <v>2024</v>
      </c>
      <c r="G7" s="771">
        <v>2025</v>
      </c>
      <c r="H7" s="939"/>
      <c r="I7" s="869"/>
    </row>
    <row r="8" spans="1:9" s="836" customFormat="1" ht="9.75" customHeight="1">
      <c r="A8" s="774" t="s">
        <v>130</v>
      </c>
      <c r="B8" s="895"/>
      <c r="C8" s="776"/>
      <c r="D8" s="776"/>
      <c r="E8" s="776"/>
      <c r="F8" s="776"/>
      <c r="G8" s="776"/>
      <c r="H8" s="942"/>
      <c r="I8" s="872"/>
    </row>
    <row r="9" spans="1:9" s="836" customFormat="1" ht="12" customHeight="1">
      <c r="A9" s="897"/>
      <c r="B9" s="898"/>
      <c r="C9" s="953"/>
      <c r="D9" s="953"/>
      <c r="E9" s="954"/>
      <c r="F9" s="953"/>
      <c r="G9" s="953"/>
      <c r="H9" s="953"/>
      <c r="I9" s="903"/>
    </row>
    <row r="10" spans="1:9" s="841" customFormat="1" ht="12" customHeight="1">
      <c r="A10" s="779"/>
      <c r="B10" s="904" t="s">
        <v>529</v>
      </c>
      <c r="C10" s="781">
        <v>223617.48699999999</v>
      </c>
      <c r="D10" s="781">
        <v>378765.52</v>
      </c>
      <c r="E10" s="874">
        <v>360798.63099999999</v>
      </c>
      <c r="F10" s="781">
        <v>493092.28499999997</v>
      </c>
      <c r="G10" s="781">
        <v>404467.99800000002</v>
      </c>
      <c r="H10" s="781"/>
      <c r="I10" s="875" t="s">
        <v>141</v>
      </c>
    </row>
    <row r="11" spans="1:9" s="823" customFormat="1" ht="12" customHeight="1">
      <c r="A11" s="779"/>
      <c r="B11" s="797"/>
      <c r="C11" s="785"/>
      <c r="D11" s="785"/>
      <c r="E11" s="876"/>
      <c r="F11" s="785"/>
      <c r="G11" s="785"/>
      <c r="H11" s="785"/>
      <c r="I11" s="766"/>
    </row>
    <row r="12" spans="1:9" s="823" customFormat="1" ht="12" customHeight="1">
      <c r="A12" s="805" t="s">
        <v>235</v>
      </c>
      <c r="B12" s="909" t="s">
        <v>909</v>
      </c>
      <c r="C12" s="785">
        <v>2.7</v>
      </c>
      <c r="D12" s="785">
        <v>9.2420000000000009</v>
      </c>
      <c r="E12" s="876">
        <v>386.74700000000001</v>
      </c>
      <c r="F12" s="785">
        <v>35.229999999999997</v>
      </c>
      <c r="G12" s="785">
        <v>3366.0709999999999</v>
      </c>
      <c r="H12" s="785"/>
      <c r="I12" s="766" t="s">
        <v>236</v>
      </c>
    </row>
    <row r="13" spans="1:9" s="823" customFormat="1" ht="12" customHeight="1">
      <c r="A13" s="805" t="s">
        <v>237</v>
      </c>
      <c r="B13" s="909" t="s">
        <v>406</v>
      </c>
      <c r="C13" s="785">
        <v>23112.425999999999</v>
      </c>
      <c r="D13" s="785">
        <v>19477.379000000001</v>
      </c>
      <c r="E13" s="876">
        <v>17654.292000000001</v>
      </c>
      <c r="F13" s="785">
        <v>18075.717000000001</v>
      </c>
      <c r="G13" s="785">
        <v>12542.261</v>
      </c>
      <c r="H13" s="785"/>
      <c r="I13" s="766" t="s">
        <v>238</v>
      </c>
    </row>
    <row r="14" spans="1:9" s="823" customFormat="1" ht="12" customHeight="1">
      <c r="A14" s="805" t="s">
        <v>239</v>
      </c>
      <c r="B14" s="910" t="s">
        <v>493</v>
      </c>
      <c r="C14" s="785">
        <v>412.39699999999999</v>
      </c>
      <c r="D14" s="785">
        <v>657.93</v>
      </c>
      <c r="E14" s="876">
        <v>969.38499999999999</v>
      </c>
      <c r="F14" s="785">
        <v>859.48</v>
      </c>
      <c r="G14" s="785">
        <v>55.795000000000002</v>
      </c>
      <c r="H14" s="785"/>
      <c r="I14" s="766" t="s">
        <v>374</v>
      </c>
    </row>
    <row r="15" spans="1:9" s="823" customFormat="1" ht="12" customHeight="1">
      <c r="A15" s="788" t="s">
        <v>240</v>
      </c>
      <c r="B15" s="792" t="s">
        <v>961</v>
      </c>
      <c r="C15" s="785">
        <v>1139.674</v>
      </c>
      <c r="D15" s="785">
        <v>2280.9679999999998</v>
      </c>
      <c r="E15" s="876">
        <v>1116.18</v>
      </c>
      <c r="F15" s="785">
        <v>3533.752</v>
      </c>
      <c r="G15" s="785">
        <v>1441.951</v>
      </c>
      <c r="H15" s="785"/>
      <c r="I15" s="766" t="s">
        <v>1561</v>
      </c>
    </row>
    <row r="16" spans="1:9" s="823" customFormat="1" ht="13.5" customHeight="1">
      <c r="A16" s="804" t="s">
        <v>241</v>
      </c>
      <c r="B16" s="913" t="s">
        <v>1653</v>
      </c>
      <c r="C16" s="785">
        <v>437.16800000000001</v>
      </c>
      <c r="D16" s="785">
        <v>120.212</v>
      </c>
      <c r="E16" s="876">
        <v>33.683999999999997</v>
      </c>
      <c r="F16" s="785">
        <v>185.79400000000001</v>
      </c>
      <c r="G16" s="785">
        <v>1560.5840000000001</v>
      </c>
      <c r="H16" s="785"/>
      <c r="I16" s="766" t="s">
        <v>1317</v>
      </c>
    </row>
    <row r="17" spans="1:9" s="823" customFormat="1" ht="12" customHeight="1">
      <c r="A17" s="804" t="s">
        <v>242</v>
      </c>
      <c r="B17" s="792" t="s">
        <v>927</v>
      </c>
      <c r="C17" s="785">
        <v>97.04</v>
      </c>
      <c r="D17" s="785">
        <v>71.866</v>
      </c>
      <c r="E17" s="876">
        <v>219.89099999999999</v>
      </c>
      <c r="F17" s="785">
        <v>225.458</v>
      </c>
      <c r="G17" s="785">
        <v>305.822</v>
      </c>
      <c r="H17" s="785"/>
      <c r="I17" s="766" t="s">
        <v>1563</v>
      </c>
    </row>
    <row r="18" spans="1:9" s="823" customFormat="1" ht="12" customHeight="1">
      <c r="A18" s="804" t="s">
        <v>243</v>
      </c>
      <c r="B18" s="792" t="s">
        <v>700</v>
      </c>
      <c r="C18" s="785"/>
      <c r="D18" s="766"/>
      <c r="E18" s="744"/>
      <c r="I18" s="766" t="s">
        <v>1654</v>
      </c>
    </row>
    <row r="19" spans="1:9" s="823" customFormat="1" ht="12" customHeight="1">
      <c r="A19" s="804"/>
      <c r="B19" s="792" t="s">
        <v>502</v>
      </c>
      <c r="C19" s="785">
        <v>706.30100000000004</v>
      </c>
      <c r="D19" s="785">
        <v>1311.2370000000001</v>
      </c>
      <c r="E19" s="744">
        <v>184.28899999999999</v>
      </c>
      <c r="F19" s="786">
        <v>131.71199999999999</v>
      </c>
      <c r="G19" s="823">
        <v>648.27800000000002</v>
      </c>
      <c r="I19" s="766" t="s">
        <v>1733</v>
      </c>
    </row>
    <row r="20" spans="1:9" s="823" customFormat="1" ht="12" customHeight="1">
      <c r="A20" s="805" t="s">
        <v>244</v>
      </c>
      <c r="B20" s="913" t="s">
        <v>961</v>
      </c>
      <c r="C20" s="785">
        <v>9.452</v>
      </c>
      <c r="D20" s="785">
        <v>31.094000000000001</v>
      </c>
      <c r="E20" s="876">
        <v>21.673999999999999</v>
      </c>
      <c r="F20" s="785">
        <v>1.046</v>
      </c>
      <c r="G20" s="786">
        <v>0</v>
      </c>
      <c r="H20" s="786"/>
      <c r="I20" s="766" t="s">
        <v>245</v>
      </c>
    </row>
    <row r="21" spans="1:9" s="823" customFormat="1" ht="12" customHeight="1">
      <c r="A21" s="804" t="s">
        <v>246</v>
      </c>
      <c r="B21" s="913" t="s">
        <v>1321</v>
      </c>
      <c r="C21" s="785" t="s">
        <v>133</v>
      </c>
      <c r="D21" s="785">
        <v>8.9190000000000005</v>
      </c>
      <c r="E21" s="876" t="s">
        <v>133</v>
      </c>
      <c r="F21" s="785">
        <v>5.5019999999999998</v>
      </c>
      <c r="G21" s="785">
        <v>0.67700000000000005</v>
      </c>
      <c r="H21" s="785"/>
      <c r="I21" s="878" t="s">
        <v>247</v>
      </c>
    </row>
    <row r="22" spans="1:9" s="823" customFormat="1" ht="12" customHeight="1">
      <c r="A22" s="805" t="s">
        <v>248</v>
      </c>
      <c r="B22" s="909" t="s">
        <v>927</v>
      </c>
      <c r="C22" s="785">
        <v>1092.059</v>
      </c>
      <c r="D22" s="785">
        <v>1011.896</v>
      </c>
      <c r="E22" s="876">
        <v>8037.6130000000003</v>
      </c>
      <c r="F22" s="785">
        <v>3375.9380000000001</v>
      </c>
      <c r="G22" s="785">
        <v>5139.0029999999997</v>
      </c>
      <c r="H22" s="785"/>
      <c r="I22" s="766" t="s">
        <v>249</v>
      </c>
    </row>
    <row r="23" spans="1:9" s="823" customFormat="1" ht="12" customHeight="1">
      <c r="A23" s="804" t="s">
        <v>250</v>
      </c>
      <c r="B23" s="913" t="s">
        <v>460</v>
      </c>
      <c r="C23" s="785" t="s">
        <v>133</v>
      </c>
      <c r="D23" s="785">
        <v>0.62</v>
      </c>
      <c r="E23" s="876">
        <v>4.1159999999999997</v>
      </c>
      <c r="F23" s="785" t="s">
        <v>133</v>
      </c>
      <c r="G23" s="785" t="s">
        <v>133</v>
      </c>
      <c r="H23" s="785"/>
      <c r="I23" s="766" t="s">
        <v>1693</v>
      </c>
    </row>
    <row r="24" spans="1:9" s="823" customFormat="1" ht="12" customHeight="1">
      <c r="A24" s="804" t="s">
        <v>251</v>
      </c>
      <c r="B24" s="792" t="s">
        <v>1568</v>
      </c>
      <c r="C24" s="785">
        <v>160.49799999999999</v>
      </c>
      <c r="D24" s="785">
        <v>4.7E-2</v>
      </c>
      <c r="E24" s="876">
        <v>1.899</v>
      </c>
      <c r="F24" s="785">
        <v>220.03100000000001</v>
      </c>
      <c r="G24" s="785">
        <v>0.09</v>
      </c>
      <c r="H24" s="785"/>
      <c r="I24" s="766" t="s">
        <v>1569</v>
      </c>
    </row>
    <row r="25" spans="1:9" s="823" customFormat="1" ht="12" customHeight="1">
      <c r="A25" s="804" t="s">
        <v>252</v>
      </c>
      <c r="B25" s="792" t="s">
        <v>1570</v>
      </c>
      <c r="C25" s="785">
        <v>0.629</v>
      </c>
      <c r="D25" s="785">
        <v>0.35</v>
      </c>
      <c r="E25" s="876" t="s">
        <v>133</v>
      </c>
      <c r="F25" s="785" t="s">
        <v>133</v>
      </c>
      <c r="G25" s="785" t="s">
        <v>133</v>
      </c>
      <c r="H25" s="785"/>
      <c r="I25" s="766" t="s">
        <v>1571</v>
      </c>
    </row>
    <row r="26" spans="1:9" s="823" customFormat="1" ht="12" customHeight="1">
      <c r="A26" s="804" t="s">
        <v>254</v>
      </c>
      <c r="B26" s="792" t="s">
        <v>1208</v>
      </c>
      <c r="C26" s="785">
        <v>450.13200000000001</v>
      </c>
      <c r="D26" s="785">
        <v>346.34</v>
      </c>
      <c r="E26" s="876">
        <v>138.59299999999999</v>
      </c>
      <c r="F26" s="785">
        <v>117.879</v>
      </c>
      <c r="G26" s="785">
        <v>873.47299999999996</v>
      </c>
      <c r="H26" s="785"/>
      <c r="I26" s="766" t="s">
        <v>1209</v>
      </c>
    </row>
    <row r="27" spans="1:9" s="823" customFormat="1" ht="12" customHeight="1">
      <c r="A27" s="804">
        <v>16</v>
      </c>
      <c r="B27" s="792" t="s">
        <v>1752</v>
      </c>
      <c r="C27" s="785"/>
      <c r="D27" s="766"/>
      <c r="E27" s="744"/>
      <c r="I27" s="766" t="s">
        <v>1753</v>
      </c>
    </row>
    <row r="28" spans="1:9" s="823" customFormat="1" ht="12" customHeight="1">
      <c r="A28" s="804"/>
      <c r="B28" s="913" t="s">
        <v>1754</v>
      </c>
      <c r="C28" s="785">
        <v>10.24</v>
      </c>
      <c r="D28" s="785">
        <v>97.004999999999995</v>
      </c>
      <c r="E28" s="744">
        <v>246.54400000000001</v>
      </c>
      <c r="F28" s="786">
        <v>391.52</v>
      </c>
      <c r="G28" s="823">
        <v>517.29499999999996</v>
      </c>
      <c r="I28" s="766" t="s">
        <v>1755</v>
      </c>
    </row>
    <row r="29" spans="1:9" s="823" customFormat="1" ht="12" customHeight="1">
      <c r="A29" s="805" t="s">
        <v>256</v>
      </c>
      <c r="B29" s="909" t="s">
        <v>664</v>
      </c>
      <c r="C29" s="802" t="s">
        <v>133</v>
      </c>
      <c r="D29" s="785">
        <v>1.165</v>
      </c>
      <c r="E29" s="876">
        <v>0</v>
      </c>
      <c r="F29" s="785">
        <v>25.16</v>
      </c>
      <c r="G29" s="786"/>
      <c r="H29" s="786"/>
      <c r="I29" s="766" t="s">
        <v>642</v>
      </c>
    </row>
    <row r="30" spans="1:9" s="823" customFormat="1" ht="12" customHeight="1">
      <c r="A30" s="805" t="s">
        <v>257</v>
      </c>
      <c r="B30" s="909" t="s">
        <v>407</v>
      </c>
      <c r="C30" s="802" t="s">
        <v>133</v>
      </c>
      <c r="D30" s="785">
        <v>0.312</v>
      </c>
      <c r="E30" s="876">
        <v>0</v>
      </c>
      <c r="F30" s="785">
        <v>0</v>
      </c>
      <c r="G30" s="785">
        <v>2.7440000000000002</v>
      </c>
      <c r="H30" s="785"/>
      <c r="I30" s="766" t="s">
        <v>258</v>
      </c>
    </row>
    <row r="31" spans="1:9" s="823" customFormat="1" ht="12" customHeight="1">
      <c r="A31" s="908">
        <v>19</v>
      </c>
      <c r="B31" s="792" t="s">
        <v>1658</v>
      </c>
      <c r="C31" s="785"/>
      <c r="D31" s="766"/>
      <c r="E31" s="876"/>
      <c r="G31" s="785"/>
      <c r="H31" s="785"/>
      <c r="I31" s="766" t="s">
        <v>1659</v>
      </c>
    </row>
    <row r="32" spans="1:9" s="823" customFormat="1" ht="12" customHeight="1">
      <c r="A32" s="908"/>
      <c r="B32" s="792" t="s">
        <v>1698</v>
      </c>
      <c r="C32" s="802" t="s">
        <v>133</v>
      </c>
      <c r="D32" s="802">
        <v>5.7320000000000002</v>
      </c>
      <c r="E32" s="876">
        <v>0</v>
      </c>
      <c r="F32" s="785">
        <v>1.9359999999999999</v>
      </c>
      <c r="G32" s="785">
        <v>0.96699999999999997</v>
      </c>
      <c r="H32" s="785"/>
      <c r="I32" s="766" t="s">
        <v>1756</v>
      </c>
    </row>
    <row r="33" spans="1:9" s="823" customFormat="1" ht="12" customHeight="1">
      <c r="A33" s="908">
        <v>20</v>
      </c>
      <c r="B33" s="792" t="s">
        <v>1662</v>
      </c>
      <c r="C33" s="785"/>
      <c r="D33" s="802"/>
      <c r="E33" s="876"/>
      <c r="F33" s="785"/>
      <c r="G33" s="785"/>
      <c r="H33" s="785"/>
      <c r="I33" s="766" t="s">
        <v>1663</v>
      </c>
    </row>
    <row r="34" spans="1:9" s="823" customFormat="1" ht="12" customHeight="1">
      <c r="A34" s="912"/>
      <c r="B34" s="792" t="s">
        <v>1700</v>
      </c>
      <c r="C34" s="785">
        <v>8.7059999999999995</v>
      </c>
      <c r="D34" s="802">
        <v>18.062000000000001</v>
      </c>
      <c r="E34" s="876">
        <v>0</v>
      </c>
      <c r="F34" s="785">
        <v>0</v>
      </c>
      <c r="G34" s="823">
        <v>10.7</v>
      </c>
      <c r="I34" s="766" t="s">
        <v>1665</v>
      </c>
    </row>
    <row r="35" spans="1:9" s="823" customFormat="1" ht="12" customHeight="1">
      <c r="A35" s="805" t="s">
        <v>261</v>
      </c>
      <c r="B35" s="913" t="s">
        <v>422</v>
      </c>
      <c r="C35" s="785">
        <v>268.52100000000002</v>
      </c>
      <c r="D35" s="785">
        <v>277.84899999999999</v>
      </c>
      <c r="E35" s="744">
        <v>413.23200000000003</v>
      </c>
      <c r="F35" s="802">
        <v>80.213999999999999</v>
      </c>
      <c r="G35" s="823">
        <v>7.04</v>
      </c>
      <c r="I35" s="766" t="s">
        <v>262</v>
      </c>
    </row>
    <row r="36" spans="1:9" s="823" customFormat="1" ht="12" customHeight="1">
      <c r="A36" s="804" t="s">
        <v>263</v>
      </c>
      <c r="B36" s="913" t="s">
        <v>1291</v>
      </c>
      <c r="C36" s="802">
        <v>0</v>
      </c>
      <c r="D36" s="802">
        <v>0</v>
      </c>
      <c r="E36" s="876">
        <v>0</v>
      </c>
      <c r="F36" s="785">
        <v>0</v>
      </c>
      <c r="G36" s="785">
        <v>29.4</v>
      </c>
      <c r="H36" s="785"/>
      <c r="I36" s="766" t="s">
        <v>1104</v>
      </c>
    </row>
    <row r="37" spans="1:9" s="823" customFormat="1" ht="12" customHeight="1">
      <c r="A37" s="804" t="s">
        <v>264</v>
      </c>
      <c r="B37" s="792" t="s">
        <v>1610</v>
      </c>
      <c r="C37" s="802">
        <v>0</v>
      </c>
      <c r="D37" s="802">
        <v>1810.279</v>
      </c>
      <c r="E37" s="744">
        <v>664.85400000000004</v>
      </c>
      <c r="F37" s="785">
        <v>1693.125</v>
      </c>
      <c r="G37" s="785">
        <v>3540.1880000000001</v>
      </c>
      <c r="H37" s="785"/>
      <c r="I37" s="766" t="s">
        <v>1611</v>
      </c>
    </row>
    <row r="38" spans="1:9" s="823" customFormat="1" ht="12" customHeight="1">
      <c r="A38" s="805" t="s">
        <v>265</v>
      </c>
      <c r="B38" s="913" t="s">
        <v>461</v>
      </c>
      <c r="C38" s="802">
        <v>0</v>
      </c>
      <c r="D38" s="802">
        <v>0</v>
      </c>
      <c r="E38" s="744">
        <v>0</v>
      </c>
      <c r="F38" s="785">
        <v>0</v>
      </c>
      <c r="G38" s="785" t="s">
        <v>133</v>
      </c>
      <c r="H38" s="785"/>
      <c r="I38" s="766" t="s">
        <v>266</v>
      </c>
    </row>
    <row r="39" spans="1:9" s="823" customFormat="1" ht="12" customHeight="1">
      <c r="A39" s="805">
        <v>25</v>
      </c>
      <c r="B39" s="792" t="s">
        <v>1735</v>
      </c>
      <c r="C39" s="785"/>
      <c r="D39" s="785"/>
      <c r="E39" s="744"/>
      <c r="F39" s="786"/>
      <c r="G39" s="786"/>
      <c r="H39" s="786"/>
      <c r="I39" s="766" t="s">
        <v>1736</v>
      </c>
    </row>
    <row r="40" spans="1:9" s="823" customFormat="1" ht="12" customHeight="1">
      <c r="A40" s="804"/>
      <c r="B40" s="792" t="s">
        <v>1737</v>
      </c>
      <c r="C40" s="785">
        <v>522.92899999999997</v>
      </c>
      <c r="D40" s="785">
        <v>254.566</v>
      </c>
      <c r="E40" s="744">
        <v>933.89400000000001</v>
      </c>
      <c r="F40" s="802">
        <v>1532.146</v>
      </c>
      <c r="G40" s="802">
        <v>2254.7689999999998</v>
      </c>
      <c r="H40" s="802"/>
      <c r="I40" s="766" t="s">
        <v>1578</v>
      </c>
    </row>
    <row r="41" spans="1:9" s="823" customFormat="1" ht="12" customHeight="1">
      <c r="A41" s="805" t="s">
        <v>268</v>
      </c>
      <c r="B41" s="913" t="s">
        <v>912</v>
      </c>
      <c r="C41" s="899">
        <v>1.3</v>
      </c>
      <c r="D41" s="899">
        <v>1.89</v>
      </c>
      <c r="E41" s="744">
        <v>6.56</v>
      </c>
      <c r="F41" s="802">
        <v>5.4219999999999997</v>
      </c>
      <c r="G41" s="802">
        <v>4.3070000000000004</v>
      </c>
      <c r="H41" s="802"/>
      <c r="I41" s="766" t="s">
        <v>269</v>
      </c>
    </row>
    <row r="42" spans="1:9" s="823" customFormat="1" ht="12" customHeight="1">
      <c r="A42" s="805">
        <v>27</v>
      </c>
      <c r="B42" s="792" t="s">
        <v>1670</v>
      </c>
      <c r="C42" s="899"/>
      <c r="D42" s="899"/>
      <c r="E42" s="744"/>
      <c r="F42" s="786"/>
      <c r="G42" s="786"/>
      <c r="H42" s="786"/>
      <c r="I42" s="766" t="s">
        <v>1757</v>
      </c>
    </row>
    <row r="43" spans="1:9" s="823" customFormat="1" ht="12" customHeight="1">
      <c r="A43" s="804"/>
      <c r="B43" s="792" t="s">
        <v>1738</v>
      </c>
      <c r="C43" s="899">
        <v>55668.258999999998</v>
      </c>
      <c r="D43" s="899">
        <v>73748.308000000005</v>
      </c>
      <c r="E43" s="876">
        <v>63493.618999999999</v>
      </c>
      <c r="F43" s="785">
        <v>134784.67600000001</v>
      </c>
      <c r="G43" s="785">
        <v>128141.24800000001</v>
      </c>
      <c r="H43" s="785"/>
      <c r="I43" s="766" t="s">
        <v>1673</v>
      </c>
    </row>
    <row r="44" spans="1:9" s="823" customFormat="1" ht="12" customHeight="1">
      <c r="A44" s="804" t="s">
        <v>271</v>
      </c>
      <c r="B44" s="915" t="s">
        <v>1211</v>
      </c>
      <c r="C44" s="785">
        <v>13684.451999999999</v>
      </c>
      <c r="D44" s="785">
        <v>13909.86</v>
      </c>
      <c r="E44" s="744">
        <v>18123.505000000001</v>
      </c>
      <c r="F44" s="786">
        <v>27118.039000000001</v>
      </c>
      <c r="G44" s="786">
        <v>21038.039000000001</v>
      </c>
      <c r="H44" s="786"/>
      <c r="I44" s="766" t="s">
        <v>1240</v>
      </c>
    </row>
    <row r="45" spans="1:9" s="823" customFormat="1" ht="12" customHeight="1">
      <c r="A45" s="804" t="s">
        <v>272</v>
      </c>
      <c r="B45" s="913" t="s">
        <v>408</v>
      </c>
      <c r="C45" s="899">
        <v>2441.3180000000002</v>
      </c>
      <c r="D45" s="899">
        <v>3762.319</v>
      </c>
      <c r="E45" s="744">
        <v>5539.308</v>
      </c>
      <c r="F45" s="786">
        <v>3568.4349999999999</v>
      </c>
      <c r="G45" s="786">
        <v>4208.3829999999998</v>
      </c>
      <c r="H45" s="786"/>
      <c r="I45" s="766" t="s">
        <v>273</v>
      </c>
    </row>
    <row r="46" spans="1:9" s="823" customFormat="1" ht="12" customHeight="1">
      <c r="A46" s="804" t="s">
        <v>274</v>
      </c>
      <c r="B46" s="913" t="s">
        <v>409</v>
      </c>
      <c r="C46" s="785">
        <v>0.255</v>
      </c>
      <c r="D46" s="785">
        <v>7.5519999999999996</v>
      </c>
      <c r="E46" s="744">
        <v>0.13900000000000001</v>
      </c>
      <c r="F46" s="786">
        <v>414.185</v>
      </c>
      <c r="G46" s="786">
        <v>845.74</v>
      </c>
      <c r="H46" s="786"/>
      <c r="I46" s="766" t="s">
        <v>219</v>
      </c>
    </row>
    <row r="47" spans="1:9" s="823" customFormat="1" ht="12" customHeight="1">
      <c r="A47" s="804" t="s">
        <v>275</v>
      </c>
      <c r="B47" s="913" t="s">
        <v>670</v>
      </c>
      <c r="C47" s="785">
        <v>10068.861000000001</v>
      </c>
      <c r="D47" s="785">
        <v>23183.028999999999</v>
      </c>
      <c r="E47" s="744">
        <v>15083</v>
      </c>
      <c r="F47" s="786">
        <v>12872.786</v>
      </c>
      <c r="G47" s="786">
        <v>15260.491</v>
      </c>
      <c r="H47" s="786"/>
      <c r="I47" s="766" t="s">
        <v>186</v>
      </c>
    </row>
    <row r="48" spans="1:9" s="823" customFormat="1" ht="12" customHeight="1">
      <c r="A48" s="804" t="s">
        <v>276</v>
      </c>
      <c r="B48" s="913" t="s">
        <v>1701</v>
      </c>
      <c r="C48" s="798">
        <v>33.335000000000001</v>
      </c>
      <c r="D48" s="798">
        <v>24.556000000000001</v>
      </c>
      <c r="E48" s="744">
        <v>51.247</v>
      </c>
      <c r="F48" s="786">
        <v>441.303</v>
      </c>
      <c r="G48" s="786">
        <v>140.13900000000001</v>
      </c>
      <c r="H48" s="786"/>
      <c r="I48" s="766" t="s">
        <v>1702</v>
      </c>
    </row>
    <row r="49" spans="1:9" s="823" customFormat="1" ht="12" customHeight="1">
      <c r="A49" s="804">
        <v>33</v>
      </c>
      <c r="B49" s="792" t="s">
        <v>1739</v>
      </c>
      <c r="C49" s="785"/>
      <c r="D49" s="766"/>
      <c r="E49" s="744"/>
      <c r="F49" s="786"/>
      <c r="G49" s="786"/>
      <c r="H49" s="786"/>
      <c r="I49" s="766" t="s">
        <v>1758</v>
      </c>
    </row>
    <row r="50" spans="1:9" s="823" customFormat="1" ht="12" customHeight="1">
      <c r="A50" s="804"/>
      <c r="B50" s="792" t="s">
        <v>1741</v>
      </c>
      <c r="C50" s="785">
        <v>35.225000000000001</v>
      </c>
      <c r="D50" s="785">
        <v>35.338999999999999</v>
      </c>
      <c r="E50" s="744">
        <v>24.366</v>
      </c>
      <c r="F50" s="786">
        <v>13.558</v>
      </c>
      <c r="G50" s="786">
        <v>7.4969999999999999</v>
      </c>
      <c r="H50" s="786"/>
      <c r="I50" s="766" t="s">
        <v>1742</v>
      </c>
    </row>
    <row r="51" spans="1:9" s="823" customFormat="1" ht="12" customHeight="1">
      <c r="A51" s="804">
        <v>34</v>
      </c>
      <c r="B51" s="792" t="s">
        <v>1743</v>
      </c>
      <c r="C51" s="785"/>
      <c r="D51" s="766"/>
      <c r="E51" s="744"/>
      <c r="F51" s="786"/>
      <c r="G51" s="786"/>
      <c r="H51" s="786"/>
      <c r="I51" s="766" t="s">
        <v>1703</v>
      </c>
    </row>
    <row r="52" spans="1:9" s="823" customFormat="1" ht="12" customHeight="1">
      <c r="A52" s="804"/>
      <c r="B52" s="792" t="s">
        <v>1704</v>
      </c>
      <c r="C52" s="785">
        <v>709.67200000000003</v>
      </c>
      <c r="D52" s="785">
        <v>1026.42</v>
      </c>
      <c r="E52" s="744">
        <v>2045.9639999999999</v>
      </c>
      <c r="F52" s="786">
        <v>2211.8139999999999</v>
      </c>
      <c r="G52" s="786">
        <v>1552.529</v>
      </c>
      <c r="H52" s="786"/>
      <c r="I52" s="766" t="s">
        <v>1705</v>
      </c>
    </row>
    <row r="53" spans="1:9" s="823" customFormat="1" ht="12" customHeight="1">
      <c r="A53" s="804" t="s">
        <v>279</v>
      </c>
      <c r="B53" s="913" t="s">
        <v>1619</v>
      </c>
      <c r="C53" s="785">
        <v>184.37299999999999</v>
      </c>
      <c r="D53" s="785">
        <v>200.92699999999999</v>
      </c>
      <c r="E53" s="744">
        <v>692.10500000000002</v>
      </c>
      <c r="F53" s="786">
        <v>471.82600000000002</v>
      </c>
      <c r="G53" s="786">
        <v>179.285</v>
      </c>
      <c r="H53" s="786"/>
      <c r="I53" s="766" t="s">
        <v>1620</v>
      </c>
    </row>
    <row r="54" spans="1:9" s="823" customFormat="1" ht="12" customHeight="1">
      <c r="A54" s="804" t="s">
        <v>280</v>
      </c>
      <c r="B54" s="913" t="s">
        <v>1621</v>
      </c>
      <c r="C54" s="785">
        <v>2530.7429999999999</v>
      </c>
      <c r="D54" s="785">
        <v>4916.7709999999997</v>
      </c>
      <c r="E54" s="744">
        <v>5795.4629999999997</v>
      </c>
      <c r="F54" s="786">
        <v>3939.2489999999998</v>
      </c>
      <c r="G54" s="786">
        <v>4346.3580000000002</v>
      </c>
      <c r="H54" s="786"/>
      <c r="I54" s="766" t="s">
        <v>1706</v>
      </c>
    </row>
    <row r="55" spans="1:9" s="823" customFormat="1" ht="12" customHeight="1">
      <c r="A55" s="805" t="s">
        <v>281</v>
      </c>
      <c r="B55" s="913" t="s">
        <v>674</v>
      </c>
      <c r="C55" s="802" t="s">
        <v>133</v>
      </c>
      <c r="D55" s="802" t="s">
        <v>133</v>
      </c>
      <c r="E55" s="744" t="s">
        <v>133</v>
      </c>
      <c r="F55" s="802">
        <v>5.0000000000000001E-3</v>
      </c>
      <c r="G55" s="802" t="s">
        <v>133</v>
      </c>
      <c r="H55" s="802"/>
      <c r="I55" s="766" t="s">
        <v>282</v>
      </c>
    </row>
    <row r="56" spans="1:9" s="823" customFormat="1" ht="12" customHeight="1">
      <c r="A56" s="804" t="s">
        <v>283</v>
      </c>
      <c r="B56" s="919" t="s">
        <v>1294</v>
      </c>
      <c r="C56" s="879">
        <v>8268.6530000000002</v>
      </c>
      <c r="D56" s="802">
        <v>3776.826</v>
      </c>
      <c r="E56" s="744">
        <v>5597.3850000000002</v>
      </c>
      <c r="F56" s="786">
        <v>3425.24</v>
      </c>
      <c r="G56" s="786">
        <v>6418.5950000000003</v>
      </c>
      <c r="H56" s="786"/>
      <c r="I56" s="806" t="s">
        <v>1623</v>
      </c>
    </row>
    <row r="57" spans="1:9" s="823" customFormat="1" ht="12" customHeight="1">
      <c r="A57" s="804" t="s">
        <v>284</v>
      </c>
      <c r="B57" s="919" t="s">
        <v>1674</v>
      </c>
      <c r="C57" s="785">
        <v>3899.864</v>
      </c>
      <c r="D57" s="879">
        <v>3878.6579999999999</v>
      </c>
      <c r="E57" s="744">
        <v>3517.1770000000001</v>
      </c>
      <c r="F57" s="786">
        <v>4887.0309999999999</v>
      </c>
      <c r="G57" s="786">
        <v>7835.1229999999996</v>
      </c>
      <c r="H57" s="786"/>
      <c r="I57" s="806" t="s">
        <v>1419</v>
      </c>
    </row>
    <row r="58" spans="1:9" s="823" customFormat="1" ht="12" customHeight="1">
      <c r="A58" s="804" t="s">
        <v>285</v>
      </c>
      <c r="B58" s="913" t="s">
        <v>448</v>
      </c>
      <c r="C58" s="785">
        <v>6327.2889999999998</v>
      </c>
      <c r="D58" s="785">
        <v>32885.39</v>
      </c>
      <c r="E58" s="744">
        <v>9155.9519999999993</v>
      </c>
      <c r="F58" s="786">
        <v>4690.8149999999996</v>
      </c>
      <c r="G58" s="786">
        <v>13320.64</v>
      </c>
      <c r="H58" s="786"/>
      <c r="I58" s="766" t="s">
        <v>286</v>
      </c>
    </row>
    <row r="59" spans="1:9" s="823" customFormat="1" ht="12" customHeight="1">
      <c r="A59" s="800">
        <v>42</v>
      </c>
      <c r="B59" s="792" t="s">
        <v>1707</v>
      </c>
      <c r="C59" s="785"/>
      <c r="D59" s="785"/>
      <c r="E59" s="744"/>
      <c r="F59" s="786"/>
      <c r="G59" s="786"/>
      <c r="H59" s="786"/>
      <c r="I59" s="766" t="s">
        <v>1759</v>
      </c>
    </row>
    <row r="60" spans="1:9" s="823" customFormat="1" ht="12" customHeight="1">
      <c r="A60" s="800"/>
      <c r="B60" s="792" t="s">
        <v>1709</v>
      </c>
      <c r="C60" s="785">
        <v>15.574</v>
      </c>
      <c r="D60" s="785">
        <v>19.129000000000001</v>
      </c>
      <c r="E60" s="744">
        <v>65.632999999999996</v>
      </c>
      <c r="F60" s="786">
        <v>29.3</v>
      </c>
      <c r="G60" s="786">
        <v>1.657</v>
      </c>
      <c r="H60" s="786"/>
      <c r="I60" s="766" t="s">
        <v>1710</v>
      </c>
    </row>
    <row r="61" spans="1:9" s="823" customFormat="1" ht="12" customHeight="1">
      <c r="A61" s="805" t="s">
        <v>290</v>
      </c>
      <c r="B61" s="913" t="s">
        <v>938</v>
      </c>
      <c r="C61" s="785">
        <v>1.383</v>
      </c>
      <c r="D61" s="785">
        <v>3070.0889999999999</v>
      </c>
      <c r="E61" s="744">
        <v>32.381</v>
      </c>
      <c r="F61" s="786">
        <v>48.813000000000002</v>
      </c>
      <c r="G61" s="786">
        <v>316.12700000000001</v>
      </c>
      <c r="H61" s="786"/>
      <c r="I61" s="766" t="s">
        <v>291</v>
      </c>
    </row>
    <row r="62" spans="1:9" s="823" customFormat="1" ht="12" customHeight="1">
      <c r="A62" s="804">
        <v>48</v>
      </c>
      <c r="B62" s="913" t="s">
        <v>1275</v>
      </c>
      <c r="C62" s="785">
        <v>86.081999999999994</v>
      </c>
      <c r="D62" s="785">
        <v>79.81</v>
      </c>
      <c r="E62" s="744">
        <v>59.482999999999997</v>
      </c>
      <c r="F62" s="786">
        <v>62.4</v>
      </c>
      <c r="G62" s="786">
        <v>80.97</v>
      </c>
      <c r="H62" s="786"/>
      <c r="I62" s="766" t="s">
        <v>1675</v>
      </c>
    </row>
    <row r="63" spans="1:9" s="823" customFormat="1" ht="12" customHeight="1">
      <c r="A63" s="800">
        <v>49</v>
      </c>
      <c r="B63" s="792" t="s">
        <v>1712</v>
      </c>
      <c r="C63" s="785"/>
      <c r="D63" s="785"/>
      <c r="E63" s="744"/>
      <c r="F63" s="786"/>
      <c r="G63" s="786"/>
      <c r="H63" s="786"/>
      <c r="I63" s="766" t="s">
        <v>1713</v>
      </c>
    </row>
    <row r="64" spans="1:9" s="823" customFormat="1" ht="12" customHeight="1">
      <c r="A64" s="800"/>
      <c r="B64" s="792" t="s">
        <v>1714</v>
      </c>
      <c r="C64" s="785">
        <v>0.623</v>
      </c>
      <c r="D64" s="785">
        <v>3.089</v>
      </c>
      <c r="E64" s="744">
        <v>13.56</v>
      </c>
      <c r="F64" s="786">
        <v>0.20300000000000001</v>
      </c>
      <c r="G64" s="786">
        <v>11.297000000000001</v>
      </c>
      <c r="H64" s="786"/>
      <c r="I64" s="766" t="s">
        <v>1715</v>
      </c>
    </row>
    <row r="65" spans="1:9" s="823" customFormat="1" ht="12" customHeight="1">
      <c r="A65" s="804" t="s">
        <v>296</v>
      </c>
      <c r="B65" s="792" t="s">
        <v>1634</v>
      </c>
      <c r="C65" s="802">
        <v>0</v>
      </c>
      <c r="D65" s="802">
        <v>0</v>
      </c>
      <c r="E65" s="744"/>
      <c r="F65" s="786"/>
      <c r="G65" s="786"/>
      <c r="H65" s="786"/>
      <c r="I65" s="766" t="s">
        <v>1635</v>
      </c>
    </row>
    <row r="66" spans="1:9" s="823" customFormat="1" ht="12" customHeight="1">
      <c r="A66" s="805" t="s">
        <v>297</v>
      </c>
      <c r="B66" s="913" t="s">
        <v>423</v>
      </c>
      <c r="C66" s="785">
        <v>135.45099999999999</v>
      </c>
      <c r="D66" s="785">
        <v>97.909000000000006</v>
      </c>
      <c r="E66" s="744">
        <v>224.291</v>
      </c>
      <c r="F66" s="786">
        <v>172.63499999999999</v>
      </c>
      <c r="G66" s="786">
        <v>126.57899999999999</v>
      </c>
      <c r="H66" s="786"/>
      <c r="I66" s="766" t="s">
        <v>298</v>
      </c>
    </row>
    <row r="67" spans="1:9" s="823" customFormat="1" ht="12" customHeight="1">
      <c r="A67" s="805" t="s">
        <v>299</v>
      </c>
      <c r="B67" s="913" t="s">
        <v>940</v>
      </c>
      <c r="C67" s="785">
        <v>3.2440000000000002</v>
      </c>
      <c r="D67" s="785">
        <v>2.5870000000000002</v>
      </c>
      <c r="E67" s="744">
        <v>4.2999999999999997E-2</v>
      </c>
      <c r="F67" s="946" t="s">
        <v>133</v>
      </c>
      <c r="G67" s="946" t="s">
        <v>133</v>
      </c>
      <c r="H67" s="946"/>
      <c r="I67" s="766" t="s">
        <v>300</v>
      </c>
    </row>
    <row r="68" spans="1:9" s="823" customFormat="1" ht="12" customHeight="1">
      <c r="A68" s="805" t="s">
        <v>301</v>
      </c>
      <c r="B68" s="913" t="s">
        <v>418</v>
      </c>
      <c r="C68" s="785">
        <v>11.801</v>
      </c>
      <c r="D68" s="785">
        <v>2540.9169999999999</v>
      </c>
      <c r="E68" s="744">
        <v>6.1379999999999999</v>
      </c>
      <c r="F68" s="786">
        <v>18.702000000000002</v>
      </c>
      <c r="G68" s="786">
        <v>20.638000000000002</v>
      </c>
      <c r="H68" s="786"/>
      <c r="I68" s="766" t="s">
        <v>302</v>
      </c>
    </row>
    <row r="69" spans="1:9" s="823" customFormat="1" ht="12" customHeight="1">
      <c r="A69" s="805" t="s">
        <v>303</v>
      </c>
      <c r="B69" s="913" t="s">
        <v>419</v>
      </c>
      <c r="C69" s="785">
        <v>157.38399999999999</v>
      </c>
      <c r="D69" s="785">
        <v>615.92600000000004</v>
      </c>
      <c r="E69" s="744">
        <v>403.19499999999999</v>
      </c>
      <c r="F69" s="786">
        <v>74.873000000000005</v>
      </c>
      <c r="G69" s="786">
        <v>443.28100000000001</v>
      </c>
      <c r="H69" s="786"/>
      <c r="I69" s="766" t="s">
        <v>304</v>
      </c>
    </row>
    <row r="70" spans="1:9" s="823" customFormat="1" ht="12" customHeight="1">
      <c r="A70" s="804" t="s">
        <v>305</v>
      </c>
      <c r="B70" s="913" t="s">
        <v>1716</v>
      </c>
      <c r="C70" s="785">
        <v>98.790999999999997</v>
      </c>
      <c r="D70" s="785">
        <v>494.00900000000001</v>
      </c>
      <c r="E70" s="744">
        <v>95.438999999999993</v>
      </c>
      <c r="F70" s="786">
        <v>153.428</v>
      </c>
      <c r="G70" s="786">
        <v>64.736000000000004</v>
      </c>
      <c r="H70" s="786"/>
      <c r="I70" s="878" t="s">
        <v>1717</v>
      </c>
    </row>
    <row r="71" spans="1:9" s="823" customFormat="1" ht="12" customHeight="1">
      <c r="A71" s="804">
        <v>57</v>
      </c>
      <c r="B71" s="792" t="s">
        <v>1744</v>
      </c>
      <c r="C71" s="785"/>
      <c r="D71" s="766"/>
      <c r="E71" s="744"/>
      <c r="F71" s="786"/>
      <c r="G71" s="786"/>
      <c r="H71" s="786"/>
      <c r="I71" s="878" t="s">
        <v>1745</v>
      </c>
    </row>
    <row r="72" spans="1:9" s="823" customFormat="1" ht="12" customHeight="1">
      <c r="A72" s="805"/>
      <c r="B72" s="792" t="s">
        <v>1746</v>
      </c>
      <c r="C72" s="899">
        <v>13.239000000000001</v>
      </c>
      <c r="D72" s="785">
        <v>84.575999999999993</v>
      </c>
      <c r="E72" s="744">
        <v>41.889000000000003</v>
      </c>
      <c r="F72" s="786">
        <v>213.69900000000001</v>
      </c>
      <c r="G72" s="786">
        <v>258.77499999999998</v>
      </c>
      <c r="H72" s="786"/>
      <c r="I72" s="878" t="s">
        <v>1747</v>
      </c>
    </row>
    <row r="73" spans="1:9" s="823" customFormat="1" ht="12" customHeight="1">
      <c r="A73" s="804" t="s">
        <v>307</v>
      </c>
      <c r="B73" s="913" t="s">
        <v>435</v>
      </c>
      <c r="C73" s="785">
        <v>12.484</v>
      </c>
      <c r="D73" s="899">
        <v>23.047999999999998</v>
      </c>
      <c r="E73" s="744">
        <v>24.99</v>
      </c>
      <c r="F73" s="786">
        <v>18.405999999999999</v>
      </c>
      <c r="G73" s="786">
        <v>17.256</v>
      </c>
      <c r="H73" s="786"/>
      <c r="I73" s="766" t="s">
        <v>308</v>
      </c>
    </row>
    <row r="74" spans="1:9" s="823" customFormat="1" ht="12" customHeight="1">
      <c r="A74" s="804" t="s">
        <v>309</v>
      </c>
      <c r="B74" s="792" t="s">
        <v>1638</v>
      </c>
      <c r="C74" s="785">
        <v>117.489</v>
      </c>
      <c r="D74" s="785">
        <v>10.282999999999999</v>
      </c>
      <c r="E74" s="744">
        <v>17.814</v>
      </c>
      <c r="F74" s="786">
        <v>120.623</v>
      </c>
      <c r="G74" s="786">
        <v>55.03</v>
      </c>
      <c r="H74" s="786"/>
      <c r="I74" s="766" t="s">
        <v>1639</v>
      </c>
    </row>
    <row r="75" spans="1:9" s="823" customFormat="1" ht="12" customHeight="1">
      <c r="A75" s="804">
        <v>60</v>
      </c>
      <c r="B75" s="913" t="s">
        <v>1640</v>
      </c>
      <c r="C75" s="785">
        <v>20.728999999999999</v>
      </c>
      <c r="D75" s="785">
        <v>18.097000000000001</v>
      </c>
      <c r="E75" s="744">
        <v>23.893000000000001</v>
      </c>
      <c r="F75" s="786">
        <v>42.506999999999998</v>
      </c>
      <c r="G75" s="786">
        <v>34.460999999999999</v>
      </c>
      <c r="H75" s="786"/>
      <c r="I75" s="766" t="s">
        <v>1641</v>
      </c>
    </row>
    <row r="76" spans="1:9" s="823" customFormat="1" ht="12" customHeight="1">
      <c r="A76" s="804" t="s">
        <v>311</v>
      </c>
      <c r="B76" s="792" t="s">
        <v>1586</v>
      </c>
      <c r="C76" s="785">
        <v>31.54</v>
      </c>
      <c r="D76" s="785">
        <v>86.245000000000005</v>
      </c>
      <c r="E76" s="744">
        <v>31.684999999999999</v>
      </c>
      <c r="F76" s="786">
        <v>22.42</v>
      </c>
      <c r="G76" s="786">
        <v>32.863999999999997</v>
      </c>
      <c r="H76" s="786"/>
      <c r="I76" s="766" t="s">
        <v>1587</v>
      </c>
    </row>
    <row r="77" spans="1:9" s="823" customFormat="1" ht="12" customHeight="1">
      <c r="A77" s="804" t="s">
        <v>312</v>
      </c>
      <c r="B77" s="913" t="s">
        <v>917</v>
      </c>
      <c r="C77" s="785">
        <v>56.145000000000003</v>
      </c>
      <c r="D77" s="785">
        <v>319.60599999999999</v>
      </c>
      <c r="E77" s="744">
        <v>1277.2860000000001</v>
      </c>
      <c r="F77" s="786">
        <v>878.46500000000003</v>
      </c>
      <c r="G77" s="786">
        <v>726.49300000000005</v>
      </c>
      <c r="H77" s="786"/>
      <c r="I77" s="766" t="s">
        <v>313</v>
      </c>
    </row>
    <row r="78" spans="1:9" s="823" customFormat="1" ht="12" customHeight="1">
      <c r="A78" s="804">
        <v>63</v>
      </c>
      <c r="B78" s="792" t="s">
        <v>1676</v>
      </c>
      <c r="C78" s="785"/>
      <c r="D78" s="766"/>
      <c r="E78" s="744"/>
      <c r="I78" s="766" t="s">
        <v>1760</v>
      </c>
    </row>
    <row r="79" spans="1:9" s="823" customFormat="1" ht="12" customHeight="1">
      <c r="A79" s="804"/>
      <c r="B79" s="792" t="s">
        <v>1718</v>
      </c>
      <c r="C79" s="785">
        <v>163.22300000000001</v>
      </c>
      <c r="D79" s="785">
        <v>81.024000000000001</v>
      </c>
      <c r="E79" s="744">
        <v>79.447999999999993</v>
      </c>
      <c r="F79" s="786">
        <v>212.28200000000001</v>
      </c>
      <c r="G79" s="823">
        <v>143.48099999999999</v>
      </c>
      <c r="I79" s="766" t="s">
        <v>625</v>
      </c>
    </row>
    <row r="80" spans="1:9" s="823" customFormat="1" ht="12" customHeight="1">
      <c r="A80" s="804" t="s">
        <v>315</v>
      </c>
      <c r="B80" s="913" t="s">
        <v>680</v>
      </c>
      <c r="C80" s="785">
        <v>350.69400000000002</v>
      </c>
      <c r="D80" s="785">
        <v>306.161</v>
      </c>
      <c r="E80" s="744">
        <v>422.774</v>
      </c>
      <c r="F80" s="786">
        <v>171.63900000000001</v>
      </c>
      <c r="G80" s="786">
        <v>178.797</v>
      </c>
      <c r="H80" s="786"/>
      <c r="I80" s="766" t="s">
        <v>316</v>
      </c>
    </row>
    <row r="81" spans="1:9" s="823" customFormat="1" ht="12" customHeight="1">
      <c r="A81" s="804" t="s">
        <v>317</v>
      </c>
      <c r="B81" s="913" t="s">
        <v>944</v>
      </c>
      <c r="C81" s="899">
        <v>24.474</v>
      </c>
      <c r="D81" s="785">
        <v>29.504999999999999</v>
      </c>
      <c r="E81" s="744">
        <v>20.032</v>
      </c>
      <c r="F81" s="786">
        <v>25.34</v>
      </c>
      <c r="G81" s="786">
        <v>16.262</v>
      </c>
      <c r="H81" s="786"/>
      <c r="I81" s="766" t="s">
        <v>318</v>
      </c>
    </row>
    <row r="82" spans="1:9" s="823" customFormat="1" ht="12" customHeight="1">
      <c r="A82" s="804" t="s">
        <v>319</v>
      </c>
      <c r="B82" s="913" t="s">
        <v>918</v>
      </c>
      <c r="C82" s="802" t="s">
        <v>133</v>
      </c>
      <c r="D82" s="785">
        <v>4.46</v>
      </c>
      <c r="E82" s="744" t="s">
        <v>133</v>
      </c>
      <c r="F82" s="786" t="s">
        <v>133</v>
      </c>
      <c r="G82" s="786" t="s">
        <v>133</v>
      </c>
      <c r="H82" s="786"/>
      <c r="I82" s="766" t="s">
        <v>320</v>
      </c>
    </row>
    <row r="83" spans="1:9" s="823" customFormat="1" ht="12" customHeight="1">
      <c r="A83" s="804" t="s">
        <v>321</v>
      </c>
      <c r="B83" s="913" t="s">
        <v>1719</v>
      </c>
      <c r="C83" s="802" t="s">
        <v>133</v>
      </c>
      <c r="D83" s="899">
        <v>0.66500000000000004</v>
      </c>
      <c r="E83" s="744" t="s">
        <v>133</v>
      </c>
      <c r="F83" s="786" t="s">
        <v>133</v>
      </c>
      <c r="G83" s="786" t="s">
        <v>133</v>
      </c>
      <c r="H83" s="786"/>
      <c r="I83" s="766" t="s">
        <v>1720</v>
      </c>
    </row>
    <row r="84" spans="1:9" s="823" customFormat="1" ht="12" customHeight="1">
      <c r="A84" s="804">
        <v>68</v>
      </c>
      <c r="B84" s="913" t="s">
        <v>1678</v>
      </c>
      <c r="C84" s="785"/>
      <c r="D84" s="766"/>
      <c r="E84" s="744"/>
      <c r="F84" s="786"/>
      <c r="G84" s="786"/>
      <c r="H84" s="786"/>
      <c r="I84" s="766" t="s">
        <v>1761</v>
      </c>
    </row>
    <row r="85" spans="1:9" s="823" customFormat="1" ht="12" customHeight="1">
      <c r="A85" s="804"/>
      <c r="B85" s="792" t="s">
        <v>472</v>
      </c>
      <c r="C85" s="785">
        <v>73.045000000000002</v>
      </c>
      <c r="D85" s="802">
        <v>167.00700000000001</v>
      </c>
      <c r="E85" s="744">
        <v>163.71299999999999</v>
      </c>
      <c r="F85" s="786">
        <v>649.202</v>
      </c>
      <c r="G85" s="786">
        <v>265.94299999999998</v>
      </c>
      <c r="H85" s="786"/>
      <c r="I85" s="766" t="s">
        <v>1762</v>
      </c>
    </row>
    <row r="86" spans="1:9" s="823" customFormat="1" ht="12" customHeight="1">
      <c r="A86" s="804" t="s">
        <v>323</v>
      </c>
      <c r="B86" s="913" t="s">
        <v>413</v>
      </c>
      <c r="C86" s="785">
        <v>2199.0509999999999</v>
      </c>
      <c r="D86" s="785">
        <v>1483.373</v>
      </c>
      <c r="E86" s="744">
        <v>546.97299999999996</v>
      </c>
      <c r="F86" s="786">
        <v>549.66399999999999</v>
      </c>
      <c r="G86" s="786">
        <v>962.16300000000001</v>
      </c>
      <c r="H86" s="786"/>
      <c r="I86" s="766" t="s">
        <v>324</v>
      </c>
    </row>
    <row r="87" spans="1:9" s="823" customFormat="1" ht="12" customHeight="1">
      <c r="A87" s="804" t="s">
        <v>325</v>
      </c>
      <c r="B87" s="913" t="s">
        <v>411</v>
      </c>
      <c r="C87" s="785">
        <v>61.720999999999997</v>
      </c>
      <c r="D87" s="785">
        <v>233.214</v>
      </c>
      <c r="E87" s="744">
        <v>183.52699999999999</v>
      </c>
      <c r="F87" s="786">
        <v>354.22699999999998</v>
      </c>
      <c r="G87" s="786">
        <v>311.279</v>
      </c>
      <c r="H87" s="786"/>
      <c r="I87" s="766" t="s">
        <v>326</v>
      </c>
    </row>
    <row r="88" spans="1:9" s="823" customFormat="1" ht="12" customHeight="1">
      <c r="A88" s="788" t="s">
        <v>327</v>
      </c>
      <c r="B88" s="792" t="s">
        <v>1588</v>
      </c>
      <c r="C88" s="785">
        <v>86.525000000000006</v>
      </c>
      <c r="D88" s="785">
        <v>2.0830000000000002</v>
      </c>
      <c r="E88" s="744">
        <v>2.266</v>
      </c>
      <c r="F88" s="786">
        <v>3.8780000000000001</v>
      </c>
      <c r="G88" s="786">
        <v>4.9269999999999996</v>
      </c>
      <c r="H88" s="786"/>
      <c r="I88" s="766" t="s">
        <v>1589</v>
      </c>
    </row>
    <row r="89" spans="1:9" s="823" customFormat="1" ht="12" customHeight="1">
      <c r="A89" s="804" t="s">
        <v>328</v>
      </c>
      <c r="B89" s="913" t="s">
        <v>412</v>
      </c>
      <c r="C89" s="785">
        <v>444.42200000000003</v>
      </c>
      <c r="D89" s="785">
        <v>587.66899999999998</v>
      </c>
      <c r="E89" s="744">
        <v>1749.377</v>
      </c>
      <c r="F89" s="786">
        <v>674.52800000000002</v>
      </c>
      <c r="G89" s="786">
        <v>1407.0160000000001</v>
      </c>
      <c r="H89" s="786"/>
      <c r="I89" s="766" t="s">
        <v>329</v>
      </c>
    </row>
    <row r="90" spans="1:9" s="823" customFormat="1" ht="12" customHeight="1">
      <c r="A90" s="805" t="s">
        <v>330</v>
      </c>
      <c r="B90" s="913" t="s">
        <v>428</v>
      </c>
      <c r="C90" s="785">
        <v>3984.357</v>
      </c>
      <c r="D90" s="785">
        <v>19302.95</v>
      </c>
      <c r="E90" s="744">
        <v>7967.0559999999996</v>
      </c>
      <c r="F90" s="786">
        <v>9575.6039999999994</v>
      </c>
      <c r="G90" s="786">
        <v>8414.0229999999992</v>
      </c>
      <c r="H90" s="786"/>
      <c r="I90" s="766" t="s">
        <v>331</v>
      </c>
    </row>
    <row r="91" spans="1:9" s="823" customFormat="1" ht="12" customHeight="1">
      <c r="A91" s="804" t="s">
        <v>332</v>
      </c>
      <c r="B91" s="913" t="s">
        <v>434</v>
      </c>
      <c r="C91" s="785">
        <v>26.908999999999999</v>
      </c>
      <c r="D91" s="785">
        <v>13.542</v>
      </c>
      <c r="E91" s="744">
        <v>29.315999999999999</v>
      </c>
      <c r="F91" s="786">
        <v>16.713000000000001</v>
      </c>
      <c r="G91" s="786">
        <v>28.873999999999999</v>
      </c>
      <c r="H91" s="786"/>
      <c r="I91" s="766" t="s">
        <v>333</v>
      </c>
    </row>
    <row r="92" spans="1:9" s="823" customFormat="1" ht="12" customHeight="1">
      <c r="A92" s="804" t="s">
        <v>334</v>
      </c>
      <c r="B92" s="913" t="s">
        <v>425</v>
      </c>
      <c r="C92" s="785" t="s">
        <v>133</v>
      </c>
      <c r="D92" s="785" t="s">
        <v>133</v>
      </c>
      <c r="E92" s="744">
        <v>2E-3</v>
      </c>
      <c r="F92" s="786">
        <v>2.899</v>
      </c>
      <c r="G92" s="786">
        <v>0.55300000000000005</v>
      </c>
      <c r="H92" s="786"/>
      <c r="I92" s="766" t="s">
        <v>335</v>
      </c>
    </row>
    <row r="93" spans="1:9" s="823" customFormat="1" ht="12" customHeight="1">
      <c r="A93" s="804" t="s">
        <v>336</v>
      </c>
      <c r="B93" s="913" t="s">
        <v>430</v>
      </c>
      <c r="C93" s="785">
        <v>14.499000000000001</v>
      </c>
      <c r="D93" s="785">
        <v>216.15199999999999</v>
      </c>
      <c r="E93" s="744">
        <v>181.65</v>
      </c>
      <c r="F93" s="786">
        <v>158.85</v>
      </c>
      <c r="G93" s="786">
        <v>144.124</v>
      </c>
      <c r="H93" s="786"/>
      <c r="I93" s="766" t="s">
        <v>337</v>
      </c>
    </row>
    <row r="94" spans="1:9" s="823" customFormat="1" ht="12" customHeight="1">
      <c r="A94" s="804" t="s">
        <v>338</v>
      </c>
      <c r="B94" s="913" t="s">
        <v>427</v>
      </c>
      <c r="C94" s="785">
        <v>2.0950000000000002</v>
      </c>
      <c r="D94" s="785">
        <v>0.44900000000000001</v>
      </c>
      <c r="E94" s="744">
        <v>1.4339999999999999</v>
      </c>
      <c r="F94" s="786">
        <v>1.353</v>
      </c>
      <c r="G94" s="786"/>
      <c r="H94" s="786"/>
      <c r="I94" s="766" t="s">
        <v>339</v>
      </c>
    </row>
    <row r="95" spans="1:9" s="823" customFormat="1" ht="12" customHeight="1">
      <c r="A95" s="804" t="s">
        <v>340</v>
      </c>
      <c r="B95" s="913" t="s">
        <v>426</v>
      </c>
      <c r="C95" s="785">
        <v>0.89500000000000002</v>
      </c>
      <c r="D95" s="785">
        <v>0.56599999999999995</v>
      </c>
      <c r="E95" s="744">
        <v>0.91</v>
      </c>
      <c r="F95" s="786">
        <v>18.486000000000001</v>
      </c>
      <c r="G95" s="786">
        <v>1.7270000000000001</v>
      </c>
      <c r="H95" s="786"/>
      <c r="I95" s="766" t="s">
        <v>341</v>
      </c>
    </row>
    <row r="96" spans="1:9" s="823" customFormat="1" ht="12" customHeight="1">
      <c r="A96" s="956" t="s">
        <v>342</v>
      </c>
      <c r="B96" s="913" t="s">
        <v>429</v>
      </c>
      <c r="C96" s="785" t="s">
        <v>133</v>
      </c>
      <c r="D96" s="785" t="s">
        <v>133</v>
      </c>
      <c r="E96" s="876" t="s">
        <v>133</v>
      </c>
      <c r="F96" s="876" t="s">
        <v>133</v>
      </c>
      <c r="G96" s="876" t="s">
        <v>133</v>
      </c>
      <c r="H96" s="876"/>
      <c r="I96" s="766" t="s">
        <v>343</v>
      </c>
    </row>
    <row r="97" spans="1:9" s="823" customFormat="1" ht="12" customHeight="1">
      <c r="A97" s="788" t="s">
        <v>344</v>
      </c>
      <c r="B97" s="792" t="s">
        <v>1590</v>
      </c>
      <c r="C97" s="785">
        <v>1.9</v>
      </c>
      <c r="D97" s="785" t="s">
        <v>133</v>
      </c>
      <c r="E97" s="744">
        <v>4.9649999999999999</v>
      </c>
      <c r="F97" s="785">
        <v>0.76500000000000001</v>
      </c>
      <c r="G97" s="785">
        <v>5.0199999999999996</v>
      </c>
      <c r="H97" s="785"/>
      <c r="I97" s="766" t="s">
        <v>1591</v>
      </c>
    </row>
    <row r="98" spans="1:9" s="823" customFormat="1" ht="12" customHeight="1">
      <c r="A98" s="788">
        <v>82</v>
      </c>
      <c r="B98" s="792" t="s">
        <v>1763</v>
      </c>
      <c r="C98" s="785"/>
      <c r="D98" s="785"/>
      <c r="E98" s="744"/>
      <c r="I98" s="766" t="s">
        <v>1764</v>
      </c>
    </row>
    <row r="99" spans="1:9" s="823" customFormat="1" ht="12" customHeight="1">
      <c r="A99" s="788"/>
      <c r="B99" s="792" t="s">
        <v>1765</v>
      </c>
      <c r="C99" s="785">
        <v>2676.973</v>
      </c>
      <c r="D99" s="785">
        <v>1940.463</v>
      </c>
      <c r="E99" s="743">
        <v>1391.6079999999999</v>
      </c>
      <c r="F99" s="786">
        <v>1457.595</v>
      </c>
      <c r="G99" s="786">
        <v>1373.751</v>
      </c>
      <c r="H99" s="786"/>
      <c r="I99" s="766" t="s">
        <v>597</v>
      </c>
    </row>
    <row r="100" spans="1:9" s="823" customFormat="1" ht="12" customHeight="1">
      <c r="A100" s="788" t="s">
        <v>346</v>
      </c>
      <c r="B100" s="792" t="s">
        <v>431</v>
      </c>
      <c r="C100" s="785">
        <v>134.59800000000001</v>
      </c>
      <c r="D100" s="785">
        <v>213.44900000000001</v>
      </c>
      <c r="E100" s="744">
        <v>464.05</v>
      </c>
      <c r="F100" s="786">
        <v>1041.2739999999999</v>
      </c>
      <c r="G100" s="786">
        <v>500.18</v>
      </c>
      <c r="H100" s="786"/>
      <c r="I100" s="766" t="s">
        <v>347</v>
      </c>
    </row>
    <row r="101" spans="1:9" s="823" customFormat="1" ht="12" customHeight="1">
      <c r="A101" s="788">
        <v>84</v>
      </c>
      <c r="B101" s="792" t="s">
        <v>1766</v>
      </c>
      <c r="C101" s="785"/>
      <c r="D101" s="766"/>
      <c r="E101" s="744"/>
      <c r="F101" s="786"/>
      <c r="G101" s="786"/>
      <c r="H101" s="786"/>
      <c r="I101" s="766" t="s">
        <v>1767</v>
      </c>
    </row>
    <row r="102" spans="1:9" s="823" customFormat="1" ht="12" customHeight="1">
      <c r="A102" s="788"/>
      <c r="B102" s="792" t="s">
        <v>1768</v>
      </c>
      <c r="C102" s="785">
        <v>46086.540999999997</v>
      </c>
      <c r="D102" s="785">
        <v>113899.673</v>
      </c>
      <c r="E102" s="744">
        <v>127000.914</v>
      </c>
      <c r="F102" s="786">
        <v>113306.171</v>
      </c>
      <c r="G102" s="786">
        <v>11315.627</v>
      </c>
      <c r="H102" s="786"/>
      <c r="I102" s="766" t="s">
        <v>1769</v>
      </c>
    </row>
    <row r="103" spans="1:9" s="823" customFormat="1" ht="12" customHeight="1">
      <c r="A103" s="788" t="s">
        <v>349</v>
      </c>
      <c r="B103" s="924" t="s">
        <v>1363</v>
      </c>
      <c r="C103" s="785">
        <v>2691.4650000000001</v>
      </c>
      <c r="D103" s="785">
        <v>12098.767</v>
      </c>
      <c r="E103" s="744">
        <v>7972.7460000000001</v>
      </c>
      <c r="F103" s="786">
        <v>97652.695999999996</v>
      </c>
      <c r="G103" s="786"/>
      <c r="H103" s="786"/>
      <c r="I103" s="766" t="s">
        <v>1462</v>
      </c>
    </row>
    <row r="104" spans="1:9" s="823" customFormat="1" ht="12" customHeight="1">
      <c r="A104" s="788">
        <v>86</v>
      </c>
      <c r="B104" s="789" t="s">
        <v>1648</v>
      </c>
      <c r="C104" s="785"/>
      <c r="D104" s="766"/>
      <c r="E104" s="744"/>
      <c r="F104" s="786"/>
      <c r="G104" s="786"/>
      <c r="H104" s="786"/>
      <c r="I104" s="787" t="s">
        <v>1597</v>
      </c>
    </row>
    <row r="105" spans="1:9" s="823" customFormat="1" ht="12" customHeight="1">
      <c r="A105" s="788"/>
      <c r="B105" s="789" t="s">
        <v>1598</v>
      </c>
      <c r="C105" s="785">
        <v>818.15599999999995</v>
      </c>
      <c r="D105" s="785">
        <v>2011.864</v>
      </c>
      <c r="E105" s="744">
        <v>1728.8989999999999</v>
      </c>
      <c r="F105" s="786">
        <v>496.33800000000002</v>
      </c>
      <c r="G105" s="786">
        <v>421.78100000000001</v>
      </c>
      <c r="H105" s="786"/>
      <c r="I105" s="784" t="s">
        <v>1599</v>
      </c>
    </row>
    <row r="106" spans="1:9" s="823" customFormat="1" ht="12" customHeight="1">
      <c r="A106" s="788" t="s">
        <v>351</v>
      </c>
      <c r="B106" s="792" t="s">
        <v>1600</v>
      </c>
      <c r="C106" s="785">
        <v>27709.179</v>
      </c>
      <c r="D106" s="785">
        <v>21183.735000000001</v>
      </c>
      <c r="E106" s="744">
        <v>44380.050999999999</v>
      </c>
      <c r="F106" s="786">
        <v>31655.353999999999</v>
      </c>
      <c r="G106" s="786">
        <v>23131.785</v>
      </c>
      <c r="H106" s="786"/>
      <c r="I106" s="766" t="s">
        <v>1601</v>
      </c>
    </row>
    <row r="107" spans="1:9" s="823" customFormat="1" ht="12" customHeight="1">
      <c r="A107" s="804" t="s">
        <v>352</v>
      </c>
      <c r="B107" s="913" t="s">
        <v>1770</v>
      </c>
      <c r="C107" s="785">
        <v>65.488</v>
      </c>
      <c r="D107" s="785" t="s">
        <v>133</v>
      </c>
      <c r="E107" s="876" t="s">
        <v>133</v>
      </c>
      <c r="F107" s="876" t="s">
        <v>133</v>
      </c>
      <c r="G107" s="876" t="s">
        <v>133</v>
      </c>
      <c r="H107" s="876"/>
      <c r="I107" s="766" t="s">
        <v>1187</v>
      </c>
    </row>
    <row r="108" spans="1:9" s="823" customFormat="1" ht="12" customHeight="1">
      <c r="A108" s="956" t="s">
        <v>353</v>
      </c>
      <c r="B108" s="913" t="s">
        <v>968</v>
      </c>
      <c r="C108" s="899">
        <v>0.745</v>
      </c>
      <c r="D108" s="899">
        <v>157.09</v>
      </c>
      <c r="E108" s="744">
        <v>94.028999999999996</v>
      </c>
      <c r="F108" s="786">
        <v>796.601</v>
      </c>
      <c r="G108" s="786">
        <v>232.58799999999999</v>
      </c>
      <c r="H108" s="786"/>
      <c r="I108" s="766" t="s">
        <v>354</v>
      </c>
    </row>
    <row r="109" spans="1:9" s="823" customFormat="1" ht="12" customHeight="1">
      <c r="A109" s="925">
        <v>90</v>
      </c>
      <c r="B109" s="913" t="s">
        <v>1722</v>
      </c>
      <c r="C109" s="899"/>
      <c r="D109" s="766"/>
      <c r="E109" s="744"/>
      <c r="F109" s="786"/>
      <c r="G109" s="786"/>
      <c r="H109" s="786"/>
      <c r="I109" s="957" t="s">
        <v>1464</v>
      </c>
    </row>
    <row r="110" spans="1:9" s="823" customFormat="1" ht="12" customHeight="1">
      <c r="A110" s="850"/>
      <c r="B110" s="792" t="s">
        <v>1688</v>
      </c>
      <c r="C110" s="785">
        <v>2676.973</v>
      </c>
      <c r="D110" s="899">
        <v>4294.7749999999996</v>
      </c>
      <c r="E110" s="744">
        <v>3398.107</v>
      </c>
      <c r="F110" s="786">
        <v>2220.415</v>
      </c>
      <c r="G110" s="786">
        <v>2613.0500000000002</v>
      </c>
      <c r="H110" s="786"/>
      <c r="I110" s="957" t="s">
        <v>1723</v>
      </c>
    </row>
    <row r="111" spans="1:9" s="823" customFormat="1" ht="12" customHeight="1">
      <c r="A111" s="804" t="s">
        <v>356</v>
      </c>
      <c r="B111" s="913" t="s">
        <v>953</v>
      </c>
      <c r="C111" s="785">
        <v>1.125</v>
      </c>
      <c r="D111" s="785">
        <v>10.154</v>
      </c>
      <c r="E111" s="744">
        <v>2.8969999999999998</v>
      </c>
      <c r="F111" s="786">
        <v>7.1849999999999996</v>
      </c>
      <c r="G111" s="786">
        <v>16.341999999999999</v>
      </c>
      <c r="H111" s="786"/>
      <c r="I111" s="766" t="s">
        <v>357</v>
      </c>
    </row>
    <row r="112" spans="1:9" s="823" customFormat="1" ht="12" customHeight="1">
      <c r="A112" s="804">
        <v>92</v>
      </c>
      <c r="B112" s="913" t="s">
        <v>954</v>
      </c>
      <c r="C112" s="785"/>
      <c r="D112" s="766"/>
      <c r="E112" s="744"/>
      <c r="F112" s="786"/>
      <c r="G112" s="786"/>
      <c r="H112" s="786"/>
      <c r="I112" s="766" t="s">
        <v>1725</v>
      </c>
    </row>
    <row r="113" spans="1:9" s="823" customFormat="1" ht="12" customHeight="1">
      <c r="A113" s="804"/>
      <c r="B113" s="913" t="s">
        <v>923</v>
      </c>
      <c r="C113" s="802">
        <v>2676.973</v>
      </c>
      <c r="D113" s="785">
        <v>0</v>
      </c>
      <c r="E113" s="744">
        <v>0</v>
      </c>
      <c r="F113" s="786">
        <v>1.409</v>
      </c>
      <c r="G113" s="786" t="s">
        <v>133</v>
      </c>
      <c r="H113" s="786"/>
      <c r="I113" s="766" t="s">
        <v>1726</v>
      </c>
    </row>
    <row r="114" spans="1:9" s="823" customFormat="1" ht="12" customHeight="1">
      <c r="A114" s="788" t="s">
        <v>359</v>
      </c>
      <c r="B114" s="792" t="s">
        <v>1335</v>
      </c>
      <c r="C114" s="802" t="s">
        <v>133</v>
      </c>
      <c r="D114" s="785">
        <v>1791.2539999999999</v>
      </c>
      <c r="E114" s="744">
        <v>281.92399999999998</v>
      </c>
      <c r="F114" s="786">
        <v>597.548</v>
      </c>
      <c r="G114" s="786">
        <v>886.25099999999998</v>
      </c>
      <c r="H114" s="786"/>
      <c r="I114" s="766" t="s">
        <v>1336</v>
      </c>
    </row>
    <row r="115" spans="1:9" s="823" customFormat="1" ht="12" customHeight="1">
      <c r="A115" s="788" t="s">
        <v>360</v>
      </c>
      <c r="B115" s="792" t="s">
        <v>1649</v>
      </c>
      <c r="C115" s="785">
        <v>11.544</v>
      </c>
      <c r="D115" s="802">
        <v>28.484000000000002</v>
      </c>
      <c r="E115" s="744">
        <v>62.673999999999999</v>
      </c>
      <c r="F115" s="786">
        <v>133.363</v>
      </c>
      <c r="G115" s="786">
        <v>51.018999999999998</v>
      </c>
      <c r="H115" s="786"/>
      <c r="I115" s="766" t="s">
        <v>1650</v>
      </c>
    </row>
    <row r="116" spans="1:9" s="823" customFormat="1" ht="12" customHeight="1">
      <c r="A116" s="804" t="s">
        <v>361</v>
      </c>
      <c r="B116" s="913" t="s">
        <v>414</v>
      </c>
      <c r="C116" s="785">
        <v>81.718000000000004</v>
      </c>
      <c r="D116" s="802">
        <v>143.398</v>
      </c>
      <c r="E116" s="744">
        <v>58.051000000000002</v>
      </c>
      <c r="F116" s="786">
        <v>62.048999999999999</v>
      </c>
      <c r="G116" s="786">
        <v>51.494</v>
      </c>
      <c r="H116" s="786"/>
      <c r="I116" s="766" t="s">
        <v>362</v>
      </c>
    </row>
    <row r="117" spans="1:9" s="823" customFormat="1" ht="12" customHeight="1">
      <c r="A117" s="807"/>
      <c r="B117" s="808"/>
      <c r="C117" s="958"/>
      <c r="D117" s="958"/>
      <c r="E117" s="926"/>
      <c r="F117" s="927"/>
      <c r="G117" s="927"/>
      <c r="H117" s="927"/>
      <c r="I117" s="929"/>
    </row>
    <row r="118" spans="1:9" s="823" customFormat="1" ht="12" customHeight="1">
      <c r="A118" s="766"/>
      <c r="B118" s="797"/>
      <c r="C118" s="798"/>
      <c r="D118" s="785"/>
      <c r="E118" s="876"/>
      <c r="F118" s="785"/>
      <c r="G118" s="785"/>
      <c r="H118" s="785"/>
      <c r="I118" s="766"/>
    </row>
    <row r="119" spans="1:9" s="823" customFormat="1" ht="12" customHeight="1">
      <c r="A119" s="766"/>
      <c r="B119" s="797"/>
      <c r="C119" s="798"/>
      <c r="D119" s="785"/>
      <c r="E119" s="876"/>
      <c r="F119" s="785"/>
      <c r="G119" s="785"/>
      <c r="H119" s="785"/>
      <c r="I119" s="766"/>
    </row>
    <row r="120" spans="1:9" s="823" customFormat="1" ht="12" customHeight="1">
      <c r="A120" s="766"/>
      <c r="B120" s="797"/>
      <c r="C120" s="798"/>
      <c r="D120" s="785"/>
      <c r="E120" s="876"/>
      <c r="F120" s="785"/>
      <c r="G120" s="785"/>
      <c r="H120" s="785"/>
      <c r="I120" s="766"/>
    </row>
    <row r="121" spans="1:9" s="823" customFormat="1" ht="12" customHeight="1">
      <c r="A121" s="766"/>
      <c r="B121" s="797"/>
      <c r="C121" s="798"/>
      <c r="D121" s="785"/>
      <c r="E121" s="876"/>
      <c r="F121" s="785"/>
      <c r="G121" s="785"/>
      <c r="H121" s="785"/>
      <c r="I121" s="766"/>
    </row>
    <row r="122" spans="1:9" s="823" customFormat="1" ht="12" customHeight="1">
      <c r="A122" s="766"/>
      <c r="B122" s="797"/>
      <c r="C122" s="798"/>
      <c r="D122" s="785"/>
      <c r="E122" s="876"/>
      <c r="F122" s="785"/>
      <c r="G122" s="785"/>
      <c r="H122" s="785"/>
      <c r="I122" s="766"/>
    </row>
    <row r="123" spans="1:9" s="823" customFormat="1" ht="12" customHeight="1">
      <c r="A123" s="766"/>
      <c r="B123" s="797"/>
      <c r="C123" s="798"/>
      <c r="D123" s="785"/>
      <c r="E123" s="876"/>
      <c r="F123" s="785"/>
      <c r="G123" s="785"/>
      <c r="H123" s="785"/>
      <c r="I123" s="766"/>
    </row>
    <row r="124" spans="1:9" s="823" customFormat="1" ht="12" customHeight="1">
      <c r="A124" s="766"/>
      <c r="B124" s="797"/>
      <c r="C124" s="798"/>
      <c r="D124" s="785"/>
      <c r="E124" s="876"/>
      <c r="F124" s="785"/>
      <c r="G124" s="785"/>
      <c r="H124" s="785"/>
      <c r="I124" s="766"/>
    </row>
    <row r="125" spans="1:9" s="823" customFormat="1" ht="12" customHeight="1">
      <c r="A125" s="766"/>
      <c r="B125" s="797"/>
      <c r="C125" s="798"/>
      <c r="D125" s="785"/>
      <c r="E125" s="876"/>
      <c r="F125" s="785"/>
      <c r="G125" s="785"/>
      <c r="H125" s="785"/>
      <c r="I125" s="766"/>
    </row>
    <row r="126" spans="1:9" s="823" customFormat="1" ht="12" customHeight="1">
      <c r="A126" s="766"/>
      <c r="B126" s="797"/>
      <c r="C126" s="798"/>
      <c r="D126" s="785"/>
      <c r="E126" s="876"/>
      <c r="F126" s="785"/>
      <c r="G126" s="785"/>
      <c r="H126" s="785"/>
      <c r="I126" s="766"/>
    </row>
    <row r="127" spans="1:9" s="823" customFormat="1" ht="12" customHeight="1">
      <c r="A127" s="766"/>
      <c r="B127" s="797"/>
      <c r="C127" s="803"/>
      <c r="E127" s="803"/>
      <c r="F127" s="785"/>
      <c r="G127" s="785"/>
      <c r="H127" s="785"/>
      <c r="I127" s="766"/>
    </row>
    <row r="128" spans="1:9" s="823" customFormat="1" ht="12" customHeight="1">
      <c r="A128" s="766"/>
      <c r="B128" s="797"/>
      <c r="C128" s="766"/>
      <c r="D128" s="785"/>
      <c r="E128" s="876"/>
      <c r="F128" s="785"/>
      <c r="G128" s="785"/>
      <c r="H128" s="785"/>
      <c r="I128" s="766"/>
    </row>
    <row r="129" spans="1:9" s="823" customFormat="1" ht="12" customHeight="1">
      <c r="A129" s="766"/>
      <c r="B129" s="797"/>
      <c r="C129" s="798"/>
      <c r="D129" s="785"/>
      <c r="E129" s="876"/>
      <c r="F129" s="785"/>
      <c r="G129" s="785"/>
      <c r="H129" s="785"/>
      <c r="I129" s="766"/>
    </row>
    <row r="130" spans="1:9" s="823" customFormat="1" ht="12" customHeight="1">
      <c r="A130" s="766"/>
      <c r="B130" s="797"/>
      <c r="C130" s="798"/>
      <c r="D130" s="785"/>
      <c r="E130" s="876"/>
      <c r="F130" s="785"/>
      <c r="G130" s="785"/>
      <c r="H130" s="785"/>
      <c r="I130" s="766"/>
    </row>
    <row r="131" spans="1:9" s="823" customFormat="1" ht="12" customHeight="1">
      <c r="A131" s="766"/>
      <c r="B131" s="797"/>
      <c r="C131" s="798"/>
      <c r="D131" s="785"/>
      <c r="E131" s="876"/>
      <c r="F131" s="785"/>
      <c r="G131" s="785"/>
      <c r="H131" s="785"/>
      <c r="I131" s="766"/>
    </row>
    <row r="132" spans="1:9" s="823" customFormat="1" ht="12" customHeight="1">
      <c r="A132" s="766"/>
      <c r="B132" s="797"/>
      <c r="C132" s="798"/>
      <c r="D132" s="785"/>
      <c r="E132" s="876"/>
      <c r="F132" s="785"/>
      <c r="G132" s="785"/>
      <c r="H132" s="785"/>
      <c r="I132" s="766"/>
    </row>
    <row r="133" spans="1:9" s="823" customFormat="1" ht="12" customHeight="1">
      <c r="A133" s="766"/>
      <c r="B133" s="797"/>
      <c r="C133" s="798"/>
      <c r="D133" s="785"/>
      <c r="E133" s="876"/>
      <c r="F133" s="785"/>
      <c r="G133" s="785"/>
      <c r="H133" s="785"/>
      <c r="I133" s="766"/>
    </row>
    <row r="134" spans="1:9" s="823" customFormat="1" ht="12" customHeight="1">
      <c r="A134" s="766"/>
      <c r="B134" s="797"/>
      <c r="C134" s="798"/>
      <c r="D134" s="785"/>
      <c r="E134" s="876"/>
      <c r="F134" s="785"/>
      <c r="G134" s="785"/>
      <c r="H134" s="785"/>
      <c r="I134" s="766"/>
    </row>
    <row r="135" spans="1:9" s="823" customFormat="1" ht="12" customHeight="1">
      <c r="A135" s="766"/>
      <c r="B135" s="797"/>
      <c r="C135" s="798"/>
      <c r="D135" s="785"/>
      <c r="E135" s="876"/>
      <c r="F135" s="785"/>
      <c r="G135" s="785"/>
      <c r="H135" s="785"/>
      <c r="I135" s="766"/>
    </row>
    <row r="136" spans="1:9" s="823" customFormat="1" ht="12" customHeight="1">
      <c r="A136" s="766"/>
      <c r="B136" s="797"/>
      <c r="C136" s="798"/>
      <c r="D136" s="785"/>
      <c r="E136" s="876"/>
      <c r="F136" s="785"/>
      <c r="G136" s="785"/>
      <c r="H136" s="785"/>
      <c r="I136" s="766"/>
    </row>
    <row r="137" spans="1:9" s="823" customFormat="1" ht="12" customHeight="1">
      <c r="A137" s="766"/>
      <c r="B137" s="797"/>
      <c r="C137" s="798"/>
      <c r="D137" s="785"/>
      <c r="E137" s="876"/>
      <c r="F137" s="785"/>
      <c r="G137" s="785"/>
      <c r="H137" s="785"/>
      <c r="I137" s="766"/>
    </row>
    <row r="138" spans="1:9" s="823" customFormat="1" ht="12" customHeight="1">
      <c r="A138" s="766"/>
      <c r="B138" s="797"/>
      <c r="C138" s="798"/>
      <c r="D138" s="785"/>
      <c r="E138" s="876"/>
      <c r="F138" s="785"/>
      <c r="G138" s="785"/>
      <c r="H138" s="785"/>
      <c r="I138" s="766"/>
    </row>
    <row r="139" spans="1:9" s="823" customFormat="1" ht="12" customHeight="1">
      <c r="A139" s="766"/>
      <c r="B139" s="797"/>
      <c r="C139" s="798"/>
      <c r="D139" s="785"/>
      <c r="E139" s="876"/>
      <c r="F139" s="785"/>
      <c r="G139" s="785"/>
      <c r="H139" s="785"/>
      <c r="I139" s="766"/>
    </row>
    <row r="140" spans="1:9" s="823" customFormat="1" ht="12" customHeight="1">
      <c r="A140" s="766"/>
      <c r="B140" s="797"/>
      <c r="C140" s="798"/>
      <c r="D140" s="785"/>
      <c r="E140" s="876"/>
      <c r="F140" s="785"/>
      <c r="G140" s="785"/>
      <c r="H140" s="785"/>
      <c r="I140" s="766"/>
    </row>
    <row r="141" spans="1:9" s="823" customFormat="1" ht="11.25" customHeight="1">
      <c r="A141" s="766"/>
      <c r="B141" s="797"/>
      <c r="C141" s="798"/>
      <c r="D141" s="785"/>
      <c r="E141" s="876"/>
      <c r="F141" s="785"/>
      <c r="G141" s="785"/>
      <c r="H141" s="785"/>
      <c r="I141" s="766"/>
    </row>
    <row r="142" spans="1:9" ht="12" customHeight="1">
      <c r="D142" s="785"/>
      <c r="E142" s="876"/>
      <c r="F142" s="785"/>
      <c r="G142" s="785"/>
      <c r="H142" s="785"/>
    </row>
    <row r="143" spans="1:9" ht="11.25" customHeight="1">
      <c r="D143" s="785"/>
      <c r="E143" s="876"/>
      <c r="F143" s="785"/>
      <c r="G143" s="785"/>
      <c r="H143" s="785"/>
    </row>
    <row r="144" spans="1:9" ht="12" customHeight="1">
      <c r="D144" s="785"/>
      <c r="E144" s="876"/>
      <c r="F144" s="785"/>
      <c r="G144" s="785"/>
      <c r="H144" s="785"/>
    </row>
    <row r="145" ht="20.25" customHeight="1"/>
    <row r="148" ht="19.5" customHeight="1"/>
  </sheetData>
  <mergeCells count="11">
    <mergeCell ref="I7:I8"/>
    <mergeCell ref="A2:I2"/>
    <mergeCell ref="A3:I3"/>
    <mergeCell ref="A4:I4"/>
    <mergeCell ref="A5:I5"/>
    <mergeCell ref="B7:B8"/>
    <mergeCell ref="C7:C8"/>
    <mergeCell ref="D7:D8"/>
    <mergeCell ref="E7:E8"/>
    <mergeCell ref="F7:F8"/>
    <mergeCell ref="G7:G8"/>
  </mergeCells>
  <pageMargins left="0.51181102362204722" right="0.51181102362204722" top="0.74803149606299213" bottom="0.74803149606299213" header="0.31496062992125984" footer="0.31496062992125984"/>
  <pageSetup paperSize="9" scale="85" orientation="landscape"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61FA24-3F7B-4854-A0C4-68F9A3F32867}">
  <dimension ref="A2:I100"/>
  <sheetViews>
    <sheetView zoomScaleNormal="100" zoomScaleSheetLayoutView="100" workbookViewId="0">
      <selection activeCell="A2" sqref="A2:I2"/>
    </sheetView>
  </sheetViews>
  <sheetFormatPr defaultColWidth="9.28515625" defaultRowHeight="12.75"/>
  <cols>
    <col min="1" max="1" width="8.7109375" style="766" customWidth="1"/>
    <col min="2" max="2" width="50.28515625" style="797" customWidth="1"/>
    <col min="3" max="3" width="9.28515625" style="766" customWidth="1"/>
    <col min="4" max="4" width="9.28515625" style="953" customWidth="1"/>
    <col min="5" max="5" width="9.28515625" style="954" customWidth="1"/>
    <col min="6" max="6" width="9.28515625" style="953" customWidth="1"/>
    <col min="7" max="7" width="10" style="953" customWidth="1"/>
    <col min="8" max="8" width="1.28515625" style="953" customWidth="1"/>
    <col min="9" max="9" width="46.140625" style="766" customWidth="1"/>
    <col min="10" max="16384" width="9.28515625" style="766"/>
  </cols>
  <sheetData>
    <row r="2" spans="1:9" s="823" customFormat="1" ht="16.5" customHeight="1">
      <c r="A2" s="765" t="s">
        <v>1771</v>
      </c>
      <c r="B2" s="765"/>
      <c r="C2" s="765"/>
      <c r="D2" s="765"/>
      <c r="E2" s="765"/>
      <c r="F2" s="765"/>
      <c r="G2" s="765"/>
      <c r="H2" s="765"/>
      <c r="I2" s="765"/>
    </row>
    <row r="3" spans="1:9" s="823" customFormat="1" ht="12.75" customHeight="1">
      <c r="A3" s="279" t="s">
        <v>879</v>
      </c>
      <c r="B3" s="279"/>
      <c r="C3" s="279"/>
      <c r="D3" s="279"/>
      <c r="E3" s="279"/>
      <c r="F3" s="279"/>
      <c r="G3" s="279"/>
      <c r="H3" s="279"/>
      <c r="I3" s="279"/>
    </row>
    <row r="4" spans="1:9" s="823" customFormat="1" ht="17.25" customHeight="1">
      <c r="A4" s="765" t="s">
        <v>1772</v>
      </c>
      <c r="B4" s="765"/>
      <c r="C4" s="765"/>
      <c r="D4" s="765"/>
      <c r="E4" s="765"/>
      <c r="F4" s="765"/>
      <c r="G4" s="765"/>
      <c r="H4" s="765"/>
      <c r="I4" s="765"/>
    </row>
    <row r="5" spans="1:9" s="827" customFormat="1" ht="12.75" customHeight="1">
      <c r="A5" s="279" t="s">
        <v>726</v>
      </c>
      <c r="B5" s="279"/>
      <c r="C5" s="279"/>
      <c r="D5" s="279"/>
      <c r="E5" s="279"/>
      <c r="F5" s="279"/>
      <c r="G5" s="279"/>
      <c r="H5" s="279"/>
      <c r="I5" s="279"/>
    </row>
    <row r="6" spans="1:9" s="827" customFormat="1" ht="12.75" customHeight="1">
      <c r="A6" s="959"/>
      <c r="B6" s="175"/>
      <c r="C6" s="175"/>
      <c r="D6" s="960"/>
      <c r="E6" s="960"/>
      <c r="F6" s="960"/>
      <c r="G6" s="960"/>
      <c r="H6" s="960"/>
      <c r="I6" s="959"/>
    </row>
    <row r="7" spans="1:9" s="823" customFormat="1" ht="17.25" customHeight="1">
      <c r="A7" s="937" t="s">
        <v>492</v>
      </c>
      <c r="B7" s="892"/>
      <c r="C7" s="771">
        <v>2021</v>
      </c>
      <c r="D7" s="771">
        <v>2022</v>
      </c>
      <c r="E7" s="771">
        <v>2023</v>
      </c>
      <c r="F7" s="771">
        <v>2024</v>
      </c>
      <c r="G7" s="771">
        <v>2025</v>
      </c>
      <c r="H7" s="893"/>
      <c r="I7" s="869"/>
    </row>
    <row r="8" spans="1:9" s="836" customFormat="1" ht="9.75" customHeight="1">
      <c r="A8" s="961" t="s">
        <v>130</v>
      </c>
      <c r="B8" s="895"/>
      <c r="C8" s="776"/>
      <c r="D8" s="776"/>
      <c r="E8" s="776"/>
      <c r="F8" s="776"/>
      <c r="G8" s="776"/>
      <c r="H8" s="896"/>
      <c r="I8" s="872"/>
    </row>
    <row r="9" spans="1:9" s="836" customFormat="1" ht="15" customHeight="1">
      <c r="A9" s="962"/>
      <c r="B9" s="904" t="s">
        <v>529</v>
      </c>
      <c r="C9" s="963">
        <v>567.18200000000002</v>
      </c>
      <c r="D9" s="906">
        <v>1662.37</v>
      </c>
      <c r="E9" s="964">
        <v>637.83600000000001</v>
      </c>
      <c r="F9" s="906">
        <v>2218.5889999999999</v>
      </c>
      <c r="G9" s="906">
        <v>4069.3780000000002</v>
      </c>
      <c r="H9" s="906"/>
      <c r="I9" s="875" t="s">
        <v>141</v>
      </c>
    </row>
    <row r="10" spans="1:9" s="836" customFormat="1" ht="15" customHeight="1">
      <c r="A10" s="965" t="s">
        <v>235</v>
      </c>
      <c r="B10" s="797" t="s">
        <v>909</v>
      </c>
      <c r="C10" s="966">
        <v>14.215</v>
      </c>
      <c r="D10" s="966">
        <v>299.95299999999997</v>
      </c>
      <c r="E10" s="967" t="s">
        <v>133</v>
      </c>
      <c r="F10" s="966" t="s">
        <v>133</v>
      </c>
      <c r="G10" s="966" t="s">
        <v>133</v>
      </c>
      <c r="H10" s="966"/>
      <c r="I10" s="766" t="s">
        <v>236</v>
      </c>
    </row>
    <row r="11" spans="1:9" s="823" customFormat="1" ht="12" customHeight="1">
      <c r="A11" s="965" t="s">
        <v>240</v>
      </c>
      <c r="B11" s="792" t="s">
        <v>1560</v>
      </c>
      <c r="C11" s="968">
        <v>2.88</v>
      </c>
      <c r="D11" s="968">
        <v>2.34</v>
      </c>
      <c r="E11" s="967" t="s">
        <v>133</v>
      </c>
      <c r="F11" s="968" t="s">
        <v>133</v>
      </c>
      <c r="G11" s="968">
        <v>9.1649999999999991</v>
      </c>
      <c r="H11" s="968"/>
      <c r="I11" s="766" t="s">
        <v>1561</v>
      </c>
    </row>
    <row r="12" spans="1:9" s="823" customFormat="1" ht="12" customHeight="1">
      <c r="A12" s="969" t="s">
        <v>241</v>
      </c>
      <c r="B12" s="913" t="s">
        <v>1653</v>
      </c>
      <c r="C12" s="968">
        <v>210.43600000000001</v>
      </c>
      <c r="D12" s="968">
        <v>182.625</v>
      </c>
      <c r="E12" s="967" t="s">
        <v>133</v>
      </c>
      <c r="F12" s="968" t="s">
        <v>133</v>
      </c>
      <c r="G12" s="968">
        <v>0</v>
      </c>
      <c r="H12" s="968"/>
      <c r="I12" s="766" t="s">
        <v>1317</v>
      </c>
    </row>
    <row r="13" spans="1:9" s="823" customFormat="1" ht="12" customHeight="1">
      <c r="A13" s="970" t="s">
        <v>243</v>
      </c>
      <c r="B13" s="792" t="s">
        <v>700</v>
      </c>
      <c r="C13" s="968"/>
      <c r="D13" s="968"/>
      <c r="E13" s="967"/>
      <c r="F13" s="968"/>
      <c r="G13" s="968"/>
      <c r="H13" s="968"/>
      <c r="I13" s="766" t="s">
        <v>1654</v>
      </c>
    </row>
    <row r="14" spans="1:9" s="823" customFormat="1" ht="12" customHeight="1">
      <c r="A14" s="970"/>
      <c r="B14" s="792" t="s">
        <v>502</v>
      </c>
      <c r="C14" s="790" t="s">
        <v>133</v>
      </c>
      <c r="D14" s="790" t="s">
        <v>133</v>
      </c>
      <c r="E14" s="967" t="s">
        <v>133</v>
      </c>
      <c r="F14" s="968">
        <v>17.324999999999999</v>
      </c>
      <c r="G14" s="968">
        <v>26.488</v>
      </c>
      <c r="H14" s="968"/>
      <c r="I14" s="766" t="s">
        <v>1733</v>
      </c>
    </row>
    <row r="15" spans="1:9" s="823" customFormat="1" ht="12" customHeight="1">
      <c r="A15" s="969" t="s">
        <v>244</v>
      </c>
      <c r="B15" s="913" t="s">
        <v>961</v>
      </c>
      <c r="C15" s="968">
        <v>7.5979999999999999</v>
      </c>
      <c r="D15" s="790" t="s">
        <v>133</v>
      </c>
      <c r="E15" s="791">
        <v>58.8</v>
      </c>
      <c r="F15" s="968" t="s">
        <v>133</v>
      </c>
      <c r="G15" s="968" t="s">
        <v>133</v>
      </c>
      <c r="H15" s="968"/>
      <c r="I15" s="766" t="s">
        <v>245</v>
      </c>
    </row>
    <row r="16" spans="1:9" s="823" customFormat="1" ht="12" customHeight="1">
      <c r="A16" s="969" t="s">
        <v>251</v>
      </c>
      <c r="B16" s="792" t="s">
        <v>1568</v>
      </c>
      <c r="C16" s="790" t="s">
        <v>133</v>
      </c>
      <c r="D16" s="790" t="s">
        <v>133</v>
      </c>
      <c r="E16" s="791" t="s">
        <v>133</v>
      </c>
      <c r="F16" s="968" t="s">
        <v>133</v>
      </c>
      <c r="G16" s="968" t="s">
        <v>133</v>
      </c>
      <c r="H16" s="968"/>
      <c r="I16" s="766" t="s">
        <v>1569</v>
      </c>
    </row>
    <row r="17" spans="1:9" s="823" customFormat="1" ht="12" customHeight="1">
      <c r="A17" s="971" t="s">
        <v>256</v>
      </c>
      <c r="B17" s="909" t="s">
        <v>927</v>
      </c>
      <c r="C17" s="968">
        <v>0.152</v>
      </c>
      <c r="D17" s="968">
        <v>0.26900000000000002</v>
      </c>
      <c r="E17" s="791" t="s">
        <v>133</v>
      </c>
      <c r="F17" s="968" t="s">
        <v>133</v>
      </c>
      <c r="G17" s="968" t="s">
        <v>133</v>
      </c>
      <c r="H17" s="968"/>
      <c r="I17" s="766" t="s">
        <v>642</v>
      </c>
    </row>
    <row r="18" spans="1:9" s="823" customFormat="1" ht="12" customHeight="1">
      <c r="A18" s="972"/>
      <c r="B18" s="792" t="s">
        <v>1698</v>
      </c>
      <c r="C18" s="790" t="s">
        <v>133</v>
      </c>
      <c r="D18" s="790">
        <v>15.430999999999999</v>
      </c>
      <c r="E18" s="791" t="s">
        <v>133</v>
      </c>
      <c r="F18" s="968" t="s">
        <v>133</v>
      </c>
      <c r="G18" s="968" t="s">
        <v>133</v>
      </c>
      <c r="H18" s="968"/>
      <c r="I18" s="766" t="s">
        <v>1773</v>
      </c>
    </row>
    <row r="19" spans="1:9" s="823" customFormat="1" ht="12" customHeight="1">
      <c r="A19" s="972">
        <v>20</v>
      </c>
      <c r="B19" s="792" t="s">
        <v>1662</v>
      </c>
      <c r="C19" s="953"/>
      <c r="D19" s="953"/>
      <c r="E19" s="791" t="s">
        <v>133</v>
      </c>
      <c r="F19" s="968" t="s">
        <v>133</v>
      </c>
      <c r="G19" s="968" t="s">
        <v>133</v>
      </c>
      <c r="H19" s="968"/>
      <c r="I19" s="766" t="s">
        <v>379</v>
      </c>
    </row>
    <row r="20" spans="1:9" s="823" customFormat="1" ht="12" customHeight="1">
      <c r="A20" s="973"/>
      <c r="B20" s="792" t="s">
        <v>1700</v>
      </c>
      <c r="C20" s="968">
        <v>0.186</v>
      </c>
      <c r="D20" s="968" t="s">
        <v>133</v>
      </c>
      <c r="E20" s="791" t="s">
        <v>133</v>
      </c>
      <c r="F20" s="968" t="s">
        <v>133</v>
      </c>
      <c r="G20" s="968" t="s">
        <v>133</v>
      </c>
      <c r="H20" s="968"/>
      <c r="I20" s="766" t="s">
        <v>546</v>
      </c>
    </row>
    <row r="21" spans="1:9" s="823" customFormat="1" ht="12" customHeight="1">
      <c r="A21" s="974">
        <v>25</v>
      </c>
      <c r="B21" s="792" t="s">
        <v>1735</v>
      </c>
      <c r="C21" s="968"/>
      <c r="D21" s="968"/>
      <c r="E21" s="791"/>
      <c r="F21" s="790"/>
      <c r="G21" s="790"/>
      <c r="H21" s="790"/>
      <c r="I21" s="766" t="s">
        <v>1736</v>
      </c>
    </row>
    <row r="22" spans="1:9" s="823" customFormat="1" ht="12" customHeight="1">
      <c r="A22" s="970"/>
      <c r="B22" s="792" t="s">
        <v>1737</v>
      </c>
      <c r="C22" s="790" t="s">
        <v>133</v>
      </c>
      <c r="D22" s="790">
        <v>740.23500000000001</v>
      </c>
      <c r="E22" s="791">
        <v>281.59199999999998</v>
      </c>
      <c r="F22" s="790">
        <v>859.73800000000006</v>
      </c>
      <c r="G22" s="790">
        <v>269.02300000000002</v>
      </c>
      <c r="H22" s="790"/>
      <c r="I22" s="766" t="s">
        <v>1578</v>
      </c>
    </row>
    <row r="23" spans="1:9" s="823" customFormat="1" ht="12" customHeight="1">
      <c r="A23" s="969" t="s">
        <v>284</v>
      </c>
      <c r="B23" s="919" t="s">
        <v>1674</v>
      </c>
      <c r="C23" s="968">
        <v>2.08</v>
      </c>
      <c r="D23" s="968" t="s">
        <v>133</v>
      </c>
      <c r="E23" s="791" t="s">
        <v>133</v>
      </c>
      <c r="F23" s="790" t="s">
        <v>133</v>
      </c>
      <c r="G23" s="790" t="s">
        <v>133</v>
      </c>
      <c r="H23" s="790"/>
      <c r="I23" s="806" t="s">
        <v>1419</v>
      </c>
    </row>
    <row r="24" spans="1:9" s="823" customFormat="1" ht="12" customHeight="1">
      <c r="A24" s="969" t="s">
        <v>285</v>
      </c>
      <c r="B24" s="913" t="s">
        <v>448</v>
      </c>
      <c r="C24" s="968">
        <v>8.4220000000000006</v>
      </c>
      <c r="D24" s="968" t="s">
        <v>133</v>
      </c>
      <c r="E24" s="791" t="s">
        <v>133</v>
      </c>
      <c r="F24" s="790" t="s">
        <v>133</v>
      </c>
      <c r="G24" s="790" t="s">
        <v>133</v>
      </c>
      <c r="H24" s="790"/>
      <c r="I24" s="766" t="s">
        <v>286</v>
      </c>
    </row>
    <row r="25" spans="1:9" s="823" customFormat="1" ht="12" customHeight="1">
      <c r="A25" s="975">
        <v>42</v>
      </c>
      <c r="B25" s="792" t="s">
        <v>1707</v>
      </c>
      <c r="C25" s="790"/>
      <c r="D25" s="968"/>
      <c r="E25" s="791"/>
      <c r="F25" s="790"/>
      <c r="G25" s="790"/>
      <c r="H25" s="790"/>
      <c r="I25" s="766" t="s">
        <v>1759</v>
      </c>
    </row>
    <row r="26" spans="1:9" s="823" customFormat="1" ht="12" customHeight="1">
      <c r="A26" s="975"/>
      <c r="B26" s="792" t="s">
        <v>1709</v>
      </c>
      <c r="C26" s="790" t="s">
        <v>133</v>
      </c>
      <c r="D26" s="968" t="s">
        <v>133</v>
      </c>
      <c r="E26" s="791" t="s">
        <v>133</v>
      </c>
      <c r="F26" s="790" t="s">
        <v>133</v>
      </c>
      <c r="G26" s="790" t="s">
        <v>133</v>
      </c>
      <c r="H26" s="790"/>
      <c r="I26" s="766" t="s">
        <v>1710</v>
      </c>
    </row>
    <row r="27" spans="1:9" s="823" customFormat="1" ht="12" customHeight="1">
      <c r="A27" s="971" t="s">
        <v>290</v>
      </c>
      <c r="B27" s="913" t="s">
        <v>938</v>
      </c>
      <c r="C27" s="790">
        <v>1.5589999999999999</v>
      </c>
      <c r="D27" s="968" t="s">
        <v>133</v>
      </c>
      <c r="E27" s="791" t="s">
        <v>133</v>
      </c>
      <c r="F27" s="790" t="s">
        <v>133</v>
      </c>
      <c r="G27" s="790" t="s">
        <v>133</v>
      </c>
      <c r="H27" s="790"/>
      <c r="I27" s="766" t="s">
        <v>291</v>
      </c>
    </row>
    <row r="28" spans="1:9" s="823" customFormat="1" ht="12" customHeight="1">
      <c r="A28" s="969">
        <v>48</v>
      </c>
      <c r="B28" s="913" t="s">
        <v>1275</v>
      </c>
      <c r="C28" s="968">
        <v>0</v>
      </c>
      <c r="D28" s="968" t="s">
        <v>133</v>
      </c>
      <c r="E28" s="791" t="s">
        <v>133</v>
      </c>
      <c r="F28" s="790" t="s">
        <v>133</v>
      </c>
      <c r="G28" s="790" t="s">
        <v>133</v>
      </c>
      <c r="H28" s="790"/>
      <c r="I28" s="766" t="s">
        <v>1675</v>
      </c>
    </row>
    <row r="29" spans="1:9" s="823" customFormat="1" ht="12" customHeight="1">
      <c r="A29" s="975">
        <v>49</v>
      </c>
      <c r="B29" s="792" t="s">
        <v>1712</v>
      </c>
      <c r="C29" s="968"/>
      <c r="D29" s="968"/>
      <c r="E29" s="791"/>
      <c r="F29" s="790"/>
      <c r="G29" s="790"/>
      <c r="H29" s="790"/>
      <c r="I29" s="766" t="s">
        <v>1774</v>
      </c>
    </row>
    <row r="30" spans="1:9" s="823" customFormat="1" ht="12" customHeight="1">
      <c r="A30" s="975"/>
      <c r="B30" s="792" t="s">
        <v>1714</v>
      </c>
      <c r="C30" s="968" t="s">
        <v>133</v>
      </c>
      <c r="D30" s="968" t="s">
        <v>133</v>
      </c>
      <c r="E30" s="791" t="s">
        <v>133</v>
      </c>
      <c r="F30" s="790" t="s">
        <v>133</v>
      </c>
      <c r="G30" s="790" t="s">
        <v>133</v>
      </c>
      <c r="H30" s="790"/>
      <c r="I30" s="766" t="s">
        <v>1775</v>
      </c>
    </row>
    <row r="31" spans="1:9" s="823" customFormat="1" ht="12" customHeight="1">
      <c r="A31" s="971" t="s">
        <v>301</v>
      </c>
      <c r="B31" s="913" t="s">
        <v>418</v>
      </c>
      <c r="C31" s="968" t="s">
        <v>133</v>
      </c>
      <c r="D31" s="968" t="s">
        <v>133</v>
      </c>
      <c r="E31" s="791" t="s">
        <v>133</v>
      </c>
      <c r="F31" s="790" t="s">
        <v>133</v>
      </c>
      <c r="G31" s="790" t="s">
        <v>133</v>
      </c>
      <c r="H31" s="790"/>
      <c r="I31" s="766" t="s">
        <v>302</v>
      </c>
    </row>
    <row r="32" spans="1:9" s="823" customFormat="1" ht="12" customHeight="1">
      <c r="A32" s="969" t="s">
        <v>305</v>
      </c>
      <c r="B32" s="913" t="s">
        <v>1716</v>
      </c>
      <c r="C32" s="968" t="s">
        <v>133</v>
      </c>
      <c r="D32" s="968" t="s">
        <v>133</v>
      </c>
      <c r="E32" s="791" t="s">
        <v>133</v>
      </c>
      <c r="F32" s="790" t="s">
        <v>133</v>
      </c>
      <c r="G32" s="790" t="s">
        <v>133</v>
      </c>
      <c r="H32" s="790"/>
      <c r="I32" s="878" t="s">
        <v>1717</v>
      </c>
    </row>
    <row r="33" spans="1:9" s="823" customFormat="1" ht="12" customHeight="1">
      <c r="A33" s="970">
        <v>57</v>
      </c>
      <c r="B33" s="792" t="s">
        <v>1744</v>
      </c>
      <c r="C33" s="968"/>
      <c r="D33" s="968"/>
      <c r="E33" s="791"/>
      <c r="F33" s="790"/>
      <c r="G33" s="790"/>
      <c r="H33" s="790"/>
      <c r="I33" s="878" t="s">
        <v>1745</v>
      </c>
    </row>
    <row r="34" spans="1:9" s="823" customFormat="1" ht="12" customHeight="1">
      <c r="A34" s="805"/>
      <c r="B34" s="792" t="s">
        <v>1746</v>
      </c>
      <c r="C34" s="968">
        <v>2.944</v>
      </c>
      <c r="D34" s="968" t="s">
        <v>133</v>
      </c>
      <c r="E34" s="967">
        <v>2.7360000000000002</v>
      </c>
      <c r="F34" s="790" t="s">
        <v>133</v>
      </c>
      <c r="G34" s="790" t="s">
        <v>133</v>
      </c>
      <c r="H34" s="790"/>
      <c r="I34" s="878" t="s">
        <v>1747</v>
      </c>
    </row>
    <row r="35" spans="1:9" s="823" customFormat="1" ht="12" customHeight="1">
      <c r="A35" s="956" t="s">
        <v>311</v>
      </c>
      <c r="B35" s="792" t="s">
        <v>1586</v>
      </c>
      <c r="C35" s="790" t="s">
        <v>133</v>
      </c>
      <c r="D35" s="790">
        <v>6.7850000000000001</v>
      </c>
      <c r="E35" s="791">
        <v>10.638</v>
      </c>
      <c r="F35" s="790">
        <v>11.446999999999999</v>
      </c>
      <c r="G35" s="790">
        <v>106.105</v>
      </c>
      <c r="H35" s="790"/>
      <c r="I35" s="766" t="s">
        <v>1587</v>
      </c>
    </row>
    <row r="36" spans="1:9" s="823" customFormat="1" ht="12" customHeight="1">
      <c r="A36" s="956" t="s">
        <v>312</v>
      </c>
      <c r="B36" s="913" t="s">
        <v>917</v>
      </c>
      <c r="C36" s="790" t="s">
        <v>133</v>
      </c>
      <c r="D36" s="968" t="s">
        <v>133</v>
      </c>
      <c r="E36" s="967" t="s">
        <v>133</v>
      </c>
      <c r="F36" s="968">
        <v>90.570999999999998</v>
      </c>
      <c r="G36" s="968">
        <v>212.47300000000001</v>
      </c>
      <c r="H36" s="968"/>
      <c r="I36" s="766" t="s">
        <v>313</v>
      </c>
    </row>
    <row r="37" spans="1:9" s="823" customFormat="1" ht="12" customHeight="1">
      <c r="A37" s="804">
        <v>63</v>
      </c>
      <c r="B37" s="792" t="s">
        <v>1676</v>
      </c>
      <c r="C37" s="968"/>
      <c r="D37" s="968"/>
      <c r="E37" s="967"/>
      <c r="F37" s="968"/>
      <c r="G37" s="968"/>
      <c r="H37" s="968"/>
      <c r="I37" s="766" t="s">
        <v>1760</v>
      </c>
    </row>
    <row r="38" spans="1:9" s="823" customFormat="1" ht="12" customHeight="1">
      <c r="A38" s="804"/>
      <c r="B38" s="792" t="s">
        <v>1718</v>
      </c>
      <c r="C38" s="968">
        <v>2.2130000000000001</v>
      </c>
      <c r="D38" s="968" t="s">
        <v>133</v>
      </c>
      <c r="E38" s="967">
        <v>2.1000000000000001E-2</v>
      </c>
      <c r="F38" s="968" t="s">
        <v>133</v>
      </c>
      <c r="G38" s="968">
        <v>2.48</v>
      </c>
      <c r="H38" s="968"/>
      <c r="I38" s="766" t="s">
        <v>625</v>
      </c>
    </row>
    <row r="39" spans="1:9" s="823" customFormat="1" ht="12" customHeight="1">
      <c r="A39" s="956" t="s">
        <v>315</v>
      </c>
      <c r="B39" s="913" t="s">
        <v>680</v>
      </c>
      <c r="C39" s="968">
        <v>0.127</v>
      </c>
      <c r="D39" s="968" t="s">
        <v>133</v>
      </c>
      <c r="E39" s="967">
        <v>178.20099999999999</v>
      </c>
      <c r="F39" s="968" t="s">
        <v>133</v>
      </c>
      <c r="G39" s="968" t="s">
        <v>133</v>
      </c>
      <c r="H39" s="968"/>
      <c r="I39" s="766" t="s">
        <v>316</v>
      </c>
    </row>
    <row r="40" spans="1:9" s="823" customFormat="1" ht="12" customHeight="1">
      <c r="A40" s="976" t="s">
        <v>317</v>
      </c>
      <c r="B40" s="913" t="s">
        <v>944</v>
      </c>
      <c r="C40" s="790">
        <v>6.6000000000000003E-2</v>
      </c>
      <c r="D40" s="790" t="s">
        <v>133</v>
      </c>
      <c r="E40" s="791" t="s">
        <v>133</v>
      </c>
      <c r="F40" s="791" t="s">
        <v>133</v>
      </c>
      <c r="G40" s="790">
        <v>2.23</v>
      </c>
      <c r="H40" s="790"/>
      <c r="I40" s="766" t="s">
        <v>318</v>
      </c>
    </row>
    <row r="41" spans="1:9" s="823" customFormat="1" ht="12" customHeight="1">
      <c r="A41" s="976" t="s">
        <v>330</v>
      </c>
      <c r="B41" s="913" t="s">
        <v>428</v>
      </c>
      <c r="C41" s="790">
        <v>14.175000000000001</v>
      </c>
      <c r="D41" s="790" t="s">
        <v>133</v>
      </c>
      <c r="E41" s="791" t="s">
        <v>133</v>
      </c>
      <c r="F41" s="791" t="s">
        <v>133</v>
      </c>
      <c r="G41" s="791" t="s">
        <v>133</v>
      </c>
      <c r="H41" s="791"/>
      <c r="I41" s="766" t="s">
        <v>331</v>
      </c>
    </row>
    <row r="42" spans="1:9" s="823" customFormat="1" ht="12" customHeight="1">
      <c r="A42" s="976" t="s">
        <v>336</v>
      </c>
      <c r="B42" s="913" t="s">
        <v>430</v>
      </c>
      <c r="C42" s="790">
        <v>10.513</v>
      </c>
      <c r="D42" s="790" t="s">
        <v>133</v>
      </c>
      <c r="E42" s="791" t="s">
        <v>133</v>
      </c>
      <c r="F42" s="791" t="s">
        <v>133</v>
      </c>
      <c r="G42" s="791" t="s">
        <v>133</v>
      </c>
      <c r="H42" s="791"/>
      <c r="I42" s="766" t="s">
        <v>337</v>
      </c>
    </row>
    <row r="43" spans="1:9" s="823" customFormat="1" ht="12" customHeight="1">
      <c r="A43" s="788">
        <v>82</v>
      </c>
      <c r="B43" s="792" t="s">
        <v>1763</v>
      </c>
      <c r="C43" s="968"/>
      <c r="D43" s="790"/>
      <c r="E43" s="791"/>
      <c r="F43" s="791" t="s">
        <v>133</v>
      </c>
      <c r="G43" s="791" t="s">
        <v>133</v>
      </c>
      <c r="H43" s="791"/>
      <c r="I43" s="766" t="s">
        <v>1776</v>
      </c>
    </row>
    <row r="44" spans="1:9" s="823" customFormat="1" ht="12" customHeight="1">
      <c r="A44" s="788"/>
      <c r="B44" s="792" t="s">
        <v>1765</v>
      </c>
      <c r="C44" s="968">
        <v>3.4260000000000002</v>
      </c>
      <c r="D44" s="790" t="s">
        <v>133</v>
      </c>
      <c r="E44" s="791" t="s">
        <v>133</v>
      </c>
      <c r="F44" s="790">
        <v>1.0189999999999999</v>
      </c>
      <c r="G44" s="791" t="s">
        <v>133</v>
      </c>
      <c r="H44" s="791"/>
      <c r="I44" s="766" t="s">
        <v>1777</v>
      </c>
    </row>
    <row r="45" spans="1:9" s="823" customFormat="1" ht="12" customHeight="1">
      <c r="A45" s="788">
        <v>84</v>
      </c>
      <c r="B45" s="792" t="s">
        <v>1766</v>
      </c>
      <c r="C45" s="968"/>
      <c r="D45" s="790"/>
      <c r="E45" s="791"/>
      <c r="F45" s="790"/>
      <c r="G45" s="790"/>
      <c r="H45" s="790"/>
      <c r="I45" s="766" t="s">
        <v>1767</v>
      </c>
    </row>
    <row r="46" spans="1:9" s="823" customFormat="1" ht="12" customHeight="1">
      <c r="A46" s="788"/>
      <c r="B46" s="792" t="s">
        <v>1768</v>
      </c>
      <c r="C46" s="968">
        <v>140.63999999999999</v>
      </c>
      <c r="D46" s="790" t="s">
        <v>133</v>
      </c>
      <c r="E46" s="791" t="s">
        <v>133</v>
      </c>
      <c r="F46" s="790">
        <v>4.0170000000000003</v>
      </c>
      <c r="G46" s="790">
        <v>548.86500000000001</v>
      </c>
      <c r="H46" s="790"/>
      <c r="I46" s="766" t="s">
        <v>1778</v>
      </c>
    </row>
    <row r="47" spans="1:9" s="823" customFormat="1" ht="12" customHeight="1">
      <c r="A47" s="976" t="s">
        <v>349</v>
      </c>
      <c r="B47" s="924" t="s">
        <v>1363</v>
      </c>
      <c r="C47" s="968">
        <v>10.147</v>
      </c>
      <c r="D47" s="790" t="s">
        <v>133</v>
      </c>
      <c r="E47" s="791" t="s">
        <v>133</v>
      </c>
      <c r="F47" s="790">
        <v>4.43</v>
      </c>
      <c r="G47" s="790" t="s">
        <v>133</v>
      </c>
      <c r="H47" s="790"/>
      <c r="I47" s="766" t="s">
        <v>1462</v>
      </c>
    </row>
    <row r="48" spans="1:9" s="823" customFormat="1" ht="12" customHeight="1">
      <c r="A48" s="976" t="s">
        <v>351</v>
      </c>
      <c r="B48" s="792" t="s">
        <v>1600</v>
      </c>
      <c r="C48" s="968">
        <v>8.4049999999999994</v>
      </c>
      <c r="D48" s="790" t="s">
        <v>133</v>
      </c>
      <c r="E48" s="791" t="s">
        <v>133</v>
      </c>
      <c r="F48" s="790">
        <v>8.1449999999999996</v>
      </c>
      <c r="G48" s="790">
        <v>496.61</v>
      </c>
      <c r="H48" s="790"/>
      <c r="I48" s="766" t="s">
        <v>1601</v>
      </c>
    </row>
    <row r="49" spans="1:9" s="823" customFormat="1" ht="12" customHeight="1">
      <c r="A49" s="977">
        <v>90</v>
      </c>
      <c r="B49" s="913" t="s">
        <v>1722</v>
      </c>
      <c r="C49" s="968"/>
      <c r="D49" s="790"/>
      <c r="E49" s="791"/>
      <c r="I49" s="957" t="s">
        <v>1464</v>
      </c>
    </row>
    <row r="50" spans="1:9" s="823" customFormat="1" ht="12" customHeight="1">
      <c r="A50" s="850"/>
      <c r="B50" s="792" t="s">
        <v>1688</v>
      </c>
      <c r="C50" s="968">
        <v>55.755000000000003</v>
      </c>
      <c r="D50" s="790" t="s">
        <v>133</v>
      </c>
      <c r="E50" s="791" t="s">
        <v>133</v>
      </c>
      <c r="F50" s="790">
        <v>16.488</v>
      </c>
      <c r="G50" s="790" t="s">
        <v>133</v>
      </c>
      <c r="H50" s="790"/>
      <c r="I50" s="957" t="s">
        <v>1723</v>
      </c>
    </row>
    <row r="51" spans="1:9" s="823" customFormat="1" ht="12" customHeight="1">
      <c r="A51" s="976" t="s">
        <v>356</v>
      </c>
      <c r="B51" s="913" t="s">
        <v>953</v>
      </c>
      <c r="C51" s="790" t="s">
        <v>133</v>
      </c>
      <c r="D51" s="790" t="s">
        <v>133</v>
      </c>
      <c r="E51" s="791" t="s">
        <v>133</v>
      </c>
      <c r="F51" s="790">
        <v>16</v>
      </c>
      <c r="G51" s="790" t="s">
        <v>133</v>
      </c>
      <c r="H51" s="790"/>
      <c r="I51" s="766" t="s">
        <v>357</v>
      </c>
    </row>
    <row r="52" spans="1:9" s="823" customFormat="1" ht="12" customHeight="1">
      <c r="A52" s="976" t="s">
        <v>359</v>
      </c>
      <c r="B52" s="792" t="s">
        <v>1335</v>
      </c>
      <c r="C52" s="968">
        <v>12.874000000000001</v>
      </c>
      <c r="D52" s="790" t="s">
        <v>133</v>
      </c>
      <c r="E52" s="791" t="s">
        <v>133</v>
      </c>
      <c r="F52" s="790">
        <v>1.1200000000000001</v>
      </c>
      <c r="G52" s="790" t="s">
        <v>133</v>
      </c>
      <c r="H52" s="790"/>
      <c r="I52" s="766" t="s">
        <v>1336</v>
      </c>
    </row>
    <row r="53" spans="1:9" s="823" customFormat="1" ht="12" customHeight="1">
      <c r="A53" s="976" t="s">
        <v>361</v>
      </c>
      <c r="B53" s="913" t="s">
        <v>414</v>
      </c>
      <c r="C53" s="790">
        <v>1.1100000000000001</v>
      </c>
      <c r="D53" s="790" t="s">
        <v>133</v>
      </c>
      <c r="E53" s="791" t="s">
        <v>133</v>
      </c>
      <c r="F53" s="790" t="s">
        <v>133</v>
      </c>
      <c r="G53" s="790" t="s">
        <v>133</v>
      </c>
      <c r="H53" s="790"/>
      <c r="I53" s="766" t="s">
        <v>362</v>
      </c>
    </row>
    <row r="54" spans="1:9" s="823" customFormat="1" ht="12" customHeight="1">
      <c r="A54" s="850">
        <v>97</v>
      </c>
      <c r="B54" s="913" t="s">
        <v>1727</v>
      </c>
      <c r="C54" s="968"/>
      <c r="D54" s="790"/>
      <c r="E54" s="827"/>
      <c r="I54" s="766" t="s">
        <v>1779</v>
      </c>
    </row>
    <row r="55" spans="1:9" s="823" customFormat="1" ht="12" customHeight="1">
      <c r="A55" s="800"/>
      <c r="B55" s="913" t="s">
        <v>1729</v>
      </c>
      <c r="C55" s="968">
        <v>4.0999999999999996</v>
      </c>
      <c r="D55" s="968">
        <v>74.644999999999996</v>
      </c>
      <c r="E55" s="978">
        <v>54.975999999999999</v>
      </c>
      <c r="F55" s="979">
        <v>49.234000000000002</v>
      </c>
      <c r="G55" s="979">
        <v>80.926000000000002</v>
      </c>
      <c r="H55" s="979"/>
      <c r="I55" s="766" t="s">
        <v>1730</v>
      </c>
    </row>
    <row r="56" spans="1:9" s="823" customFormat="1" ht="6.75" customHeight="1">
      <c r="A56" s="807"/>
      <c r="B56" s="808"/>
      <c r="C56" s="980"/>
      <c r="D56" s="981"/>
      <c r="E56" s="982"/>
      <c r="F56" s="981"/>
      <c r="G56" s="981"/>
      <c r="H56" s="981"/>
      <c r="I56" s="807"/>
    </row>
    <row r="57" spans="1:9" s="823" customFormat="1" ht="12" customHeight="1">
      <c r="A57" s="766"/>
      <c r="B57" s="797"/>
      <c r="C57" s="766"/>
      <c r="D57" s="953"/>
      <c r="E57" s="954"/>
      <c r="F57" s="953"/>
      <c r="G57" s="953"/>
      <c r="H57" s="953"/>
      <c r="I57" s="766"/>
    </row>
    <row r="58" spans="1:9" s="823" customFormat="1" ht="12" customHeight="1">
      <c r="B58" s="766"/>
      <c r="C58" s="766"/>
      <c r="D58" s="953"/>
      <c r="E58" s="954"/>
      <c r="F58" s="953"/>
      <c r="G58" s="953"/>
      <c r="H58" s="953"/>
    </row>
    <row r="59" spans="1:9" s="823" customFormat="1" ht="12" customHeight="1">
      <c r="B59" s="766"/>
      <c r="C59" s="766"/>
      <c r="D59" s="953"/>
      <c r="E59" s="954"/>
      <c r="F59" s="953"/>
      <c r="G59" s="953"/>
      <c r="H59" s="953"/>
    </row>
    <row r="60" spans="1:9" s="823" customFormat="1" ht="12" customHeight="1">
      <c r="B60" s="766"/>
      <c r="C60" s="766"/>
      <c r="D60" s="953"/>
      <c r="E60" s="954"/>
      <c r="F60" s="953"/>
      <c r="G60" s="953"/>
      <c r="H60" s="953"/>
    </row>
    <row r="61" spans="1:9" s="823" customFormat="1" ht="12" customHeight="1">
      <c r="B61" s="766"/>
      <c r="C61" s="766"/>
      <c r="D61" s="953"/>
      <c r="E61" s="954"/>
      <c r="F61" s="953"/>
      <c r="G61" s="953"/>
      <c r="H61" s="953"/>
    </row>
    <row r="62" spans="1:9" s="823" customFormat="1" ht="12" customHeight="1">
      <c r="B62" s="766"/>
      <c r="C62" s="766"/>
      <c r="D62" s="953"/>
      <c r="E62" s="954"/>
      <c r="F62" s="953"/>
      <c r="G62" s="953"/>
      <c r="H62" s="953"/>
    </row>
    <row r="63" spans="1:9" s="823" customFormat="1" ht="12" customHeight="1">
      <c r="B63" s="766"/>
      <c r="C63" s="766"/>
      <c r="D63" s="953"/>
      <c r="E63" s="954"/>
      <c r="F63" s="953"/>
      <c r="G63" s="953"/>
      <c r="H63" s="953"/>
    </row>
    <row r="64" spans="1:9" s="823" customFormat="1" ht="12" customHeight="1">
      <c r="B64" s="766"/>
      <c r="C64" s="766"/>
      <c r="D64" s="953"/>
      <c r="E64" s="954"/>
      <c r="F64" s="953"/>
      <c r="G64" s="953"/>
      <c r="H64" s="953"/>
    </row>
    <row r="65" spans="2:8" s="823" customFormat="1" ht="12" customHeight="1">
      <c r="B65" s="766"/>
      <c r="C65" s="766"/>
      <c r="D65" s="953"/>
      <c r="E65" s="954"/>
      <c r="F65" s="953"/>
      <c r="G65" s="953"/>
      <c r="H65" s="953"/>
    </row>
    <row r="66" spans="2:8" s="823" customFormat="1" ht="12" customHeight="1">
      <c r="B66" s="766"/>
      <c r="C66" s="766"/>
      <c r="D66" s="953"/>
      <c r="E66" s="954"/>
      <c r="F66" s="953"/>
      <c r="G66" s="953"/>
      <c r="H66" s="953"/>
    </row>
    <row r="67" spans="2:8" s="823" customFormat="1" ht="12" customHeight="1">
      <c r="B67" s="766"/>
      <c r="C67" s="766"/>
      <c r="D67" s="953"/>
      <c r="E67" s="954"/>
      <c r="F67" s="953"/>
      <c r="G67" s="953"/>
      <c r="H67" s="953"/>
    </row>
    <row r="68" spans="2:8" s="823" customFormat="1" ht="12" customHeight="1">
      <c r="B68" s="766"/>
      <c r="C68" s="766"/>
      <c r="D68" s="953"/>
      <c r="E68" s="954"/>
      <c r="F68" s="953"/>
      <c r="G68" s="953"/>
      <c r="H68" s="953"/>
    </row>
    <row r="69" spans="2:8" s="823" customFormat="1" ht="12" customHeight="1">
      <c r="B69" s="766"/>
      <c r="C69" s="766"/>
      <c r="D69" s="953"/>
      <c r="E69" s="954"/>
      <c r="F69" s="953"/>
      <c r="G69" s="953"/>
      <c r="H69" s="953"/>
    </row>
    <row r="70" spans="2:8" s="823" customFormat="1" ht="12" customHeight="1">
      <c r="B70" s="766"/>
      <c r="C70" s="766"/>
      <c r="D70" s="953"/>
      <c r="E70" s="954"/>
      <c r="F70" s="953"/>
      <c r="G70" s="953"/>
      <c r="H70" s="953"/>
    </row>
    <row r="71" spans="2:8" s="823" customFormat="1" ht="12" customHeight="1">
      <c r="B71" s="766"/>
      <c r="C71" s="766"/>
      <c r="D71" s="953"/>
      <c r="E71" s="954"/>
      <c r="F71" s="953"/>
      <c r="G71" s="953"/>
      <c r="H71" s="953"/>
    </row>
    <row r="72" spans="2:8" s="823" customFormat="1" ht="12" customHeight="1">
      <c r="B72" s="766"/>
      <c r="C72" s="766"/>
      <c r="D72" s="953"/>
      <c r="E72" s="954"/>
      <c r="F72" s="953"/>
      <c r="G72" s="953"/>
      <c r="H72" s="953"/>
    </row>
    <row r="73" spans="2:8" s="823" customFormat="1" ht="12" customHeight="1">
      <c r="B73" s="766"/>
      <c r="C73" s="766"/>
      <c r="D73" s="953"/>
      <c r="E73" s="954"/>
      <c r="F73" s="953"/>
      <c r="G73" s="953"/>
      <c r="H73" s="953"/>
    </row>
    <row r="74" spans="2:8" s="823" customFormat="1" ht="12" customHeight="1">
      <c r="B74" s="766"/>
      <c r="C74" s="766"/>
      <c r="D74" s="953"/>
      <c r="E74" s="954"/>
      <c r="F74" s="953"/>
      <c r="G74" s="953"/>
      <c r="H74" s="953"/>
    </row>
    <row r="75" spans="2:8" s="823" customFormat="1" ht="12" customHeight="1">
      <c r="B75" s="766"/>
      <c r="C75" s="766"/>
      <c r="D75" s="953"/>
      <c r="E75" s="954"/>
      <c r="F75" s="953"/>
      <c r="G75" s="953"/>
      <c r="H75" s="953"/>
    </row>
    <row r="76" spans="2:8" s="823" customFormat="1" ht="12" customHeight="1">
      <c r="B76" s="766"/>
      <c r="C76" s="766"/>
      <c r="D76" s="953"/>
      <c r="E76" s="954"/>
      <c r="F76" s="953"/>
      <c r="G76" s="953"/>
      <c r="H76" s="953"/>
    </row>
    <row r="77" spans="2:8" s="823" customFormat="1" ht="12" customHeight="1">
      <c r="B77" s="766"/>
      <c r="C77" s="766"/>
      <c r="D77" s="953"/>
      <c r="E77" s="954"/>
      <c r="F77" s="953"/>
      <c r="G77" s="953"/>
      <c r="H77" s="953"/>
    </row>
    <row r="78" spans="2:8" s="823" customFormat="1" ht="12" customHeight="1">
      <c r="B78" s="766"/>
      <c r="C78" s="766"/>
      <c r="D78" s="953"/>
      <c r="E78" s="954"/>
      <c r="F78" s="953"/>
      <c r="G78" s="953"/>
      <c r="H78" s="953"/>
    </row>
    <row r="79" spans="2:8" s="823" customFormat="1" ht="12" customHeight="1">
      <c r="B79" s="766"/>
      <c r="C79" s="766"/>
      <c r="D79" s="953"/>
      <c r="E79" s="954"/>
      <c r="F79" s="953"/>
      <c r="G79" s="953"/>
      <c r="H79" s="953"/>
    </row>
    <row r="80" spans="2:8" s="823" customFormat="1" ht="12" customHeight="1">
      <c r="B80" s="766"/>
      <c r="C80" s="766"/>
      <c r="D80" s="953"/>
      <c r="E80" s="954"/>
      <c r="F80" s="953"/>
      <c r="G80" s="953"/>
      <c r="H80" s="953"/>
    </row>
    <row r="81" spans="1:9" s="823" customFormat="1" ht="12" customHeight="1">
      <c r="B81" s="766"/>
      <c r="C81" s="766"/>
      <c r="D81" s="953"/>
      <c r="E81" s="954"/>
      <c r="F81" s="953"/>
      <c r="G81" s="953"/>
      <c r="H81" s="953"/>
    </row>
    <row r="82" spans="1:9" s="823" customFormat="1" ht="12" customHeight="1">
      <c r="B82" s="766"/>
      <c r="C82" s="821"/>
      <c r="D82" s="821"/>
      <c r="E82" s="954"/>
      <c r="F82" s="953"/>
      <c r="G82" s="953"/>
      <c r="H82" s="953"/>
    </row>
    <row r="83" spans="1:9" s="823" customFormat="1" ht="12" customHeight="1">
      <c r="B83" s="766"/>
      <c r="C83" s="766"/>
      <c r="D83" s="953"/>
      <c r="E83" s="954"/>
      <c r="F83" s="953"/>
      <c r="G83" s="953"/>
      <c r="H83" s="953"/>
    </row>
    <row r="84" spans="1:9" s="823" customFormat="1" ht="12" customHeight="1">
      <c r="B84" s="766"/>
      <c r="C84" s="766"/>
      <c r="D84" s="953"/>
      <c r="E84" s="821"/>
      <c r="F84" s="953"/>
      <c r="G84" s="953"/>
      <c r="H84" s="953"/>
    </row>
    <row r="85" spans="1:9" s="823" customFormat="1" ht="12" customHeight="1">
      <c r="B85" s="766"/>
      <c r="C85" s="766"/>
      <c r="D85" s="953"/>
      <c r="E85" s="954"/>
      <c r="F85" s="953"/>
      <c r="G85" s="953"/>
      <c r="H85" s="953"/>
    </row>
    <row r="86" spans="1:9" s="823" customFormat="1" ht="12" customHeight="1">
      <c r="A86" s="766"/>
      <c r="B86" s="797"/>
      <c r="C86" s="766"/>
      <c r="D86" s="953"/>
      <c r="E86" s="954"/>
      <c r="F86" s="953"/>
      <c r="G86" s="953"/>
      <c r="H86" s="953"/>
      <c r="I86" s="766"/>
    </row>
    <row r="87" spans="1:9" s="823" customFormat="1" ht="12" customHeight="1">
      <c r="A87" s="766"/>
      <c r="B87" s="797"/>
      <c r="C87" s="766"/>
      <c r="D87" s="953"/>
      <c r="E87" s="954"/>
      <c r="F87" s="953"/>
      <c r="G87" s="953"/>
      <c r="H87" s="953"/>
      <c r="I87" s="766"/>
    </row>
    <row r="88" spans="1:9" s="823" customFormat="1" ht="12" customHeight="1">
      <c r="A88" s="766"/>
      <c r="B88" s="797"/>
      <c r="C88" s="766"/>
      <c r="D88" s="953"/>
      <c r="E88" s="954"/>
      <c r="F88" s="953"/>
      <c r="G88" s="953"/>
      <c r="H88" s="953"/>
      <c r="I88" s="766"/>
    </row>
    <row r="89" spans="1:9" s="823" customFormat="1" ht="12" customHeight="1">
      <c r="A89" s="766"/>
      <c r="B89" s="797"/>
      <c r="C89" s="766"/>
      <c r="D89" s="953"/>
      <c r="E89" s="954"/>
      <c r="F89" s="953"/>
      <c r="G89" s="953"/>
      <c r="H89" s="953"/>
      <c r="I89" s="766"/>
    </row>
    <row r="90" spans="1:9" s="823" customFormat="1" ht="12" customHeight="1">
      <c r="A90" s="766"/>
      <c r="B90" s="797"/>
      <c r="C90" s="766"/>
      <c r="D90" s="953"/>
      <c r="E90" s="954"/>
      <c r="F90" s="953"/>
      <c r="G90" s="953"/>
      <c r="H90" s="953"/>
      <c r="I90" s="766"/>
    </row>
    <row r="91" spans="1:9" s="823" customFormat="1" ht="12" customHeight="1">
      <c r="A91" s="766"/>
      <c r="B91" s="797"/>
      <c r="C91" s="766"/>
      <c r="D91" s="953"/>
      <c r="E91" s="954"/>
      <c r="F91" s="953"/>
      <c r="G91" s="953"/>
      <c r="H91" s="953"/>
      <c r="I91" s="766"/>
    </row>
    <row r="92" spans="1:9" s="823" customFormat="1" ht="12" customHeight="1">
      <c r="A92" s="766"/>
      <c r="B92" s="797"/>
      <c r="C92" s="766"/>
      <c r="D92" s="953"/>
      <c r="E92" s="954"/>
      <c r="F92" s="953"/>
      <c r="G92" s="953"/>
      <c r="H92" s="953"/>
      <c r="I92" s="766"/>
    </row>
    <row r="93" spans="1:9" s="823" customFormat="1" ht="11.25" customHeight="1">
      <c r="A93" s="766"/>
      <c r="B93" s="797"/>
      <c r="C93" s="766"/>
      <c r="D93" s="953"/>
      <c r="E93" s="954"/>
      <c r="F93" s="953"/>
      <c r="G93" s="953"/>
      <c r="H93" s="953"/>
      <c r="I93" s="766"/>
    </row>
    <row r="94" spans="1:9" ht="12" customHeight="1"/>
    <row r="95" spans="1:9" ht="11.25" customHeight="1"/>
    <row r="96" spans="1:9" ht="12" customHeight="1"/>
    <row r="97" ht="20.25" customHeight="1"/>
    <row r="100" ht="19.5" customHeight="1"/>
  </sheetData>
  <mergeCells count="11">
    <mergeCell ref="I7:I8"/>
    <mergeCell ref="A2:I2"/>
    <mergeCell ref="A3:I3"/>
    <mergeCell ref="A4:I4"/>
    <mergeCell ref="A5:I5"/>
    <mergeCell ref="B7:B8"/>
    <mergeCell ref="C7:C8"/>
    <mergeCell ref="D7:D8"/>
    <mergeCell ref="E7:E8"/>
    <mergeCell ref="F7:F8"/>
    <mergeCell ref="G7:G8"/>
  </mergeCells>
  <pageMargins left="0.51181102362204722" right="0.51181102362204722" top="0.74803149606299213" bottom="0.74803149606299213" header="0.31496062992125984" footer="0.31496062992125984"/>
  <pageSetup paperSize="9" scale="85" orientation="landscape"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2AC122-69C6-44A0-996C-139707053501}">
  <dimension ref="A2:I121"/>
  <sheetViews>
    <sheetView zoomScaleNormal="100" zoomScaleSheetLayoutView="100" workbookViewId="0">
      <selection activeCell="A2" sqref="A2:I2"/>
    </sheetView>
  </sheetViews>
  <sheetFormatPr defaultColWidth="9.28515625" defaultRowHeight="12.75"/>
  <cols>
    <col min="1" max="1" width="9.28515625" style="766" customWidth="1"/>
    <col min="2" max="2" width="50.28515625" style="797" customWidth="1"/>
    <col min="3" max="4" width="9.42578125" style="953" customWidth="1"/>
    <col min="5" max="5" width="9.42578125" style="954" customWidth="1"/>
    <col min="6" max="7" width="9.42578125" style="953" customWidth="1"/>
    <col min="8" max="8" width="1.85546875" style="953" customWidth="1"/>
    <col min="9" max="9" width="50.7109375" style="766" customWidth="1"/>
    <col min="10" max="16384" width="9.28515625" style="766"/>
  </cols>
  <sheetData>
    <row r="2" spans="1:9" s="823" customFormat="1" ht="13.5" customHeight="1">
      <c r="A2" s="765" t="s">
        <v>1780</v>
      </c>
      <c r="B2" s="765"/>
      <c r="C2" s="765"/>
      <c r="D2" s="765"/>
      <c r="E2" s="765"/>
      <c r="F2" s="765"/>
      <c r="G2" s="765"/>
      <c r="H2" s="765"/>
      <c r="I2" s="765"/>
    </row>
    <row r="3" spans="1:9" s="823" customFormat="1" ht="13.5" customHeight="1">
      <c r="A3" s="279" t="s">
        <v>879</v>
      </c>
      <c r="B3" s="279"/>
      <c r="C3" s="279"/>
      <c r="D3" s="279"/>
      <c r="E3" s="279"/>
      <c r="F3" s="279"/>
      <c r="G3" s="279"/>
      <c r="H3" s="279"/>
      <c r="I3" s="279"/>
    </row>
    <row r="4" spans="1:9" s="823" customFormat="1" ht="13.5" customHeight="1">
      <c r="A4" s="765" t="s">
        <v>1781</v>
      </c>
      <c r="B4" s="765"/>
      <c r="C4" s="765"/>
      <c r="D4" s="765"/>
      <c r="E4" s="765"/>
      <c r="F4" s="765"/>
      <c r="G4" s="765"/>
      <c r="H4" s="765"/>
      <c r="I4" s="765"/>
    </row>
    <row r="5" spans="1:9" s="827" customFormat="1" ht="13.5" customHeight="1">
      <c r="A5" s="279" t="s">
        <v>726</v>
      </c>
      <c r="B5" s="279"/>
      <c r="C5" s="279"/>
      <c r="D5" s="279"/>
      <c r="E5" s="279"/>
      <c r="F5" s="279"/>
      <c r="G5" s="279"/>
      <c r="H5" s="279"/>
      <c r="I5" s="279"/>
    </row>
    <row r="6" spans="1:9" s="827" customFormat="1" ht="8.25" customHeight="1">
      <c r="A6" s="959"/>
      <c r="B6" s="959"/>
      <c r="C6" s="175"/>
      <c r="D6" s="175"/>
      <c r="E6" s="175"/>
      <c r="F6" s="175"/>
      <c r="G6" s="960"/>
      <c r="H6" s="960"/>
      <c r="I6" s="959"/>
    </row>
    <row r="7" spans="1:9" s="823" customFormat="1" ht="17.25" customHeight="1">
      <c r="A7" s="937" t="s">
        <v>492</v>
      </c>
      <c r="B7" s="892"/>
      <c r="C7" s="868">
        <v>2021</v>
      </c>
      <c r="D7" s="868">
        <v>2022</v>
      </c>
      <c r="E7" s="868">
        <v>2023</v>
      </c>
      <c r="F7" s="983">
        <v>2024</v>
      </c>
      <c r="G7" s="983">
        <v>2025</v>
      </c>
      <c r="H7" s="984"/>
      <c r="I7" s="869"/>
    </row>
    <row r="8" spans="1:9" s="836" customFormat="1" ht="9.75" customHeight="1">
      <c r="A8" s="961" t="s">
        <v>130</v>
      </c>
      <c r="B8" s="895"/>
      <c r="C8" s="871"/>
      <c r="D8" s="871"/>
      <c r="E8" s="871"/>
      <c r="F8" s="985"/>
      <c r="G8" s="985"/>
      <c r="H8" s="986"/>
      <c r="I8" s="872"/>
    </row>
    <row r="9" spans="1:9" s="841" customFormat="1" ht="15.75" customHeight="1">
      <c r="A9" s="821"/>
      <c r="B9" s="904" t="s">
        <v>529</v>
      </c>
      <c r="C9" s="781">
        <v>15898.727000000001</v>
      </c>
      <c r="D9" s="781">
        <v>27649.019</v>
      </c>
      <c r="E9" s="740">
        <v>25165.188999999998</v>
      </c>
      <c r="F9" s="840">
        <v>19802.852999999999</v>
      </c>
      <c r="G9" s="782">
        <v>53277.68</v>
      </c>
      <c r="H9" s="782"/>
      <c r="I9" s="875" t="s">
        <v>141</v>
      </c>
    </row>
    <row r="10" spans="1:9" s="823" customFormat="1" ht="5.25" customHeight="1">
      <c r="A10" s="821"/>
      <c r="B10" s="797"/>
      <c r="C10" s="785"/>
      <c r="D10" s="785"/>
      <c r="E10" s="743"/>
      <c r="F10" s="799"/>
      <c r="G10" s="786"/>
      <c r="H10" s="786"/>
      <c r="I10" s="766"/>
    </row>
    <row r="11" spans="1:9" s="823" customFormat="1" ht="12" customHeight="1">
      <c r="A11" s="804" t="s">
        <v>243</v>
      </c>
      <c r="B11" s="792" t="s">
        <v>700</v>
      </c>
      <c r="C11" s="785"/>
      <c r="D11" s="785"/>
      <c r="E11" s="945"/>
      <c r="F11" s="948"/>
      <c r="G11" s="949"/>
      <c r="H11" s="949"/>
      <c r="I11" s="766" t="s">
        <v>1654</v>
      </c>
    </row>
    <row r="12" spans="1:9" s="823" customFormat="1" ht="12" customHeight="1">
      <c r="A12" s="804"/>
      <c r="B12" s="792" t="s">
        <v>502</v>
      </c>
      <c r="C12" s="785">
        <v>45.540999999999997</v>
      </c>
      <c r="D12" s="802" t="s">
        <v>133</v>
      </c>
      <c r="E12" s="743">
        <v>474.98399999999998</v>
      </c>
      <c r="F12" s="799">
        <v>60.57</v>
      </c>
      <c r="G12" s="786">
        <v>33.061999999999998</v>
      </c>
      <c r="H12" s="786"/>
      <c r="I12" s="766" t="s">
        <v>1655</v>
      </c>
    </row>
    <row r="13" spans="1:9" s="823" customFormat="1" ht="12" customHeight="1">
      <c r="A13" s="987" t="s">
        <v>244</v>
      </c>
      <c r="B13" s="913" t="s">
        <v>961</v>
      </c>
      <c r="C13" s="785">
        <v>69.831000000000003</v>
      </c>
      <c r="D13" s="802">
        <v>104.116</v>
      </c>
      <c r="E13" s="743">
        <v>753.30200000000002</v>
      </c>
      <c r="F13" s="786" t="s">
        <v>133</v>
      </c>
      <c r="G13" s="786" t="s">
        <v>133</v>
      </c>
      <c r="H13" s="786"/>
      <c r="I13" s="766" t="s">
        <v>245</v>
      </c>
    </row>
    <row r="14" spans="1:9" s="823" customFormat="1" ht="12" customHeight="1">
      <c r="A14" s="956" t="s">
        <v>246</v>
      </c>
      <c r="B14" s="913" t="s">
        <v>961</v>
      </c>
      <c r="C14" s="802" t="s">
        <v>133</v>
      </c>
      <c r="D14" s="802">
        <v>18.422000000000001</v>
      </c>
      <c r="E14" s="744" t="s">
        <v>133</v>
      </c>
      <c r="F14" s="786" t="s">
        <v>133</v>
      </c>
      <c r="G14" s="786" t="s">
        <v>133</v>
      </c>
      <c r="H14" s="786"/>
      <c r="I14" s="878" t="s">
        <v>247</v>
      </c>
    </row>
    <row r="15" spans="1:9" s="823" customFormat="1" ht="12" customHeight="1">
      <c r="A15" s="987" t="s">
        <v>248</v>
      </c>
      <c r="B15" s="909" t="s">
        <v>927</v>
      </c>
      <c r="C15" s="802">
        <v>104.80800000000001</v>
      </c>
      <c r="D15" s="802" t="s">
        <v>133</v>
      </c>
      <c r="E15" s="744" t="s">
        <v>133</v>
      </c>
      <c r="F15" s="786" t="s">
        <v>133</v>
      </c>
      <c r="G15" s="786">
        <v>4.4610000000000003</v>
      </c>
      <c r="H15" s="786"/>
      <c r="I15" s="766" t="s">
        <v>249</v>
      </c>
    </row>
    <row r="16" spans="1:9" s="823" customFormat="1" ht="12" customHeight="1">
      <c r="A16" s="956" t="s">
        <v>250</v>
      </c>
      <c r="B16" s="913" t="s">
        <v>927</v>
      </c>
      <c r="C16" s="802" t="s">
        <v>133</v>
      </c>
      <c r="D16" s="802">
        <v>218.07400000000001</v>
      </c>
      <c r="E16" s="743">
        <v>273.42099999999999</v>
      </c>
      <c r="F16" s="799">
        <v>530.65700000000004</v>
      </c>
      <c r="G16" s="786" t="s">
        <v>133</v>
      </c>
      <c r="H16" s="786"/>
      <c r="I16" s="766" t="s">
        <v>1693</v>
      </c>
    </row>
    <row r="17" spans="1:9" s="823" customFormat="1" ht="12" customHeight="1">
      <c r="A17" s="956" t="s">
        <v>251</v>
      </c>
      <c r="B17" s="792" t="s">
        <v>1568</v>
      </c>
      <c r="C17" s="802" t="s">
        <v>133</v>
      </c>
      <c r="D17" s="802">
        <v>35.667999999999999</v>
      </c>
      <c r="E17" s="743">
        <v>8.8000000000000007</v>
      </c>
      <c r="F17" s="786" t="s">
        <v>133</v>
      </c>
      <c r="G17" s="786">
        <v>4.9269999999999996</v>
      </c>
      <c r="H17" s="786"/>
      <c r="I17" s="766" t="s">
        <v>1569</v>
      </c>
    </row>
    <row r="18" spans="1:9" s="823" customFormat="1" ht="12" customHeight="1">
      <c r="A18" s="956" t="s">
        <v>252</v>
      </c>
      <c r="B18" s="792" t="s">
        <v>1570</v>
      </c>
      <c r="C18" s="802" t="s">
        <v>133</v>
      </c>
      <c r="D18" s="802">
        <v>14.561</v>
      </c>
      <c r="E18" s="744" t="s">
        <v>133</v>
      </c>
      <c r="F18" s="799">
        <v>28.638000000000002</v>
      </c>
      <c r="G18" s="786">
        <v>17.491</v>
      </c>
      <c r="H18" s="786"/>
      <c r="I18" s="766" t="s">
        <v>1571</v>
      </c>
    </row>
    <row r="19" spans="1:9" s="823" customFormat="1" ht="12" customHeight="1">
      <c r="A19" s="956" t="s">
        <v>254</v>
      </c>
      <c r="B19" s="792" t="s">
        <v>1208</v>
      </c>
      <c r="C19" s="785">
        <v>17.026</v>
      </c>
      <c r="D19" s="785">
        <v>3</v>
      </c>
      <c r="E19" s="743">
        <v>27.437999999999999</v>
      </c>
      <c r="F19" s="799">
        <v>22.513999999999999</v>
      </c>
      <c r="G19" s="786" t="s">
        <v>133</v>
      </c>
      <c r="H19" s="786"/>
      <c r="I19" s="766" t="s">
        <v>1209</v>
      </c>
    </row>
    <row r="20" spans="1:9" s="823" customFormat="1" ht="12" customHeight="1">
      <c r="A20" s="987" t="s">
        <v>256</v>
      </c>
      <c r="B20" s="909" t="s">
        <v>664</v>
      </c>
      <c r="C20" s="785">
        <v>2.5790000000000002</v>
      </c>
      <c r="D20" s="802" t="s">
        <v>133</v>
      </c>
      <c r="E20" s="743">
        <v>0.89100000000000001</v>
      </c>
      <c r="F20" s="799">
        <v>1.0329999999999999</v>
      </c>
      <c r="G20" s="786">
        <v>2.593</v>
      </c>
      <c r="H20" s="786"/>
      <c r="I20" s="766" t="s">
        <v>642</v>
      </c>
    </row>
    <row r="21" spans="1:9" s="823" customFormat="1" ht="12" customHeight="1">
      <c r="A21" s="908">
        <v>19</v>
      </c>
      <c r="B21" s="792" t="s">
        <v>1658</v>
      </c>
      <c r="C21" s="785"/>
      <c r="D21" s="785"/>
      <c r="E21" s="743"/>
      <c r="F21" s="799"/>
      <c r="G21" s="786"/>
      <c r="H21" s="786"/>
      <c r="I21" s="766" t="s">
        <v>1697</v>
      </c>
    </row>
    <row r="22" spans="1:9" s="823" customFormat="1" ht="12" customHeight="1">
      <c r="A22" s="908"/>
      <c r="B22" s="792" t="s">
        <v>1698</v>
      </c>
      <c r="C22" s="802" t="s">
        <v>133</v>
      </c>
      <c r="D22" s="802" t="s">
        <v>133</v>
      </c>
      <c r="E22" s="744" t="s">
        <v>133</v>
      </c>
      <c r="F22" s="802" t="s">
        <v>133</v>
      </c>
      <c r="G22" s="802" t="s">
        <v>133</v>
      </c>
      <c r="H22" s="802"/>
      <c r="I22" s="766" t="s">
        <v>1782</v>
      </c>
    </row>
    <row r="23" spans="1:9" s="823" customFormat="1" ht="12" customHeight="1">
      <c r="A23" s="908">
        <v>20</v>
      </c>
      <c r="B23" s="792" t="s">
        <v>1662</v>
      </c>
      <c r="C23" s="785"/>
      <c r="D23" s="766"/>
      <c r="E23" s="743"/>
      <c r="F23" s="799"/>
      <c r="G23" s="786"/>
      <c r="H23" s="786"/>
      <c r="I23" s="766" t="s">
        <v>1663</v>
      </c>
    </row>
    <row r="24" spans="1:9" s="823" customFormat="1" ht="12" customHeight="1">
      <c r="A24" s="912"/>
      <c r="B24" s="792" t="s">
        <v>1700</v>
      </c>
      <c r="C24" s="802" t="s">
        <v>133</v>
      </c>
      <c r="D24" s="802">
        <v>39.481000000000002</v>
      </c>
      <c r="E24" s="743">
        <v>68.126000000000005</v>
      </c>
      <c r="F24" s="786" t="s">
        <v>133</v>
      </c>
      <c r="G24" s="786"/>
      <c r="H24" s="786"/>
      <c r="I24" s="766" t="s">
        <v>1665</v>
      </c>
    </row>
    <row r="25" spans="1:9" s="823" customFormat="1" ht="12" customHeight="1">
      <c r="A25" s="987" t="s">
        <v>261</v>
      </c>
      <c r="B25" s="913" t="s">
        <v>422</v>
      </c>
      <c r="C25" s="785">
        <v>29.414999999999999</v>
      </c>
      <c r="D25" s="785">
        <v>85.051000000000002</v>
      </c>
      <c r="E25" s="743">
        <v>57.343000000000004</v>
      </c>
      <c r="F25" s="799">
        <v>77.018000000000001</v>
      </c>
      <c r="G25" s="786">
        <v>78.59</v>
      </c>
      <c r="H25" s="786"/>
      <c r="I25" s="766" t="s">
        <v>262</v>
      </c>
    </row>
    <row r="26" spans="1:9" s="823" customFormat="1" ht="12" customHeight="1">
      <c r="A26" s="956" t="s">
        <v>263</v>
      </c>
      <c r="B26" s="913" t="s">
        <v>1291</v>
      </c>
      <c r="C26" s="785" t="s">
        <v>133</v>
      </c>
      <c r="D26" s="785" t="s">
        <v>133</v>
      </c>
      <c r="E26" s="876" t="s">
        <v>133</v>
      </c>
      <c r="F26" s="785" t="s">
        <v>133</v>
      </c>
      <c r="G26" s="785"/>
      <c r="H26" s="785"/>
      <c r="I26" s="766" t="s">
        <v>1104</v>
      </c>
    </row>
    <row r="27" spans="1:9" s="823" customFormat="1" ht="12" customHeight="1">
      <c r="A27" s="805">
        <v>25</v>
      </c>
      <c r="B27" s="792" t="s">
        <v>1735</v>
      </c>
      <c r="C27" s="785"/>
      <c r="D27" s="802"/>
      <c r="E27" s="743"/>
      <c r="F27" s="799"/>
      <c r="G27" s="786"/>
      <c r="H27" s="786"/>
      <c r="I27" s="766" t="s">
        <v>1736</v>
      </c>
    </row>
    <row r="28" spans="1:9" s="823" customFormat="1" ht="12" customHeight="1">
      <c r="A28" s="804"/>
      <c r="B28" s="792" t="s">
        <v>1737</v>
      </c>
      <c r="C28" s="785" t="s">
        <v>133</v>
      </c>
      <c r="D28" s="785">
        <v>1.1000000000000001</v>
      </c>
      <c r="E28" s="743">
        <v>0.32600000000000001</v>
      </c>
      <c r="F28" s="799">
        <v>0.71399999999999997</v>
      </c>
      <c r="G28" s="786">
        <v>12.22</v>
      </c>
      <c r="H28" s="786"/>
      <c r="I28" s="766" t="s">
        <v>1578</v>
      </c>
    </row>
    <row r="29" spans="1:9" s="823" customFormat="1" ht="12" customHeight="1">
      <c r="A29" s="805">
        <v>27</v>
      </c>
      <c r="B29" s="792" t="s">
        <v>1670</v>
      </c>
      <c r="C29" s="785"/>
      <c r="D29" s="785"/>
      <c r="E29" s="743"/>
      <c r="F29" s="799"/>
      <c r="G29" s="786"/>
      <c r="H29" s="786"/>
      <c r="I29" s="766" t="s">
        <v>1671</v>
      </c>
    </row>
    <row r="30" spans="1:9" s="823" customFormat="1" ht="12" customHeight="1">
      <c r="A30" s="804"/>
      <c r="B30" s="792" t="s">
        <v>1738</v>
      </c>
      <c r="C30" s="899">
        <v>12.680999999999999</v>
      </c>
      <c r="D30" s="785">
        <v>742.2</v>
      </c>
      <c r="E30" s="743">
        <v>194.96</v>
      </c>
      <c r="F30" s="799">
        <v>494.97699999999998</v>
      </c>
      <c r="G30" s="786">
        <v>87.936000000000007</v>
      </c>
      <c r="H30" s="786"/>
      <c r="I30" s="766" t="s">
        <v>1673</v>
      </c>
    </row>
    <row r="31" spans="1:9" s="823" customFormat="1" ht="12" customHeight="1">
      <c r="A31" s="956" t="s">
        <v>271</v>
      </c>
      <c r="B31" s="915" t="s">
        <v>1211</v>
      </c>
      <c r="C31" s="785">
        <v>20.725000000000001</v>
      </c>
      <c r="D31" s="785">
        <v>34.9</v>
      </c>
      <c r="E31" s="743">
        <v>53.975999999999999</v>
      </c>
      <c r="F31" s="799">
        <v>48.365000000000002</v>
      </c>
      <c r="G31" s="786">
        <v>46.21</v>
      </c>
      <c r="H31" s="786"/>
      <c r="I31" s="766" t="s">
        <v>1240</v>
      </c>
    </row>
    <row r="32" spans="1:9" s="823" customFormat="1" ht="12" customHeight="1">
      <c r="A32" s="956" t="s">
        <v>272</v>
      </c>
      <c r="B32" s="913" t="s">
        <v>408</v>
      </c>
      <c r="C32" s="899">
        <v>81.876000000000005</v>
      </c>
      <c r="D32" s="899">
        <v>84.51</v>
      </c>
      <c r="E32" s="743">
        <v>85.168999999999997</v>
      </c>
      <c r="F32" s="799">
        <v>50.673000000000002</v>
      </c>
      <c r="G32" s="786">
        <v>168.33799999999999</v>
      </c>
      <c r="H32" s="786"/>
      <c r="I32" s="766" t="s">
        <v>273</v>
      </c>
    </row>
    <row r="33" spans="1:9" s="823" customFormat="1" ht="12" customHeight="1">
      <c r="A33" s="956" t="s">
        <v>274</v>
      </c>
      <c r="B33" s="913" t="s">
        <v>409</v>
      </c>
      <c r="C33" s="785">
        <v>718.15700000000004</v>
      </c>
      <c r="D33" s="785">
        <v>125.684</v>
      </c>
      <c r="E33" s="743">
        <v>109.791</v>
      </c>
      <c r="F33" s="799">
        <v>189.78899999999999</v>
      </c>
      <c r="G33" s="786">
        <v>22.681999999999999</v>
      </c>
      <c r="H33" s="786"/>
      <c r="I33" s="766" t="s">
        <v>219</v>
      </c>
    </row>
    <row r="34" spans="1:9" s="823" customFormat="1" ht="12" customHeight="1">
      <c r="A34" s="956" t="s">
        <v>276</v>
      </c>
      <c r="B34" s="913" t="s">
        <v>1701</v>
      </c>
      <c r="C34" s="785">
        <v>0.13500000000000001</v>
      </c>
      <c r="D34" s="785">
        <v>4.3499999999999996</v>
      </c>
      <c r="E34" s="743">
        <v>25.838999999999999</v>
      </c>
      <c r="F34" s="799">
        <v>3.7210000000000001</v>
      </c>
      <c r="G34" s="786">
        <v>6.58</v>
      </c>
      <c r="H34" s="786"/>
      <c r="I34" s="766" t="s">
        <v>1702</v>
      </c>
    </row>
    <row r="35" spans="1:9" s="823" customFormat="1" ht="12" customHeight="1">
      <c r="A35" s="804">
        <v>33</v>
      </c>
      <c r="B35" s="792" t="s">
        <v>1739</v>
      </c>
      <c r="C35" s="785"/>
      <c r="D35" s="785"/>
      <c r="E35" s="743"/>
      <c r="F35" s="799"/>
      <c r="G35" s="786"/>
      <c r="H35" s="786"/>
      <c r="I35" s="766" t="s">
        <v>1740</v>
      </c>
    </row>
    <row r="36" spans="1:9" s="823" customFormat="1" ht="12" customHeight="1">
      <c r="A36" s="804"/>
      <c r="B36" s="792" t="s">
        <v>1741</v>
      </c>
      <c r="C36" s="785">
        <v>3.714</v>
      </c>
      <c r="D36" s="785" t="s">
        <v>133</v>
      </c>
      <c r="E36" s="743">
        <v>3.6760000000000002</v>
      </c>
      <c r="F36" s="799">
        <v>5.2610000000000001</v>
      </c>
      <c r="G36" s="786">
        <v>61.811</v>
      </c>
      <c r="H36" s="786"/>
      <c r="I36" s="766" t="s">
        <v>1742</v>
      </c>
    </row>
    <row r="37" spans="1:9" s="823" customFormat="1" ht="12" customHeight="1">
      <c r="A37" s="804">
        <v>34</v>
      </c>
      <c r="B37" s="792" t="s">
        <v>1743</v>
      </c>
      <c r="C37" s="785"/>
      <c r="D37" s="785"/>
      <c r="E37" s="743"/>
      <c r="F37" s="799"/>
      <c r="G37" s="786"/>
      <c r="H37" s="786"/>
      <c r="I37" s="766" t="s">
        <v>1703</v>
      </c>
    </row>
    <row r="38" spans="1:9" s="823" customFormat="1" ht="12" customHeight="1">
      <c r="A38" s="804"/>
      <c r="B38" s="792" t="s">
        <v>1704</v>
      </c>
      <c r="C38" s="785">
        <v>5.3840000000000003</v>
      </c>
      <c r="D38" s="785">
        <v>4.0810000000000004</v>
      </c>
      <c r="E38" s="743">
        <v>0.40699999999999997</v>
      </c>
      <c r="F38" s="799">
        <v>193.42</v>
      </c>
      <c r="G38" s="786">
        <v>6.1</v>
      </c>
      <c r="H38" s="786"/>
      <c r="I38" s="766" t="s">
        <v>1705</v>
      </c>
    </row>
    <row r="39" spans="1:9" s="823" customFormat="1" ht="12" customHeight="1">
      <c r="A39" s="956" t="s">
        <v>279</v>
      </c>
      <c r="B39" s="913" t="s">
        <v>1619</v>
      </c>
      <c r="C39" s="785">
        <v>1.532</v>
      </c>
      <c r="D39" s="785">
        <v>5.2549999999999999</v>
      </c>
      <c r="E39" s="743">
        <v>3.5539999999999998</v>
      </c>
      <c r="F39" s="799">
        <v>27.390999999999998</v>
      </c>
      <c r="G39" s="786" t="s">
        <v>133</v>
      </c>
      <c r="H39" s="786"/>
      <c r="I39" s="766" t="s">
        <v>1620</v>
      </c>
    </row>
    <row r="40" spans="1:9" s="823" customFormat="1" ht="12" customHeight="1">
      <c r="A40" s="956" t="s">
        <v>283</v>
      </c>
      <c r="B40" s="919" t="s">
        <v>1294</v>
      </c>
      <c r="C40" s="785">
        <v>6.2169999999999996</v>
      </c>
      <c r="D40" s="785">
        <v>4.0609999999999999</v>
      </c>
      <c r="E40" s="743">
        <v>13.555</v>
      </c>
      <c r="F40" s="799">
        <v>696.53099999999995</v>
      </c>
      <c r="G40" s="786">
        <v>1840.875</v>
      </c>
      <c r="H40" s="786"/>
      <c r="I40" s="806" t="s">
        <v>1623</v>
      </c>
    </row>
    <row r="41" spans="1:9" s="823" customFormat="1" ht="12" customHeight="1">
      <c r="A41" s="956" t="s">
        <v>284</v>
      </c>
      <c r="B41" s="919" t="s">
        <v>1674</v>
      </c>
      <c r="C41" s="785">
        <v>40.151000000000003</v>
      </c>
      <c r="D41" s="785">
        <v>40.185000000000002</v>
      </c>
      <c r="E41" s="743">
        <v>161.024</v>
      </c>
      <c r="F41" s="799">
        <v>503.44600000000003</v>
      </c>
      <c r="G41" s="786">
        <v>1288.0250000000001</v>
      </c>
      <c r="H41" s="786"/>
      <c r="I41" s="806" t="s">
        <v>1419</v>
      </c>
    </row>
    <row r="42" spans="1:9" s="823" customFormat="1" ht="12" customHeight="1">
      <c r="A42" s="956" t="s">
        <v>285</v>
      </c>
      <c r="B42" s="913" t="s">
        <v>448</v>
      </c>
      <c r="C42" s="785">
        <v>31.940999999999999</v>
      </c>
      <c r="D42" s="785">
        <v>61.280999999999999</v>
      </c>
      <c r="E42" s="743">
        <v>3</v>
      </c>
      <c r="F42" s="799">
        <v>17.661000000000001</v>
      </c>
      <c r="G42" s="786">
        <v>158.726</v>
      </c>
      <c r="H42" s="786"/>
      <c r="I42" s="766" t="s">
        <v>286</v>
      </c>
    </row>
    <row r="43" spans="1:9" s="823" customFormat="1" ht="12" customHeight="1">
      <c r="A43" s="970">
        <v>42</v>
      </c>
      <c r="B43" s="792" t="s">
        <v>1707</v>
      </c>
      <c r="C43" s="785"/>
      <c r="D43" s="785"/>
      <c r="E43" s="743"/>
      <c r="F43" s="799"/>
      <c r="G43" s="786"/>
      <c r="H43" s="786"/>
      <c r="I43" s="766" t="s">
        <v>1759</v>
      </c>
    </row>
    <row r="44" spans="1:9" s="823" customFormat="1" ht="12" customHeight="1">
      <c r="A44" s="970"/>
      <c r="B44" s="792" t="s">
        <v>1709</v>
      </c>
      <c r="C44" s="785" t="s">
        <v>133</v>
      </c>
      <c r="D44" s="785" t="s">
        <v>133</v>
      </c>
      <c r="E44" s="876" t="s">
        <v>133</v>
      </c>
      <c r="F44" s="785">
        <v>4.2000000000000003E-2</v>
      </c>
      <c r="G44" s="785">
        <v>37.183</v>
      </c>
      <c r="H44" s="785"/>
      <c r="I44" s="766" t="s">
        <v>1710</v>
      </c>
    </row>
    <row r="45" spans="1:9" s="823" customFormat="1" ht="12" customHeight="1">
      <c r="A45" s="987" t="s">
        <v>290</v>
      </c>
      <c r="B45" s="913" t="s">
        <v>938</v>
      </c>
      <c r="C45" s="785" t="s">
        <v>133</v>
      </c>
      <c r="D45" s="785">
        <v>0.77300000000000002</v>
      </c>
      <c r="E45" s="743">
        <v>5.6470000000000002</v>
      </c>
      <c r="F45" s="799">
        <v>23.681999999999999</v>
      </c>
      <c r="G45" s="786">
        <v>369.92899999999997</v>
      </c>
      <c r="H45" s="786"/>
      <c r="I45" s="766" t="s">
        <v>291</v>
      </c>
    </row>
    <row r="46" spans="1:9" s="823" customFormat="1" ht="12" customHeight="1">
      <c r="A46" s="956">
        <v>48</v>
      </c>
      <c r="B46" s="913" t="s">
        <v>1275</v>
      </c>
      <c r="C46" s="785">
        <v>2.863</v>
      </c>
      <c r="D46" s="785">
        <v>169.71899999999999</v>
      </c>
      <c r="E46" s="743">
        <v>7.8230000000000004</v>
      </c>
      <c r="F46" s="799">
        <v>151.816</v>
      </c>
      <c r="G46" s="786">
        <v>33.798000000000002</v>
      </c>
      <c r="H46" s="786"/>
      <c r="I46" s="766" t="s">
        <v>1675</v>
      </c>
    </row>
    <row r="47" spans="1:9" s="823" customFormat="1" ht="12" customHeight="1">
      <c r="A47" s="970" t="s">
        <v>1783</v>
      </c>
      <c r="B47" s="792" t="s">
        <v>1784</v>
      </c>
      <c r="C47" s="802" t="s">
        <v>133</v>
      </c>
      <c r="D47" s="802">
        <v>0.60799999999999998</v>
      </c>
      <c r="E47" s="743">
        <v>1.147</v>
      </c>
      <c r="F47" s="799">
        <v>2.5000000000000001E-2</v>
      </c>
      <c r="G47" s="786">
        <v>1.6E-2</v>
      </c>
      <c r="H47" s="786"/>
      <c r="I47" s="766" t="s">
        <v>1633</v>
      </c>
    </row>
    <row r="48" spans="1:9" s="823" customFormat="1" ht="12" customHeight="1">
      <c r="A48" s="987" t="s">
        <v>301</v>
      </c>
      <c r="B48" s="913" t="s">
        <v>418</v>
      </c>
      <c r="C48" s="802">
        <v>35.101999999999997</v>
      </c>
      <c r="D48" s="802">
        <v>4523.5110000000004</v>
      </c>
      <c r="E48" s="743">
        <v>615.30499999999995</v>
      </c>
      <c r="F48" s="799">
        <v>7.5330000000000004</v>
      </c>
      <c r="G48" s="786">
        <v>0.496</v>
      </c>
      <c r="H48" s="786"/>
      <c r="I48" s="766" t="s">
        <v>302</v>
      </c>
    </row>
    <row r="49" spans="1:9" s="823" customFormat="1" ht="12" customHeight="1">
      <c r="A49" s="987" t="s">
        <v>303</v>
      </c>
      <c r="B49" s="913" t="s">
        <v>419</v>
      </c>
      <c r="C49" s="802" t="s">
        <v>133</v>
      </c>
      <c r="D49" s="802">
        <v>2.0640000000000001</v>
      </c>
      <c r="E49" s="743">
        <v>0.129</v>
      </c>
      <c r="F49" s="786" t="s">
        <v>133</v>
      </c>
      <c r="G49" s="786" t="s">
        <v>133</v>
      </c>
      <c r="H49" s="786"/>
      <c r="I49" s="766" t="s">
        <v>304</v>
      </c>
    </row>
    <row r="50" spans="1:9" s="823" customFormat="1" ht="12" customHeight="1">
      <c r="A50" s="956" t="s">
        <v>305</v>
      </c>
      <c r="B50" s="913" t="s">
        <v>1716</v>
      </c>
      <c r="C50" s="802" t="s">
        <v>133</v>
      </c>
      <c r="D50" s="802">
        <v>7.8230000000000004</v>
      </c>
      <c r="E50" s="743">
        <v>31.904</v>
      </c>
      <c r="F50" s="799">
        <v>79.260000000000005</v>
      </c>
      <c r="G50" s="786">
        <v>36.942999999999998</v>
      </c>
      <c r="H50" s="786"/>
      <c r="I50" s="878" t="s">
        <v>1717</v>
      </c>
    </row>
    <row r="51" spans="1:9" s="823" customFormat="1" ht="12" customHeight="1">
      <c r="A51" s="987" t="s">
        <v>306</v>
      </c>
      <c r="B51" s="913" t="s">
        <v>1245</v>
      </c>
      <c r="C51" s="899">
        <v>21.936</v>
      </c>
      <c r="D51" s="899">
        <v>76.117000000000004</v>
      </c>
      <c r="E51" s="786">
        <v>0</v>
      </c>
      <c r="F51" s="799">
        <v>1.5049999999999999</v>
      </c>
      <c r="G51" s="786">
        <v>0.22800000000000001</v>
      </c>
      <c r="H51" s="786"/>
      <c r="I51" s="878" t="s">
        <v>1246</v>
      </c>
    </row>
    <row r="52" spans="1:9" s="823" customFormat="1" ht="12" customHeight="1">
      <c r="A52" s="956" t="s">
        <v>307</v>
      </c>
      <c r="B52" s="913" t="s">
        <v>435</v>
      </c>
      <c r="C52" s="785" t="s">
        <v>133</v>
      </c>
      <c r="D52" s="785" t="s">
        <v>133</v>
      </c>
      <c r="E52" s="786">
        <v>0</v>
      </c>
      <c r="F52" s="799">
        <v>0</v>
      </c>
      <c r="G52" s="786">
        <v>3.54</v>
      </c>
      <c r="H52" s="786"/>
      <c r="I52" s="766" t="s">
        <v>308</v>
      </c>
    </row>
    <row r="53" spans="1:9" s="823" customFormat="1" ht="12" customHeight="1">
      <c r="A53" s="956" t="s">
        <v>309</v>
      </c>
      <c r="B53" s="792" t="s">
        <v>1638</v>
      </c>
      <c r="C53" s="785" t="s">
        <v>133</v>
      </c>
      <c r="D53" s="785">
        <v>26.504000000000001</v>
      </c>
      <c r="E53" s="743">
        <v>0.33600000000000002</v>
      </c>
      <c r="F53" s="799">
        <v>0</v>
      </c>
      <c r="G53" s="786">
        <v>37.279000000000003</v>
      </c>
      <c r="H53" s="786"/>
      <c r="I53" s="766" t="s">
        <v>1639</v>
      </c>
    </row>
    <row r="54" spans="1:9" s="823" customFormat="1" ht="12" customHeight="1">
      <c r="A54" s="956">
        <v>60</v>
      </c>
      <c r="B54" s="913" t="s">
        <v>1640</v>
      </c>
      <c r="C54" s="785">
        <v>7537.6170000000002</v>
      </c>
      <c r="D54" s="785">
        <v>7828.76</v>
      </c>
      <c r="E54" s="743">
        <v>2092.1060000000002</v>
      </c>
      <c r="F54" s="799">
        <v>0</v>
      </c>
      <c r="G54" s="786">
        <v>1492.663</v>
      </c>
      <c r="H54" s="786"/>
      <c r="I54" s="766" t="s">
        <v>1641</v>
      </c>
    </row>
    <row r="55" spans="1:9" s="823" customFormat="1" ht="12" customHeight="1">
      <c r="A55" s="956" t="s">
        <v>311</v>
      </c>
      <c r="B55" s="792" t="s">
        <v>1586</v>
      </c>
      <c r="C55" s="785">
        <v>79.926000000000002</v>
      </c>
      <c r="D55" s="785">
        <v>3105.3829999999998</v>
      </c>
      <c r="E55" s="743">
        <v>188.34800000000001</v>
      </c>
      <c r="F55" s="799">
        <v>30.684000000000001</v>
      </c>
      <c r="G55" s="786">
        <v>113.94499999999999</v>
      </c>
      <c r="H55" s="786"/>
      <c r="I55" s="766" t="s">
        <v>1587</v>
      </c>
    </row>
    <row r="56" spans="1:9" s="823" customFormat="1" ht="12" customHeight="1">
      <c r="A56" s="956" t="s">
        <v>312</v>
      </c>
      <c r="B56" s="913" t="s">
        <v>917</v>
      </c>
      <c r="C56" s="785">
        <v>25.341000000000001</v>
      </c>
      <c r="D56" s="785">
        <v>87.614000000000004</v>
      </c>
      <c r="E56" s="743">
        <v>2.5070000000000001</v>
      </c>
      <c r="F56" s="799">
        <v>4.343</v>
      </c>
      <c r="G56" s="786">
        <v>54.222999999999999</v>
      </c>
      <c r="H56" s="786"/>
      <c r="I56" s="766" t="s">
        <v>313</v>
      </c>
    </row>
    <row r="57" spans="1:9" s="823" customFormat="1" ht="12" customHeight="1">
      <c r="A57" s="804">
        <v>63</v>
      </c>
      <c r="B57" s="792" t="s">
        <v>1676</v>
      </c>
      <c r="C57" s="851"/>
      <c r="D57" s="988"/>
      <c r="E57" s="945"/>
      <c r="G57" s="786"/>
      <c r="I57" s="766" t="s">
        <v>624</v>
      </c>
    </row>
    <row r="58" spans="1:9" s="823" customFormat="1" ht="12" customHeight="1">
      <c r="A58" s="804"/>
      <c r="B58" s="792" t="s">
        <v>1718</v>
      </c>
      <c r="C58" s="785">
        <v>42.835000000000001</v>
      </c>
      <c r="D58" s="988">
        <v>1.9119999999999999</v>
      </c>
      <c r="E58" s="743">
        <v>37.124000000000002</v>
      </c>
      <c r="F58" s="948">
        <v>217.333</v>
      </c>
      <c r="G58" s="786">
        <v>236.86199999999999</v>
      </c>
      <c r="H58" s="946"/>
      <c r="I58" s="766" t="s">
        <v>625</v>
      </c>
    </row>
    <row r="59" spans="1:9" s="823" customFormat="1" ht="12" customHeight="1">
      <c r="A59" s="956" t="s">
        <v>315</v>
      </c>
      <c r="B59" s="913" t="s">
        <v>680</v>
      </c>
      <c r="C59" s="785">
        <v>29.436</v>
      </c>
      <c r="D59" s="851">
        <v>2089.056</v>
      </c>
      <c r="E59" s="743">
        <v>131.08099999999999</v>
      </c>
      <c r="F59" s="799">
        <v>17.212</v>
      </c>
      <c r="G59" s="786">
        <v>83.665000000000006</v>
      </c>
      <c r="H59" s="949"/>
      <c r="I59" s="766" t="s">
        <v>316</v>
      </c>
    </row>
    <row r="60" spans="1:9" s="823" customFormat="1" ht="12" customHeight="1">
      <c r="A60" s="956" t="s">
        <v>317</v>
      </c>
      <c r="B60" s="913" t="s">
        <v>944</v>
      </c>
      <c r="C60" s="785">
        <v>2.3250000000000002</v>
      </c>
      <c r="D60" s="785">
        <v>59.387999999999998</v>
      </c>
      <c r="E60" s="743">
        <v>30.08</v>
      </c>
      <c r="F60" s="799">
        <v>7.0000000000000007E-2</v>
      </c>
      <c r="G60" s="786">
        <v>7.5229999999999997</v>
      </c>
      <c r="H60" s="786"/>
      <c r="I60" s="766" t="s">
        <v>318</v>
      </c>
    </row>
    <row r="61" spans="1:9" s="823" customFormat="1" ht="12" customHeight="1">
      <c r="A61" s="804">
        <v>68</v>
      </c>
      <c r="B61" s="913" t="s">
        <v>1678</v>
      </c>
      <c r="C61" s="899"/>
      <c r="D61" s="899"/>
      <c r="E61" s="945"/>
      <c r="F61" s="948"/>
      <c r="G61" s="786"/>
      <c r="I61" s="766" t="s">
        <v>1785</v>
      </c>
    </row>
    <row r="62" spans="1:9" s="823" customFormat="1" ht="12" customHeight="1">
      <c r="A62" s="804"/>
      <c r="B62" s="792" t="s">
        <v>472</v>
      </c>
      <c r="C62" s="785">
        <v>17</v>
      </c>
      <c r="D62" s="785">
        <v>538.995</v>
      </c>
      <c r="E62" s="743">
        <v>200.18700000000001</v>
      </c>
      <c r="F62" s="799">
        <v>11.388</v>
      </c>
      <c r="G62" s="786">
        <v>134.137</v>
      </c>
      <c r="H62" s="949"/>
      <c r="I62" s="766" t="s">
        <v>1786</v>
      </c>
    </row>
    <row r="63" spans="1:9" s="823" customFormat="1" ht="12" customHeight="1">
      <c r="A63" s="956" t="s">
        <v>323</v>
      </c>
      <c r="B63" s="913" t="s">
        <v>413</v>
      </c>
      <c r="C63" s="785" t="s">
        <v>133</v>
      </c>
      <c r="D63" s="785">
        <v>55.917000000000002</v>
      </c>
      <c r="E63" s="743">
        <v>59.613999999999997</v>
      </c>
      <c r="F63" s="799">
        <v>73.72</v>
      </c>
      <c r="G63" s="786">
        <v>78.819000000000003</v>
      </c>
      <c r="H63" s="786"/>
      <c r="I63" s="766" t="s">
        <v>324</v>
      </c>
    </row>
    <row r="64" spans="1:9" s="823" customFormat="1" ht="12" customHeight="1">
      <c r="A64" s="956" t="s">
        <v>325</v>
      </c>
      <c r="B64" s="913" t="s">
        <v>411</v>
      </c>
      <c r="C64" s="785">
        <v>0.38200000000000001</v>
      </c>
      <c r="D64" s="785">
        <v>11.093999999999999</v>
      </c>
      <c r="E64" s="743">
        <v>3.8340000000000001</v>
      </c>
      <c r="F64" s="799">
        <v>25.096</v>
      </c>
      <c r="G64" s="786">
        <v>8.4789999999999992</v>
      </c>
      <c r="H64" s="786"/>
      <c r="I64" s="766" t="s">
        <v>326</v>
      </c>
    </row>
    <row r="65" spans="1:9" s="823" customFormat="1" ht="12" customHeight="1">
      <c r="A65" s="976" t="s">
        <v>327</v>
      </c>
      <c r="B65" s="792" t="s">
        <v>1588</v>
      </c>
      <c r="C65" s="785">
        <v>562.36199999999997</v>
      </c>
      <c r="D65" s="785">
        <v>865.47400000000005</v>
      </c>
      <c r="E65" s="743">
        <v>3.6269999999999998</v>
      </c>
      <c r="F65" s="799">
        <v>2.5000000000000001E-2</v>
      </c>
      <c r="G65" s="786">
        <v>0.151</v>
      </c>
      <c r="H65" s="786"/>
      <c r="I65" s="766" t="s">
        <v>1589</v>
      </c>
    </row>
    <row r="66" spans="1:9" s="823" customFormat="1" ht="12" customHeight="1">
      <c r="A66" s="956" t="s">
        <v>328</v>
      </c>
      <c r="B66" s="913" t="s">
        <v>412</v>
      </c>
      <c r="C66" s="785">
        <v>18.254999999999999</v>
      </c>
      <c r="D66" s="785">
        <v>13.48</v>
      </c>
      <c r="E66" s="743">
        <v>48.106999999999999</v>
      </c>
      <c r="F66" s="799">
        <v>176.06</v>
      </c>
      <c r="G66" s="786">
        <v>2486.8040000000001</v>
      </c>
      <c r="H66" s="786"/>
      <c r="I66" s="766" t="s">
        <v>329</v>
      </c>
    </row>
    <row r="67" spans="1:9" s="823" customFormat="1" ht="12" customHeight="1">
      <c r="A67" s="987" t="s">
        <v>330</v>
      </c>
      <c r="B67" s="913" t="s">
        <v>428</v>
      </c>
      <c r="C67" s="785">
        <v>96.57</v>
      </c>
      <c r="D67" s="785">
        <v>159.839</v>
      </c>
      <c r="E67" s="743">
        <v>1801.9069999999999</v>
      </c>
      <c r="F67" s="799">
        <v>1295.7260000000001</v>
      </c>
      <c r="G67" s="786">
        <v>9265.5490000000009</v>
      </c>
      <c r="H67" s="786"/>
      <c r="I67" s="766" t="s">
        <v>331</v>
      </c>
    </row>
    <row r="68" spans="1:9" s="823" customFormat="1" ht="12" customHeight="1">
      <c r="A68" s="956" t="s">
        <v>332</v>
      </c>
      <c r="B68" s="913" t="s">
        <v>434</v>
      </c>
      <c r="C68" s="785">
        <v>43.762999999999998</v>
      </c>
      <c r="D68" s="785">
        <v>17.841999999999999</v>
      </c>
      <c r="E68" s="743">
        <v>11.201000000000001</v>
      </c>
      <c r="F68" s="799">
        <v>2</v>
      </c>
      <c r="G68" s="786">
        <v>19.009</v>
      </c>
      <c r="H68" s="786"/>
      <c r="I68" s="766" t="s">
        <v>333</v>
      </c>
    </row>
    <row r="69" spans="1:9" s="823" customFormat="1" ht="12" customHeight="1">
      <c r="A69" s="956" t="s">
        <v>336</v>
      </c>
      <c r="B69" s="913" t="s">
        <v>430</v>
      </c>
      <c r="C69" s="785">
        <v>9.1180000000000003</v>
      </c>
      <c r="D69" s="785">
        <v>63.009</v>
      </c>
      <c r="E69" s="743">
        <v>21.638999999999999</v>
      </c>
      <c r="F69" s="799">
        <v>31.259</v>
      </c>
      <c r="G69" s="786">
        <v>51.031999999999996</v>
      </c>
      <c r="H69" s="786"/>
      <c r="I69" s="766" t="s">
        <v>337</v>
      </c>
    </row>
    <row r="70" spans="1:9" s="823" customFormat="1" ht="12" customHeight="1">
      <c r="A70" s="956" t="s">
        <v>340</v>
      </c>
      <c r="B70" s="913" t="s">
        <v>426</v>
      </c>
      <c r="C70" s="802" t="s">
        <v>133</v>
      </c>
      <c r="D70" s="802">
        <v>9.9000000000000005E-2</v>
      </c>
      <c r="E70" s="743">
        <v>0.29699999999999999</v>
      </c>
      <c r="F70" s="802" t="s">
        <v>133</v>
      </c>
      <c r="G70" s="786">
        <v>0.93100000000000005</v>
      </c>
      <c r="H70" s="802"/>
      <c r="I70" s="766" t="s">
        <v>341</v>
      </c>
    </row>
    <row r="71" spans="1:9" s="823" customFormat="1" ht="12" customHeight="1">
      <c r="A71" s="976" t="s">
        <v>345</v>
      </c>
      <c r="B71" s="792" t="s">
        <v>1647</v>
      </c>
      <c r="C71" s="802" t="s">
        <v>133</v>
      </c>
      <c r="D71" s="802" t="s">
        <v>133</v>
      </c>
      <c r="E71" s="743">
        <v>28.501000000000001</v>
      </c>
      <c r="F71" s="799">
        <v>12.692</v>
      </c>
      <c r="G71" s="786">
        <v>95.100999999999999</v>
      </c>
      <c r="H71" s="786"/>
      <c r="I71" s="766" t="s">
        <v>1466</v>
      </c>
    </row>
    <row r="72" spans="1:9" s="823" customFormat="1" ht="12" customHeight="1">
      <c r="A72" s="976" t="s">
        <v>346</v>
      </c>
      <c r="B72" s="792" t="s">
        <v>431</v>
      </c>
      <c r="C72" s="785">
        <v>0.1</v>
      </c>
      <c r="D72" s="785">
        <v>88.456999999999994</v>
      </c>
      <c r="E72" s="743">
        <v>68.003</v>
      </c>
      <c r="F72" s="799">
        <v>250.108</v>
      </c>
      <c r="G72" s="786">
        <v>865.91200000000003</v>
      </c>
      <c r="H72" s="786"/>
      <c r="I72" s="766" t="s">
        <v>347</v>
      </c>
    </row>
    <row r="73" spans="1:9" s="823" customFormat="1" ht="12" customHeight="1">
      <c r="A73" s="788">
        <v>84</v>
      </c>
      <c r="B73" s="792" t="s">
        <v>1334</v>
      </c>
      <c r="C73" s="785">
        <v>1443.81</v>
      </c>
      <c r="D73" s="785">
        <v>1043.172</v>
      </c>
      <c r="E73" s="743">
        <v>9149.8610000000008</v>
      </c>
      <c r="F73" s="799">
        <v>7714.21</v>
      </c>
      <c r="G73" s="786">
        <v>11311.032999999999</v>
      </c>
      <c r="H73" s="786"/>
      <c r="I73" s="766" t="s">
        <v>1094</v>
      </c>
    </row>
    <row r="74" spans="1:9" s="823" customFormat="1" ht="12" customHeight="1">
      <c r="A74" s="976" t="s">
        <v>349</v>
      </c>
      <c r="B74" s="924" t="s">
        <v>1363</v>
      </c>
      <c r="C74" s="785">
        <v>3972.9050000000002</v>
      </c>
      <c r="D74" s="785">
        <v>2160.4050000000002</v>
      </c>
      <c r="E74" s="743">
        <v>3272.8040000000001</v>
      </c>
      <c r="F74" s="799">
        <v>2640.3130000000001</v>
      </c>
      <c r="G74" s="786">
        <v>10096.422</v>
      </c>
      <c r="H74" s="786"/>
      <c r="I74" s="766" t="s">
        <v>1462</v>
      </c>
    </row>
    <row r="75" spans="1:9" s="823" customFormat="1" ht="12" customHeight="1">
      <c r="A75" s="788">
        <v>86</v>
      </c>
      <c r="B75" s="789" t="s">
        <v>1648</v>
      </c>
      <c r="C75" s="785"/>
      <c r="D75" s="785"/>
      <c r="E75" s="945"/>
      <c r="G75" s="786"/>
      <c r="I75" s="787" t="s">
        <v>1597</v>
      </c>
    </row>
    <row r="76" spans="1:9" s="823" customFormat="1" ht="12" customHeight="1">
      <c r="A76" s="788"/>
      <c r="B76" s="789" t="s">
        <v>1598</v>
      </c>
      <c r="C76" s="785">
        <v>78.867999999999995</v>
      </c>
      <c r="D76" s="785">
        <v>78.572999999999993</v>
      </c>
      <c r="E76" s="743">
        <v>11.271000000000001</v>
      </c>
      <c r="F76" s="948">
        <v>12.076000000000001</v>
      </c>
      <c r="G76" s="786">
        <v>104.087</v>
      </c>
      <c r="H76" s="946"/>
      <c r="I76" s="784" t="s">
        <v>1599</v>
      </c>
    </row>
    <row r="77" spans="1:9" s="823" customFormat="1" ht="12" customHeight="1">
      <c r="A77" s="976" t="s">
        <v>351</v>
      </c>
      <c r="B77" s="792" t="s">
        <v>1686</v>
      </c>
      <c r="C77" s="785">
        <v>582.84900000000005</v>
      </c>
      <c r="D77" s="785">
        <v>1066.3430000000001</v>
      </c>
      <c r="E77" s="743">
        <v>3077.0650000000001</v>
      </c>
      <c r="F77" s="799">
        <v>3414.1750000000002</v>
      </c>
      <c r="G77" s="786">
        <v>9314.6010000000006</v>
      </c>
      <c r="H77" s="949"/>
      <c r="I77" s="766" t="s">
        <v>1601</v>
      </c>
    </row>
    <row r="78" spans="1:9" s="823" customFormat="1" ht="12" customHeight="1">
      <c r="A78" s="976">
        <v>90</v>
      </c>
      <c r="B78" s="913" t="s">
        <v>1722</v>
      </c>
      <c r="C78" s="785"/>
      <c r="D78" s="785"/>
      <c r="E78" s="743"/>
      <c r="F78" s="799"/>
      <c r="G78" s="786"/>
      <c r="I78" s="957" t="s">
        <v>1464</v>
      </c>
    </row>
    <row r="79" spans="1:9" s="823" customFormat="1" ht="12" customHeight="1">
      <c r="A79" s="788"/>
      <c r="B79" s="792" t="s">
        <v>1688</v>
      </c>
      <c r="C79" s="785">
        <v>61.371000000000002</v>
      </c>
      <c r="D79" s="785">
        <v>44.893999999999998</v>
      </c>
      <c r="E79" s="743">
        <v>285.30599999999998</v>
      </c>
      <c r="F79" s="799">
        <v>353.81099999999998</v>
      </c>
      <c r="G79" s="786">
        <v>443.322</v>
      </c>
      <c r="H79" s="786"/>
      <c r="I79" s="957" t="s">
        <v>1723</v>
      </c>
    </row>
    <row r="80" spans="1:9" s="823" customFormat="1" ht="12" customHeight="1">
      <c r="A80" s="976" t="s">
        <v>359</v>
      </c>
      <c r="B80" s="792" t="s">
        <v>1335</v>
      </c>
      <c r="C80" s="785">
        <v>15.154</v>
      </c>
      <c r="D80" s="785">
        <v>16.475000000000001</v>
      </c>
      <c r="E80" s="743">
        <v>251.416</v>
      </c>
      <c r="F80" s="799">
        <v>126.054</v>
      </c>
      <c r="G80" s="786">
        <v>1805.9829999999999</v>
      </c>
      <c r="H80" s="786"/>
      <c r="I80" s="766" t="s">
        <v>1336</v>
      </c>
    </row>
    <row r="81" spans="1:9" s="823" customFormat="1" ht="12" customHeight="1">
      <c r="A81" s="976" t="s">
        <v>360</v>
      </c>
      <c r="B81" s="792" t="s">
        <v>1649</v>
      </c>
      <c r="C81" s="785" t="s">
        <v>133</v>
      </c>
      <c r="D81" s="785" t="s">
        <v>133</v>
      </c>
      <c r="E81" s="876" t="s">
        <v>133</v>
      </c>
      <c r="F81" s="785">
        <v>3.157</v>
      </c>
      <c r="G81" s="786">
        <v>381.17200000000003</v>
      </c>
      <c r="H81" s="785"/>
      <c r="I81" s="766" t="s">
        <v>1650</v>
      </c>
    </row>
    <row r="82" spans="1:9" s="823" customFormat="1" ht="12" customHeight="1">
      <c r="A82" s="956" t="s">
        <v>361</v>
      </c>
      <c r="B82" s="913" t="s">
        <v>414</v>
      </c>
      <c r="C82" s="785" t="s">
        <v>133</v>
      </c>
      <c r="D82" s="785">
        <v>523.65599999999995</v>
      </c>
      <c r="E82" s="743">
        <v>191.70400000000001</v>
      </c>
      <c r="F82" s="799">
        <v>4.4139999999999997</v>
      </c>
      <c r="G82" s="786">
        <v>166.55699999999999</v>
      </c>
      <c r="H82" s="786"/>
      <c r="I82" s="766" t="s">
        <v>362</v>
      </c>
    </row>
    <row r="83" spans="1:9" s="823" customFormat="1" ht="12" customHeight="1">
      <c r="A83" s="929"/>
      <c r="B83" s="808"/>
      <c r="C83" s="950"/>
      <c r="D83" s="958"/>
      <c r="E83" s="885"/>
      <c r="F83" s="958"/>
      <c r="G83" s="958"/>
      <c r="H83" s="958"/>
      <c r="I83" s="929"/>
    </row>
    <row r="84" spans="1:9" s="823" customFormat="1" ht="12" customHeight="1">
      <c r="A84" s="766"/>
      <c r="B84" s="797"/>
      <c r="C84" s="953"/>
      <c r="D84" s="785"/>
      <c r="E84" s="876"/>
      <c r="F84" s="785"/>
      <c r="G84" s="785"/>
      <c r="H84" s="785"/>
      <c r="I84" s="766"/>
    </row>
    <row r="85" spans="1:9" s="823" customFormat="1" ht="12" customHeight="1">
      <c r="A85" s="766"/>
      <c r="B85" s="797"/>
      <c r="C85" s="953"/>
      <c r="D85" s="785"/>
      <c r="E85" s="876"/>
      <c r="F85" s="785"/>
      <c r="G85" s="785"/>
      <c r="H85" s="785"/>
      <c r="I85" s="766"/>
    </row>
    <row r="86" spans="1:9" s="823" customFormat="1" ht="12" customHeight="1">
      <c r="A86" s="766"/>
      <c r="B86" s="797"/>
      <c r="C86" s="953"/>
      <c r="D86" s="785"/>
      <c r="E86" s="876"/>
      <c r="F86" s="785"/>
      <c r="G86" s="785"/>
      <c r="H86" s="785"/>
      <c r="I86" s="766"/>
    </row>
    <row r="87" spans="1:9" s="823" customFormat="1" ht="12" customHeight="1">
      <c r="A87" s="766"/>
      <c r="B87" s="797"/>
      <c r="C87" s="953"/>
      <c r="D87" s="785"/>
      <c r="E87" s="876"/>
      <c r="F87" s="785"/>
      <c r="G87" s="785"/>
      <c r="H87" s="785"/>
      <c r="I87" s="766"/>
    </row>
    <row r="88" spans="1:9" s="823" customFormat="1" ht="12" customHeight="1">
      <c r="A88" s="766"/>
      <c r="B88" s="797"/>
      <c r="C88" s="953"/>
      <c r="D88" s="785"/>
      <c r="E88" s="876"/>
      <c r="F88" s="785"/>
      <c r="G88" s="785"/>
      <c r="H88" s="785"/>
      <c r="I88" s="766"/>
    </row>
    <row r="89" spans="1:9" s="823" customFormat="1" ht="12" customHeight="1">
      <c r="A89" s="766"/>
      <c r="B89" s="797"/>
      <c r="C89" s="989"/>
      <c r="D89" s="989"/>
      <c r="E89" s="989"/>
      <c r="F89" s="785"/>
      <c r="G89" s="785"/>
      <c r="H89" s="785"/>
      <c r="I89" s="766"/>
    </row>
    <row r="90" spans="1:9" s="823" customFormat="1" ht="12" customHeight="1">
      <c r="A90" s="766"/>
      <c r="B90" s="797"/>
      <c r="C90" s="953"/>
      <c r="D90" s="785"/>
      <c r="E90" s="876"/>
      <c r="F90" s="785"/>
      <c r="G90" s="785"/>
      <c r="H90" s="785"/>
      <c r="I90" s="766"/>
    </row>
    <row r="91" spans="1:9" s="823" customFormat="1" ht="12" customHeight="1">
      <c r="A91" s="766"/>
      <c r="B91" s="797"/>
      <c r="C91" s="953"/>
      <c r="D91" s="785"/>
      <c r="E91" s="876"/>
      <c r="F91" s="785"/>
      <c r="G91" s="785"/>
      <c r="H91" s="785"/>
      <c r="I91" s="766"/>
    </row>
    <row r="92" spans="1:9" s="823" customFormat="1" ht="12" customHeight="1">
      <c r="A92" s="766"/>
      <c r="B92" s="797"/>
      <c r="C92" s="953"/>
      <c r="D92" s="785"/>
      <c r="E92" s="876"/>
      <c r="F92" s="785"/>
      <c r="G92" s="785"/>
      <c r="H92" s="785"/>
      <c r="I92" s="766"/>
    </row>
    <row r="93" spans="1:9" s="823" customFormat="1" ht="12" customHeight="1">
      <c r="A93" s="766"/>
      <c r="B93" s="797"/>
      <c r="C93" s="953"/>
      <c r="D93" s="785"/>
      <c r="E93" s="876"/>
      <c r="F93" s="785"/>
      <c r="G93" s="785"/>
      <c r="H93" s="785"/>
      <c r="I93" s="766"/>
    </row>
    <row r="94" spans="1:9" s="823" customFormat="1" ht="12" customHeight="1">
      <c r="A94" s="766"/>
      <c r="B94" s="797"/>
      <c r="C94" s="953"/>
      <c r="D94" s="785"/>
      <c r="E94" s="876"/>
      <c r="F94" s="785"/>
      <c r="G94" s="785"/>
      <c r="H94" s="785"/>
      <c r="I94" s="766"/>
    </row>
    <row r="95" spans="1:9" s="823" customFormat="1" ht="12" customHeight="1">
      <c r="A95" s="766"/>
      <c r="B95" s="797"/>
      <c r="C95" s="953"/>
      <c r="D95" s="785"/>
      <c r="E95" s="876"/>
      <c r="F95" s="785"/>
      <c r="G95" s="785"/>
      <c r="H95" s="785"/>
      <c r="I95" s="766"/>
    </row>
    <row r="96" spans="1:9" s="823" customFormat="1" ht="12" customHeight="1">
      <c r="A96" s="766"/>
      <c r="B96" s="797"/>
      <c r="C96" s="953"/>
      <c r="D96" s="785"/>
      <c r="E96" s="876"/>
      <c r="F96" s="785"/>
      <c r="G96" s="785"/>
      <c r="H96" s="785"/>
      <c r="I96" s="766"/>
    </row>
    <row r="97" spans="1:9" s="823" customFormat="1" ht="12" customHeight="1">
      <c r="A97" s="766"/>
      <c r="B97" s="797"/>
      <c r="C97" s="953"/>
      <c r="D97" s="785"/>
      <c r="E97" s="876"/>
      <c r="F97" s="785"/>
      <c r="G97" s="785"/>
      <c r="H97" s="785"/>
      <c r="I97" s="766"/>
    </row>
    <row r="98" spans="1:9" s="823" customFormat="1" ht="12" customHeight="1">
      <c r="A98" s="766"/>
      <c r="B98" s="797"/>
      <c r="C98" s="953"/>
      <c r="D98" s="785"/>
      <c r="E98" s="876"/>
      <c r="F98" s="785"/>
      <c r="G98" s="785"/>
      <c r="H98" s="785"/>
      <c r="I98" s="766"/>
    </row>
    <row r="99" spans="1:9" s="823" customFormat="1" ht="12" customHeight="1">
      <c r="A99" s="766"/>
      <c r="B99" s="797"/>
      <c r="C99" s="953"/>
      <c r="D99" s="785"/>
      <c r="E99" s="876"/>
      <c r="F99" s="785"/>
      <c r="G99" s="785"/>
      <c r="H99" s="785"/>
      <c r="I99" s="766"/>
    </row>
    <row r="100" spans="1:9" s="823" customFormat="1" ht="12" customHeight="1">
      <c r="A100" s="766"/>
      <c r="B100" s="797"/>
      <c r="C100" s="953"/>
      <c r="D100" s="785"/>
      <c r="E100" s="876"/>
      <c r="F100" s="785"/>
      <c r="G100" s="785"/>
      <c r="H100" s="785"/>
      <c r="I100" s="766"/>
    </row>
    <row r="101" spans="1:9" s="823" customFormat="1" ht="12" customHeight="1">
      <c r="A101" s="766"/>
      <c r="B101" s="797"/>
      <c r="C101" s="953"/>
      <c r="D101" s="785"/>
      <c r="E101" s="876"/>
      <c r="F101" s="785"/>
      <c r="G101" s="785"/>
      <c r="H101" s="785"/>
      <c r="I101" s="766"/>
    </row>
    <row r="102" spans="1:9" s="823" customFormat="1" ht="12" customHeight="1">
      <c r="A102" s="766"/>
      <c r="B102" s="797"/>
      <c r="C102" s="953"/>
      <c r="D102" s="785"/>
      <c r="E102" s="876"/>
      <c r="F102" s="785"/>
      <c r="G102" s="785"/>
      <c r="H102" s="785"/>
      <c r="I102" s="766"/>
    </row>
    <row r="103" spans="1:9" s="823" customFormat="1" ht="12" customHeight="1">
      <c r="A103" s="766"/>
      <c r="B103" s="797"/>
      <c r="C103" s="953"/>
      <c r="D103" s="785"/>
      <c r="E103" s="876"/>
      <c r="F103" s="785"/>
      <c r="G103" s="785"/>
      <c r="H103" s="785"/>
      <c r="I103" s="766"/>
    </row>
    <row r="104" spans="1:9" s="823" customFormat="1" ht="12" customHeight="1">
      <c r="A104" s="766"/>
      <c r="B104" s="797"/>
      <c r="C104" s="953"/>
      <c r="D104" s="785"/>
      <c r="E104" s="876"/>
      <c r="F104" s="785"/>
      <c r="G104" s="785"/>
      <c r="H104" s="785"/>
      <c r="I104" s="766"/>
    </row>
    <row r="105" spans="1:9" s="823" customFormat="1" ht="12" customHeight="1">
      <c r="A105" s="766"/>
      <c r="B105" s="797"/>
      <c r="C105" s="953"/>
      <c r="D105" s="785"/>
      <c r="E105" s="876"/>
      <c r="F105" s="785"/>
      <c r="G105" s="785"/>
      <c r="H105" s="785"/>
      <c r="I105" s="766"/>
    </row>
    <row r="106" spans="1:9" s="823" customFormat="1" ht="12" customHeight="1">
      <c r="A106" s="766"/>
      <c r="B106" s="797"/>
      <c r="C106" s="953"/>
      <c r="D106" s="785"/>
      <c r="E106" s="876"/>
      <c r="F106" s="785"/>
      <c r="G106" s="785"/>
      <c r="H106" s="785"/>
      <c r="I106" s="766"/>
    </row>
    <row r="107" spans="1:9" s="823" customFormat="1" ht="12" customHeight="1">
      <c r="A107" s="766"/>
      <c r="B107" s="797"/>
      <c r="C107" s="953"/>
      <c r="D107" s="785"/>
      <c r="E107" s="876"/>
      <c r="F107" s="785"/>
      <c r="G107" s="785"/>
      <c r="H107" s="785"/>
      <c r="I107" s="766"/>
    </row>
    <row r="108" spans="1:9" s="823" customFormat="1" ht="12" customHeight="1">
      <c r="A108" s="766"/>
      <c r="B108" s="797"/>
      <c r="C108" s="953"/>
      <c r="D108" s="785"/>
      <c r="E108" s="876"/>
      <c r="F108" s="785"/>
      <c r="G108" s="785"/>
      <c r="H108" s="785"/>
      <c r="I108" s="766"/>
    </row>
    <row r="109" spans="1:9" s="823" customFormat="1" ht="12" customHeight="1">
      <c r="A109" s="766"/>
      <c r="B109" s="797"/>
      <c r="C109" s="953"/>
      <c r="D109" s="785"/>
      <c r="E109" s="876"/>
      <c r="F109" s="785"/>
      <c r="G109" s="785"/>
      <c r="H109" s="785"/>
      <c r="I109" s="766"/>
    </row>
    <row r="110" spans="1:9" s="823" customFormat="1" ht="12" customHeight="1">
      <c r="A110" s="766"/>
      <c r="B110" s="797"/>
      <c r="C110" s="953"/>
      <c r="D110" s="785"/>
      <c r="E110" s="876"/>
      <c r="F110" s="785"/>
      <c r="G110" s="785"/>
      <c r="H110" s="785"/>
      <c r="I110" s="766"/>
    </row>
    <row r="111" spans="1:9" s="823" customFormat="1" ht="12" customHeight="1">
      <c r="A111" s="766"/>
      <c r="B111" s="797"/>
      <c r="C111" s="953"/>
      <c r="D111" s="785"/>
      <c r="E111" s="876"/>
      <c r="F111" s="785"/>
      <c r="G111" s="785"/>
      <c r="H111" s="785"/>
      <c r="I111" s="766"/>
    </row>
    <row r="112" spans="1:9" s="823" customFormat="1" ht="12" customHeight="1">
      <c r="A112" s="766"/>
      <c r="B112" s="797"/>
      <c r="C112" s="953"/>
      <c r="D112" s="785"/>
      <c r="E112" s="876"/>
      <c r="F112" s="785"/>
      <c r="G112" s="785"/>
      <c r="H112" s="785"/>
      <c r="I112" s="766"/>
    </row>
    <row r="113" spans="1:9" s="823" customFormat="1" ht="11.25" customHeight="1">
      <c r="A113" s="766"/>
      <c r="B113" s="797"/>
      <c r="C113" s="953"/>
      <c r="D113" s="785"/>
      <c r="E113" s="876"/>
      <c r="F113" s="785"/>
      <c r="G113" s="785"/>
      <c r="H113" s="785"/>
      <c r="I113" s="766"/>
    </row>
    <row r="114" spans="1:9" ht="12" customHeight="1">
      <c r="D114" s="785"/>
      <c r="E114" s="876"/>
      <c r="F114" s="785"/>
      <c r="G114" s="785"/>
      <c r="H114" s="785"/>
    </row>
    <row r="115" spans="1:9" ht="11.25" customHeight="1">
      <c r="D115" s="785"/>
      <c r="E115" s="876"/>
      <c r="F115" s="785"/>
      <c r="G115" s="785"/>
      <c r="H115" s="785"/>
    </row>
    <row r="116" spans="1:9" ht="12" customHeight="1">
      <c r="D116" s="785"/>
      <c r="E116" s="876"/>
      <c r="F116" s="785"/>
      <c r="G116" s="785"/>
      <c r="H116" s="785"/>
    </row>
    <row r="117" spans="1:9" ht="20.25" customHeight="1">
      <c r="D117" s="785"/>
      <c r="E117" s="876"/>
      <c r="F117" s="785"/>
      <c r="G117" s="785"/>
      <c r="H117" s="785"/>
    </row>
    <row r="118" spans="1:9">
      <c r="D118" s="785"/>
      <c r="E118" s="876"/>
      <c r="F118" s="785"/>
      <c r="G118" s="785"/>
      <c r="H118" s="785"/>
    </row>
    <row r="119" spans="1:9">
      <c r="D119" s="785"/>
      <c r="E119" s="876"/>
      <c r="F119" s="785"/>
      <c r="G119" s="785"/>
      <c r="H119" s="785"/>
    </row>
    <row r="120" spans="1:9" ht="19.5" customHeight="1">
      <c r="D120" s="785"/>
      <c r="E120" s="876"/>
      <c r="F120" s="785"/>
      <c r="G120" s="785"/>
      <c r="H120" s="785"/>
    </row>
    <row r="121" spans="1:9">
      <c r="D121" s="785"/>
      <c r="E121" s="876"/>
      <c r="F121" s="785"/>
      <c r="G121" s="785"/>
      <c r="H121" s="785"/>
    </row>
  </sheetData>
  <mergeCells count="11">
    <mergeCell ref="I7:I8"/>
    <mergeCell ref="A2:I2"/>
    <mergeCell ref="A3:I3"/>
    <mergeCell ref="A4:I4"/>
    <mergeCell ref="A5:I5"/>
    <mergeCell ref="B7:B8"/>
    <mergeCell ref="C7:C8"/>
    <mergeCell ref="D7:D8"/>
    <mergeCell ref="E7:E8"/>
    <mergeCell ref="F7:F8"/>
    <mergeCell ref="G7:G8"/>
  </mergeCells>
  <pageMargins left="0.51181102362204722" right="0.51181102362204722" top="0.74803149606299213" bottom="0.74803149606299213" header="0.31496062992125984" footer="0.31496062992125984"/>
  <pageSetup paperSize="9" scale="85" orientation="landscape"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546EE7-C929-4D58-B2FB-69D233BEC97A}">
  <dimension ref="A2:I122"/>
  <sheetViews>
    <sheetView zoomScaleNormal="100" zoomScaleSheetLayoutView="100" zoomScalePageLayoutView="130" workbookViewId="0">
      <selection activeCell="B15" sqref="B15"/>
    </sheetView>
  </sheetViews>
  <sheetFormatPr defaultColWidth="9.28515625" defaultRowHeight="12.75"/>
  <cols>
    <col min="1" max="1" width="8" style="766" customWidth="1"/>
    <col min="2" max="2" width="55.140625" style="797" customWidth="1"/>
    <col min="3" max="3" width="8.85546875" style="785" customWidth="1"/>
    <col min="4" max="4" width="8.85546875" style="953" customWidth="1"/>
    <col min="5" max="5" width="8.85546875" style="999" customWidth="1"/>
    <col min="6" max="7" width="8.85546875" style="998" customWidth="1"/>
    <col min="8" max="8" width="2" style="998" customWidth="1"/>
    <col min="9" max="9" width="50.42578125" style="766" customWidth="1"/>
    <col min="10" max="16384" width="9.28515625" style="766"/>
  </cols>
  <sheetData>
    <row r="2" spans="1:9" s="823" customFormat="1" ht="16.5" customHeight="1">
      <c r="A2" s="765" t="s">
        <v>1787</v>
      </c>
      <c r="B2" s="765"/>
      <c r="C2" s="765"/>
      <c r="D2" s="765"/>
      <c r="E2" s="765"/>
      <c r="F2" s="765"/>
      <c r="G2" s="765"/>
      <c r="H2" s="765"/>
      <c r="I2" s="765"/>
    </row>
    <row r="3" spans="1:9" s="823" customFormat="1" ht="13.9" customHeight="1">
      <c r="A3" s="990" t="s">
        <v>879</v>
      </c>
      <c r="B3" s="990"/>
      <c r="C3" s="990"/>
      <c r="D3" s="990"/>
      <c r="E3" s="990"/>
      <c r="F3" s="990"/>
      <c r="G3" s="990"/>
      <c r="H3" s="990"/>
      <c r="I3" s="990"/>
    </row>
    <row r="4" spans="1:9" s="823" customFormat="1" ht="15.6" customHeight="1">
      <c r="A4" s="765" t="s">
        <v>1788</v>
      </c>
      <c r="B4" s="765"/>
      <c r="C4" s="765"/>
      <c r="D4" s="765"/>
      <c r="E4" s="765"/>
      <c r="F4" s="765"/>
      <c r="G4" s="765"/>
      <c r="H4" s="765"/>
      <c r="I4" s="765"/>
    </row>
    <row r="5" spans="1:9" s="827" customFormat="1" ht="13.5" customHeight="1">
      <c r="A5" s="279" t="s">
        <v>726</v>
      </c>
      <c r="B5" s="279"/>
      <c r="C5" s="279"/>
      <c r="D5" s="279"/>
      <c r="E5" s="279"/>
      <c r="F5" s="279"/>
      <c r="G5" s="279"/>
      <c r="H5" s="279"/>
      <c r="I5" s="279"/>
    </row>
    <row r="6" spans="1:9" s="827" customFormat="1" ht="6" customHeight="1">
      <c r="A6" s="767"/>
      <c r="B6" s="200"/>
      <c r="C6" s="768"/>
      <c r="D6" s="936"/>
      <c r="E6" s="991"/>
      <c r="F6" s="991"/>
      <c r="G6" s="991"/>
      <c r="H6" s="991"/>
      <c r="I6" s="144"/>
    </row>
    <row r="7" spans="1:9" s="823" customFormat="1" ht="17.25" customHeight="1">
      <c r="A7" s="992" t="s">
        <v>492</v>
      </c>
      <c r="B7" s="892"/>
      <c r="C7" s="771">
        <v>2021</v>
      </c>
      <c r="D7" s="771">
        <v>2022</v>
      </c>
      <c r="E7" s="771">
        <v>2023</v>
      </c>
      <c r="F7" s="771">
        <v>2024</v>
      </c>
      <c r="G7" s="771">
        <v>2025</v>
      </c>
      <c r="H7" s="939"/>
      <c r="I7" s="869"/>
    </row>
    <row r="8" spans="1:9" s="836" customFormat="1" ht="9.75" customHeight="1">
      <c r="A8" s="961" t="s">
        <v>130</v>
      </c>
      <c r="B8" s="895"/>
      <c r="C8" s="776"/>
      <c r="D8" s="776"/>
      <c r="E8" s="776"/>
      <c r="F8" s="776"/>
      <c r="G8" s="776"/>
      <c r="H8" s="942"/>
      <c r="I8" s="872"/>
    </row>
    <row r="9" spans="1:9" s="836" customFormat="1" ht="18" customHeight="1">
      <c r="A9" s="962"/>
      <c r="B9" s="904" t="s">
        <v>529</v>
      </c>
      <c r="C9" s="781">
        <v>73066.025999999998</v>
      </c>
      <c r="D9" s="781">
        <v>94491.997000000003</v>
      </c>
      <c r="E9" s="993">
        <v>87666.388999999996</v>
      </c>
      <c r="F9" s="994">
        <v>61914.947999999997</v>
      </c>
      <c r="G9" s="994">
        <v>52062.942000000003</v>
      </c>
      <c r="H9" s="994"/>
      <c r="I9" s="875" t="s">
        <v>141</v>
      </c>
    </row>
    <row r="10" spans="1:9" s="841" customFormat="1" ht="6.75" customHeight="1">
      <c r="A10" s="995"/>
      <c r="B10" s="797"/>
      <c r="C10" s="785"/>
      <c r="D10" s="785"/>
      <c r="E10" s="955"/>
      <c r="F10" s="899"/>
      <c r="G10" s="899"/>
      <c r="H10" s="899"/>
      <c r="I10" s="766"/>
    </row>
    <row r="11" spans="1:9" s="823" customFormat="1" ht="12" customHeight="1">
      <c r="A11" s="987" t="s">
        <v>235</v>
      </c>
      <c r="B11" s="909" t="s">
        <v>909</v>
      </c>
      <c r="C11" s="785">
        <v>1145.895</v>
      </c>
      <c r="D11" s="785">
        <v>6916.8239999999996</v>
      </c>
      <c r="E11" s="955">
        <v>4840.9610000000002</v>
      </c>
      <c r="F11" s="899">
        <v>8001.2830000000004</v>
      </c>
      <c r="G11" s="899">
        <v>1374.4010000000001</v>
      </c>
      <c r="H11" s="899"/>
      <c r="I11" s="766" t="s">
        <v>236</v>
      </c>
    </row>
    <row r="12" spans="1:9" s="823" customFormat="1" ht="12" customHeight="1">
      <c r="A12" s="976" t="s">
        <v>240</v>
      </c>
      <c r="B12" s="792" t="s">
        <v>1560</v>
      </c>
      <c r="C12" s="785">
        <v>23.672000000000001</v>
      </c>
      <c r="D12" s="785">
        <v>45.518999999999998</v>
      </c>
      <c r="E12" s="955">
        <v>184.55099999999999</v>
      </c>
      <c r="F12" s="899">
        <v>87.018000000000001</v>
      </c>
      <c r="G12" s="899">
        <v>105.608</v>
      </c>
      <c r="H12" s="899"/>
      <c r="I12" s="766" t="s">
        <v>1561</v>
      </c>
    </row>
    <row r="13" spans="1:9" s="823" customFormat="1" ht="12" customHeight="1">
      <c r="A13" s="956" t="s">
        <v>241</v>
      </c>
      <c r="B13" s="913" t="s">
        <v>1653</v>
      </c>
      <c r="C13" s="785">
        <v>0</v>
      </c>
      <c r="D13" s="785">
        <v>0</v>
      </c>
      <c r="E13" s="955">
        <v>0</v>
      </c>
      <c r="F13" s="899">
        <v>0</v>
      </c>
      <c r="G13" s="899">
        <v>0</v>
      </c>
      <c r="H13" s="899"/>
      <c r="I13" s="766" t="s">
        <v>1317</v>
      </c>
    </row>
    <row r="14" spans="1:9" s="823" customFormat="1" ht="13.5" customHeight="1">
      <c r="A14" s="956" t="s">
        <v>242</v>
      </c>
      <c r="B14" s="792" t="s">
        <v>1562</v>
      </c>
      <c r="C14" s="785">
        <v>34.344000000000001</v>
      </c>
      <c r="D14" s="785">
        <v>16.175000000000001</v>
      </c>
      <c r="E14" s="955">
        <v>0</v>
      </c>
      <c r="F14" s="899">
        <v>20.012</v>
      </c>
      <c r="G14" s="899">
        <v>47.32</v>
      </c>
      <c r="H14" s="899"/>
      <c r="I14" s="766" t="s">
        <v>1563</v>
      </c>
    </row>
    <row r="15" spans="1:9" s="823" customFormat="1" ht="12" customHeight="1">
      <c r="A15" s="956" t="s">
        <v>243</v>
      </c>
      <c r="B15" s="913" t="s">
        <v>961</v>
      </c>
      <c r="C15" s="785">
        <v>504.745</v>
      </c>
      <c r="D15" s="785">
        <v>2793.21</v>
      </c>
      <c r="E15" s="955">
        <v>1924.1869999999999</v>
      </c>
      <c r="F15" s="899">
        <v>4580.393</v>
      </c>
      <c r="G15" s="899">
        <v>1738.4849999999999</v>
      </c>
      <c r="H15" s="899"/>
      <c r="I15" s="766" t="s">
        <v>1089</v>
      </c>
    </row>
    <row r="16" spans="1:9" s="823" customFormat="1" ht="12" customHeight="1">
      <c r="A16" s="987" t="s">
        <v>244</v>
      </c>
      <c r="B16" s="913" t="s">
        <v>961</v>
      </c>
      <c r="C16" s="785">
        <v>442.19299999999998</v>
      </c>
      <c r="D16" s="785">
        <v>857.16099999999994</v>
      </c>
      <c r="E16" s="955">
        <v>1067.2739999999999</v>
      </c>
      <c r="F16" s="899">
        <v>1128.6300000000001</v>
      </c>
      <c r="G16" s="899">
        <v>1251.3389999999999</v>
      </c>
      <c r="H16" s="899"/>
      <c r="I16" s="766" t="s">
        <v>245</v>
      </c>
    </row>
    <row r="17" spans="1:9" s="823" customFormat="1" ht="12" customHeight="1">
      <c r="A17" s="987" t="s">
        <v>248</v>
      </c>
      <c r="B17" s="909" t="s">
        <v>927</v>
      </c>
      <c r="C17" s="785">
        <v>0</v>
      </c>
      <c r="D17" s="785">
        <v>1955.239</v>
      </c>
      <c r="E17" s="955">
        <v>54.88</v>
      </c>
      <c r="F17" s="899">
        <v>424.03300000000002</v>
      </c>
      <c r="G17" s="899">
        <v>49.118000000000002</v>
      </c>
      <c r="H17" s="899"/>
      <c r="I17" s="766" t="s">
        <v>249</v>
      </c>
    </row>
    <row r="18" spans="1:9" s="823" customFormat="1" ht="12" customHeight="1">
      <c r="A18" s="956" t="s">
        <v>251</v>
      </c>
      <c r="B18" s="792" t="s">
        <v>1568</v>
      </c>
      <c r="C18" s="785">
        <v>29.742999999999999</v>
      </c>
      <c r="D18" s="785">
        <v>275.005</v>
      </c>
      <c r="E18" s="955">
        <v>16.766999999999999</v>
      </c>
      <c r="F18" s="899">
        <v>278.76299999999998</v>
      </c>
      <c r="G18" s="899">
        <v>443.47399999999999</v>
      </c>
      <c r="H18" s="899"/>
      <c r="I18" s="766" t="s">
        <v>1569</v>
      </c>
    </row>
    <row r="19" spans="1:9" s="823" customFormat="1" ht="12" customHeight="1">
      <c r="A19" s="956" t="s">
        <v>253</v>
      </c>
      <c r="B19" s="792" t="s">
        <v>1572</v>
      </c>
      <c r="C19" s="785">
        <v>0</v>
      </c>
      <c r="D19" s="785">
        <v>0</v>
      </c>
      <c r="E19" s="955">
        <v>0</v>
      </c>
      <c r="F19" s="899">
        <v>0</v>
      </c>
      <c r="G19" s="899">
        <v>0</v>
      </c>
      <c r="H19" s="899"/>
      <c r="I19" s="766" t="s">
        <v>1789</v>
      </c>
    </row>
    <row r="20" spans="1:9" s="823" customFormat="1" ht="12" customHeight="1">
      <c r="A20" s="987" t="s">
        <v>256</v>
      </c>
      <c r="B20" s="909" t="s">
        <v>664</v>
      </c>
      <c r="C20" s="785">
        <v>4.9020000000000001</v>
      </c>
      <c r="D20" s="785">
        <v>1.5089999999999999</v>
      </c>
      <c r="E20" s="955">
        <v>0</v>
      </c>
      <c r="F20" s="899">
        <v>0</v>
      </c>
      <c r="G20" s="899">
        <v>6.1040000000000001</v>
      </c>
      <c r="H20" s="899"/>
      <c r="I20" s="766" t="s">
        <v>642</v>
      </c>
    </row>
    <row r="21" spans="1:9" s="823" customFormat="1" ht="12" customHeight="1">
      <c r="A21" s="987" t="s">
        <v>257</v>
      </c>
      <c r="B21" s="909" t="s">
        <v>407</v>
      </c>
      <c r="C21" s="785">
        <v>86.533000000000001</v>
      </c>
      <c r="D21" s="785">
        <v>128.65899999999999</v>
      </c>
      <c r="E21" s="955">
        <v>236.14400000000001</v>
      </c>
      <c r="F21" s="899">
        <v>229.67500000000001</v>
      </c>
      <c r="G21" s="899">
        <v>72</v>
      </c>
      <c r="H21" s="899"/>
      <c r="I21" s="766" t="s">
        <v>258</v>
      </c>
    </row>
    <row r="22" spans="1:9" s="823" customFormat="1" ht="12" customHeight="1">
      <c r="A22" s="908">
        <v>19</v>
      </c>
      <c r="B22" s="792" t="s">
        <v>1658</v>
      </c>
      <c r="C22" s="785"/>
      <c r="D22" s="785"/>
      <c r="E22" s="996"/>
      <c r="F22" s="997"/>
      <c r="G22" s="998"/>
      <c r="H22" s="998"/>
      <c r="I22" s="766" t="s">
        <v>33</v>
      </c>
    </row>
    <row r="23" spans="1:9" s="823" customFormat="1" ht="12" customHeight="1">
      <c r="A23" s="908"/>
      <c r="B23" s="792" t="s">
        <v>1698</v>
      </c>
      <c r="C23" s="785">
        <v>26.55</v>
      </c>
      <c r="D23" s="785">
        <v>18.361999999999998</v>
      </c>
      <c r="E23" s="955">
        <v>69.748999999999995</v>
      </c>
      <c r="F23" s="899" t="s">
        <v>133</v>
      </c>
      <c r="G23" s="899" t="s">
        <v>133</v>
      </c>
      <c r="H23" s="899"/>
      <c r="I23" s="766" t="s">
        <v>1773</v>
      </c>
    </row>
    <row r="24" spans="1:9" s="823" customFormat="1" ht="12" customHeight="1">
      <c r="A24" s="908">
        <v>20</v>
      </c>
      <c r="B24" s="792" t="s">
        <v>1662</v>
      </c>
      <c r="C24" s="785"/>
      <c r="D24" s="785"/>
      <c r="E24" s="996"/>
      <c r="F24" s="997"/>
      <c r="G24" s="998"/>
      <c r="H24" s="998"/>
      <c r="I24" s="766" t="s">
        <v>1734</v>
      </c>
    </row>
    <row r="25" spans="1:9" s="823" customFormat="1" ht="12" customHeight="1">
      <c r="A25" s="912"/>
      <c r="B25" s="792" t="s">
        <v>1700</v>
      </c>
      <c r="C25" s="785">
        <v>0.69299999999999995</v>
      </c>
      <c r="D25" s="785">
        <v>127.476</v>
      </c>
      <c r="E25" s="955">
        <v>215.99799999999999</v>
      </c>
      <c r="F25" s="899">
        <v>30.390999999999998</v>
      </c>
      <c r="G25" s="899">
        <v>318.89499999999998</v>
      </c>
      <c r="H25" s="899"/>
      <c r="I25" s="766" t="s">
        <v>1665</v>
      </c>
    </row>
    <row r="26" spans="1:9" s="823" customFormat="1" ht="12" customHeight="1">
      <c r="A26" s="956" t="s">
        <v>263</v>
      </c>
      <c r="B26" s="913" t="s">
        <v>1291</v>
      </c>
      <c r="C26" s="785">
        <v>2.72</v>
      </c>
      <c r="D26" s="785">
        <v>85.506</v>
      </c>
      <c r="E26" s="955">
        <v>1.4410000000000001</v>
      </c>
      <c r="F26" s="899">
        <v>10.787000000000001</v>
      </c>
      <c r="G26" s="899">
        <v>59.399000000000001</v>
      </c>
      <c r="H26" s="899"/>
      <c r="I26" s="766" t="s">
        <v>1104</v>
      </c>
    </row>
    <row r="27" spans="1:9" s="823" customFormat="1" ht="12" customHeight="1">
      <c r="A27" s="987" t="s">
        <v>265</v>
      </c>
      <c r="B27" s="913" t="s">
        <v>461</v>
      </c>
      <c r="C27" s="785">
        <v>550.44899999999996</v>
      </c>
      <c r="D27" s="785">
        <v>457.68900000000002</v>
      </c>
      <c r="E27" s="955">
        <v>784.48900000000003</v>
      </c>
      <c r="F27" s="899">
        <v>1279.7550000000001</v>
      </c>
      <c r="G27" s="899">
        <v>2089.2170000000001</v>
      </c>
      <c r="H27" s="899"/>
      <c r="I27" s="766" t="s">
        <v>266</v>
      </c>
    </row>
    <row r="28" spans="1:9" s="823" customFormat="1" ht="12" customHeight="1">
      <c r="A28" s="956" t="s">
        <v>267</v>
      </c>
      <c r="B28" s="792" t="s">
        <v>1612</v>
      </c>
      <c r="C28" s="785">
        <v>31537.126</v>
      </c>
      <c r="D28" s="785">
        <v>26081.449000000001</v>
      </c>
      <c r="E28" s="955">
        <v>19399.508999999998</v>
      </c>
      <c r="F28" s="899">
        <v>7597.39</v>
      </c>
      <c r="G28" s="899">
        <v>12.903</v>
      </c>
      <c r="H28" s="899"/>
      <c r="I28" s="766" t="s">
        <v>1613</v>
      </c>
    </row>
    <row r="29" spans="1:9" s="823" customFormat="1" ht="12" customHeight="1">
      <c r="A29" s="956" t="s">
        <v>270</v>
      </c>
      <c r="B29" s="792" t="s">
        <v>1112</v>
      </c>
      <c r="C29" s="899">
        <v>11877.971</v>
      </c>
      <c r="D29" s="899">
        <v>24276.938999999998</v>
      </c>
      <c r="E29" s="955">
        <v>29623.613000000001</v>
      </c>
      <c r="F29" s="899">
        <v>15089.453</v>
      </c>
      <c r="G29" s="899">
        <v>15333.402</v>
      </c>
      <c r="H29" s="899"/>
      <c r="I29" s="766" t="s">
        <v>1579</v>
      </c>
    </row>
    <row r="30" spans="1:9" s="823" customFormat="1" ht="12" customHeight="1">
      <c r="A30" s="956" t="s">
        <v>275</v>
      </c>
      <c r="B30" s="913" t="s">
        <v>670</v>
      </c>
      <c r="C30" s="785">
        <v>375.84399999999999</v>
      </c>
      <c r="D30" s="785">
        <v>5.2590000000000003</v>
      </c>
      <c r="E30" s="955" t="s">
        <v>133</v>
      </c>
      <c r="F30" s="899" t="s">
        <v>133</v>
      </c>
      <c r="G30" s="899" t="s">
        <v>133</v>
      </c>
      <c r="H30" s="899"/>
      <c r="I30" s="766" t="s">
        <v>186</v>
      </c>
    </row>
    <row r="31" spans="1:9" s="823" customFormat="1" ht="12" customHeight="1">
      <c r="A31" s="956" t="s">
        <v>276</v>
      </c>
      <c r="B31" s="913" t="s">
        <v>1701</v>
      </c>
      <c r="C31" s="785">
        <v>7.7469999999999999</v>
      </c>
      <c r="D31" s="785">
        <v>0.749</v>
      </c>
      <c r="E31" s="955">
        <v>0.36399999999999999</v>
      </c>
      <c r="F31" s="899">
        <v>3.1280000000000001</v>
      </c>
      <c r="G31" s="899" t="s">
        <v>133</v>
      </c>
      <c r="H31" s="899"/>
      <c r="I31" s="766" t="s">
        <v>1702</v>
      </c>
    </row>
    <row r="32" spans="1:9" s="823" customFormat="1" ht="12" customHeight="1">
      <c r="A32" s="956" t="s">
        <v>277</v>
      </c>
      <c r="B32" s="792" t="s">
        <v>1615</v>
      </c>
      <c r="C32" s="785" t="s">
        <v>133</v>
      </c>
      <c r="D32" s="785">
        <v>1.597</v>
      </c>
      <c r="E32" s="955">
        <v>21.206</v>
      </c>
      <c r="F32" s="899">
        <v>105.09699999999999</v>
      </c>
      <c r="G32" s="899">
        <v>30.247</v>
      </c>
      <c r="H32" s="899"/>
      <c r="I32" s="766" t="s">
        <v>1616</v>
      </c>
    </row>
    <row r="33" spans="1:9" s="823" customFormat="1" ht="12" customHeight="1">
      <c r="A33" s="956" t="s">
        <v>278</v>
      </c>
      <c r="B33" s="792" t="s">
        <v>1617</v>
      </c>
      <c r="C33" s="785">
        <v>0.04</v>
      </c>
      <c r="D33" s="785" t="s">
        <v>133</v>
      </c>
      <c r="E33" s="955">
        <v>7.3999999999999996E-2</v>
      </c>
      <c r="F33" s="899">
        <v>3.6629999999999998</v>
      </c>
      <c r="G33" s="899" t="s">
        <v>133</v>
      </c>
      <c r="H33" s="899"/>
      <c r="I33" s="766" t="s">
        <v>1618</v>
      </c>
    </row>
    <row r="34" spans="1:9" s="823" customFormat="1" ht="12" customHeight="1">
      <c r="A34" s="956" t="s">
        <v>283</v>
      </c>
      <c r="B34" s="919" t="s">
        <v>1294</v>
      </c>
      <c r="C34" s="785">
        <v>1.98</v>
      </c>
      <c r="D34" s="785">
        <v>0.02</v>
      </c>
      <c r="E34" s="955">
        <v>149.68600000000001</v>
      </c>
      <c r="F34" s="899">
        <v>201.84299999999999</v>
      </c>
      <c r="G34" s="899">
        <v>314.52800000000002</v>
      </c>
      <c r="H34" s="899"/>
      <c r="I34" s="806" t="s">
        <v>1623</v>
      </c>
    </row>
    <row r="35" spans="1:9" s="823" customFormat="1" ht="12" customHeight="1">
      <c r="A35" s="956" t="s">
        <v>284</v>
      </c>
      <c r="B35" s="919" t="s">
        <v>1674</v>
      </c>
      <c r="C35" s="785">
        <v>108.857</v>
      </c>
      <c r="D35" s="785">
        <v>398.24299999999999</v>
      </c>
      <c r="E35" s="955">
        <v>233.05699999999999</v>
      </c>
      <c r="F35" s="899">
        <v>303.38900000000001</v>
      </c>
      <c r="G35" s="899">
        <v>83.278000000000006</v>
      </c>
      <c r="H35" s="899"/>
      <c r="I35" s="806" t="s">
        <v>1419</v>
      </c>
    </row>
    <row r="36" spans="1:9" s="823" customFormat="1" ht="12" customHeight="1">
      <c r="A36" s="956" t="s">
        <v>287</v>
      </c>
      <c r="B36" s="792" t="s">
        <v>450</v>
      </c>
      <c r="C36" s="802" t="s">
        <v>133</v>
      </c>
      <c r="D36" s="802">
        <v>212.017</v>
      </c>
      <c r="E36" s="999">
        <v>244.56899999999999</v>
      </c>
      <c r="F36" s="1000">
        <v>30.8</v>
      </c>
      <c r="G36" s="1000">
        <v>53.912999999999997</v>
      </c>
      <c r="H36" s="1000"/>
      <c r="I36" s="766" t="s">
        <v>1790</v>
      </c>
    </row>
    <row r="37" spans="1:9" s="823" customFormat="1" ht="12" customHeight="1">
      <c r="A37" s="970">
        <v>42</v>
      </c>
      <c r="B37" s="792" t="s">
        <v>1707</v>
      </c>
      <c r="C37" s="785"/>
      <c r="D37" s="785"/>
      <c r="E37" s="996"/>
      <c r="G37" s="946"/>
      <c r="H37" s="946"/>
      <c r="I37" s="766" t="s">
        <v>1791</v>
      </c>
    </row>
    <row r="38" spans="1:9" s="823" customFormat="1" ht="12" customHeight="1">
      <c r="A38" s="970"/>
      <c r="B38" s="792" t="s">
        <v>1709</v>
      </c>
      <c r="C38" s="785">
        <v>0.64600000000000002</v>
      </c>
      <c r="D38" s="785">
        <v>0.93500000000000005</v>
      </c>
      <c r="E38" s="955">
        <v>28.036999999999999</v>
      </c>
      <c r="F38" s="997">
        <v>811.17600000000004</v>
      </c>
      <c r="G38" s="998">
        <v>222.25200000000001</v>
      </c>
      <c r="H38" s="998"/>
      <c r="I38" s="766" t="s">
        <v>1792</v>
      </c>
    </row>
    <row r="39" spans="1:9" s="823" customFormat="1" ht="12" customHeight="1">
      <c r="A39" s="956" t="s">
        <v>289</v>
      </c>
      <c r="B39" s="913" t="s">
        <v>1793</v>
      </c>
      <c r="C39" s="785" t="s">
        <v>133</v>
      </c>
      <c r="D39" s="785">
        <v>0</v>
      </c>
      <c r="E39" s="955">
        <v>0.7</v>
      </c>
      <c r="F39" s="899">
        <v>0.7</v>
      </c>
      <c r="G39" s="899">
        <v>0.7</v>
      </c>
      <c r="H39" s="899"/>
      <c r="I39" s="878" t="s">
        <v>1794</v>
      </c>
    </row>
    <row r="40" spans="1:9" s="823" customFormat="1" ht="12" customHeight="1">
      <c r="A40" s="987" t="s">
        <v>290</v>
      </c>
      <c r="B40" s="913" t="s">
        <v>938</v>
      </c>
      <c r="C40" s="785">
        <v>1192.606</v>
      </c>
      <c r="D40" s="785">
        <v>1679.2929999999999</v>
      </c>
      <c r="E40" s="955">
        <v>921.58299999999997</v>
      </c>
      <c r="F40" s="899">
        <v>828.85299999999995</v>
      </c>
      <c r="G40" s="899">
        <v>451.25299999999999</v>
      </c>
      <c r="H40" s="899"/>
      <c r="I40" s="766" t="s">
        <v>291</v>
      </c>
    </row>
    <row r="41" spans="1:9" s="823" customFormat="1" ht="12" customHeight="1">
      <c r="A41" s="956">
        <v>48</v>
      </c>
      <c r="B41" s="913" t="s">
        <v>1275</v>
      </c>
      <c r="C41" s="785" t="s">
        <v>133</v>
      </c>
      <c r="D41" s="785">
        <v>18.869</v>
      </c>
      <c r="E41" s="955">
        <v>4.7220000000000004</v>
      </c>
      <c r="F41" s="785">
        <v>0</v>
      </c>
      <c r="G41" s="785">
        <v>138.773</v>
      </c>
      <c r="H41" s="785"/>
      <c r="I41" s="766" t="s">
        <v>1675</v>
      </c>
    </row>
    <row r="42" spans="1:9" s="823" customFormat="1" ht="12" customHeight="1">
      <c r="A42" s="956">
        <v>49</v>
      </c>
      <c r="B42" s="792" t="s">
        <v>1795</v>
      </c>
      <c r="C42" s="785" t="s">
        <v>133</v>
      </c>
      <c r="D42" s="785">
        <v>0.1</v>
      </c>
      <c r="E42" s="999" t="s">
        <v>133</v>
      </c>
      <c r="F42" s="998" t="s">
        <v>133</v>
      </c>
      <c r="G42" s="998" t="s">
        <v>133</v>
      </c>
      <c r="H42" s="998"/>
      <c r="I42" s="766" t="s">
        <v>1633</v>
      </c>
    </row>
    <row r="43" spans="1:9" s="823" customFormat="1" ht="12" customHeight="1">
      <c r="A43" s="956" t="s">
        <v>296</v>
      </c>
      <c r="B43" s="792" t="s">
        <v>1634</v>
      </c>
      <c r="C43" s="785" t="s">
        <v>133</v>
      </c>
      <c r="D43" s="785">
        <v>0</v>
      </c>
      <c r="E43" s="999" t="s">
        <v>133</v>
      </c>
      <c r="F43" s="998">
        <v>2.9340000000000002</v>
      </c>
      <c r="G43" s="998">
        <v>1.4670000000000001</v>
      </c>
      <c r="H43" s="998"/>
      <c r="I43" s="766" t="s">
        <v>1635</v>
      </c>
    </row>
    <row r="44" spans="1:9" s="823" customFormat="1" ht="12" customHeight="1">
      <c r="A44" s="987" t="s">
        <v>297</v>
      </c>
      <c r="B44" s="913" t="s">
        <v>423</v>
      </c>
      <c r="C44" s="785">
        <v>20855.431</v>
      </c>
      <c r="D44" s="785">
        <v>21532.677</v>
      </c>
      <c r="E44" s="996">
        <v>21971.089</v>
      </c>
      <c r="F44" s="997">
        <v>11588.572</v>
      </c>
      <c r="G44" s="998">
        <v>8715.0879999999997</v>
      </c>
      <c r="H44" s="998"/>
      <c r="I44" s="766" t="s">
        <v>298</v>
      </c>
    </row>
    <row r="45" spans="1:9" s="823" customFormat="1" ht="12" customHeight="1">
      <c r="A45" s="987" t="s">
        <v>301</v>
      </c>
      <c r="B45" s="913" t="s">
        <v>418</v>
      </c>
      <c r="C45" s="785">
        <v>32.572000000000003</v>
      </c>
      <c r="D45" s="785">
        <v>161.43799999999999</v>
      </c>
      <c r="E45" s="996">
        <v>242.453</v>
      </c>
      <c r="F45" s="997">
        <v>12.821999999999999</v>
      </c>
      <c r="G45" s="998">
        <v>81.646000000000001</v>
      </c>
      <c r="H45" s="998"/>
      <c r="I45" s="766" t="s">
        <v>302</v>
      </c>
    </row>
    <row r="46" spans="1:9" s="823" customFormat="1" ht="12" customHeight="1">
      <c r="A46" s="987" t="s">
        <v>303</v>
      </c>
      <c r="B46" s="913" t="s">
        <v>419</v>
      </c>
      <c r="C46" s="785">
        <v>9.9139999999999997</v>
      </c>
      <c r="D46" s="785">
        <v>69.239999999999995</v>
      </c>
      <c r="E46" s="996">
        <v>85.885000000000005</v>
      </c>
      <c r="F46" s="997">
        <v>25.704000000000001</v>
      </c>
      <c r="G46" s="998">
        <v>2.6829999999999998</v>
      </c>
      <c r="H46" s="998"/>
      <c r="I46" s="766" t="s">
        <v>304</v>
      </c>
    </row>
    <row r="47" spans="1:9" s="823" customFormat="1" ht="12" customHeight="1">
      <c r="A47" s="956" t="s">
        <v>305</v>
      </c>
      <c r="B47" s="913" t="s">
        <v>1716</v>
      </c>
      <c r="C47" s="785">
        <v>0.83299999999999996</v>
      </c>
      <c r="D47" s="785">
        <v>0.01</v>
      </c>
      <c r="E47" s="996">
        <v>4.1000000000000002E-2</v>
      </c>
      <c r="F47" s="997">
        <v>12.478999999999999</v>
      </c>
      <c r="G47" s="998">
        <v>0.35</v>
      </c>
      <c r="H47" s="998"/>
      <c r="I47" s="878" t="s">
        <v>1717</v>
      </c>
    </row>
    <row r="48" spans="1:9" s="823" customFormat="1" ht="12" customHeight="1">
      <c r="A48" s="987" t="s">
        <v>306</v>
      </c>
      <c r="B48" s="913" t="s">
        <v>1245</v>
      </c>
      <c r="C48" s="785">
        <v>20.64</v>
      </c>
      <c r="D48" s="785">
        <v>8.7999999999999995E-2</v>
      </c>
      <c r="E48" s="996">
        <v>28.611999999999998</v>
      </c>
      <c r="F48" s="998" t="s">
        <v>133</v>
      </c>
      <c r="G48" s="998">
        <v>0</v>
      </c>
      <c r="H48" s="998"/>
      <c r="I48" s="878" t="s">
        <v>1246</v>
      </c>
    </row>
    <row r="49" spans="1:9" s="823" customFormat="1" ht="12" customHeight="1">
      <c r="A49" s="956" t="s">
        <v>307</v>
      </c>
      <c r="B49" s="913" t="s">
        <v>435</v>
      </c>
      <c r="C49" s="785">
        <v>16.300999999999998</v>
      </c>
      <c r="D49" s="785">
        <v>29.213000000000001</v>
      </c>
      <c r="E49" s="996">
        <v>6.7489999999999997</v>
      </c>
      <c r="F49" s="997">
        <v>35.466999999999999</v>
      </c>
      <c r="G49" s="998">
        <v>8.2530000000000001</v>
      </c>
      <c r="H49" s="998"/>
      <c r="I49" s="766" t="s">
        <v>308</v>
      </c>
    </row>
    <row r="50" spans="1:9" s="823" customFormat="1" ht="12" customHeight="1">
      <c r="A50" s="956">
        <v>60</v>
      </c>
      <c r="B50" s="913" t="s">
        <v>1640</v>
      </c>
      <c r="C50" s="785">
        <v>766.86400000000003</v>
      </c>
      <c r="D50" s="785">
        <v>1561.1220000000001</v>
      </c>
      <c r="E50" s="996">
        <v>96.566000000000003</v>
      </c>
      <c r="F50" s="997">
        <v>8.0370000000000008</v>
      </c>
      <c r="G50" s="998">
        <v>0.86199999999999999</v>
      </c>
      <c r="H50" s="998"/>
      <c r="I50" s="766" t="s">
        <v>1641</v>
      </c>
    </row>
    <row r="51" spans="1:9" s="823" customFormat="1" ht="12" customHeight="1">
      <c r="A51" s="956" t="s">
        <v>311</v>
      </c>
      <c r="B51" s="792" t="s">
        <v>1586</v>
      </c>
      <c r="C51" s="785">
        <v>45.302999999999997</v>
      </c>
      <c r="D51" s="785">
        <v>290.82600000000002</v>
      </c>
      <c r="E51" s="996">
        <v>230.88</v>
      </c>
      <c r="F51" s="997">
        <v>1099.443</v>
      </c>
      <c r="G51" s="998">
        <v>8765.375</v>
      </c>
      <c r="H51" s="998"/>
      <c r="I51" s="766" t="s">
        <v>1587</v>
      </c>
    </row>
    <row r="52" spans="1:9" s="823" customFormat="1" ht="12" customHeight="1">
      <c r="A52" s="956" t="s">
        <v>312</v>
      </c>
      <c r="B52" s="913" t="s">
        <v>917</v>
      </c>
      <c r="C52" s="785">
        <v>1.1020000000000001</v>
      </c>
      <c r="D52" s="785">
        <v>6.5979999999999999</v>
      </c>
      <c r="E52" s="996">
        <v>24.722999999999999</v>
      </c>
      <c r="F52" s="997">
        <v>214.86699999999999</v>
      </c>
      <c r="G52" s="998">
        <v>65.308999999999997</v>
      </c>
      <c r="H52" s="998"/>
      <c r="I52" s="766" t="s">
        <v>313</v>
      </c>
    </row>
    <row r="53" spans="1:9" s="823" customFormat="1" ht="12" customHeight="1">
      <c r="A53" s="804">
        <v>63</v>
      </c>
      <c r="B53" s="792" t="s">
        <v>1676</v>
      </c>
      <c r="C53" s="785"/>
      <c r="D53" s="766"/>
      <c r="E53" s="996"/>
      <c r="G53" s="946"/>
      <c r="H53" s="946"/>
      <c r="I53" s="766" t="s">
        <v>1760</v>
      </c>
    </row>
    <row r="54" spans="1:9" s="823" customFormat="1" ht="12" customHeight="1">
      <c r="A54" s="804"/>
      <c r="B54" s="792" t="s">
        <v>1718</v>
      </c>
      <c r="C54" s="785">
        <v>71.954999999999998</v>
      </c>
      <c r="D54" s="785">
        <v>94.168000000000006</v>
      </c>
      <c r="E54" s="996">
        <v>46.156999999999996</v>
      </c>
      <c r="F54" s="997">
        <v>71.364999999999995</v>
      </c>
      <c r="G54" s="998">
        <v>4.3529999999999998</v>
      </c>
      <c r="H54" s="998"/>
      <c r="I54" s="766" t="s">
        <v>625</v>
      </c>
    </row>
    <row r="55" spans="1:9" s="823" customFormat="1" ht="12" customHeight="1">
      <c r="A55" s="956" t="s">
        <v>315</v>
      </c>
      <c r="B55" s="913" t="s">
        <v>680</v>
      </c>
      <c r="C55" s="785">
        <v>77.028999999999996</v>
      </c>
      <c r="D55" s="785">
        <v>82.826999999999998</v>
      </c>
      <c r="E55" s="996">
        <v>12.657999999999999</v>
      </c>
      <c r="F55" s="997">
        <v>54.87</v>
      </c>
      <c r="G55" s="998">
        <v>14.202</v>
      </c>
      <c r="H55" s="998"/>
      <c r="I55" s="766" t="s">
        <v>316</v>
      </c>
    </row>
    <row r="56" spans="1:9" s="823" customFormat="1" ht="12" customHeight="1">
      <c r="A56" s="956" t="s">
        <v>317</v>
      </c>
      <c r="B56" s="913" t="s">
        <v>944</v>
      </c>
      <c r="C56" s="899">
        <v>1.2</v>
      </c>
      <c r="D56" s="899">
        <v>29.645</v>
      </c>
      <c r="E56" s="996">
        <v>0</v>
      </c>
      <c r="F56" s="997">
        <v>5.7969999999999997</v>
      </c>
      <c r="G56" s="998" t="s">
        <v>133</v>
      </c>
      <c r="H56" s="998"/>
      <c r="I56" s="766" t="s">
        <v>318</v>
      </c>
    </row>
    <row r="57" spans="1:9" s="823" customFormat="1" ht="12" customHeight="1">
      <c r="A57" s="956" t="s">
        <v>319</v>
      </c>
      <c r="B57" s="913" t="s">
        <v>918</v>
      </c>
      <c r="C57" s="785" t="s">
        <v>133</v>
      </c>
      <c r="D57" s="785">
        <v>0</v>
      </c>
      <c r="E57" s="996">
        <v>1.29</v>
      </c>
      <c r="F57" s="997">
        <v>1.37</v>
      </c>
      <c r="G57" s="998" t="s">
        <v>133</v>
      </c>
      <c r="H57" s="998"/>
      <c r="I57" s="766" t="s">
        <v>320</v>
      </c>
    </row>
    <row r="58" spans="1:9" s="823" customFormat="1" ht="12" customHeight="1">
      <c r="A58" s="956" t="s">
        <v>321</v>
      </c>
      <c r="B58" s="913" t="s">
        <v>1719</v>
      </c>
      <c r="C58" s="785" t="s">
        <v>133</v>
      </c>
      <c r="D58" s="785">
        <v>0</v>
      </c>
      <c r="E58" s="996">
        <v>0</v>
      </c>
      <c r="F58" s="997">
        <v>37.664000000000001</v>
      </c>
      <c r="G58" s="998">
        <v>0.55800000000000005</v>
      </c>
      <c r="H58" s="998"/>
      <c r="I58" s="766" t="s">
        <v>1720</v>
      </c>
    </row>
    <row r="59" spans="1:9" s="823" customFormat="1" ht="12" customHeight="1">
      <c r="A59" s="804">
        <v>68</v>
      </c>
      <c r="B59" s="913" t="s">
        <v>1678</v>
      </c>
      <c r="C59" s="785"/>
      <c r="D59" s="766"/>
      <c r="E59" s="996"/>
      <c r="G59" s="946"/>
      <c r="H59" s="946"/>
      <c r="I59" s="766" t="s">
        <v>1785</v>
      </c>
    </row>
    <row r="60" spans="1:9" s="823" customFormat="1" ht="12" customHeight="1">
      <c r="A60" s="804"/>
      <c r="B60" s="792" t="s">
        <v>472</v>
      </c>
      <c r="C60" s="785">
        <v>2037.9780000000001</v>
      </c>
      <c r="D60" s="785">
        <v>1847.4680000000001</v>
      </c>
      <c r="E60" s="996">
        <v>3246.3679999999999</v>
      </c>
      <c r="F60" s="997">
        <v>3381.4050000000002</v>
      </c>
      <c r="G60" s="998">
        <v>2940.3209999999999</v>
      </c>
      <c r="H60" s="998"/>
      <c r="I60" s="766" t="s">
        <v>1786</v>
      </c>
    </row>
    <row r="61" spans="1:9" s="823" customFormat="1" ht="12" customHeight="1">
      <c r="A61" s="956" t="s">
        <v>323</v>
      </c>
      <c r="B61" s="913" t="s">
        <v>413</v>
      </c>
      <c r="C61" s="785">
        <v>41.707999999999998</v>
      </c>
      <c r="D61" s="785">
        <v>3.0470000000000002</v>
      </c>
      <c r="E61" s="996">
        <v>1</v>
      </c>
      <c r="F61" s="997">
        <v>6.7050000000000001</v>
      </c>
      <c r="G61" s="998" t="s">
        <v>133</v>
      </c>
      <c r="H61" s="998"/>
      <c r="I61" s="766" t="s">
        <v>324</v>
      </c>
    </row>
    <row r="62" spans="1:9" s="823" customFormat="1" ht="12" customHeight="1">
      <c r="A62" s="956" t="s">
        <v>325</v>
      </c>
      <c r="B62" s="913" t="s">
        <v>411</v>
      </c>
      <c r="C62" s="785">
        <v>6.9740000000000002</v>
      </c>
      <c r="D62" s="785">
        <v>12.481</v>
      </c>
      <c r="E62" s="996">
        <v>30.756</v>
      </c>
      <c r="F62" s="997">
        <v>46.707000000000001</v>
      </c>
      <c r="G62" s="998">
        <v>4.3940000000000001</v>
      </c>
      <c r="H62" s="998"/>
      <c r="I62" s="766" t="s">
        <v>326</v>
      </c>
    </row>
    <row r="63" spans="1:9" s="823" customFormat="1" ht="12" customHeight="1">
      <c r="A63" s="976" t="s">
        <v>327</v>
      </c>
      <c r="B63" s="792" t="s">
        <v>1588</v>
      </c>
      <c r="C63" s="785">
        <v>0</v>
      </c>
      <c r="D63" s="785">
        <v>2.536</v>
      </c>
      <c r="E63" s="996">
        <v>0</v>
      </c>
      <c r="F63" s="997">
        <v>0</v>
      </c>
      <c r="G63" s="998">
        <v>0</v>
      </c>
      <c r="H63" s="998"/>
      <c r="I63" s="766" t="s">
        <v>1589</v>
      </c>
    </row>
    <row r="64" spans="1:9" s="823" customFormat="1" ht="12" customHeight="1">
      <c r="A64" s="956" t="s">
        <v>328</v>
      </c>
      <c r="B64" s="913" t="s">
        <v>412</v>
      </c>
      <c r="C64" s="785">
        <v>114</v>
      </c>
      <c r="D64" s="785">
        <v>76.682000000000002</v>
      </c>
      <c r="E64" s="996">
        <v>7.5</v>
      </c>
      <c r="F64" s="997">
        <v>0</v>
      </c>
      <c r="G64" s="998">
        <v>693.91600000000005</v>
      </c>
      <c r="H64" s="998"/>
      <c r="I64" s="766" t="s">
        <v>329</v>
      </c>
    </row>
    <row r="65" spans="1:9" s="823" customFormat="1" ht="12" customHeight="1">
      <c r="A65" s="987" t="s">
        <v>330</v>
      </c>
      <c r="B65" s="913" t="s">
        <v>428</v>
      </c>
      <c r="C65" s="785">
        <v>6.9509999999999996</v>
      </c>
      <c r="D65" s="785">
        <v>126.995</v>
      </c>
      <c r="E65" s="996">
        <v>58.511000000000003</v>
      </c>
      <c r="F65" s="997">
        <v>11.413</v>
      </c>
      <c r="G65" s="998">
        <v>81.694999999999993</v>
      </c>
      <c r="H65" s="998"/>
      <c r="I65" s="766" t="s">
        <v>331</v>
      </c>
    </row>
    <row r="66" spans="1:9" s="823" customFormat="1" ht="12" customHeight="1">
      <c r="A66" s="956" t="s">
        <v>336</v>
      </c>
      <c r="B66" s="913" t="s">
        <v>430</v>
      </c>
      <c r="C66" s="785" t="s">
        <v>133</v>
      </c>
      <c r="D66" s="785">
        <v>837.36</v>
      </c>
      <c r="E66" s="996">
        <v>740.94</v>
      </c>
      <c r="F66" s="997">
        <v>685.625</v>
      </c>
      <c r="G66" s="998">
        <v>433.93900000000002</v>
      </c>
      <c r="H66" s="998"/>
      <c r="I66" s="766" t="s">
        <v>337</v>
      </c>
    </row>
    <row r="67" spans="1:9" s="823" customFormat="1" ht="12" customHeight="1">
      <c r="A67" s="976" t="s">
        <v>344</v>
      </c>
      <c r="B67" s="792" t="s">
        <v>1590</v>
      </c>
      <c r="C67" s="785" t="s">
        <v>133</v>
      </c>
      <c r="D67" s="785" t="s">
        <v>133</v>
      </c>
      <c r="E67" s="955" t="s">
        <v>133</v>
      </c>
      <c r="F67" s="899" t="s">
        <v>133</v>
      </c>
      <c r="G67" s="899" t="s">
        <v>133</v>
      </c>
      <c r="H67" s="899"/>
      <c r="I67" s="766" t="s">
        <v>1591</v>
      </c>
    </row>
    <row r="68" spans="1:9" s="823" customFormat="1" ht="12" customHeight="1">
      <c r="A68" s="976" t="s">
        <v>345</v>
      </c>
      <c r="B68" s="792" t="s">
        <v>1647</v>
      </c>
      <c r="C68" s="785">
        <v>3.278</v>
      </c>
      <c r="D68" s="785">
        <v>2.149</v>
      </c>
      <c r="E68" s="996">
        <v>9.4E-2</v>
      </c>
      <c r="F68" s="997">
        <v>8.1219999999999999</v>
      </c>
      <c r="G68" s="998">
        <v>8.8000000000000007</v>
      </c>
      <c r="H68" s="998"/>
      <c r="I68" s="766" t="s">
        <v>1466</v>
      </c>
    </row>
    <row r="69" spans="1:9" s="823" customFormat="1" ht="12" customHeight="1">
      <c r="A69" s="976" t="s">
        <v>346</v>
      </c>
      <c r="B69" s="792" t="s">
        <v>431</v>
      </c>
      <c r="C69" s="785">
        <v>11.788</v>
      </c>
      <c r="D69" s="785">
        <v>1.413</v>
      </c>
      <c r="E69" s="996">
        <v>8.68</v>
      </c>
      <c r="F69" s="997">
        <v>10.956</v>
      </c>
      <c r="G69" s="998">
        <v>8.0649999999999995</v>
      </c>
      <c r="H69" s="998"/>
      <c r="I69" s="766" t="s">
        <v>347</v>
      </c>
    </row>
    <row r="70" spans="1:9" s="823" customFormat="1" ht="12" customHeight="1">
      <c r="A70" s="976" t="s">
        <v>348</v>
      </c>
      <c r="B70" s="792" t="s">
        <v>1334</v>
      </c>
      <c r="C70" s="785">
        <v>106.946</v>
      </c>
      <c r="D70" s="785">
        <v>725.85</v>
      </c>
      <c r="E70" s="996">
        <v>410.37200000000001</v>
      </c>
      <c r="F70" s="997">
        <v>350.99900000000002</v>
      </c>
      <c r="G70" s="998">
        <v>517.06200000000001</v>
      </c>
      <c r="H70" s="998"/>
      <c r="I70" s="766" t="s">
        <v>1094</v>
      </c>
    </row>
    <row r="71" spans="1:9" s="823" customFormat="1" ht="12" customHeight="1">
      <c r="A71" s="976" t="s">
        <v>349</v>
      </c>
      <c r="B71" s="924" t="s">
        <v>1363</v>
      </c>
      <c r="C71" s="785">
        <v>768.51300000000003</v>
      </c>
      <c r="D71" s="785">
        <v>337.77800000000002</v>
      </c>
      <c r="E71" s="996">
        <v>73.453000000000003</v>
      </c>
      <c r="F71" s="997">
        <v>16.577000000000002</v>
      </c>
      <c r="G71" s="998">
        <v>43.485999999999997</v>
      </c>
      <c r="H71" s="998"/>
      <c r="I71" s="766" t="s">
        <v>1462</v>
      </c>
    </row>
    <row r="72" spans="1:9" s="823" customFormat="1" ht="12" customHeight="1">
      <c r="A72" s="788">
        <v>86</v>
      </c>
      <c r="B72" s="789" t="s">
        <v>1648</v>
      </c>
      <c r="C72" s="785"/>
      <c r="D72" s="785"/>
      <c r="E72" s="996"/>
      <c r="F72" s="997"/>
      <c r="G72" s="998"/>
      <c r="H72" s="998"/>
      <c r="I72" s="787" t="s">
        <v>1597</v>
      </c>
    </row>
    <row r="73" spans="1:9" s="823" customFormat="1" ht="12" customHeight="1">
      <c r="A73" s="788"/>
      <c r="B73" s="789" t="s">
        <v>1598</v>
      </c>
      <c r="C73" s="785">
        <v>31.2</v>
      </c>
      <c r="D73" s="785">
        <v>23.782</v>
      </c>
      <c r="E73" s="996">
        <v>0.65</v>
      </c>
      <c r="F73" s="997">
        <v>6.8339999999999996</v>
      </c>
      <c r="G73" s="998">
        <v>4.5</v>
      </c>
      <c r="H73" s="998"/>
      <c r="I73" s="784" t="s">
        <v>1599</v>
      </c>
    </row>
    <row r="74" spans="1:9" s="823" customFormat="1" ht="12" customHeight="1">
      <c r="A74" s="976" t="s">
        <v>351</v>
      </c>
      <c r="B74" s="792" t="s">
        <v>1686</v>
      </c>
      <c r="C74" s="785">
        <v>27.536999999999999</v>
      </c>
      <c r="D74" s="785">
        <v>172.078</v>
      </c>
      <c r="E74" s="996">
        <v>98.564999999999998</v>
      </c>
      <c r="F74" s="997">
        <v>123.375</v>
      </c>
      <c r="G74" s="998">
        <v>55.38</v>
      </c>
      <c r="H74" s="998"/>
      <c r="I74" s="766" t="s">
        <v>1601</v>
      </c>
    </row>
    <row r="75" spans="1:9" s="823" customFormat="1" ht="12" customHeight="1">
      <c r="A75" s="976" t="s">
        <v>359</v>
      </c>
      <c r="B75" s="792" t="s">
        <v>1335</v>
      </c>
      <c r="C75" s="785">
        <v>0.95599999999999996</v>
      </c>
      <c r="D75" s="785">
        <v>22.4</v>
      </c>
      <c r="E75" s="996">
        <v>0</v>
      </c>
      <c r="F75" s="997">
        <v>1.1779999999999999</v>
      </c>
      <c r="G75" s="998" t="s">
        <v>133</v>
      </c>
      <c r="H75" s="998"/>
      <c r="I75" s="766" t="s">
        <v>1336</v>
      </c>
    </row>
    <row r="76" spans="1:9" s="823" customFormat="1" ht="12" customHeight="1">
      <c r="A76" s="976" t="s">
        <v>360</v>
      </c>
      <c r="B76" s="792" t="s">
        <v>1649</v>
      </c>
      <c r="C76" s="785">
        <v>8.1340000000000003</v>
      </c>
      <c r="D76" s="785">
        <v>13.038</v>
      </c>
      <c r="E76" s="999">
        <v>1.7210000000000001</v>
      </c>
      <c r="F76" s="998" t="s">
        <v>133</v>
      </c>
      <c r="G76" s="998" t="s">
        <v>133</v>
      </c>
      <c r="H76" s="998"/>
      <c r="I76" s="766" t="s">
        <v>1650</v>
      </c>
    </row>
    <row r="77" spans="1:9" s="823" customFormat="1" ht="12" customHeight="1">
      <c r="A77" s="956" t="s">
        <v>361</v>
      </c>
      <c r="B77" s="913" t="s">
        <v>414</v>
      </c>
      <c r="C77" s="785">
        <v>21.632999999999999</v>
      </c>
      <c r="D77" s="785">
        <v>0.94799999999999995</v>
      </c>
      <c r="E77" s="996">
        <v>67.56</v>
      </c>
      <c r="F77" s="997">
        <v>43.078000000000003</v>
      </c>
      <c r="G77" s="998">
        <v>2.63</v>
      </c>
      <c r="H77" s="998"/>
      <c r="I77" s="766" t="s">
        <v>362</v>
      </c>
    </row>
    <row r="78" spans="1:9" s="823" customFormat="1" ht="12" customHeight="1">
      <c r="A78" s="925" t="s">
        <v>363</v>
      </c>
      <c r="B78" s="913" t="s">
        <v>1796</v>
      </c>
      <c r="C78" s="785" t="s">
        <v>133</v>
      </c>
      <c r="D78" s="785" t="s">
        <v>133</v>
      </c>
      <c r="E78" s="955" t="s">
        <v>133</v>
      </c>
      <c r="F78" s="899">
        <v>0.75</v>
      </c>
      <c r="G78" s="899">
        <v>25.946000000000002</v>
      </c>
      <c r="H78" s="899"/>
      <c r="I78" s="766" t="s">
        <v>1797</v>
      </c>
    </row>
    <row r="79" spans="1:9" s="823" customFormat="1" ht="12" customHeight="1">
      <c r="A79" s="807"/>
      <c r="B79" s="808"/>
      <c r="C79" s="958"/>
      <c r="D79" s="958"/>
      <c r="E79" s="1001"/>
      <c r="F79" s="1002"/>
      <c r="G79" s="927"/>
      <c r="H79" s="927"/>
      <c r="I79" s="807"/>
    </row>
    <row r="80" spans="1:9" s="823" customFormat="1" ht="12" customHeight="1">
      <c r="A80" s="766"/>
      <c r="B80" s="797"/>
      <c r="C80" s="785"/>
      <c r="D80" s="785"/>
      <c r="E80" s="955"/>
      <c r="F80" s="899"/>
      <c r="G80" s="899"/>
      <c r="H80" s="899"/>
      <c r="I80" s="766"/>
    </row>
    <row r="81" spans="1:9" s="823" customFormat="1" ht="12" customHeight="1">
      <c r="A81" s="766"/>
      <c r="B81" s="797"/>
      <c r="C81" s="785"/>
      <c r="D81" s="785"/>
      <c r="E81" s="955"/>
      <c r="F81" s="899"/>
      <c r="G81" s="899"/>
      <c r="H81" s="899"/>
      <c r="I81" s="766"/>
    </row>
    <row r="82" spans="1:9" s="823" customFormat="1" ht="12" customHeight="1">
      <c r="A82" s="766"/>
      <c r="B82" s="797"/>
      <c r="C82" s="785"/>
      <c r="D82" s="785"/>
      <c r="E82" s="955"/>
      <c r="F82" s="899"/>
      <c r="G82" s="899"/>
      <c r="H82" s="899"/>
      <c r="I82" s="766"/>
    </row>
    <row r="83" spans="1:9" s="823" customFormat="1" ht="12" customHeight="1">
      <c r="A83" s="766"/>
      <c r="B83" s="797"/>
      <c r="C83" s="785"/>
      <c r="D83" s="785"/>
      <c r="E83" s="955"/>
      <c r="F83" s="899"/>
      <c r="G83" s="899"/>
      <c r="H83" s="899"/>
      <c r="I83" s="766"/>
    </row>
    <row r="84" spans="1:9" s="823" customFormat="1" ht="12" customHeight="1">
      <c r="A84" s="766"/>
      <c r="B84" s="797"/>
      <c r="C84" s="785"/>
      <c r="D84" s="785"/>
      <c r="E84" s="955"/>
      <c r="F84" s="899"/>
      <c r="G84" s="899"/>
      <c r="H84" s="899"/>
      <c r="I84" s="766"/>
    </row>
    <row r="85" spans="1:9" s="823" customFormat="1" ht="12" customHeight="1">
      <c r="A85" s="766"/>
      <c r="B85" s="797"/>
      <c r="C85" s="785"/>
      <c r="D85" s="785"/>
      <c r="E85" s="955"/>
      <c r="F85" s="899"/>
      <c r="G85" s="899"/>
      <c r="H85" s="899"/>
      <c r="I85" s="766"/>
    </row>
    <row r="86" spans="1:9" s="823" customFormat="1" ht="12" customHeight="1">
      <c r="A86" s="766"/>
      <c r="B86" s="797"/>
      <c r="E86" s="803"/>
      <c r="F86" s="899"/>
      <c r="G86" s="899"/>
      <c r="H86" s="899"/>
      <c r="I86" s="766"/>
    </row>
    <row r="87" spans="1:9" s="823" customFormat="1" ht="12" customHeight="1">
      <c r="A87" s="766"/>
      <c r="B87" s="797"/>
      <c r="C87" s="785"/>
      <c r="D87" s="785"/>
      <c r="E87" s="955"/>
      <c r="F87" s="899"/>
      <c r="G87" s="899"/>
      <c r="H87" s="899"/>
      <c r="I87" s="766"/>
    </row>
    <row r="88" spans="1:9" s="823" customFormat="1" ht="12" customHeight="1">
      <c r="A88" s="766"/>
      <c r="B88" s="797"/>
      <c r="C88" s="785"/>
      <c r="D88" s="785"/>
      <c r="E88" s="955"/>
      <c r="F88" s="899"/>
      <c r="G88" s="899"/>
      <c r="H88" s="899"/>
      <c r="I88" s="766"/>
    </row>
    <row r="89" spans="1:9" s="823" customFormat="1" ht="12" customHeight="1">
      <c r="A89" s="766"/>
      <c r="B89" s="797"/>
      <c r="C89" s="785"/>
      <c r="D89" s="785"/>
      <c r="E89" s="955"/>
      <c r="F89" s="899"/>
      <c r="G89" s="899"/>
      <c r="H89" s="899"/>
      <c r="I89" s="766"/>
    </row>
    <row r="90" spans="1:9" s="823" customFormat="1" ht="12" customHeight="1">
      <c r="A90" s="766"/>
      <c r="B90" s="797"/>
      <c r="C90" s="785"/>
      <c r="D90" s="785"/>
      <c r="E90" s="955"/>
      <c r="F90" s="899"/>
      <c r="G90" s="899"/>
      <c r="H90" s="899"/>
      <c r="I90" s="766"/>
    </row>
    <row r="91" spans="1:9" s="823" customFormat="1" ht="12" customHeight="1">
      <c r="A91" s="766"/>
      <c r="B91" s="797"/>
      <c r="C91" s="785"/>
      <c r="D91" s="785"/>
      <c r="E91" s="955"/>
      <c r="F91" s="899"/>
      <c r="G91" s="899"/>
      <c r="H91" s="899"/>
      <c r="I91" s="766"/>
    </row>
    <row r="92" spans="1:9" s="823" customFormat="1" ht="12" customHeight="1">
      <c r="A92" s="766"/>
      <c r="B92" s="797"/>
      <c r="C92" s="785"/>
      <c r="D92" s="785"/>
      <c r="E92" s="955"/>
      <c r="F92" s="899"/>
      <c r="G92" s="899"/>
      <c r="H92" s="899"/>
      <c r="I92" s="766"/>
    </row>
    <row r="93" spans="1:9" s="823" customFormat="1" ht="12" customHeight="1">
      <c r="A93" s="766"/>
      <c r="B93" s="797"/>
      <c r="C93" s="785"/>
      <c r="D93" s="785"/>
      <c r="E93" s="955"/>
      <c r="F93" s="899"/>
      <c r="G93" s="899"/>
      <c r="H93" s="899"/>
      <c r="I93" s="766"/>
    </row>
    <row r="94" spans="1:9" s="823" customFormat="1" ht="12" customHeight="1">
      <c r="A94" s="766"/>
      <c r="B94" s="797"/>
      <c r="C94" s="785"/>
      <c r="D94" s="785"/>
      <c r="E94" s="955"/>
      <c r="F94" s="899"/>
      <c r="G94" s="899"/>
      <c r="H94" s="899"/>
      <c r="I94" s="766"/>
    </row>
    <row r="95" spans="1:9" s="823" customFormat="1" ht="12" customHeight="1">
      <c r="A95" s="766"/>
      <c r="B95" s="797"/>
      <c r="C95" s="785"/>
      <c r="D95" s="785"/>
      <c r="E95" s="955"/>
      <c r="F95" s="899"/>
      <c r="G95" s="899"/>
      <c r="H95" s="899"/>
      <c r="I95" s="766"/>
    </row>
    <row r="96" spans="1:9" s="823" customFormat="1" ht="12" customHeight="1">
      <c r="A96" s="766"/>
      <c r="B96" s="797"/>
      <c r="C96" s="785"/>
      <c r="D96" s="785"/>
      <c r="E96" s="955"/>
      <c r="F96" s="899"/>
      <c r="G96" s="899"/>
      <c r="H96" s="899"/>
      <c r="I96" s="766"/>
    </row>
    <row r="97" spans="1:9" s="823" customFormat="1" ht="12" customHeight="1">
      <c r="A97" s="766"/>
      <c r="B97" s="797"/>
      <c r="C97" s="785"/>
      <c r="D97" s="785"/>
      <c r="E97" s="955"/>
      <c r="F97" s="899"/>
      <c r="G97" s="899"/>
      <c r="H97" s="899"/>
      <c r="I97" s="766"/>
    </row>
    <row r="98" spans="1:9" s="823" customFormat="1" ht="12" customHeight="1">
      <c r="A98" s="766"/>
      <c r="B98" s="797"/>
      <c r="C98" s="785"/>
      <c r="D98" s="785"/>
      <c r="E98" s="955"/>
      <c r="F98" s="899"/>
      <c r="G98" s="899"/>
      <c r="H98" s="899"/>
      <c r="I98" s="766"/>
    </row>
    <row r="99" spans="1:9" s="823" customFormat="1" ht="12" customHeight="1">
      <c r="A99" s="766"/>
      <c r="B99" s="797"/>
      <c r="C99" s="785"/>
      <c r="D99" s="785"/>
      <c r="E99" s="955"/>
      <c r="F99" s="899"/>
      <c r="G99" s="899"/>
      <c r="H99" s="899"/>
      <c r="I99" s="766"/>
    </row>
    <row r="100" spans="1:9" s="823" customFormat="1" ht="12" customHeight="1">
      <c r="A100" s="766"/>
      <c r="B100" s="797"/>
      <c r="C100" s="785"/>
      <c r="D100" s="785"/>
      <c r="E100" s="955"/>
      <c r="F100" s="899"/>
      <c r="G100" s="899"/>
      <c r="H100" s="899"/>
      <c r="I100" s="766"/>
    </row>
    <row r="101" spans="1:9" s="823" customFormat="1" ht="12" customHeight="1">
      <c r="A101" s="766"/>
      <c r="B101" s="797"/>
      <c r="C101" s="785"/>
      <c r="D101" s="785"/>
      <c r="E101" s="955"/>
      <c r="F101" s="899"/>
      <c r="G101" s="899"/>
      <c r="H101" s="899"/>
      <c r="I101" s="766"/>
    </row>
    <row r="102" spans="1:9" s="823" customFormat="1" ht="12" customHeight="1">
      <c r="A102" s="766"/>
      <c r="B102" s="797"/>
      <c r="C102" s="785"/>
      <c r="D102" s="785"/>
      <c r="E102" s="955"/>
      <c r="F102" s="899"/>
      <c r="G102" s="899"/>
      <c r="H102" s="899"/>
      <c r="I102" s="766"/>
    </row>
    <row r="103" spans="1:9" s="823" customFormat="1" ht="12" customHeight="1">
      <c r="A103" s="766"/>
      <c r="B103" s="797"/>
      <c r="C103" s="785"/>
      <c r="D103" s="785"/>
      <c r="E103" s="955"/>
      <c r="F103" s="899"/>
      <c r="G103" s="899"/>
      <c r="H103" s="899"/>
      <c r="I103" s="766"/>
    </row>
    <row r="104" spans="1:9" s="823" customFormat="1" ht="12" customHeight="1">
      <c r="A104" s="766"/>
      <c r="B104" s="797"/>
      <c r="C104" s="785"/>
      <c r="D104" s="785"/>
      <c r="E104" s="955"/>
      <c r="F104" s="899"/>
      <c r="G104" s="899"/>
      <c r="H104" s="899"/>
      <c r="I104" s="766"/>
    </row>
    <row r="105" spans="1:9" s="823" customFormat="1" ht="12" customHeight="1">
      <c r="A105" s="766"/>
      <c r="B105" s="797"/>
      <c r="C105" s="785"/>
      <c r="D105" s="785"/>
      <c r="E105" s="955"/>
      <c r="F105" s="899"/>
      <c r="G105" s="899"/>
      <c r="H105" s="899"/>
      <c r="I105" s="766"/>
    </row>
    <row r="106" spans="1:9" s="823" customFormat="1" ht="12" customHeight="1">
      <c r="A106" s="766"/>
      <c r="B106" s="797"/>
      <c r="C106" s="785"/>
      <c r="D106" s="785"/>
      <c r="E106" s="955"/>
      <c r="F106" s="899"/>
      <c r="G106" s="899"/>
      <c r="H106" s="899"/>
      <c r="I106" s="766"/>
    </row>
    <row r="107" spans="1:9" s="823" customFormat="1" ht="12" customHeight="1">
      <c r="A107" s="766"/>
      <c r="B107" s="797"/>
      <c r="C107" s="785"/>
      <c r="D107" s="785"/>
      <c r="E107" s="955"/>
      <c r="F107" s="899"/>
      <c r="G107" s="899"/>
      <c r="H107" s="899"/>
      <c r="I107" s="766"/>
    </row>
    <row r="108" spans="1:9" s="823" customFormat="1" ht="12" customHeight="1">
      <c r="A108" s="766"/>
      <c r="B108" s="797"/>
      <c r="C108" s="785"/>
      <c r="D108" s="785"/>
      <c r="E108" s="955"/>
      <c r="F108" s="899"/>
      <c r="G108" s="899"/>
      <c r="H108" s="899"/>
      <c r="I108" s="766"/>
    </row>
    <row r="109" spans="1:9" s="823" customFormat="1" ht="12" customHeight="1">
      <c r="A109" s="766"/>
      <c r="B109" s="797"/>
      <c r="C109" s="785"/>
      <c r="D109" s="785"/>
      <c r="E109" s="955"/>
      <c r="F109" s="899"/>
      <c r="G109" s="899"/>
      <c r="H109" s="899"/>
      <c r="I109" s="766"/>
    </row>
    <row r="110" spans="1:9" s="823" customFormat="1" ht="12" customHeight="1">
      <c r="A110" s="766"/>
      <c r="B110" s="797"/>
      <c r="C110" s="785"/>
      <c r="D110" s="785"/>
      <c r="E110" s="955"/>
      <c r="F110" s="899"/>
      <c r="G110" s="899"/>
      <c r="H110" s="899"/>
      <c r="I110" s="766"/>
    </row>
    <row r="111" spans="1:9" s="823" customFormat="1" ht="12" customHeight="1">
      <c r="A111" s="766"/>
      <c r="B111" s="797"/>
      <c r="C111" s="785"/>
      <c r="D111" s="785"/>
      <c r="E111" s="955"/>
      <c r="F111" s="899"/>
      <c r="G111" s="899"/>
      <c r="H111" s="899"/>
      <c r="I111" s="766"/>
    </row>
    <row r="112" spans="1:9" s="823" customFormat="1" ht="12" customHeight="1">
      <c r="A112" s="766"/>
      <c r="B112" s="797"/>
      <c r="C112" s="785"/>
      <c r="D112" s="785"/>
      <c r="E112" s="955"/>
      <c r="F112" s="899"/>
      <c r="G112" s="899"/>
      <c r="H112" s="899"/>
      <c r="I112" s="766"/>
    </row>
    <row r="113" spans="1:9" s="823" customFormat="1" ht="12" customHeight="1">
      <c r="A113" s="766"/>
      <c r="B113" s="797"/>
      <c r="C113" s="785"/>
      <c r="D113" s="785"/>
      <c r="E113" s="955"/>
      <c r="F113" s="899"/>
      <c r="G113" s="899"/>
      <c r="H113" s="899"/>
      <c r="I113" s="766"/>
    </row>
    <row r="114" spans="1:9" s="823" customFormat="1" ht="12" customHeight="1">
      <c r="A114" s="766"/>
      <c r="B114" s="797"/>
      <c r="C114" s="785"/>
      <c r="D114" s="785"/>
      <c r="E114" s="955"/>
      <c r="F114" s="899"/>
      <c r="G114" s="899"/>
      <c r="H114" s="899"/>
      <c r="I114" s="766"/>
    </row>
    <row r="115" spans="1:9" s="823" customFormat="1" ht="11.25" customHeight="1">
      <c r="A115" s="766"/>
      <c r="B115" s="797"/>
      <c r="C115" s="785"/>
      <c r="D115" s="785"/>
      <c r="E115" s="955"/>
      <c r="F115" s="899"/>
      <c r="G115" s="899"/>
      <c r="H115" s="899"/>
      <c r="I115" s="766"/>
    </row>
    <row r="116" spans="1:9" ht="12" customHeight="1">
      <c r="D116" s="785"/>
      <c r="E116" s="955"/>
      <c r="F116" s="899"/>
      <c r="G116" s="899"/>
      <c r="H116" s="899"/>
    </row>
    <row r="117" spans="1:9" ht="11.25" customHeight="1"/>
    <row r="118" spans="1:9" ht="12" customHeight="1"/>
    <row r="119" spans="1:9" ht="20.25" customHeight="1"/>
    <row r="122" spans="1:9" ht="19.5" customHeight="1"/>
  </sheetData>
  <mergeCells count="11">
    <mergeCell ref="I7:I8"/>
    <mergeCell ref="A2:I2"/>
    <mergeCell ref="A3:I3"/>
    <mergeCell ref="A4:I4"/>
    <mergeCell ref="A5:I5"/>
    <mergeCell ref="B7:B8"/>
    <mergeCell ref="C7:C8"/>
    <mergeCell ref="D7:D8"/>
    <mergeCell ref="E7:E8"/>
    <mergeCell ref="F7:F8"/>
    <mergeCell ref="G7:G8"/>
  </mergeCells>
  <pageMargins left="0.51181102362204722" right="0.51181102362204722" top="0.74803149606299213" bottom="0.74803149606299213" header="0.31496062992125984" footer="0.31496062992125984"/>
  <pageSetup paperSize="9" scale="85" orientation="landscape"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300E98-7BD3-478A-BEC0-BFA0A87DD653}">
  <dimension ref="A2:I148"/>
  <sheetViews>
    <sheetView zoomScaleNormal="100" zoomScaleSheetLayoutView="100" workbookViewId="0">
      <selection activeCell="A4" sqref="A4:I4"/>
    </sheetView>
  </sheetViews>
  <sheetFormatPr defaultColWidth="9.28515625" defaultRowHeight="12.75"/>
  <cols>
    <col min="1" max="1" width="8.85546875" style="766" customWidth="1"/>
    <col min="2" max="2" width="50" style="797" customWidth="1"/>
    <col min="3" max="3" width="10.42578125" style="953" customWidth="1"/>
    <col min="4" max="4" width="9.7109375" style="766" customWidth="1"/>
    <col min="5" max="5" width="9.7109375" style="954" customWidth="1"/>
    <col min="6" max="6" width="9.7109375" style="953" customWidth="1"/>
    <col min="7" max="7" width="9.85546875" style="766" customWidth="1"/>
    <col min="8" max="8" width="1.7109375" style="766" customWidth="1"/>
    <col min="9" max="9" width="46.28515625" style="766" customWidth="1"/>
    <col min="10" max="16384" width="9.28515625" style="766"/>
  </cols>
  <sheetData>
    <row r="2" spans="1:9" s="823" customFormat="1" ht="15.75" customHeight="1">
      <c r="A2" s="765" t="s">
        <v>1798</v>
      </c>
      <c r="B2" s="765"/>
      <c r="C2" s="765"/>
      <c r="D2" s="765"/>
      <c r="E2" s="765"/>
      <c r="F2" s="765"/>
      <c r="G2" s="765"/>
      <c r="H2" s="765"/>
      <c r="I2" s="765"/>
    </row>
    <row r="3" spans="1:9" s="823" customFormat="1" ht="13.9" customHeight="1">
      <c r="A3" s="279" t="s">
        <v>879</v>
      </c>
      <c r="B3" s="279"/>
      <c r="C3" s="279"/>
      <c r="D3" s="279"/>
      <c r="E3" s="279"/>
      <c r="F3" s="279"/>
      <c r="G3" s="279"/>
      <c r="H3" s="279"/>
      <c r="I3" s="279"/>
    </row>
    <row r="4" spans="1:9" s="823" customFormat="1" ht="13.5" customHeight="1">
      <c r="A4" s="765" t="s">
        <v>1799</v>
      </c>
      <c r="B4" s="765"/>
      <c r="C4" s="765"/>
      <c r="D4" s="765"/>
      <c r="E4" s="765"/>
      <c r="F4" s="765"/>
      <c r="G4" s="765"/>
      <c r="H4" s="765"/>
      <c r="I4" s="765"/>
    </row>
    <row r="5" spans="1:9" s="827" customFormat="1" ht="13.5" customHeight="1">
      <c r="A5" s="279" t="s">
        <v>726</v>
      </c>
      <c r="B5" s="279"/>
      <c r="C5" s="279"/>
      <c r="D5" s="279"/>
      <c r="E5" s="279"/>
      <c r="F5" s="279"/>
      <c r="G5" s="279"/>
      <c r="H5" s="279"/>
      <c r="I5" s="279"/>
    </row>
    <row r="6" spans="1:9" s="827" customFormat="1" ht="10.5" customHeight="1">
      <c r="A6" s="767"/>
      <c r="B6" s="200"/>
      <c r="C6" s="936"/>
      <c r="D6" s="200"/>
      <c r="E6" s="936"/>
      <c r="F6" s="936"/>
      <c r="G6" s="1003"/>
      <c r="H6" s="1003"/>
      <c r="I6" s="144"/>
    </row>
    <row r="7" spans="1:9" s="823" customFormat="1" ht="17.25" customHeight="1">
      <c r="A7" s="992" t="s">
        <v>492</v>
      </c>
      <c r="B7" s="892"/>
      <c r="C7" s="771">
        <v>2021</v>
      </c>
      <c r="D7" s="771">
        <v>2022</v>
      </c>
      <c r="E7" s="771">
        <v>2023</v>
      </c>
      <c r="F7" s="771">
        <v>2024</v>
      </c>
      <c r="G7" s="868">
        <v>2025</v>
      </c>
      <c r="H7" s="893"/>
      <c r="I7" s="869"/>
    </row>
    <row r="8" spans="1:9" s="836" customFormat="1" ht="9.75" customHeight="1">
      <c r="A8" s="961" t="s">
        <v>130</v>
      </c>
      <c r="B8" s="895"/>
      <c r="C8" s="776"/>
      <c r="D8" s="776"/>
      <c r="E8" s="776"/>
      <c r="F8" s="776"/>
      <c r="G8" s="871"/>
      <c r="H8" s="896"/>
      <c r="I8" s="872"/>
    </row>
    <row r="9" spans="1:9" s="841" customFormat="1" ht="16.5" customHeight="1">
      <c r="A9" s="821"/>
      <c r="B9" s="904" t="s">
        <v>529</v>
      </c>
      <c r="C9" s="1004">
        <v>360275.56</v>
      </c>
      <c r="D9" s="781">
        <v>302372.93800000002</v>
      </c>
      <c r="E9" s="874">
        <v>251684.842</v>
      </c>
      <c r="F9" s="781">
        <v>368578.70699999999</v>
      </c>
      <c r="G9" s="1004">
        <v>354401.397</v>
      </c>
      <c r="H9" s="1004"/>
      <c r="I9" s="875" t="s">
        <v>141</v>
      </c>
    </row>
    <row r="10" spans="1:9" s="823" customFormat="1" ht="9.75" customHeight="1">
      <c r="A10" s="821"/>
      <c r="B10" s="797"/>
      <c r="C10" s="851"/>
      <c r="D10" s="785"/>
      <c r="E10" s="876"/>
      <c r="F10" s="785"/>
      <c r="G10" s="851"/>
      <c r="H10" s="851"/>
      <c r="I10" s="766"/>
    </row>
    <row r="11" spans="1:9" s="823" customFormat="1" ht="12" customHeight="1">
      <c r="A11" s="987" t="s">
        <v>235</v>
      </c>
      <c r="B11" s="909" t="s">
        <v>909</v>
      </c>
      <c r="C11" s="851">
        <v>199.81800000000001</v>
      </c>
      <c r="D11" s="785">
        <v>91.372</v>
      </c>
      <c r="E11" s="876">
        <v>71.558000000000007</v>
      </c>
      <c r="F11" s="785">
        <v>135.99100000000001</v>
      </c>
      <c r="G11" s="851">
        <v>107.958</v>
      </c>
      <c r="H11" s="851"/>
      <c r="I11" s="766" t="s">
        <v>236</v>
      </c>
    </row>
    <row r="12" spans="1:9" s="823" customFormat="1" ht="12" customHeight="1">
      <c r="A12" s="987" t="s">
        <v>237</v>
      </c>
      <c r="B12" s="909" t="s">
        <v>406</v>
      </c>
      <c r="C12" s="851">
        <v>927.04600000000005</v>
      </c>
      <c r="D12" s="785">
        <v>617.72500000000002</v>
      </c>
      <c r="E12" s="876">
        <v>19.190000000000001</v>
      </c>
      <c r="F12" s="785">
        <v>0</v>
      </c>
      <c r="G12" s="851">
        <v>0</v>
      </c>
      <c r="H12" s="851"/>
      <c r="I12" s="766" t="s">
        <v>238</v>
      </c>
    </row>
    <row r="13" spans="1:9" s="823" customFormat="1" ht="12" customHeight="1">
      <c r="A13" s="987" t="s">
        <v>239</v>
      </c>
      <c r="B13" s="910" t="s">
        <v>493</v>
      </c>
      <c r="C13" s="851">
        <v>1.6160000000000001</v>
      </c>
      <c r="D13" s="785">
        <v>59.024999999999999</v>
      </c>
      <c r="E13" s="876">
        <v>0</v>
      </c>
      <c r="F13" s="785">
        <v>0</v>
      </c>
      <c r="G13" s="851">
        <v>0</v>
      </c>
      <c r="H13" s="851"/>
      <c r="I13" s="766" t="s">
        <v>374</v>
      </c>
    </row>
    <row r="14" spans="1:9" s="823" customFormat="1" ht="12" customHeight="1">
      <c r="A14" s="976" t="s">
        <v>240</v>
      </c>
      <c r="B14" s="792" t="s">
        <v>1560</v>
      </c>
      <c r="C14" s="851">
        <v>0.05</v>
      </c>
      <c r="D14" s="785">
        <v>665.56100000000004</v>
      </c>
      <c r="E14" s="876">
        <v>700.78800000000001</v>
      </c>
      <c r="F14" s="785">
        <v>0</v>
      </c>
      <c r="G14" s="851">
        <v>63.722000000000001</v>
      </c>
      <c r="H14" s="851"/>
      <c r="I14" s="766" t="s">
        <v>1561</v>
      </c>
    </row>
    <row r="15" spans="1:9" s="823" customFormat="1" ht="13.5" customHeight="1">
      <c r="A15" s="956" t="s">
        <v>241</v>
      </c>
      <c r="B15" s="913" t="s">
        <v>961</v>
      </c>
      <c r="C15" s="851">
        <v>2.657</v>
      </c>
      <c r="D15" s="785">
        <v>9.0470000000000006</v>
      </c>
      <c r="E15" s="876">
        <v>20.613</v>
      </c>
      <c r="F15" s="785">
        <v>19.555</v>
      </c>
      <c r="G15" s="851">
        <v>35.414999999999999</v>
      </c>
      <c r="H15" s="851"/>
      <c r="I15" s="766" t="s">
        <v>1317</v>
      </c>
    </row>
    <row r="16" spans="1:9" s="823" customFormat="1" ht="12" customHeight="1">
      <c r="A16" s="956" t="s">
        <v>242</v>
      </c>
      <c r="B16" s="792" t="s">
        <v>1562</v>
      </c>
      <c r="C16" s="851">
        <v>173.18799999999999</v>
      </c>
      <c r="D16" s="785">
        <v>270.56599999999997</v>
      </c>
      <c r="E16" s="876">
        <v>230.322</v>
      </c>
      <c r="F16" s="785">
        <v>739.851</v>
      </c>
      <c r="G16" s="851">
        <v>802.79499999999996</v>
      </c>
      <c r="H16" s="851"/>
      <c r="I16" s="766" t="s">
        <v>1563</v>
      </c>
    </row>
    <row r="17" spans="1:9" s="823" customFormat="1" ht="12" customHeight="1">
      <c r="A17" s="804" t="s">
        <v>243</v>
      </c>
      <c r="B17" s="792" t="s">
        <v>927</v>
      </c>
      <c r="C17" s="851"/>
      <c r="D17" s="953"/>
      <c r="E17" s="743"/>
      <c r="G17" s="851"/>
      <c r="I17" s="766" t="s">
        <v>1654</v>
      </c>
    </row>
    <row r="18" spans="1:9" s="823" customFormat="1" ht="12" customHeight="1">
      <c r="A18" s="804"/>
      <c r="B18" s="792" t="s">
        <v>502</v>
      </c>
      <c r="C18" s="851">
        <v>9249.4390000000003</v>
      </c>
      <c r="D18" s="785">
        <v>12332.476000000001</v>
      </c>
      <c r="E18" s="744">
        <v>9271.5939999999991</v>
      </c>
      <c r="F18" s="799">
        <v>12891.781000000001</v>
      </c>
      <c r="G18" s="851">
        <v>10129.054</v>
      </c>
      <c r="I18" s="766" t="s">
        <v>1733</v>
      </c>
    </row>
    <row r="19" spans="1:9" s="823" customFormat="1" ht="12" customHeight="1">
      <c r="A19" s="987" t="s">
        <v>244</v>
      </c>
      <c r="B19" s="913" t="s">
        <v>961</v>
      </c>
      <c r="C19" s="851">
        <v>9586.68</v>
      </c>
      <c r="D19" s="785">
        <v>15819.994000000001</v>
      </c>
      <c r="E19" s="876">
        <v>15924.346</v>
      </c>
      <c r="F19" s="786">
        <v>31669.981</v>
      </c>
      <c r="G19" s="851">
        <v>18377.813999999998</v>
      </c>
      <c r="H19" s="917"/>
      <c r="I19" s="766" t="s">
        <v>245</v>
      </c>
    </row>
    <row r="20" spans="1:9" s="823" customFormat="1" ht="12" customHeight="1">
      <c r="A20" s="956" t="s">
        <v>246</v>
      </c>
      <c r="B20" s="913" t="s">
        <v>1321</v>
      </c>
      <c r="C20" s="851">
        <v>579.30799999999999</v>
      </c>
      <c r="D20" s="785">
        <v>583.46100000000001</v>
      </c>
      <c r="E20" s="876">
        <v>487.25299999999999</v>
      </c>
      <c r="F20" s="785">
        <v>787.83299999999997</v>
      </c>
      <c r="G20" s="851">
        <v>798.43399999999997</v>
      </c>
      <c r="H20" s="917"/>
      <c r="I20" s="878" t="s">
        <v>247</v>
      </c>
    </row>
    <row r="21" spans="1:9" s="823" customFormat="1" ht="12" customHeight="1">
      <c r="A21" s="987" t="s">
        <v>248</v>
      </c>
      <c r="B21" s="909" t="s">
        <v>927</v>
      </c>
      <c r="C21" s="851">
        <v>928.40700000000004</v>
      </c>
      <c r="D21" s="785">
        <v>1584.72</v>
      </c>
      <c r="E21" s="876">
        <v>1417.8030000000001</v>
      </c>
      <c r="F21" s="785">
        <v>1882.5119999999999</v>
      </c>
      <c r="G21" s="851">
        <v>1558.809</v>
      </c>
      <c r="H21" s="851"/>
      <c r="I21" s="766" t="s">
        <v>249</v>
      </c>
    </row>
    <row r="22" spans="1:9" s="823" customFormat="1" ht="12" customHeight="1">
      <c r="A22" s="956" t="s">
        <v>250</v>
      </c>
      <c r="B22" s="913" t="s">
        <v>460</v>
      </c>
      <c r="C22" s="851">
        <v>91.876999999999995</v>
      </c>
      <c r="D22" s="785">
        <v>27.116</v>
      </c>
      <c r="E22" s="876">
        <v>286.32799999999997</v>
      </c>
      <c r="F22" s="785">
        <v>217.69300000000001</v>
      </c>
      <c r="G22" s="851">
        <v>192.12100000000001</v>
      </c>
      <c r="H22" s="851"/>
      <c r="I22" s="766" t="s">
        <v>1693</v>
      </c>
    </row>
    <row r="23" spans="1:9" s="823" customFormat="1" ht="12" customHeight="1">
      <c r="A23" s="956" t="s">
        <v>251</v>
      </c>
      <c r="B23" s="792" t="s">
        <v>1568</v>
      </c>
      <c r="C23" s="851">
        <v>1197.2950000000001</v>
      </c>
      <c r="D23" s="785">
        <v>1045.2629999999999</v>
      </c>
      <c r="E23" s="876">
        <v>592.33900000000006</v>
      </c>
      <c r="F23" s="785">
        <v>1879.9739999999999</v>
      </c>
      <c r="G23" s="851">
        <v>2154.2979999999998</v>
      </c>
      <c r="H23" s="851"/>
      <c r="I23" s="766" t="s">
        <v>1569</v>
      </c>
    </row>
    <row r="24" spans="1:9" s="823" customFormat="1" ht="12" customHeight="1">
      <c r="A24" s="956" t="s">
        <v>252</v>
      </c>
      <c r="B24" s="792" t="s">
        <v>1570</v>
      </c>
      <c r="C24" s="802" t="s">
        <v>133</v>
      </c>
      <c r="D24" s="802" t="s">
        <v>133</v>
      </c>
      <c r="E24" s="744" t="s">
        <v>133</v>
      </c>
      <c r="F24" s="785">
        <v>0</v>
      </c>
      <c r="G24" s="851" t="s">
        <v>133</v>
      </c>
      <c r="H24" s="851"/>
      <c r="I24" s="766" t="s">
        <v>1571</v>
      </c>
    </row>
    <row r="25" spans="1:9" s="823" customFormat="1" ht="12" customHeight="1">
      <c r="A25" s="956">
        <v>14</v>
      </c>
      <c r="B25" s="792" t="s">
        <v>1572</v>
      </c>
      <c r="C25" s="851"/>
      <c r="D25" s="785"/>
      <c r="E25" s="876"/>
      <c r="F25" s="785"/>
      <c r="G25" s="851"/>
      <c r="H25" s="851"/>
      <c r="I25" s="766" t="s">
        <v>31</v>
      </c>
    </row>
    <row r="26" spans="1:9" s="823" customFormat="1" ht="12" customHeight="1">
      <c r="A26" s="956"/>
      <c r="B26" s="792" t="s">
        <v>1573</v>
      </c>
      <c r="C26" s="851">
        <v>149.24600000000001</v>
      </c>
      <c r="D26" s="785" t="s">
        <v>133</v>
      </c>
      <c r="E26" s="744">
        <v>0</v>
      </c>
      <c r="F26" s="785">
        <v>0</v>
      </c>
      <c r="G26" s="851"/>
      <c r="H26" s="851"/>
      <c r="I26" s="766" t="s">
        <v>538</v>
      </c>
    </row>
    <row r="27" spans="1:9" s="823" customFormat="1" ht="12" customHeight="1">
      <c r="A27" s="956" t="s">
        <v>254</v>
      </c>
      <c r="B27" s="792" t="s">
        <v>1800</v>
      </c>
      <c r="C27" s="851"/>
      <c r="D27" s="785"/>
      <c r="E27" s="876"/>
      <c r="F27" s="785"/>
      <c r="G27" s="851"/>
      <c r="H27" s="851"/>
      <c r="I27" s="766" t="s">
        <v>143</v>
      </c>
    </row>
    <row r="28" spans="1:9" s="823" customFormat="1" ht="12" customHeight="1">
      <c r="B28" s="823" t="s">
        <v>1801</v>
      </c>
      <c r="C28" s="851">
        <v>6088.5550000000003</v>
      </c>
      <c r="D28" s="785">
        <v>7019.3069999999998</v>
      </c>
      <c r="E28" s="744">
        <v>5101.3609999999999</v>
      </c>
      <c r="F28" s="785">
        <v>6539.6689999999999</v>
      </c>
      <c r="G28" s="851">
        <v>4991.3909999999996</v>
      </c>
      <c r="H28" s="851"/>
      <c r="I28" s="766" t="s">
        <v>1802</v>
      </c>
    </row>
    <row r="29" spans="1:9" s="823" customFormat="1" ht="12" customHeight="1">
      <c r="A29" s="956" t="s">
        <v>255</v>
      </c>
      <c r="B29" s="913" t="s">
        <v>1695</v>
      </c>
      <c r="C29" s="851">
        <v>4.9729999999999999</v>
      </c>
      <c r="D29" s="785" t="s">
        <v>133</v>
      </c>
      <c r="E29" s="876">
        <v>0</v>
      </c>
      <c r="F29" s="785">
        <v>0</v>
      </c>
      <c r="G29" s="851">
        <v>15.071</v>
      </c>
      <c r="H29" s="851"/>
      <c r="I29" s="766" t="s">
        <v>1696</v>
      </c>
    </row>
    <row r="30" spans="1:9" s="823" customFormat="1" ht="12" customHeight="1">
      <c r="A30" s="987" t="s">
        <v>256</v>
      </c>
      <c r="B30" s="909" t="s">
        <v>664</v>
      </c>
      <c r="C30" s="851">
        <v>316.95400000000001</v>
      </c>
      <c r="D30" s="785">
        <v>541.45799999999997</v>
      </c>
      <c r="E30" s="876">
        <v>330.77499999999998</v>
      </c>
      <c r="F30" s="785">
        <v>252.66499999999999</v>
      </c>
      <c r="G30" s="851">
        <v>1248.046</v>
      </c>
      <c r="H30" s="851"/>
      <c r="I30" s="766" t="s">
        <v>642</v>
      </c>
    </row>
    <row r="31" spans="1:9" s="823" customFormat="1" ht="12" customHeight="1">
      <c r="A31" s="987" t="s">
        <v>257</v>
      </c>
      <c r="B31" s="909" t="s">
        <v>407</v>
      </c>
      <c r="C31" s="851">
        <v>78.55</v>
      </c>
      <c r="D31" s="785">
        <v>324.721</v>
      </c>
      <c r="E31" s="876">
        <v>225.744</v>
      </c>
      <c r="F31" s="785">
        <v>35.957999999999998</v>
      </c>
      <c r="G31" s="851">
        <v>115.205</v>
      </c>
      <c r="H31" s="851"/>
      <c r="I31" s="766" t="s">
        <v>258</v>
      </c>
    </row>
    <row r="32" spans="1:9" s="823" customFormat="1" ht="12" customHeight="1">
      <c r="A32" s="908">
        <v>19</v>
      </c>
      <c r="B32" s="792" t="s">
        <v>1658</v>
      </c>
      <c r="C32" s="851"/>
      <c r="D32" s="766"/>
      <c r="E32" s="743"/>
      <c r="G32" s="851"/>
      <c r="I32" s="766" t="s">
        <v>1697</v>
      </c>
    </row>
    <row r="33" spans="1:9" s="823" customFormat="1" ht="12" customHeight="1">
      <c r="A33" s="908"/>
      <c r="B33" s="792" t="s">
        <v>1698</v>
      </c>
      <c r="C33" s="851">
        <v>153.17599999999999</v>
      </c>
      <c r="D33" s="785">
        <v>263.71199999999999</v>
      </c>
      <c r="E33" s="876">
        <v>597.30399999999997</v>
      </c>
      <c r="F33" s="799">
        <v>1257.4490000000001</v>
      </c>
      <c r="G33" s="851">
        <v>1639.0609999999999</v>
      </c>
      <c r="I33" s="766" t="s">
        <v>1782</v>
      </c>
    </row>
    <row r="34" spans="1:9" s="823" customFormat="1" ht="12" customHeight="1">
      <c r="A34" s="908">
        <v>20</v>
      </c>
      <c r="B34" s="792" t="s">
        <v>1662</v>
      </c>
      <c r="C34" s="851"/>
      <c r="D34" s="766"/>
      <c r="E34" s="743"/>
      <c r="F34" s="799"/>
      <c r="G34" s="851"/>
      <c r="H34" s="917"/>
      <c r="I34" s="766" t="s">
        <v>379</v>
      </c>
    </row>
    <row r="35" spans="1:9" s="823" customFormat="1" ht="12" customHeight="1">
      <c r="A35" s="912"/>
      <c r="B35" s="792" t="s">
        <v>1700</v>
      </c>
      <c r="C35" s="851">
        <v>261.90100000000001</v>
      </c>
      <c r="D35" s="785">
        <v>281.65300000000002</v>
      </c>
      <c r="E35" s="876">
        <v>1026.8689999999999</v>
      </c>
      <c r="F35" s="785">
        <v>679.25800000000004</v>
      </c>
      <c r="G35" s="851">
        <v>929.32299999999998</v>
      </c>
      <c r="H35" s="851"/>
      <c r="I35" s="766" t="s">
        <v>546</v>
      </c>
    </row>
    <row r="36" spans="1:9" s="823" customFormat="1" ht="12" customHeight="1">
      <c r="A36" s="987" t="s">
        <v>261</v>
      </c>
      <c r="B36" s="913" t="s">
        <v>422</v>
      </c>
      <c r="C36" s="851">
        <v>136.96799999999999</v>
      </c>
      <c r="D36" s="785">
        <v>199.63200000000001</v>
      </c>
      <c r="E36" s="876">
        <v>157.88</v>
      </c>
      <c r="F36" s="785">
        <v>231.999</v>
      </c>
      <c r="G36" s="851">
        <v>489.971</v>
      </c>
      <c r="H36" s="851"/>
      <c r="I36" s="766" t="s">
        <v>262</v>
      </c>
    </row>
    <row r="37" spans="1:9" s="823" customFormat="1" ht="12" customHeight="1">
      <c r="A37" s="956" t="s">
        <v>263</v>
      </c>
      <c r="B37" s="913" t="s">
        <v>1291</v>
      </c>
      <c r="C37" s="851">
        <v>35.171999999999997</v>
      </c>
      <c r="D37" s="785">
        <v>311.61200000000002</v>
      </c>
      <c r="E37" s="876">
        <v>25.263000000000002</v>
      </c>
      <c r="F37" s="785">
        <v>136.518</v>
      </c>
      <c r="G37" s="851">
        <v>1864.5730000000001</v>
      </c>
      <c r="H37" s="851"/>
      <c r="I37" s="766" t="s">
        <v>1104</v>
      </c>
    </row>
    <row r="38" spans="1:9" s="823" customFormat="1" ht="12" customHeight="1">
      <c r="A38" s="956" t="s">
        <v>264</v>
      </c>
      <c r="B38" s="792" t="s">
        <v>1610</v>
      </c>
      <c r="C38" s="851">
        <v>116.837</v>
      </c>
      <c r="D38" s="785">
        <v>431.553</v>
      </c>
      <c r="E38" s="876">
        <v>1663.829</v>
      </c>
      <c r="F38" s="785">
        <v>1164.836</v>
      </c>
      <c r="G38" s="851">
        <v>1427.326</v>
      </c>
      <c r="H38" s="851"/>
      <c r="I38" s="766" t="s">
        <v>1611</v>
      </c>
    </row>
    <row r="39" spans="1:9" s="823" customFormat="1" ht="12" customHeight="1">
      <c r="A39" s="987" t="s">
        <v>265</v>
      </c>
      <c r="B39" s="913" t="s">
        <v>461</v>
      </c>
      <c r="C39" s="851">
        <v>35.381999999999998</v>
      </c>
      <c r="D39" s="785">
        <v>79.376999999999995</v>
      </c>
      <c r="E39" s="876">
        <v>6.4349999999999996</v>
      </c>
      <c r="F39" s="785">
        <v>30.693999999999999</v>
      </c>
      <c r="G39" s="851">
        <v>140.87799999999999</v>
      </c>
      <c r="H39" s="851"/>
      <c r="I39" s="766" t="s">
        <v>266</v>
      </c>
    </row>
    <row r="40" spans="1:9" s="823" customFormat="1" ht="12" customHeight="1">
      <c r="A40" s="805">
        <v>25</v>
      </c>
      <c r="B40" s="792" t="s">
        <v>1735</v>
      </c>
      <c r="C40" s="851"/>
      <c r="D40" s="766"/>
      <c r="E40" s="743"/>
      <c r="G40" s="851"/>
      <c r="I40" s="766" t="s">
        <v>1736</v>
      </c>
    </row>
    <row r="41" spans="1:9" s="823" customFormat="1" ht="12" customHeight="1">
      <c r="A41" s="804"/>
      <c r="B41" s="792" t="s">
        <v>1737</v>
      </c>
      <c r="C41" s="851">
        <v>865.351</v>
      </c>
      <c r="D41" s="785">
        <v>655.43600000000004</v>
      </c>
      <c r="E41" s="743">
        <v>367.2</v>
      </c>
      <c r="F41" s="799">
        <v>1371.807</v>
      </c>
      <c r="G41" s="851">
        <v>11419.637000000001</v>
      </c>
      <c r="I41" s="766" t="s">
        <v>1578</v>
      </c>
    </row>
    <row r="42" spans="1:9" s="823" customFormat="1" ht="12" customHeight="1">
      <c r="A42" s="987" t="s">
        <v>268</v>
      </c>
      <c r="B42" s="913" t="s">
        <v>912</v>
      </c>
      <c r="C42" s="851">
        <v>797.08799999999997</v>
      </c>
      <c r="D42" s="785">
        <v>723.81</v>
      </c>
      <c r="E42" s="876">
        <v>764.79600000000005</v>
      </c>
      <c r="F42" s="785">
        <v>905.69399999999996</v>
      </c>
      <c r="G42" s="851">
        <v>1747.3119999999999</v>
      </c>
      <c r="H42" s="917"/>
      <c r="I42" s="766" t="s">
        <v>269</v>
      </c>
    </row>
    <row r="43" spans="1:9" s="823" customFormat="1" ht="12" customHeight="1">
      <c r="A43" s="956" t="s">
        <v>270</v>
      </c>
      <c r="B43" s="792" t="s">
        <v>1112</v>
      </c>
      <c r="C43" s="902">
        <v>52090.697999999997</v>
      </c>
      <c r="D43" s="899">
        <v>4849.7640000000001</v>
      </c>
      <c r="E43" s="876">
        <v>11220.882</v>
      </c>
      <c r="F43" s="785">
        <v>16646.205000000002</v>
      </c>
      <c r="G43" s="851">
        <v>17722.687000000002</v>
      </c>
      <c r="H43" s="851"/>
      <c r="I43" s="766" t="s">
        <v>1579</v>
      </c>
    </row>
    <row r="44" spans="1:9" s="823" customFormat="1" ht="12" customHeight="1">
      <c r="A44" s="956" t="s">
        <v>271</v>
      </c>
      <c r="B44" s="915" t="s">
        <v>1211</v>
      </c>
      <c r="C44" s="851">
        <v>99.896000000000001</v>
      </c>
      <c r="D44" s="785">
        <v>79.972999999999999</v>
      </c>
      <c r="E44" s="876">
        <v>115.758</v>
      </c>
      <c r="F44" s="785">
        <v>67.468000000000004</v>
      </c>
      <c r="G44" s="851">
        <v>93.465999999999994</v>
      </c>
      <c r="H44" s="851"/>
      <c r="I44" s="766" t="s">
        <v>1240</v>
      </c>
    </row>
    <row r="45" spans="1:9" s="823" customFormat="1" ht="12" customHeight="1">
      <c r="A45" s="956" t="s">
        <v>272</v>
      </c>
      <c r="B45" s="913" t="s">
        <v>408</v>
      </c>
      <c r="C45" s="902">
        <v>68.501000000000005</v>
      </c>
      <c r="D45" s="899">
        <v>201.642</v>
      </c>
      <c r="E45" s="955">
        <v>750.92600000000004</v>
      </c>
      <c r="F45" s="899">
        <v>166.26400000000001</v>
      </c>
      <c r="G45" s="851">
        <v>135.57400000000001</v>
      </c>
      <c r="H45" s="902"/>
      <c r="I45" s="766" t="s">
        <v>273</v>
      </c>
    </row>
    <row r="46" spans="1:9" s="823" customFormat="1" ht="12" customHeight="1">
      <c r="A46" s="956" t="s">
        <v>274</v>
      </c>
      <c r="B46" s="913" t="s">
        <v>409</v>
      </c>
      <c r="C46" s="851">
        <v>254.333</v>
      </c>
      <c r="D46" s="785">
        <v>332.75200000000001</v>
      </c>
      <c r="E46" s="743">
        <v>235.4</v>
      </c>
      <c r="F46" s="899">
        <v>297.11</v>
      </c>
      <c r="G46" s="902">
        <v>51.984000000000002</v>
      </c>
      <c r="H46" s="902"/>
      <c r="I46" s="766" t="s">
        <v>219</v>
      </c>
    </row>
    <row r="47" spans="1:9" s="823" customFormat="1" ht="12" customHeight="1">
      <c r="A47" s="956" t="s">
        <v>275</v>
      </c>
      <c r="B47" s="913" t="s">
        <v>670</v>
      </c>
      <c r="C47" s="851">
        <v>8519.9140000000007</v>
      </c>
      <c r="D47" s="785">
        <v>557.63900000000001</v>
      </c>
      <c r="E47" s="743">
        <v>769.601</v>
      </c>
      <c r="F47" s="799">
        <v>532.46100000000001</v>
      </c>
      <c r="G47" s="917">
        <v>4072.2060000000001</v>
      </c>
      <c r="H47" s="917"/>
      <c r="I47" s="766" t="s">
        <v>186</v>
      </c>
    </row>
    <row r="48" spans="1:9" s="823" customFormat="1" ht="12" customHeight="1">
      <c r="A48" s="956" t="s">
        <v>276</v>
      </c>
      <c r="B48" s="913" t="s">
        <v>1701</v>
      </c>
      <c r="C48" s="851">
        <v>1027.4849999999999</v>
      </c>
      <c r="D48" s="785">
        <v>1007.946</v>
      </c>
      <c r="E48" s="743">
        <v>1029.8720000000001</v>
      </c>
      <c r="F48" s="799">
        <v>848.54700000000003</v>
      </c>
      <c r="G48" s="917">
        <v>2115.8969999999999</v>
      </c>
      <c r="H48" s="917"/>
      <c r="I48" s="766" t="s">
        <v>1702</v>
      </c>
    </row>
    <row r="49" spans="1:9" s="823" customFormat="1" ht="12" customHeight="1">
      <c r="A49" s="956" t="s">
        <v>277</v>
      </c>
      <c r="B49" s="792" t="s">
        <v>1615</v>
      </c>
      <c r="C49" s="851">
        <v>230.58</v>
      </c>
      <c r="D49" s="785">
        <v>67.685000000000002</v>
      </c>
      <c r="E49" s="743">
        <v>365.29700000000003</v>
      </c>
      <c r="F49" s="799">
        <v>493.89800000000002</v>
      </c>
      <c r="G49" s="917">
        <v>644.76499999999999</v>
      </c>
      <c r="H49" s="917"/>
      <c r="I49" s="766" t="s">
        <v>1616</v>
      </c>
    </row>
    <row r="50" spans="1:9" s="823" customFormat="1" ht="12" customHeight="1">
      <c r="A50" s="804">
        <v>34</v>
      </c>
      <c r="B50" s="792" t="s">
        <v>1743</v>
      </c>
      <c r="C50" s="851"/>
      <c r="D50" s="766"/>
      <c r="E50" s="743"/>
      <c r="I50" s="823" t="s">
        <v>1703</v>
      </c>
    </row>
    <row r="51" spans="1:9" s="823" customFormat="1" ht="12" customHeight="1">
      <c r="A51" s="804"/>
      <c r="B51" s="792" t="s">
        <v>1704</v>
      </c>
      <c r="C51" s="851">
        <v>713.08399999999995</v>
      </c>
      <c r="D51" s="785">
        <v>607.28700000000003</v>
      </c>
      <c r="E51" s="743">
        <v>1015.74</v>
      </c>
      <c r="F51" s="799">
        <v>557.67899999999997</v>
      </c>
      <c r="G51" s="917">
        <v>469.33199999999999</v>
      </c>
      <c r="H51" s="917"/>
      <c r="I51" s="766" t="s">
        <v>1705</v>
      </c>
    </row>
    <row r="52" spans="1:9" s="823" customFormat="1" ht="12" customHeight="1">
      <c r="A52" s="956" t="s">
        <v>279</v>
      </c>
      <c r="B52" s="913" t="s">
        <v>1619</v>
      </c>
      <c r="C52" s="851">
        <v>238.81899999999999</v>
      </c>
      <c r="D52" s="785">
        <v>252.887</v>
      </c>
      <c r="E52" s="743">
        <v>143.13800000000001</v>
      </c>
      <c r="F52" s="799">
        <v>230.94</v>
      </c>
      <c r="G52" s="917">
        <v>393.16500000000002</v>
      </c>
      <c r="H52" s="917"/>
      <c r="I52" s="766" t="s">
        <v>1620</v>
      </c>
    </row>
    <row r="53" spans="1:9" s="823" customFormat="1" ht="12" customHeight="1">
      <c r="A53" s="956" t="s">
        <v>280</v>
      </c>
      <c r="B53" s="913" t="s">
        <v>1621</v>
      </c>
      <c r="C53" s="851">
        <v>34.905000000000001</v>
      </c>
      <c r="D53" s="785" t="s">
        <v>133</v>
      </c>
      <c r="E53" s="743">
        <v>4.0650000000000004</v>
      </c>
      <c r="F53" s="799">
        <v>13.988</v>
      </c>
      <c r="G53" s="917">
        <v>8.4689999999999994</v>
      </c>
      <c r="H53" s="917"/>
      <c r="I53" s="766" t="s">
        <v>1706</v>
      </c>
    </row>
    <row r="54" spans="1:9" s="823" customFormat="1" ht="12" customHeight="1">
      <c r="A54" s="956" t="s">
        <v>283</v>
      </c>
      <c r="B54" s="919" t="s">
        <v>1294</v>
      </c>
      <c r="C54" s="851">
        <v>1363.287</v>
      </c>
      <c r="D54" s="785">
        <v>975.58600000000001</v>
      </c>
      <c r="E54" s="743">
        <v>1979.0309999999999</v>
      </c>
      <c r="F54" s="799">
        <v>1319.5329999999999</v>
      </c>
      <c r="G54" s="917">
        <v>2113.1790000000001</v>
      </c>
      <c r="H54" s="917"/>
      <c r="I54" s="806" t="s">
        <v>1623</v>
      </c>
    </row>
    <row r="55" spans="1:9" s="823" customFormat="1" ht="12" customHeight="1">
      <c r="A55" s="956" t="s">
        <v>284</v>
      </c>
      <c r="B55" s="919" t="s">
        <v>1674</v>
      </c>
      <c r="C55" s="851">
        <v>11971.348</v>
      </c>
      <c r="D55" s="785">
        <v>12313.142</v>
      </c>
      <c r="E55" s="743">
        <v>14907.097</v>
      </c>
      <c r="F55" s="799">
        <v>12134.187</v>
      </c>
      <c r="G55" s="917">
        <v>12040.888999999999</v>
      </c>
      <c r="H55" s="917"/>
      <c r="I55" s="806" t="s">
        <v>1419</v>
      </c>
    </row>
    <row r="56" spans="1:9" s="823" customFormat="1" ht="12" customHeight="1">
      <c r="A56" s="956" t="s">
        <v>285</v>
      </c>
      <c r="B56" s="913" t="s">
        <v>448</v>
      </c>
      <c r="C56" s="851">
        <v>927.322</v>
      </c>
      <c r="D56" s="802">
        <v>1520.6690000000001</v>
      </c>
      <c r="E56" s="743">
        <v>1162.0709999999999</v>
      </c>
      <c r="F56" s="799">
        <v>2263.1390000000001</v>
      </c>
      <c r="G56" s="917">
        <v>1471.1559999999999</v>
      </c>
      <c r="H56" s="917"/>
      <c r="I56" s="766" t="s">
        <v>286</v>
      </c>
    </row>
    <row r="57" spans="1:9" s="823" customFormat="1" ht="12" customHeight="1">
      <c r="A57" s="956" t="s">
        <v>287</v>
      </c>
      <c r="B57" s="792" t="s">
        <v>450</v>
      </c>
      <c r="C57" s="851">
        <v>9.8559999999999999</v>
      </c>
      <c r="D57" s="785" t="s">
        <v>133</v>
      </c>
      <c r="E57" s="743">
        <v>19.11</v>
      </c>
      <c r="F57" s="799">
        <v>11.757999999999999</v>
      </c>
      <c r="G57" s="917">
        <v>0</v>
      </c>
      <c r="H57" s="917"/>
      <c r="I57" s="766" t="s">
        <v>1790</v>
      </c>
    </row>
    <row r="58" spans="1:9" s="823" customFormat="1" ht="12" customHeight="1">
      <c r="A58" s="970">
        <v>42</v>
      </c>
      <c r="B58" s="792" t="s">
        <v>1707</v>
      </c>
      <c r="C58" s="785"/>
      <c r="D58" s="785"/>
      <c r="E58" s="785"/>
      <c r="F58" s="785"/>
      <c r="G58" s="979"/>
      <c r="H58" s="979"/>
      <c r="I58" s="766" t="s">
        <v>1791</v>
      </c>
    </row>
    <row r="59" spans="1:9" s="823" customFormat="1" ht="12" customHeight="1">
      <c r="A59" s="970"/>
      <c r="B59" s="792" t="s">
        <v>1709</v>
      </c>
      <c r="C59" s="785" t="s">
        <v>133</v>
      </c>
      <c r="D59" s="785">
        <v>202.18799999999999</v>
      </c>
      <c r="E59" s="743">
        <v>98.941999999999993</v>
      </c>
      <c r="F59" s="799">
        <v>370.911</v>
      </c>
      <c r="G59" s="979">
        <v>498.49200000000002</v>
      </c>
      <c r="H59" s="979"/>
      <c r="I59" s="766" t="s">
        <v>1792</v>
      </c>
    </row>
    <row r="60" spans="1:9" s="823" customFormat="1" ht="12" customHeight="1">
      <c r="A60" s="956" t="s">
        <v>289</v>
      </c>
      <c r="B60" s="913" t="s">
        <v>1793</v>
      </c>
      <c r="C60" s="785" t="s">
        <v>133</v>
      </c>
      <c r="D60" s="785" t="s">
        <v>133</v>
      </c>
      <c r="E60" s="743">
        <v>2.3E-2</v>
      </c>
      <c r="F60" s="785" t="s">
        <v>133</v>
      </c>
      <c r="G60" s="851" t="s">
        <v>133</v>
      </c>
      <c r="H60" s="851"/>
      <c r="I60" s="878" t="s">
        <v>1794</v>
      </c>
    </row>
    <row r="61" spans="1:9" s="823" customFormat="1" ht="12" customHeight="1">
      <c r="A61" s="987" t="s">
        <v>290</v>
      </c>
      <c r="B61" s="913" t="s">
        <v>938</v>
      </c>
      <c r="C61" s="785" t="s">
        <v>133</v>
      </c>
      <c r="D61" s="785">
        <v>4211.3310000000001</v>
      </c>
      <c r="E61" s="743">
        <v>2543.194</v>
      </c>
      <c r="F61" s="799">
        <v>1831.6489999999999</v>
      </c>
      <c r="G61" s="917">
        <v>4514.6170000000002</v>
      </c>
      <c r="H61" s="917"/>
      <c r="I61" s="766" t="s">
        <v>291</v>
      </c>
    </row>
    <row r="62" spans="1:9" s="823" customFormat="1" ht="12" customHeight="1">
      <c r="A62" s="956" t="s">
        <v>292</v>
      </c>
      <c r="B62" s="913" t="s">
        <v>421</v>
      </c>
      <c r="C62" s="781" t="s">
        <v>133</v>
      </c>
      <c r="D62" s="781" t="s">
        <v>133</v>
      </c>
      <c r="E62" s="874" t="s">
        <v>133</v>
      </c>
      <c r="F62" s="781" t="s">
        <v>133</v>
      </c>
      <c r="G62" s="1004"/>
      <c r="H62" s="1004"/>
      <c r="I62" s="766" t="s">
        <v>293</v>
      </c>
    </row>
    <row r="63" spans="1:9" s="823" customFormat="1" ht="12" customHeight="1">
      <c r="A63" s="956">
        <v>46</v>
      </c>
      <c r="B63" s="922" t="s">
        <v>1711</v>
      </c>
      <c r="C63" s="781" t="s">
        <v>133</v>
      </c>
      <c r="D63" s="785">
        <v>6.4859999999999998</v>
      </c>
      <c r="E63" s="743">
        <v>2.121</v>
      </c>
      <c r="F63" s="781" t="s">
        <v>133</v>
      </c>
      <c r="G63" s="1004"/>
      <c r="H63" s="1004"/>
      <c r="I63" s="766" t="s">
        <v>1628</v>
      </c>
    </row>
    <row r="64" spans="1:9" s="823" customFormat="1" ht="12" customHeight="1">
      <c r="A64" s="956">
        <v>47</v>
      </c>
      <c r="B64" s="922" t="s">
        <v>1803</v>
      </c>
      <c r="C64" s="851"/>
      <c r="D64" s="785"/>
      <c r="E64" s="743"/>
      <c r="F64" s="799"/>
      <c r="G64" s="917"/>
      <c r="H64" s="917"/>
      <c r="I64" s="766" t="s">
        <v>1804</v>
      </c>
    </row>
    <row r="65" spans="1:9" s="823" customFormat="1" ht="12" customHeight="1">
      <c r="A65" s="956"/>
      <c r="B65" s="792" t="s">
        <v>1805</v>
      </c>
      <c r="C65" s="851">
        <v>2.246</v>
      </c>
      <c r="D65" s="785" t="s">
        <v>133</v>
      </c>
      <c r="E65" s="876" t="s">
        <v>133</v>
      </c>
      <c r="F65" s="785">
        <v>10.717000000000001</v>
      </c>
      <c r="G65" s="851">
        <v>1.0429999999999999</v>
      </c>
      <c r="H65" s="851"/>
      <c r="I65" s="766" t="s">
        <v>1806</v>
      </c>
    </row>
    <row r="66" spans="1:9" s="823" customFormat="1" ht="12" customHeight="1">
      <c r="A66" s="956">
        <v>48</v>
      </c>
      <c r="B66" s="913" t="s">
        <v>1275</v>
      </c>
      <c r="C66" s="851">
        <v>3271.6790000000001</v>
      </c>
      <c r="D66" s="785">
        <v>8456.1059999999998</v>
      </c>
      <c r="E66" s="743">
        <v>5696.7470000000003</v>
      </c>
      <c r="F66" s="799">
        <v>2350.7040000000002</v>
      </c>
      <c r="G66" s="917">
        <v>8.6150000000000002</v>
      </c>
      <c r="H66" s="917"/>
      <c r="I66" s="766" t="s">
        <v>1675</v>
      </c>
    </row>
    <row r="67" spans="1:9" s="823" customFormat="1" ht="12" customHeight="1">
      <c r="A67" s="956">
        <v>49</v>
      </c>
      <c r="B67" s="792" t="s">
        <v>1784</v>
      </c>
      <c r="C67" s="851">
        <v>3.2109999999999999</v>
      </c>
      <c r="D67" s="785">
        <v>36.418999999999997</v>
      </c>
      <c r="E67" s="743">
        <v>26.428999999999998</v>
      </c>
      <c r="F67" s="799">
        <v>1.044</v>
      </c>
      <c r="G67" s="917">
        <v>2104.8159999999998</v>
      </c>
      <c r="H67" s="917"/>
      <c r="I67" s="766" t="s">
        <v>1633</v>
      </c>
    </row>
    <row r="68" spans="1:9" s="823" customFormat="1" ht="12" customHeight="1">
      <c r="A68" s="956" t="s">
        <v>294</v>
      </c>
      <c r="B68" s="913" t="s">
        <v>420</v>
      </c>
      <c r="C68" s="851">
        <v>55.122999999999998</v>
      </c>
      <c r="D68" s="785" t="s">
        <v>133</v>
      </c>
      <c r="E68" s="876" t="s">
        <v>133</v>
      </c>
      <c r="F68" s="785">
        <v>5.1520000000000001</v>
      </c>
      <c r="G68" s="851">
        <v>98.319000000000003</v>
      </c>
      <c r="H68" s="851"/>
      <c r="I68" s="766" t="s">
        <v>295</v>
      </c>
    </row>
    <row r="69" spans="1:9" s="823" customFormat="1" ht="12" customHeight="1">
      <c r="A69" s="956" t="s">
        <v>296</v>
      </c>
      <c r="B69" s="792" t="s">
        <v>1634</v>
      </c>
      <c r="C69" s="851">
        <v>0.80100000000000005</v>
      </c>
      <c r="D69" s="785">
        <v>3.4249999999999998</v>
      </c>
      <c r="E69" s="876" t="s">
        <v>133</v>
      </c>
      <c r="F69" s="785" t="s">
        <v>133</v>
      </c>
      <c r="G69" s="851"/>
      <c r="H69" s="851"/>
      <c r="I69" s="766" t="s">
        <v>1635</v>
      </c>
    </row>
    <row r="70" spans="1:9" s="823" customFormat="1" ht="12" customHeight="1">
      <c r="A70" s="987" t="s">
        <v>297</v>
      </c>
      <c r="B70" s="913" t="s">
        <v>423</v>
      </c>
      <c r="C70" s="851">
        <v>6290.7619999999997</v>
      </c>
      <c r="D70" s="785">
        <v>2408.1889999999999</v>
      </c>
      <c r="E70" s="743">
        <v>4852.942</v>
      </c>
      <c r="F70" s="799">
        <v>1200.9159999999999</v>
      </c>
      <c r="G70" s="917">
        <v>2017.172</v>
      </c>
      <c r="H70" s="917"/>
      <c r="I70" s="766" t="s">
        <v>298</v>
      </c>
    </row>
    <row r="71" spans="1:9" s="823" customFormat="1" ht="12" customHeight="1">
      <c r="A71" s="987" t="s">
        <v>299</v>
      </c>
      <c r="B71" s="913" t="s">
        <v>940</v>
      </c>
      <c r="C71" s="802" t="s">
        <v>133</v>
      </c>
      <c r="D71" s="802">
        <v>3.1379999999999999</v>
      </c>
      <c r="E71" s="743">
        <v>1.1779999999999999</v>
      </c>
      <c r="F71" s="799">
        <v>12.496</v>
      </c>
      <c r="G71" s="917">
        <v>58.195999999999998</v>
      </c>
      <c r="H71" s="917"/>
      <c r="I71" s="766" t="s">
        <v>300</v>
      </c>
    </row>
    <row r="72" spans="1:9" s="823" customFormat="1" ht="12" customHeight="1">
      <c r="A72" s="987" t="s">
        <v>301</v>
      </c>
      <c r="B72" s="913" t="s">
        <v>418</v>
      </c>
      <c r="C72" s="851">
        <v>4662.8270000000002</v>
      </c>
      <c r="D72" s="785">
        <v>756.63</v>
      </c>
      <c r="E72" s="743">
        <v>3592.7660000000001</v>
      </c>
      <c r="F72" s="799">
        <v>34964.517</v>
      </c>
      <c r="G72" s="917">
        <v>8516.4879999999994</v>
      </c>
      <c r="H72" s="917"/>
      <c r="I72" s="766" t="s">
        <v>302</v>
      </c>
    </row>
    <row r="73" spans="1:9" s="823" customFormat="1" ht="12" customHeight="1">
      <c r="A73" s="987" t="s">
        <v>303</v>
      </c>
      <c r="B73" s="913" t="s">
        <v>419</v>
      </c>
      <c r="C73" s="851">
        <v>4215.9790000000003</v>
      </c>
      <c r="D73" s="785">
        <v>1108.3589999999999</v>
      </c>
      <c r="E73" s="743">
        <v>113.65</v>
      </c>
      <c r="F73" s="799">
        <v>70.519000000000005</v>
      </c>
      <c r="G73" s="917">
        <v>169.34100000000001</v>
      </c>
      <c r="H73" s="917"/>
      <c r="I73" s="766" t="s">
        <v>304</v>
      </c>
    </row>
    <row r="74" spans="1:9" s="823" customFormat="1" ht="12" customHeight="1">
      <c r="A74" s="956" t="s">
        <v>305</v>
      </c>
      <c r="B74" s="913" t="s">
        <v>1716</v>
      </c>
      <c r="C74" s="851">
        <v>4160.6469999999999</v>
      </c>
      <c r="D74" s="785">
        <v>2780.6080000000002</v>
      </c>
      <c r="E74" s="743">
        <v>1912.124</v>
      </c>
      <c r="F74" s="799">
        <v>3318.6419999999998</v>
      </c>
      <c r="G74" s="917">
        <v>1775.126</v>
      </c>
      <c r="H74" s="917"/>
      <c r="I74" s="878" t="s">
        <v>1717</v>
      </c>
    </row>
    <row r="75" spans="1:9" s="823" customFormat="1" ht="12" customHeight="1">
      <c r="A75" s="987" t="s">
        <v>306</v>
      </c>
      <c r="B75" s="913" t="s">
        <v>1245</v>
      </c>
      <c r="C75" s="902">
        <v>6063.6909999999998</v>
      </c>
      <c r="D75" s="899">
        <v>6395.74</v>
      </c>
      <c r="E75" s="743">
        <v>3809</v>
      </c>
      <c r="F75" s="799">
        <v>2022.326</v>
      </c>
      <c r="G75" s="917">
        <v>2231.7190000000001</v>
      </c>
      <c r="H75" s="917"/>
      <c r="I75" s="878" t="s">
        <v>1246</v>
      </c>
    </row>
    <row r="76" spans="1:9" s="823" customFormat="1" ht="12" customHeight="1">
      <c r="A76" s="956" t="s">
        <v>307</v>
      </c>
      <c r="B76" s="913" t="s">
        <v>435</v>
      </c>
      <c r="C76" s="851">
        <v>2373.2869999999998</v>
      </c>
      <c r="D76" s="785">
        <v>298.33600000000001</v>
      </c>
      <c r="E76" s="743">
        <v>115.286</v>
      </c>
      <c r="F76" s="799">
        <v>1500.8309999999999</v>
      </c>
      <c r="G76" s="917">
        <v>299.06299999999999</v>
      </c>
      <c r="H76" s="917"/>
      <c r="I76" s="766" t="s">
        <v>308</v>
      </c>
    </row>
    <row r="77" spans="1:9" s="823" customFormat="1" ht="12" customHeight="1">
      <c r="A77" s="956" t="s">
        <v>309</v>
      </c>
      <c r="B77" s="792" t="s">
        <v>1638</v>
      </c>
      <c r="C77" s="851">
        <v>219.37299999999999</v>
      </c>
      <c r="D77" s="785">
        <v>266.98200000000003</v>
      </c>
      <c r="E77" s="743">
        <v>174.417</v>
      </c>
      <c r="F77" s="799">
        <v>316.42500000000001</v>
      </c>
      <c r="G77" s="917">
        <v>128.261</v>
      </c>
      <c r="H77" s="917"/>
      <c r="I77" s="766" t="s">
        <v>1639</v>
      </c>
    </row>
    <row r="78" spans="1:9" s="823" customFormat="1" ht="12" customHeight="1">
      <c r="A78" s="956">
        <v>60</v>
      </c>
      <c r="B78" s="913" t="s">
        <v>1640</v>
      </c>
      <c r="C78" s="851">
        <v>24798.832999999999</v>
      </c>
      <c r="D78" s="785">
        <v>37610.99</v>
      </c>
      <c r="E78" s="743">
        <v>7533.6360000000004</v>
      </c>
      <c r="F78" s="799">
        <v>5535.2719999999999</v>
      </c>
      <c r="G78" s="917">
        <v>842.69200000000001</v>
      </c>
      <c r="H78" s="917"/>
      <c r="I78" s="766" t="s">
        <v>1641</v>
      </c>
    </row>
    <row r="79" spans="1:9" s="823" customFormat="1" ht="12" customHeight="1">
      <c r="A79" s="956" t="s">
        <v>311</v>
      </c>
      <c r="B79" s="792" t="s">
        <v>1586</v>
      </c>
      <c r="C79" s="851">
        <v>53633.531999999999</v>
      </c>
      <c r="D79" s="785">
        <v>54090.266000000003</v>
      </c>
      <c r="E79" s="743">
        <v>18802.327000000001</v>
      </c>
      <c r="F79" s="799">
        <v>11321.195</v>
      </c>
      <c r="G79" s="917">
        <v>11091.625</v>
      </c>
      <c r="H79" s="917"/>
      <c r="I79" s="766" t="s">
        <v>1587</v>
      </c>
    </row>
    <row r="80" spans="1:9" s="823" customFormat="1" ht="12" customHeight="1">
      <c r="A80" s="956" t="s">
        <v>312</v>
      </c>
      <c r="B80" s="913" t="s">
        <v>917</v>
      </c>
      <c r="C80" s="851">
        <v>11633.335999999999</v>
      </c>
      <c r="D80" s="785">
        <v>2194.0320000000002</v>
      </c>
      <c r="E80" s="743">
        <v>3733.4960000000001</v>
      </c>
      <c r="F80" s="799">
        <v>4178.0039999999999</v>
      </c>
      <c r="G80" s="917">
        <v>3011.5419999999999</v>
      </c>
      <c r="H80" s="917"/>
      <c r="I80" s="766" t="s">
        <v>313</v>
      </c>
    </row>
    <row r="81" spans="1:9" s="823" customFormat="1" ht="12" customHeight="1">
      <c r="A81" s="804">
        <v>63</v>
      </c>
      <c r="B81" s="792" t="s">
        <v>1676</v>
      </c>
      <c r="C81" s="851"/>
      <c r="D81" s="766"/>
      <c r="E81" s="743"/>
      <c r="I81" s="766" t="s">
        <v>1760</v>
      </c>
    </row>
    <row r="82" spans="1:9" s="823" customFormat="1" ht="12" customHeight="1">
      <c r="A82" s="804"/>
      <c r="B82" s="792" t="s">
        <v>1718</v>
      </c>
      <c r="C82" s="851">
        <v>10741.831</v>
      </c>
      <c r="D82" s="785">
        <v>11631.45</v>
      </c>
      <c r="E82" s="743">
        <v>6230.2219999999998</v>
      </c>
      <c r="F82" s="799">
        <v>7269.5309999999999</v>
      </c>
      <c r="G82" s="917">
        <v>6695.2979999999998</v>
      </c>
      <c r="H82" s="917"/>
      <c r="I82" s="766" t="s">
        <v>625</v>
      </c>
    </row>
    <row r="83" spans="1:9" s="823" customFormat="1" ht="12" customHeight="1">
      <c r="A83" s="956" t="s">
        <v>315</v>
      </c>
      <c r="B83" s="913" t="s">
        <v>680</v>
      </c>
      <c r="C83" s="851">
        <v>24318.125</v>
      </c>
      <c r="D83" s="785">
        <v>13199.768</v>
      </c>
      <c r="E83" s="743">
        <v>4586.0659999999998</v>
      </c>
      <c r="F83" s="799">
        <v>5862.326</v>
      </c>
      <c r="G83" s="917">
        <v>4537.9589999999998</v>
      </c>
      <c r="H83" s="917"/>
      <c r="I83" s="766" t="s">
        <v>316</v>
      </c>
    </row>
    <row r="84" spans="1:9" s="823" customFormat="1" ht="12" customHeight="1">
      <c r="A84" s="956" t="s">
        <v>317</v>
      </c>
      <c r="B84" s="913" t="s">
        <v>944</v>
      </c>
      <c r="C84" s="902">
        <v>62.834000000000003</v>
      </c>
      <c r="D84" s="899">
        <v>21.302</v>
      </c>
      <c r="E84" s="743">
        <v>77.817999999999998</v>
      </c>
      <c r="F84" s="799">
        <v>3.4769999999999999</v>
      </c>
      <c r="G84" s="917">
        <v>11.113</v>
      </c>
      <c r="H84" s="917"/>
      <c r="I84" s="766" t="s">
        <v>318</v>
      </c>
    </row>
    <row r="85" spans="1:9" s="823" customFormat="1" ht="12" customHeight="1">
      <c r="A85" s="956" t="s">
        <v>319</v>
      </c>
      <c r="B85" s="913" t="s">
        <v>918</v>
      </c>
      <c r="C85" s="785" t="s">
        <v>133</v>
      </c>
      <c r="D85" s="785">
        <v>46.86</v>
      </c>
      <c r="E85" s="743">
        <v>134.48400000000001</v>
      </c>
      <c r="F85" s="799">
        <v>74.573999999999998</v>
      </c>
      <c r="G85" s="786" t="s">
        <v>133</v>
      </c>
      <c r="H85" s="786"/>
      <c r="I85" s="766" t="s">
        <v>320</v>
      </c>
    </row>
    <row r="86" spans="1:9" s="823" customFormat="1" ht="12" customHeight="1">
      <c r="A86" s="956" t="s">
        <v>321</v>
      </c>
      <c r="B86" s="913" t="s">
        <v>1719</v>
      </c>
      <c r="C86" s="851">
        <v>23.565000000000001</v>
      </c>
      <c r="D86" s="785">
        <v>109.255</v>
      </c>
      <c r="E86" s="743">
        <v>145.28800000000001</v>
      </c>
      <c r="F86" s="799">
        <v>0.96899999999999997</v>
      </c>
      <c r="G86" s="786"/>
      <c r="H86" s="786"/>
      <c r="I86" s="766" t="s">
        <v>1720</v>
      </c>
    </row>
    <row r="87" spans="1:9" s="823" customFormat="1" ht="12" customHeight="1">
      <c r="A87" s="804">
        <v>68</v>
      </c>
      <c r="B87" s="913" t="s">
        <v>1678</v>
      </c>
      <c r="C87" s="851"/>
      <c r="D87" s="766"/>
      <c r="E87" s="743"/>
      <c r="F87" s="799"/>
      <c r="G87" s="786" t="s">
        <v>133</v>
      </c>
      <c r="H87" s="786"/>
      <c r="I87" s="766" t="s">
        <v>1807</v>
      </c>
    </row>
    <row r="88" spans="1:9" s="823" customFormat="1" ht="12" customHeight="1">
      <c r="A88" s="804"/>
      <c r="B88" s="792" t="s">
        <v>472</v>
      </c>
      <c r="C88" s="851">
        <v>501.03</v>
      </c>
      <c r="D88" s="785">
        <v>424.899</v>
      </c>
      <c r="E88" s="743">
        <v>1883.819</v>
      </c>
      <c r="F88" s="799">
        <v>4081.0309999999999</v>
      </c>
      <c r="G88" s="917">
        <v>6404.7359999999999</v>
      </c>
      <c r="H88" s="917"/>
      <c r="I88" s="766" t="s">
        <v>1786</v>
      </c>
    </row>
    <row r="89" spans="1:9" s="823" customFormat="1" ht="12" customHeight="1">
      <c r="A89" s="956" t="s">
        <v>323</v>
      </c>
      <c r="B89" s="913" t="s">
        <v>413</v>
      </c>
      <c r="C89" s="851">
        <v>10149.835999999999</v>
      </c>
      <c r="D89" s="785">
        <v>7106.64</v>
      </c>
      <c r="E89" s="743">
        <v>5429.0370000000003</v>
      </c>
      <c r="F89" s="799">
        <v>3724.77</v>
      </c>
      <c r="G89" s="917">
        <v>4357.0600000000004</v>
      </c>
      <c r="H89" s="917"/>
      <c r="I89" s="766" t="s">
        <v>324</v>
      </c>
    </row>
    <row r="90" spans="1:9" s="823" customFormat="1" ht="12" customHeight="1">
      <c r="A90" s="956" t="s">
        <v>325</v>
      </c>
      <c r="B90" s="913" t="s">
        <v>411</v>
      </c>
      <c r="C90" s="851">
        <v>1923.2329999999999</v>
      </c>
      <c r="D90" s="785">
        <v>1533.681</v>
      </c>
      <c r="E90" s="743">
        <v>939.11400000000003</v>
      </c>
      <c r="F90" s="799">
        <v>1431.327</v>
      </c>
      <c r="G90" s="917">
        <v>1428.5909999999999</v>
      </c>
      <c r="H90" s="917"/>
      <c r="I90" s="766" t="s">
        <v>326</v>
      </c>
    </row>
    <row r="91" spans="1:9" s="823" customFormat="1" ht="12" customHeight="1">
      <c r="A91" s="956"/>
      <c r="B91" s="913"/>
      <c r="C91" s="851"/>
      <c r="D91" s="785"/>
      <c r="E91" s="743"/>
      <c r="F91" s="799"/>
      <c r="G91" s="917"/>
      <c r="H91" s="917"/>
      <c r="I91" s="766" t="s">
        <v>1681</v>
      </c>
    </row>
    <row r="92" spans="1:9" s="823" customFormat="1" ht="12" customHeight="1">
      <c r="A92" s="976" t="s">
        <v>327</v>
      </c>
      <c r="B92" s="792" t="s">
        <v>1588</v>
      </c>
      <c r="C92" s="851">
        <v>4.4999999999999998E-2</v>
      </c>
      <c r="D92" s="851">
        <v>4.4999999999999998E-2</v>
      </c>
      <c r="E92" s="743">
        <v>4.9569999999999999</v>
      </c>
      <c r="F92" s="799">
        <v>71.656000000000006</v>
      </c>
      <c r="G92" s="917">
        <v>100.18300000000001</v>
      </c>
      <c r="H92" s="917"/>
      <c r="I92" s="766" t="s">
        <v>594</v>
      </c>
    </row>
    <row r="93" spans="1:9" s="823" customFormat="1" ht="12" customHeight="1">
      <c r="A93" s="956" t="s">
        <v>328</v>
      </c>
      <c r="B93" s="913" t="s">
        <v>412</v>
      </c>
      <c r="C93" s="851">
        <v>1681.038</v>
      </c>
      <c r="D93" s="785">
        <v>5551.7730000000001</v>
      </c>
      <c r="E93" s="743">
        <v>5375.991</v>
      </c>
      <c r="F93" s="799">
        <v>1916.586</v>
      </c>
      <c r="G93" s="917">
        <v>74561.645999999993</v>
      </c>
      <c r="H93" s="917"/>
      <c r="I93" s="766" t="s">
        <v>329</v>
      </c>
    </row>
    <row r="94" spans="1:9" s="823" customFormat="1" ht="12" customHeight="1">
      <c r="A94" s="987" t="s">
        <v>330</v>
      </c>
      <c r="B94" s="913" t="s">
        <v>428</v>
      </c>
      <c r="C94" s="851">
        <v>7414.3490000000002</v>
      </c>
      <c r="D94" s="785">
        <v>6377.951</v>
      </c>
      <c r="E94" s="743">
        <v>5455.6189999999997</v>
      </c>
      <c r="F94" s="799">
        <v>8941.7150000000001</v>
      </c>
      <c r="G94" s="917">
        <v>8062.085</v>
      </c>
      <c r="H94" s="917"/>
      <c r="I94" s="766" t="s">
        <v>331</v>
      </c>
    </row>
    <row r="95" spans="1:9" s="823" customFormat="1" ht="12" customHeight="1">
      <c r="A95" s="956" t="s">
        <v>332</v>
      </c>
      <c r="B95" s="913" t="s">
        <v>434</v>
      </c>
      <c r="C95" s="851">
        <v>1.9690000000000001</v>
      </c>
      <c r="D95" s="785">
        <v>0.54500000000000004</v>
      </c>
      <c r="E95" s="743">
        <v>18.643999999999998</v>
      </c>
      <c r="F95" s="799">
        <v>22.291</v>
      </c>
      <c r="G95" s="917">
        <v>1.7709999999999999</v>
      </c>
      <c r="H95" s="917"/>
      <c r="I95" s="766" t="s">
        <v>333</v>
      </c>
    </row>
    <row r="96" spans="1:9" s="823" customFormat="1" ht="12" customHeight="1">
      <c r="A96" s="956" t="s">
        <v>334</v>
      </c>
      <c r="B96" s="913" t="s">
        <v>425</v>
      </c>
      <c r="C96" s="785" t="s">
        <v>133</v>
      </c>
      <c r="D96" s="785" t="s">
        <v>133</v>
      </c>
      <c r="E96" s="743">
        <v>0.54900000000000004</v>
      </c>
      <c r="F96" s="785" t="s">
        <v>133</v>
      </c>
      <c r="G96" s="786" t="s">
        <v>133</v>
      </c>
      <c r="H96" s="785"/>
      <c r="I96" s="766" t="s">
        <v>335</v>
      </c>
    </row>
    <row r="97" spans="1:9" s="823" customFormat="1" ht="12" customHeight="1">
      <c r="A97" s="956" t="s">
        <v>336</v>
      </c>
      <c r="B97" s="913" t="s">
        <v>430</v>
      </c>
      <c r="C97" s="851">
        <v>9748.52</v>
      </c>
      <c r="D97" s="785">
        <v>10854.82</v>
      </c>
      <c r="E97" s="743">
        <v>10689.855</v>
      </c>
      <c r="F97" s="799">
        <v>11496.116</v>
      </c>
      <c r="G97" s="917">
        <v>1632.384</v>
      </c>
      <c r="H97" s="917"/>
      <c r="I97" s="766" t="s">
        <v>337</v>
      </c>
    </row>
    <row r="98" spans="1:9" s="823" customFormat="1" ht="12" customHeight="1">
      <c r="A98" s="956" t="s">
        <v>340</v>
      </c>
      <c r="B98" s="913" t="s">
        <v>426</v>
      </c>
      <c r="C98" s="802" t="s">
        <v>133</v>
      </c>
      <c r="D98" s="802" t="s">
        <v>133</v>
      </c>
      <c r="E98" s="744" t="s">
        <v>133</v>
      </c>
      <c r="F98" s="802" t="s">
        <v>133</v>
      </c>
      <c r="G98" s="786" t="s">
        <v>133</v>
      </c>
      <c r="H98" s="802"/>
      <c r="I98" s="766" t="s">
        <v>341</v>
      </c>
    </row>
    <row r="99" spans="1:9" s="823" customFormat="1" ht="12" customHeight="1">
      <c r="A99" s="976" t="s">
        <v>344</v>
      </c>
      <c r="B99" s="792" t="s">
        <v>1590</v>
      </c>
      <c r="C99" s="802" t="s">
        <v>133</v>
      </c>
      <c r="D99" s="802" t="s">
        <v>133</v>
      </c>
      <c r="E99" s="744">
        <v>1.4810000000000001</v>
      </c>
      <c r="F99" s="802" t="s">
        <v>133</v>
      </c>
      <c r="G99" s="786" t="s">
        <v>133</v>
      </c>
      <c r="H99" s="802"/>
      <c r="I99" s="766" t="s">
        <v>1591</v>
      </c>
    </row>
    <row r="100" spans="1:9" s="823" customFormat="1" ht="12" customHeight="1">
      <c r="A100" s="976" t="s">
        <v>345</v>
      </c>
      <c r="B100" s="792" t="s">
        <v>1647</v>
      </c>
      <c r="C100" s="851">
        <v>1740.6880000000001</v>
      </c>
      <c r="D100" s="785">
        <v>824.28</v>
      </c>
      <c r="E100" s="743">
        <v>556.61599999999999</v>
      </c>
      <c r="F100" s="799">
        <v>1214.2280000000001</v>
      </c>
      <c r="G100" s="917">
        <v>1088.32</v>
      </c>
      <c r="H100" s="917"/>
      <c r="I100" s="766" t="s">
        <v>1466</v>
      </c>
    </row>
    <row r="101" spans="1:9" s="823" customFormat="1" ht="12" customHeight="1">
      <c r="A101" s="976" t="s">
        <v>346</v>
      </c>
      <c r="B101" s="792" t="s">
        <v>431</v>
      </c>
      <c r="C101" s="851">
        <v>4401.7020000000002</v>
      </c>
      <c r="D101" s="785">
        <v>5495.5860000000002</v>
      </c>
      <c r="E101" s="743">
        <v>10310.125</v>
      </c>
      <c r="F101" s="799">
        <v>14521.953</v>
      </c>
      <c r="G101" s="917">
        <v>2098.973</v>
      </c>
      <c r="H101" s="917"/>
      <c r="I101" s="766" t="s">
        <v>347</v>
      </c>
    </row>
    <row r="102" spans="1:9" s="823" customFormat="1" ht="12" customHeight="1">
      <c r="A102" s="976" t="s">
        <v>348</v>
      </c>
      <c r="B102" s="792" t="s">
        <v>1334</v>
      </c>
      <c r="C102" s="851">
        <v>19890.453000000001</v>
      </c>
      <c r="D102" s="785">
        <v>25189.945</v>
      </c>
      <c r="E102" s="743">
        <v>42836.783000000003</v>
      </c>
      <c r="F102" s="799">
        <v>112750.281</v>
      </c>
      <c r="G102" s="917">
        <v>60399.839999999997</v>
      </c>
      <c r="H102" s="917"/>
      <c r="I102" s="766" t="s">
        <v>1094</v>
      </c>
    </row>
    <row r="103" spans="1:9" s="823" customFormat="1" ht="12" customHeight="1">
      <c r="A103" s="976" t="s">
        <v>349</v>
      </c>
      <c r="B103" s="924" t="s">
        <v>1363</v>
      </c>
      <c r="C103" s="851">
        <v>14542.643</v>
      </c>
      <c r="D103" s="785">
        <v>9442.7649999999994</v>
      </c>
      <c r="E103" s="743">
        <v>4666.875</v>
      </c>
      <c r="F103" s="799">
        <v>6707.5</v>
      </c>
      <c r="G103" s="917">
        <v>7492.5429999999997</v>
      </c>
      <c r="H103" s="917"/>
      <c r="I103" s="766" t="s">
        <v>1462</v>
      </c>
    </row>
    <row r="104" spans="1:9" s="823" customFormat="1" ht="12" customHeight="1">
      <c r="A104" s="788">
        <v>86</v>
      </c>
      <c r="B104" s="789" t="s">
        <v>1648</v>
      </c>
      <c r="C104" s="902"/>
      <c r="D104" s="899"/>
      <c r="E104" s="743"/>
      <c r="G104" s="917"/>
      <c r="I104" s="787" t="s">
        <v>1597</v>
      </c>
    </row>
    <row r="105" spans="1:9" s="823" customFormat="1" ht="11.25" customHeight="1">
      <c r="A105" s="788"/>
      <c r="B105" s="789" t="s">
        <v>1598</v>
      </c>
      <c r="C105" s="851">
        <v>796.00900000000001</v>
      </c>
      <c r="D105" s="785">
        <v>667.495</v>
      </c>
      <c r="E105" s="743">
        <v>259.24799999999999</v>
      </c>
      <c r="F105" s="799">
        <v>711.23099999999999</v>
      </c>
      <c r="G105" s="917">
        <v>222.33699999999999</v>
      </c>
      <c r="I105" s="784" t="s">
        <v>1599</v>
      </c>
    </row>
    <row r="106" spans="1:9" s="823" customFormat="1" ht="12" customHeight="1">
      <c r="A106" s="976" t="s">
        <v>351</v>
      </c>
      <c r="B106" s="792" t="s">
        <v>1686</v>
      </c>
      <c r="C106" s="851">
        <v>8372.93</v>
      </c>
      <c r="D106" s="785">
        <v>11713.23</v>
      </c>
      <c r="E106" s="743">
        <v>21286.634999999998</v>
      </c>
      <c r="F106" s="799">
        <v>9999.8829999999998</v>
      </c>
      <c r="G106" s="917">
        <v>24906.802</v>
      </c>
      <c r="H106" s="917"/>
      <c r="I106" s="766" t="s">
        <v>1601</v>
      </c>
    </row>
    <row r="107" spans="1:9" s="823" customFormat="1" ht="12" customHeight="1">
      <c r="A107" s="976">
        <v>90</v>
      </c>
      <c r="B107" s="913" t="s">
        <v>1722</v>
      </c>
      <c r="C107" s="851"/>
      <c r="D107" s="785"/>
      <c r="E107" s="743"/>
      <c r="F107" s="799"/>
      <c r="G107" s="917"/>
      <c r="H107" s="917"/>
      <c r="I107" s="957" t="s">
        <v>1464</v>
      </c>
    </row>
    <row r="108" spans="1:9" s="823" customFormat="1" ht="12" customHeight="1">
      <c r="A108" s="788"/>
      <c r="B108" s="792" t="s">
        <v>1688</v>
      </c>
      <c r="C108" s="851">
        <v>1624.01</v>
      </c>
      <c r="D108" s="785">
        <v>763.226</v>
      </c>
      <c r="E108" s="743">
        <v>739.45799999999997</v>
      </c>
      <c r="F108" s="799">
        <v>789.71900000000005</v>
      </c>
      <c r="G108" s="917">
        <v>838.71799999999996</v>
      </c>
      <c r="H108" s="917"/>
      <c r="I108" s="957" t="s">
        <v>1723</v>
      </c>
    </row>
    <row r="109" spans="1:9" s="823" customFormat="1" ht="12" customHeight="1">
      <c r="A109" s="956" t="s">
        <v>356</v>
      </c>
      <c r="B109" s="913" t="s">
        <v>953</v>
      </c>
      <c r="C109" s="851">
        <v>22.056000000000001</v>
      </c>
      <c r="D109" s="785">
        <v>1.6240000000000001</v>
      </c>
      <c r="E109" s="743">
        <v>6.8159999999999998</v>
      </c>
      <c r="F109" s="799">
        <v>7.91</v>
      </c>
      <c r="G109" s="917">
        <v>2.67</v>
      </c>
      <c r="H109" s="917"/>
      <c r="I109" s="766" t="s">
        <v>357</v>
      </c>
    </row>
    <row r="110" spans="1:9" s="823" customFormat="1" ht="12" customHeight="1">
      <c r="A110" s="976" t="s">
        <v>359</v>
      </c>
      <c r="B110" s="792" t="s">
        <v>1335</v>
      </c>
      <c r="C110" s="851">
        <v>793.17499999999995</v>
      </c>
      <c r="D110" s="785">
        <v>1542.0150000000001</v>
      </c>
      <c r="E110" s="743">
        <v>1958.835</v>
      </c>
      <c r="F110" s="799">
        <v>4743.1239999999998</v>
      </c>
      <c r="G110" s="917">
        <v>4472.4579999999996</v>
      </c>
      <c r="H110" s="917"/>
      <c r="I110" s="766" t="s">
        <v>1336</v>
      </c>
    </row>
    <row r="111" spans="1:9" s="823" customFormat="1" ht="12" customHeight="1">
      <c r="A111" s="976" t="s">
        <v>360</v>
      </c>
      <c r="B111" s="792" t="s">
        <v>1649</v>
      </c>
      <c r="C111" s="851">
        <v>818.86500000000001</v>
      </c>
      <c r="D111" s="785">
        <v>832.34900000000005</v>
      </c>
      <c r="E111" s="743">
        <v>1022.893</v>
      </c>
      <c r="F111" s="799">
        <v>2188.3040000000001</v>
      </c>
      <c r="G111" s="917">
        <v>3378.877</v>
      </c>
      <c r="H111" s="917"/>
      <c r="I111" s="766" t="s">
        <v>1650</v>
      </c>
    </row>
    <row r="112" spans="1:9" s="823" customFormat="1" ht="12" customHeight="1">
      <c r="A112" s="956" t="s">
        <v>361</v>
      </c>
      <c r="B112" s="913" t="s">
        <v>414</v>
      </c>
      <c r="C112" s="851">
        <v>3103.9430000000002</v>
      </c>
      <c r="D112" s="785">
        <v>1445.2239999999999</v>
      </c>
      <c r="E112" s="743">
        <v>1045.933</v>
      </c>
      <c r="F112" s="799">
        <v>2599.5349999999999</v>
      </c>
      <c r="G112" s="917">
        <v>2741.83</v>
      </c>
      <c r="H112" s="917"/>
      <c r="I112" s="766" t="s">
        <v>362</v>
      </c>
    </row>
    <row r="113" spans="1:9" s="823" customFormat="1" ht="12" customHeight="1">
      <c r="A113" s="807"/>
      <c r="B113" s="808"/>
      <c r="C113" s="951"/>
      <c r="D113" s="1005"/>
      <c r="E113" s="885"/>
      <c r="F113" s="958"/>
      <c r="G113" s="1005"/>
      <c r="H113" s="1005"/>
      <c r="I113" s="807"/>
    </row>
    <row r="114" spans="1:9" s="823" customFormat="1" ht="12" customHeight="1">
      <c r="A114" s="766"/>
      <c r="B114" s="797"/>
      <c r="C114" s="953"/>
      <c r="D114" s="851"/>
      <c r="E114" s="876"/>
      <c r="F114" s="785"/>
      <c r="G114" s="851"/>
      <c r="H114" s="851"/>
      <c r="I114" s="766"/>
    </row>
    <row r="115" spans="1:9" s="823" customFormat="1" ht="12" customHeight="1">
      <c r="A115" s="766"/>
      <c r="B115" s="797"/>
      <c r="C115" s="953"/>
      <c r="D115" s="851"/>
      <c r="E115" s="876"/>
      <c r="F115" s="785"/>
      <c r="G115" s="851"/>
      <c r="H115" s="851"/>
      <c r="I115" s="766"/>
    </row>
    <row r="116" spans="1:9" s="823" customFormat="1" ht="12" customHeight="1">
      <c r="A116" s="766"/>
      <c r="B116" s="797"/>
      <c r="C116" s="953"/>
      <c r="D116" s="851"/>
      <c r="E116" s="876"/>
      <c r="F116" s="785"/>
      <c r="G116" s="851"/>
      <c r="H116" s="851"/>
      <c r="I116" s="766"/>
    </row>
    <row r="117" spans="1:9" s="823" customFormat="1" ht="12" customHeight="1">
      <c r="A117" s="766"/>
      <c r="B117" s="797"/>
      <c r="C117" s="953"/>
      <c r="D117" s="851"/>
      <c r="E117" s="876"/>
      <c r="F117" s="785"/>
      <c r="G117" s="851"/>
      <c r="H117" s="851"/>
      <c r="I117" s="766"/>
    </row>
    <row r="118" spans="1:9" s="823" customFormat="1" ht="12" customHeight="1">
      <c r="A118" s="766"/>
      <c r="B118" s="797"/>
      <c r="C118" s="953"/>
      <c r="D118" s="851"/>
      <c r="E118" s="876"/>
      <c r="F118" s="785"/>
      <c r="G118" s="851"/>
      <c r="H118" s="851"/>
      <c r="I118" s="766"/>
    </row>
    <row r="119" spans="1:9" s="823" customFormat="1" ht="12" customHeight="1">
      <c r="A119" s="766"/>
      <c r="B119" s="797"/>
      <c r="C119" s="953"/>
      <c r="D119" s="851"/>
      <c r="E119" s="876"/>
      <c r="F119" s="785"/>
      <c r="G119" s="851"/>
      <c r="H119" s="851"/>
      <c r="I119" s="766"/>
    </row>
    <row r="120" spans="1:9" s="823" customFormat="1" ht="12" customHeight="1">
      <c r="A120" s="766"/>
      <c r="B120" s="797"/>
      <c r="C120" s="953"/>
      <c r="D120" s="851"/>
      <c r="E120" s="876"/>
      <c r="F120" s="785"/>
      <c r="G120" s="851"/>
      <c r="H120" s="851"/>
      <c r="I120" s="766"/>
    </row>
    <row r="121" spans="1:9" s="823" customFormat="1" ht="12" customHeight="1">
      <c r="A121" s="766"/>
      <c r="B121" s="797"/>
      <c r="C121" s="953"/>
      <c r="D121" s="851"/>
      <c r="E121" s="876"/>
      <c r="F121" s="785"/>
      <c r="G121" s="851"/>
      <c r="H121" s="851"/>
      <c r="I121" s="766"/>
    </row>
    <row r="122" spans="1:9" s="823" customFormat="1" ht="12" customHeight="1">
      <c r="A122" s="766"/>
      <c r="B122" s="797"/>
      <c r="C122" s="953"/>
      <c r="D122" s="851"/>
      <c r="E122" s="876"/>
      <c r="F122" s="785"/>
      <c r="G122" s="851"/>
      <c r="H122" s="851"/>
      <c r="I122" s="766"/>
    </row>
    <row r="123" spans="1:9" s="823" customFormat="1" ht="12" customHeight="1">
      <c r="A123" s="766"/>
      <c r="B123" s="797"/>
      <c r="C123" s="953"/>
      <c r="D123" s="851"/>
      <c r="E123" s="876"/>
      <c r="F123" s="785"/>
      <c r="G123" s="851"/>
      <c r="H123" s="851"/>
      <c r="I123" s="766"/>
    </row>
    <row r="124" spans="1:9" s="823" customFormat="1" ht="12" customHeight="1">
      <c r="A124" s="766"/>
      <c r="B124" s="797"/>
      <c r="C124" s="953"/>
      <c r="D124" s="851"/>
      <c r="E124" s="876"/>
      <c r="F124" s="785"/>
      <c r="G124" s="851"/>
      <c r="H124" s="851"/>
      <c r="I124" s="766"/>
    </row>
    <row r="125" spans="1:9" s="823" customFormat="1" ht="12" customHeight="1">
      <c r="A125" s="766"/>
      <c r="B125" s="797"/>
      <c r="C125" s="953"/>
      <c r="D125" s="851"/>
      <c r="E125" s="876"/>
      <c r="F125" s="785"/>
      <c r="G125" s="851"/>
      <c r="H125" s="851"/>
      <c r="I125" s="766"/>
    </row>
    <row r="126" spans="1:9" s="823" customFormat="1" ht="12" customHeight="1">
      <c r="A126" s="766"/>
      <c r="B126" s="797"/>
      <c r="C126" s="953"/>
      <c r="D126" s="851"/>
      <c r="E126" s="876"/>
      <c r="F126" s="785"/>
      <c r="G126" s="851"/>
      <c r="H126" s="851"/>
      <c r="I126" s="766"/>
    </row>
    <row r="127" spans="1:9" s="823" customFormat="1" ht="12" customHeight="1">
      <c r="A127" s="766"/>
      <c r="B127" s="797"/>
      <c r="C127" s="953"/>
      <c r="D127" s="851"/>
      <c r="E127" s="876"/>
      <c r="F127" s="785"/>
      <c r="G127" s="851"/>
      <c r="H127" s="851"/>
      <c r="I127" s="766"/>
    </row>
    <row r="128" spans="1:9" s="823" customFormat="1" ht="12" customHeight="1">
      <c r="A128" s="766"/>
      <c r="B128" s="797"/>
      <c r="C128" s="953"/>
      <c r="D128" s="851"/>
      <c r="E128" s="876"/>
      <c r="F128" s="785"/>
      <c r="G128" s="851"/>
      <c r="H128" s="851"/>
      <c r="I128" s="766"/>
    </row>
    <row r="129" spans="1:9" s="823" customFormat="1" ht="12" customHeight="1">
      <c r="A129" s="766"/>
      <c r="B129" s="797"/>
      <c r="C129" s="803"/>
      <c r="E129" s="803"/>
      <c r="F129" s="785"/>
      <c r="G129" s="851"/>
      <c r="H129" s="851"/>
      <c r="I129" s="766"/>
    </row>
    <row r="130" spans="1:9" s="823" customFormat="1" ht="12" customHeight="1">
      <c r="A130" s="766"/>
      <c r="B130" s="797"/>
      <c r="C130" s="953"/>
      <c r="D130" s="851"/>
      <c r="E130" s="876"/>
      <c r="F130" s="785"/>
      <c r="G130" s="851"/>
      <c r="H130" s="851"/>
      <c r="I130" s="766"/>
    </row>
    <row r="131" spans="1:9" s="823" customFormat="1" ht="12" customHeight="1">
      <c r="A131" s="766"/>
      <c r="B131" s="797"/>
      <c r="C131" s="953"/>
      <c r="D131" s="851"/>
      <c r="E131" s="876"/>
      <c r="F131" s="785"/>
      <c r="G131" s="851"/>
      <c r="H131" s="851"/>
      <c r="I131" s="766"/>
    </row>
    <row r="132" spans="1:9" s="823" customFormat="1" ht="12" customHeight="1">
      <c r="A132" s="766"/>
      <c r="B132" s="797"/>
      <c r="C132" s="953"/>
      <c r="D132" s="851"/>
      <c r="E132" s="876"/>
      <c r="F132" s="785"/>
      <c r="G132" s="851"/>
      <c r="H132" s="851"/>
      <c r="I132" s="766"/>
    </row>
    <row r="133" spans="1:9" s="823" customFormat="1" ht="12" customHeight="1">
      <c r="A133" s="766"/>
      <c r="B133" s="797"/>
      <c r="C133" s="953"/>
      <c r="D133" s="851"/>
      <c r="E133" s="876"/>
      <c r="F133" s="785"/>
      <c r="G133" s="851"/>
      <c r="H133" s="851"/>
      <c r="I133" s="766"/>
    </row>
    <row r="134" spans="1:9" s="823" customFormat="1" ht="12" customHeight="1">
      <c r="A134" s="766"/>
      <c r="B134" s="797"/>
      <c r="C134" s="953"/>
      <c r="D134" s="851"/>
      <c r="E134" s="876"/>
      <c r="F134" s="785"/>
      <c r="G134" s="851"/>
      <c r="H134" s="851"/>
      <c r="I134" s="766"/>
    </row>
    <row r="135" spans="1:9" s="823" customFormat="1" ht="12" customHeight="1">
      <c r="A135" s="766"/>
      <c r="B135" s="797"/>
      <c r="C135" s="953"/>
      <c r="D135" s="851"/>
      <c r="E135" s="876"/>
      <c r="F135" s="785"/>
      <c r="G135" s="851"/>
      <c r="H135" s="851"/>
      <c r="I135" s="766"/>
    </row>
    <row r="136" spans="1:9" s="823" customFormat="1" ht="12" customHeight="1">
      <c r="A136" s="766"/>
      <c r="B136" s="797"/>
      <c r="C136" s="953"/>
      <c r="D136" s="851"/>
      <c r="E136" s="876"/>
      <c r="F136" s="785"/>
      <c r="G136" s="851"/>
      <c r="H136" s="851"/>
      <c r="I136" s="766"/>
    </row>
    <row r="137" spans="1:9" s="823" customFormat="1" ht="12" customHeight="1">
      <c r="A137" s="766"/>
      <c r="B137" s="797"/>
      <c r="C137" s="953"/>
      <c r="D137" s="851"/>
      <c r="E137" s="876"/>
      <c r="F137" s="785"/>
      <c r="G137" s="851"/>
      <c r="H137" s="851"/>
      <c r="I137" s="766"/>
    </row>
    <row r="138" spans="1:9" s="823" customFormat="1" ht="12" customHeight="1">
      <c r="A138" s="766"/>
      <c r="B138" s="797"/>
      <c r="C138" s="953"/>
      <c r="D138" s="851"/>
      <c r="E138" s="876"/>
      <c r="F138" s="785"/>
      <c r="G138" s="851"/>
      <c r="H138" s="851"/>
      <c r="I138" s="766"/>
    </row>
    <row r="139" spans="1:9" s="823" customFormat="1" ht="12" customHeight="1">
      <c r="A139" s="766"/>
      <c r="B139" s="797"/>
      <c r="C139" s="953"/>
      <c r="D139" s="851"/>
      <c r="E139" s="876"/>
      <c r="F139" s="785"/>
      <c r="G139" s="851"/>
      <c r="H139" s="851"/>
      <c r="I139" s="766"/>
    </row>
    <row r="140" spans="1:9" s="823" customFormat="1" ht="12" customHeight="1">
      <c r="A140" s="766"/>
      <c r="B140" s="797"/>
      <c r="C140" s="953"/>
      <c r="D140" s="851"/>
      <c r="E140" s="876"/>
      <c r="F140" s="785"/>
      <c r="G140" s="851"/>
      <c r="H140" s="851"/>
      <c r="I140" s="766"/>
    </row>
    <row r="141" spans="1:9" s="823" customFormat="1" ht="11.25" customHeight="1">
      <c r="A141" s="766"/>
      <c r="B141" s="797"/>
      <c r="C141" s="953"/>
      <c r="D141" s="851"/>
      <c r="E141" s="876"/>
      <c r="F141" s="785"/>
      <c r="G141" s="851"/>
      <c r="H141" s="851"/>
      <c r="I141" s="766"/>
    </row>
    <row r="142" spans="1:9" ht="12" customHeight="1">
      <c r="D142" s="851"/>
      <c r="E142" s="876"/>
      <c r="F142" s="785"/>
      <c r="G142" s="851"/>
      <c r="H142" s="851"/>
    </row>
    <row r="143" spans="1:9" ht="11.25" customHeight="1"/>
    <row r="144" spans="1:9" ht="12" customHeight="1"/>
    <row r="145" ht="20.25" customHeight="1"/>
    <row r="148" ht="19.5" customHeight="1"/>
  </sheetData>
  <mergeCells count="11">
    <mergeCell ref="I7:I8"/>
    <mergeCell ref="A2:I2"/>
    <mergeCell ref="A3:I3"/>
    <mergeCell ref="A4:I4"/>
    <mergeCell ref="A5:I5"/>
    <mergeCell ref="B7:B8"/>
    <mergeCell ref="C7:C8"/>
    <mergeCell ref="D7:D8"/>
    <mergeCell ref="E7:E8"/>
    <mergeCell ref="F7:F8"/>
    <mergeCell ref="G7:G8"/>
  </mergeCells>
  <pageMargins left="0.51181102362204722" right="0.51181102362204722" top="0.74803149606299213" bottom="0.74803149606299213" header="0.31496062992125984" footer="0.31496062992125984"/>
  <pageSetup paperSize="9" scale="85" orientation="landscape"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375BD7-D3A9-4972-9D03-C449B4723F70}">
  <dimension ref="A3:I93"/>
  <sheetViews>
    <sheetView zoomScaleNormal="100" zoomScaleSheetLayoutView="100" workbookViewId="0">
      <selection activeCell="A3" sqref="A3:I3"/>
    </sheetView>
  </sheetViews>
  <sheetFormatPr defaultColWidth="9.28515625" defaultRowHeight="12.75"/>
  <cols>
    <col min="1" max="1" width="7.140625" style="766" customWidth="1"/>
    <col min="2" max="2" width="51.28515625" style="797" customWidth="1"/>
    <col min="3" max="3" width="10" style="766" customWidth="1"/>
    <col min="4" max="4" width="9.42578125" style="766" customWidth="1"/>
    <col min="5" max="6" width="10" style="766" customWidth="1"/>
    <col min="7" max="7" width="10.42578125" style="766" customWidth="1"/>
    <col min="8" max="8" width="2.140625" style="766" customWidth="1"/>
    <col min="9" max="9" width="49" style="766" customWidth="1"/>
    <col min="10" max="16384" width="9.28515625" style="766"/>
  </cols>
  <sheetData>
    <row r="3" spans="1:9" ht="15" customHeight="1">
      <c r="A3" s="765" t="s">
        <v>1808</v>
      </c>
      <c r="B3" s="765"/>
      <c r="C3" s="765"/>
      <c r="D3" s="765"/>
      <c r="E3" s="765"/>
      <c r="F3" s="765"/>
      <c r="G3" s="765"/>
      <c r="H3" s="765"/>
      <c r="I3" s="765"/>
    </row>
    <row r="4" spans="1:9" ht="12.75" customHeight="1">
      <c r="A4" s="279" t="s">
        <v>879</v>
      </c>
      <c r="B4" s="279"/>
      <c r="C4" s="279"/>
      <c r="D4" s="279"/>
      <c r="E4" s="279"/>
      <c r="F4" s="279"/>
      <c r="G4" s="279"/>
      <c r="H4" s="279"/>
      <c r="I4" s="279"/>
    </row>
    <row r="5" spans="1:9" ht="15.75" customHeight="1">
      <c r="A5" s="765" t="s">
        <v>1809</v>
      </c>
      <c r="B5" s="765"/>
      <c r="C5" s="765"/>
      <c r="D5" s="765"/>
      <c r="E5" s="765"/>
      <c r="F5" s="765"/>
      <c r="G5" s="765"/>
      <c r="H5" s="765"/>
      <c r="I5" s="765"/>
    </row>
    <row r="6" spans="1:9" ht="12.75" customHeight="1">
      <c r="A6" s="826" t="s">
        <v>726</v>
      </c>
      <c r="B6" s="826"/>
      <c r="C6" s="826"/>
      <c r="D6" s="826"/>
      <c r="E6" s="826"/>
      <c r="F6" s="826"/>
      <c r="G6" s="826"/>
      <c r="H6" s="826"/>
      <c r="I6" s="826"/>
    </row>
    <row r="7" spans="1:9" ht="22.5" customHeight="1">
      <c r="A7" s="1006" t="s">
        <v>1810</v>
      </c>
      <c r="B7" s="1007"/>
      <c r="C7" s="942">
        <v>2021</v>
      </c>
      <c r="D7" s="942">
        <v>2022</v>
      </c>
      <c r="E7" s="1008">
        <v>2023</v>
      </c>
      <c r="F7" s="986">
        <v>2024</v>
      </c>
      <c r="G7" s="986">
        <v>2025</v>
      </c>
      <c r="H7" s="986"/>
      <c r="I7" s="1009"/>
    </row>
    <row r="8" spans="1:9" ht="17.25" customHeight="1">
      <c r="A8" s="962"/>
      <c r="B8" s="904" t="s">
        <v>529</v>
      </c>
      <c r="C8" s="1004">
        <v>111674.477</v>
      </c>
      <c r="D8" s="1004">
        <v>71443.998000000007</v>
      </c>
      <c r="E8" s="782">
        <v>246198.86900000001</v>
      </c>
      <c r="F8" s="782">
        <v>183922.951</v>
      </c>
      <c r="G8" s="782">
        <v>58051.766000000003</v>
      </c>
      <c r="H8" s="782"/>
      <c r="I8" s="875" t="s">
        <v>141</v>
      </c>
    </row>
    <row r="9" spans="1:9" ht="9.75" customHeight="1">
      <c r="A9" s="995"/>
      <c r="C9" s="851"/>
      <c r="D9" s="851"/>
      <c r="E9" s="786"/>
      <c r="F9" s="786"/>
      <c r="G9" s="786"/>
      <c r="H9" s="786"/>
    </row>
    <row r="10" spans="1:9">
      <c r="A10" s="987" t="s">
        <v>235</v>
      </c>
      <c r="B10" s="909" t="s">
        <v>909</v>
      </c>
      <c r="C10" s="851">
        <v>54.280999999999999</v>
      </c>
      <c r="D10" s="851">
        <v>398.86599999999999</v>
      </c>
      <c r="E10" s="786">
        <v>33.095999999999997</v>
      </c>
      <c r="F10" s="802" t="s">
        <v>133</v>
      </c>
      <c r="G10" s="802" t="s">
        <v>133</v>
      </c>
      <c r="H10" s="802"/>
      <c r="I10" s="766" t="s">
        <v>236</v>
      </c>
    </row>
    <row r="11" spans="1:9">
      <c r="A11" s="976" t="s">
        <v>240</v>
      </c>
      <c r="B11" s="792" t="s">
        <v>1560</v>
      </c>
      <c r="C11" s="851">
        <v>5904.0339999999997</v>
      </c>
      <c r="D11" s="851">
        <v>6042.4669999999996</v>
      </c>
      <c r="E11" s="786">
        <v>442.47</v>
      </c>
      <c r="F11" s="786">
        <v>1259.5840000000001</v>
      </c>
      <c r="G11" s="786">
        <v>221.374</v>
      </c>
      <c r="H11" s="786"/>
      <c r="I11" s="766" t="s">
        <v>1561</v>
      </c>
    </row>
    <row r="12" spans="1:9">
      <c r="A12" s="956" t="s">
        <v>243</v>
      </c>
      <c r="B12" s="1010" t="s">
        <v>1811</v>
      </c>
      <c r="E12" s="786"/>
      <c r="I12" s="766" t="s">
        <v>1812</v>
      </c>
    </row>
    <row r="13" spans="1:9">
      <c r="A13" s="956"/>
      <c r="B13" s="1010" t="s">
        <v>1813</v>
      </c>
      <c r="C13" s="851">
        <v>32175.134999999998</v>
      </c>
      <c r="D13" s="851">
        <v>51415.303</v>
      </c>
      <c r="E13" s="786">
        <v>45729.483999999997</v>
      </c>
      <c r="F13" s="786">
        <v>51645.233999999997</v>
      </c>
      <c r="G13" s="786">
        <v>55922.167000000001</v>
      </c>
      <c r="H13" s="786"/>
      <c r="I13" s="766" t="s">
        <v>1655</v>
      </c>
    </row>
    <row r="14" spans="1:9">
      <c r="A14" s="987" t="s">
        <v>244</v>
      </c>
      <c r="B14" s="1010" t="s">
        <v>961</v>
      </c>
      <c r="C14" s="851">
        <v>267.45699999999999</v>
      </c>
      <c r="D14" s="851">
        <v>514.70699999999999</v>
      </c>
      <c r="E14" s="786">
        <v>892.71299999999997</v>
      </c>
      <c r="F14" s="786">
        <v>782.04200000000003</v>
      </c>
      <c r="G14" s="786">
        <v>1199.5840000000001</v>
      </c>
      <c r="H14" s="786"/>
      <c r="I14" s="766" t="s">
        <v>245</v>
      </c>
    </row>
    <row r="15" spans="1:9">
      <c r="A15" s="956" t="s">
        <v>250</v>
      </c>
      <c r="B15" s="913" t="s">
        <v>460</v>
      </c>
      <c r="C15" s="802" t="s">
        <v>133</v>
      </c>
      <c r="D15" s="802" t="s">
        <v>133</v>
      </c>
      <c r="E15" s="786">
        <v>7.4999999999999997E-2</v>
      </c>
      <c r="F15" s="802" t="s">
        <v>133</v>
      </c>
      <c r="G15" s="802" t="s">
        <v>133</v>
      </c>
      <c r="H15" s="802"/>
      <c r="I15" s="766" t="s">
        <v>1693</v>
      </c>
    </row>
    <row r="16" spans="1:9">
      <c r="A16" s="956" t="s">
        <v>267</v>
      </c>
      <c r="B16" s="789" t="s">
        <v>1814</v>
      </c>
      <c r="E16" s="786"/>
      <c r="F16" s="786"/>
      <c r="G16" s="786"/>
      <c r="H16" s="786"/>
      <c r="I16" s="766" t="s">
        <v>1736</v>
      </c>
    </row>
    <row r="17" spans="1:9">
      <c r="A17" s="956"/>
      <c r="B17" s="789" t="s">
        <v>1815</v>
      </c>
      <c r="C17" s="851">
        <v>0.502</v>
      </c>
      <c r="D17" s="851">
        <v>62.228000000000002</v>
      </c>
      <c r="E17" s="786">
        <v>15.157999999999999</v>
      </c>
      <c r="F17" s="786">
        <v>104.619</v>
      </c>
      <c r="G17" s="786">
        <v>73.138999999999996</v>
      </c>
      <c r="H17" s="786"/>
      <c r="I17" s="766" t="s">
        <v>1578</v>
      </c>
    </row>
    <row r="18" spans="1:9">
      <c r="A18" s="987" t="s">
        <v>290</v>
      </c>
      <c r="B18" s="913" t="s">
        <v>938</v>
      </c>
      <c r="C18" s="851">
        <v>222.95500000000001</v>
      </c>
      <c r="D18" s="851">
        <v>0.95</v>
      </c>
      <c r="E18" s="786" t="s">
        <v>133</v>
      </c>
      <c r="F18" s="786">
        <v>0.97199999999999998</v>
      </c>
      <c r="G18" s="786">
        <v>0.85499999999999998</v>
      </c>
      <c r="H18" s="786"/>
      <c r="I18" s="766" t="s">
        <v>291</v>
      </c>
    </row>
    <row r="19" spans="1:9">
      <c r="A19" s="956">
        <v>60</v>
      </c>
      <c r="B19" s="913" t="s">
        <v>1640</v>
      </c>
      <c r="C19" s="802" t="s">
        <v>133</v>
      </c>
      <c r="D19" s="802" t="s">
        <v>133</v>
      </c>
      <c r="E19" s="786" t="s">
        <v>133</v>
      </c>
      <c r="F19" s="786" t="s">
        <v>133</v>
      </c>
      <c r="G19" s="786" t="s">
        <v>133</v>
      </c>
      <c r="H19" s="786"/>
      <c r="I19" s="766" t="s">
        <v>1641</v>
      </c>
    </row>
    <row r="20" spans="1:9">
      <c r="A20" s="956" t="s">
        <v>311</v>
      </c>
      <c r="B20" s="792" t="s">
        <v>1586</v>
      </c>
      <c r="C20" s="802" t="s">
        <v>133</v>
      </c>
      <c r="D20" s="802" t="s">
        <v>133</v>
      </c>
      <c r="E20" s="786">
        <v>10.33</v>
      </c>
      <c r="F20" s="786">
        <v>17.329000000000001</v>
      </c>
      <c r="G20" s="786">
        <v>41.860999999999997</v>
      </c>
      <c r="H20" s="786"/>
      <c r="I20" s="766" t="s">
        <v>1587</v>
      </c>
    </row>
    <row r="21" spans="1:9">
      <c r="A21" s="804">
        <v>63</v>
      </c>
      <c r="B21" s="792" t="s">
        <v>1676</v>
      </c>
      <c r="C21" s="851"/>
      <c r="D21" s="851"/>
      <c r="E21" s="786"/>
      <c r="F21" s="786"/>
      <c r="G21" s="786"/>
      <c r="H21" s="786"/>
      <c r="I21" s="766" t="s">
        <v>624</v>
      </c>
    </row>
    <row r="22" spans="1:9">
      <c r="A22" s="804"/>
      <c r="B22" s="792" t="s">
        <v>1718</v>
      </c>
      <c r="C22" s="785" t="s">
        <v>133</v>
      </c>
      <c r="D22" s="785" t="s">
        <v>133</v>
      </c>
      <c r="E22" s="786">
        <v>51.896999999999998</v>
      </c>
      <c r="F22" s="786" t="s">
        <v>133</v>
      </c>
      <c r="G22" s="786">
        <v>6.3159999999999998</v>
      </c>
      <c r="H22" s="786"/>
      <c r="I22" s="766" t="s">
        <v>625</v>
      </c>
    </row>
    <row r="23" spans="1:9">
      <c r="A23" s="804">
        <v>68</v>
      </c>
      <c r="B23" s="913" t="s">
        <v>1678</v>
      </c>
      <c r="C23" s="851"/>
      <c r="D23" s="851"/>
      <c r="E23" s="786"/>
      <c r="F23" s="786"/>
      <c r="G23" s="786"/>
      <c r="H23" s="786"/>
      <c r="I23" s="766" t="s">
        <v>1785</v>
      </c>
    </row>
    <row r="24" spans="1:9">
      <c r="A24" s="804"/>
      <c r="B24" s="792" t="s">
        <v>472</v>
      </c>
      <c r="C24" s="851">
        <v>0.63700000000000001</v>
      </c>
      <c r="D24" s="851">
        <v>0.151</v>
      </c>
      <c r="E24" s="786" t="s">
        <v>133</v>
      </c>
      <c r="F24" s="786" t="s">
        <v>133</v>
      </c>
      <c r="G24" s="786" t="s">
        <v>133</v>
      </c>
      <c r="H24" s="786"/>
      <c r="I24" s="766" t="s">
        <v>1786</v>
      </c>
    </row>
    <row r="25" spans="1:9">
      <c r="A25" s="956" t="s">
        <v>325</v>
      </c>
      <c r="B25" s="913" t="s">
        <v>411</v>
      </c>
      <c r="C25" s="802">
        <v>0.89</v>
      </c>
      <c r="D25" s="802">
        <v>1.0169999999999999</v>
      </c>
      <c r="E25" s="786" t="s">
        <v>133</v>
      </c>
      <c r="F25" s="786" t="s">
        <v>133</v>
      </c>
      <c r="G25" s="786" t="s">
        <v>133</v>
      </c>
      <c r="H25" s="786"/>
      <c r="I25" s="766" t="s">
        <v>326</v>
      </c>
    </row>
    <row r="26" spans="1:9">
      <c r="A26" s="976" t="s">
        <v>348</v>
      </c>
      <c r="B26" s="792" t="s">
        <v>1334</v>
      </c>
      <c r="C26" s="851">
        <v>10</v>
      </c>
      <c r="D26" s="851">
        <v>59.984000000000002</v>
      </c>
      <c r="E26" s="786">
        <v>219.87</v>
      </c>
      <c r="F26" s="786">
        <v>15.5</v>
      </c>
      <c r="G26" s="786" t="s">
        <v>133</v>
      </c>
      <c r="H26" s="786"/>
      <c r="I26" s="766" t="s">
        <v>1094</v>
      </c>
    </row>
    <row r="27" spans="1:9" ht="8.25" customHeight="1">
      <c r="A27" s="929"/>
      <c r="B27" s="808"/>
      <c r="C27" s="856"/>
      <c r="D27" s="1005"/>
      <c r="E27" s="958"/>
      <c r="F27" s="958"/>
      <c r="G27" s="958"/>
      <c r="H27" s="958"/>
      <c r="I27" s="807"/>
    </row>
    <row r="28" spans="1:9" ht="8.25" customHeight="1">
      <c r="A28" s="1011"/>
      <c r="B28" s="860"/>
      <c r="D28" s="902"/>
      <c r="E28" s="902"/>
      <c r="F28" s="902"/>
      <c r="G28" s="902"/>
      <c r="H28" s="902"/>
      <c r="I28" s="859"/>
    </row>
    <row r="29" spans="1:9" ht="9.75" customHeight="1">
      <c r="D29" s="851"/>
      <c r="E29" s="851"/>
      <c r="F29" s="851"/>
      <c r="G29" s="851"/>
      <c r="H29" s="851"/>
    </row>
    <row r="30" spans="1:9" ht="15.75">
      <c r="A30" s="815"/>
      <c r="B30" s="930"/>
      <c r="D30" s="814"/>
      <c r="E30" s="814"/>
      <c r="F30" s="814"/>
      <c r="G30" s="814"/>
      <c r="H30" s="814"/>
      <c r="I30" s="815"/>
    </row>
    <row r="31" spans="1:9">
      <c r="D31" s="851"/>
      <c r="E31" s="851"/>
      <c r="F31" s="851"/>
      <c r="G31" s="851"/>
      <c r="H31" s="851"/>
    </row>
    <row r="32" spans="1:9">
      <c r="D32" s="851"/>
      <c r="E32" s="851"/>
      <c r="F32" s="851"/>
      <c r="G32" s="851"/>
      <c r="H32" s="851"/>
    </row>
    <row r="33" spans="3:8">
      <c r="D33" s="851"/>
      <c r="E33" s="851"/>
      <c r="F33" s="851"/>
      <c r="G33" s="851"/>
      <c r="H33" s="851"/>
    </row>
    <row r="34" spans="3:8">
      <c r="D34" s="851"/>
      <c r="E34" s="851"/>
      <c r="F34" s="851"/>
      <c r="G34" s="851"/>
      <c r="H34" s="851"/>
    </row>
    <row r="35" spans="3:8">
      <c r="D35" s="851"/>
      <c r="E35" s="851"/>
      <c r="F35" s="851"/>
      <c r="G35" s="851"/>
      <c r="H35" s="851"/>
    </row>
    <row r="36" spans="3:8">
      <c r="D36" s="851"/>
      <c r="E36" s="851"/>
      <c r="F36" s="851"/>
      <c r="G36" s="851"/>
      <c r="H36" s="851"/>
    </row>
    <row r="37" spans="3:8">
      <c r="D37" s="851"/>
      <c r="E37" s="851"/>
      <c r="F37" s="851"/>
      <c r="G37" s="851"/>
      <c r="H37" s="851"/>
    </row>
    <row r="38" spans="3:8">
      <c r="D38" s="851"/>
      <c r="E38" s="851"/>
      <c r="F38" s="851"/>
      <c r="G38" s="851"/>
      <c r="H38" s="851"/>
    </row>
    <row r="39" spans="3:8">
      <c r="D39" s="851"/>
      <c r="E39" s="851"/>
      <c r="F39" s="851"/>
      <c r="G39" s="851"/>
      <c r="H39" s="851"/>
    </row>
    <row r="40" spans="3:8">
      <c r="D40" s="851"/>
      <c r="E40" s="851"/>
      <c r="F40" s="851"/>
      <c r="G40" s="851"/>
      <c r="H40" s="851"/>
    </row>
    <row r="41" spans="3:8">
      <c r="D41" s="851"/>
      <c r="E41" s="851"/>
      <c r="F41" s="851"/>
      <c r="G41" s="851"/>
      <c r="H41" s="851"/>
    </row>
    <row r="42" spans="3:8">
      <c r="D42" s="851"/>
      <c r="E42" s="851"/>
      <c r="F42" s="851"/>
      <c r="G42" s="851"/>
      <c r="H42" s="851"/>
    </row>
    <row r="43" spans="3:8">
      <c r="D43" s="851"/>
      <c r="E43" s="851"/>
      <c r="F43" s="851"/>
      <c r="G43" s="851"/>
      <c r="H43" s="851"/>
    </row>
    <row r="44" spans="3:8">
      <c r="D44" s="851"/>
      <c r="E44" s="851"/>
      <c r="F44" s="851"/>
      <c r="G44" s="851"/>
      <c r="H44" s="851"/>
    </row>
    <row r="45" spans="3:8">
      <c r="C45" s="1012"/>
      <c r="E45" s="1012"/>
      <c r="F45" s="851"/>
      <c r="G45" s="851"/>
      <c r="H45" s="851"/>
    </row>
    <row r="46" spans="3:8">
      <c r="D46" s="851"/>
      <c r="E46" s="851"/>
      <c r="F46" s="851"/>
      <c r="G46" s="851"/>
      <c r="H46" s="851"/>
    </row>
    <row r="47" spans="3:8">
      <c r="D47" s="851"/>
      <c r="E47" s="851"/>
      <c r="F47" s="851"/>
      <c r="G47" s="851"/>
      <c r="H47" s="851"/>
    </row>
    <row r="48" spans="3:8">
      <c r="D48" s="851"/>
      <c r="E48" s="851"/>
      <c r="F48" s="851"/>
      <c r="G48" s="851"/>
      <c r="H48" s="851"/>
    </row>
    <row r="49" spans="4:8">
      <c r="D49" s="851"/>
      <c r="E49" s="851"/>
      <c r="F49" s="851"/>
      <c r="G49" s="851"/>
      <c r="H49" s="851"/>
    </row>
    <row r="50" spans="4:8">
      <c r="D50" s="851"/>
      <c r="E50" s="851"/>
      <c r="F50" s="851"/>
      <c r="G50" s="851"/>
      <c r="H50" s="851"/>
    </row>
    <row r="51" spans="4:8">
      <c r="D51" s="851"/>
      <c r="E51" s="851"/>
      <c r="F51" s="851"/>
      <c r="G51" s="851"/>
      <c r="H51" s="851"/>
    </row>
    <row r="52" spans="4:8">
      <c r="D52" s="851"/>
      <c r="E52" s="851"/>
      <c r="F52" s="851"/>
      <c r="G52" s="851"/>
      <c r="H52" s="851"/>
    </row>
    <row r="53" spans="4:8">
      <c r="D53" s="851"/>
      <c r="E53" s="851"/>
      <c r="F53" s="851"/>
      <c r="G53" s="851"/>
      <c r="H53" s="851"/>
    </row>
    <row r="54" spans="4:8">
      <c r="D54" s="851"/>
      <c r="E54" s="851"/>
      <c r="F54" s="851"/>
      <c r="G54" s="851"/>
      <c r="H54" s="851"/>
    </row>
    <row r="55" spans="4:8">
      <c r="D55" s="851"/>
      <c r="E55" s="851"/>
      <c r="F55" s="851"/>
      <c r="G55" s="851"/>
      <c r="H55" s="851"/>
    </row>
    <row r="56" spans="4:8">
      <c r="D56" s="851"/>
      <c r="E56" s="851"/>
      <c r="F56" s="851"/>
      <c r="G56" s="851"/>
      <c r="H56" s="851"/>
    </row>
    <row r="57" spans="4:8">
      <c r="D57" s="851"/>
      <c r="E57" s="851"/>
      <c r="F57" s="851"/>
      <c r="G57" s="851"/>
      <c r="H57" s="851"/>
    </row>
    <row r="58" spans="4:8">
      <c r="D58" s="851"/>
      <c r="E58" s="851"/>
      <c r="F58" s="851"/>
      <c r="G58" s="851"/>
      <c r="H58" s="851"/>
    </row>
    <row r="59" spans="4:8">
      <c r="D59" s="851"/>
      <c r="E59" s="851"/>
      <c r="F59" s="851"/>
      <c r="G59" s="851"/>
      <c r="H59" s="851"/>
    </row>
    <row r="60" spans="4:8">
      <c r="D60" s="851"/>
      <c r="E60" s="851"/>
      <c r="F60" s="851"/>
      <c r="G60" s="851"/>
      <c r="H60" s="851"/>
    </row>
    <row r="61" spans="4:8">
      <c r="D61" s="851"/>
      <c r="E61" s="851"/>
      <c r="F61" s="851"/>
      <c r="G61" s="851"/>
      <c r="H61" s="851"/>
    </row>
    <row r="62" spans="4:8">
      <c r="D62" s="851"/>
      <c r="E62" s="851"/>
      <c r="F62" s="851"/>
      <c r="G62" s="851"/>
      <c r="H62" s="851"/>
    </row>
    <row r="63" spans="4:8">
      <c r="D63" s="851"/>
      <c r="E63" s="851"/>
      <c r="F63" s="851"/>
      <c r="G63" s="851"/>
      <c r="H63" s="851"/>
    </row>
    <row r="64" spans="4:8">
      <c r="D64" s="851"/>
      <c r="E64" s="851"/>
      <c r="F64" s="851"/>
      <c r="G64" s="851"/>
      <c r="H64" s="851"/>
    </row>
    <row r="65" spans="4:8">
      <c r="D65" s="851"/>
      <c r="E65" s="851"/>
      <c r="F65" s="851"/>
      <c r="G65" s="851"/>
      <c r="H65" s="851"/>
    </row>
    <row r="66" spans="4:8">
      <c r="D66" s="851"/>
      <c r="E66" s="851"/>
      <c r="F66" s="851"/>
      <c r="G66" s="851"/>
      <c r="H66" s="851"/>
    </row>
    <row r="67" spans="4:8">
      <c r="D67" s="851"/>
      <c r="E67" s="851"/>
      <c r="F67" s="851"/>
      <c r="G67" s="851"/>
      <c r="H67" s="851"/>
    </row>
    <row r="68" spans="4:8">
      <c r="D68" s="851"/>
      <c r="E68" s="851"/>
      <c r="F68" s="851"/>
      <c r="G68" s="851"/>
      <c r="H68" s="851"/>
    </row>
    <row r="69" spans="4:8">
      <c r="D69" s="851"/>
      <c r="E69" s="851"/>
      <c r="F69" s="851"/>
      <c r="G69" s="851"/>
      <c r="H69" s="851"/>
    </row>
    <row r="70" spans="4:8">
      <c r="D70" s="851"/>
      <c r="E70" s="851"/>
      <c r="F70" s="851"/>
      <c r="G70" s="851"/>
      <c r="H70" s="851"/>
    </row>
    <row r="71" spans="4:8">
      <c r="D71" s="851"/>
      <c r="E71" s="851"/>
      <c r="F71" s="851"/>
      <c r="G71" s="851"/>
      <c r="H71" s="851"/>
    </row>
    <row r="72" spans="4:8">
      <c r="D72" s="851"/>
      <c r="E72" s="851"/>
      <c r="F72" s="851"/>
      <c r="G72" s="851"/>
      <c r="H72" s="851"/>
    </row>
    <row r="73" spans="4:8">
      <c r="D73" s="851"/>
      <c r="E73" s="851"/>
      <c r="F73" s="851"/>
      <c r="G73" s="851"/>
      <c r="H73" s="851"/>
    </row>
    <row r="74" spans="4:8">
      <c r="D74" s="851"/>
      <c r="E74" s="851"/>
      <c r="F74" s="851"/>
      <c r="G74" s="851"/>
      <c r="H74" s="851"/>
    </row>
    <row r="75" spans="4:8">
      <c r="D75" s="851"/>
      <c r="E75" s="851"/>
      <c r="F75" s="851"/>
      <c r="G75" s="851"/>
      <c r="H75" s="851"/>
    </row>
    <row r="76" spans="4:8">
      <c r="D76" s="851"/>
      <c r="E76" s="851"/>
      <c r="F76" s="851"/>
      <c r="G76" s="851"/>
      <c r="H76" s="851"/>
    </row>
    <row r="77" spans="4:8">
      <c r="D77" s="851"/>
      <c r="E77" s="851"/>
      <c r="F77" s="851"/>
      <c r="G77" s="851"/>
      <c r="H77" s="851"/>
    </row>
    <row r="78" spans="4:8">
      <c r="D78" s="851"/>
      <c r="E78" s="851"/>
      <c r="F78" s="851"/>
      <c r="G78" s="851"/>
      <c r="H78" s="851"/>
    </row>
    <row r="79" spans="4:8">
      <c r="D79" s="851"/>
      <c r="E79" s="851"/>
      <c r="F79" s="851"/>
      <c r="G79" s="851"/>
      <c r="H79" s="851"/>
    </row>
    <row r="80" spans="4:8">
      <c r="D80" s="851"/>
      <c r="E80" s="851"/>
      <c r="F80" s="851"/>
      <c r="G80" s="851"/>
      <c r="H80" s="851"/>
    </row>
    <row r="81" spans="4:8">
      <c r="D81" s="851"/>
      <c r="E81" s="851"/>
      <c r="F81" s="851"/>
      <c r="G81" s="851"/>
      <c r="H81" s="851"/>
    </row>
    <row r="82" spans="4:8">
      <c r="D82" s="851"/>
      <c r="E82" s="851"/>
      <c r="F82" s="851"/>
      <c r="G82" s="851"/>
      <c r="H82" s="851"/>
    </row>
    <row r="83" spans="4:8">
      <c r="D83" s="851"/>
      <c r="E83" s="851"/>
      <c r="F83" s="851"/>
      <c r="G83" s="851"/>
      <c r="H83" s="851"/>
    </row>
    <row r="84" spans="4:8">
      <c r="D84" s="851"/>
      <c r="E84" s="851"/>
      <c r="F84" s="851"/>
      <c r="G84" s="851"/>
      <c r="H84" s="851"/>
    </row>
    <row r="85" spans="4:8">
      <c r="D85" s="851"/>
      <c r="E85" s="851"/>
      <c r="F85" s="851"/>
      <c r="G85" s="851"/>
      <c r="H85" s="851"/>
    </row>
    <row r="86" spans="4:8">
      <c r="D86" s="851"/>
      <c r="E86" s="851"/>
      <c r="F86" s="851"/>
      <c r="G86" s="851"/>
      <c r="H86" s="851"/>
    </row>
    <row r="87" spans="4:8">
      <c r="D87" s="851"/>
      <c r="E87" s="851"/>
      <c r="F87" s="851"/>
      <c r="G87" s="851"/>
      <c r="H87" s="851"/>
    </row>
    <row r="88" spans="4:8">
      <c r="D88" s="851"/>
      <c r="E88" s="851"/>
      <c r="F88" s="851"/>
      <c r="G88" s="851"/>
      <c r="H88" s="851"/>
    </row>
    <row r="89" spans="4:8">
      <c r="D89" s="851"/>
      <c r="E89" s="851"/>
      <c r="F89" s="851"/>
      <c r="G89" s="851"/>
      <c r="H89" s="851"/>
    </row>
    <row r="92" spans="4:8" ht="15" customHeight="1"/>
    <row r="93" spans="4:8" ht="15" customHeight="1"/>
  </sheetData>
  <mergeCells count="4">
    <mergeCell ref="A3:I3"/>
    <mergeCell ref="A4:I4"/>
    <mergeCell ref="A5:I5"/>
    <mergeCell ref="A6:I6"/>
  </mergeCells>
  <pageMargins left="0.51181102362204722" right="0.51181102362204722" top="0.74803149606299213" bottom="0.74803149606299213" header="0.31496062992125984" footer="0.31496062992125984"/>
  <pageSetup paperSize="9" scale="85" orientation="landscape"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344FEC-A80A-4E2F-B025-535E17D5E081}">
  <dimension ref="A2:I109"/>
  <sheetViews>
    <sheetView zoomScaleNormal="100" zoomScaleSheetLayoutView="100" workbookViewId="0">
      <selection activeCell="A4" sqref="A4:I4"/>
    </sheetView>
  </sheetViews>
  <sheetFormatPr defaultColWidth="9.28515625" defaultRowHeight="12.75"/>
  <cols>
    <col min="1" max="1" width="9.42578125" style="766" customWidth="1"/>
    <col min="2" max="2" width="53.28515625" style="797" customWidth="1"/>
    <col min="3" max="3" width="9.28515625" style="766" customWidth="1"/>
    <col min="4" max="4" width="9.28515625" style="953" customWidth="1"/>
    <col min="5" max="5" width="9.28515625" style="954" customWidth="1"/>
    <col min="6" max="7" width="9.28515625" style="953" customWidth="1"/>
    <col min="8" max="8" width="2.28515625" style="953" customWidth="1"/>
    <col min="9" max="9" width="48.42578125" style="766" customWidth="1"/>
    <col min="10" max="16384" width="9.28515625" style="766"/>
  </cols>
  <sheetData>
    <row r="2" spans="1:9" s="823" customFormat="1" ht="15" customHeight="1">
      <c r="A2" s="765" t="s">
        <v>1816</v>
      </c>
      <c r="B2" s="765"/>
      <c r="C2" s="765"/>
      <c r="D2" s="765"/>
      <c r="E2" s="765"/>
      <c r="F2" s="765"/>
      <c r="G2" s="765"/>
      <c r="H2" s="765"/>
      <c r="I2" s="765"/>
    </row>
    <row r="3" spans="1:9" s="823" customFormat="1" ht="15" customHeight="1">
      <c r="A3" s="279" t="s">
        <v>879</v>
      </c>
      <c r="B3" s="279"/>
      <c r="C3" s="279"/>
      <c r="D3" s="279"/>
      <c r="E3" s="279"/>
      <c r="F3" s="279"/>
      <c r="G3" s="279"/>
      <c r="H3" s="279"/>
      <c r="I3" s="279"/>
    </row>
    <row r="4" spans="1:9" s="823" customFormat="1" ht="15" customHeight="1">
      <c r="A4" s="765" t="s">
        <v>1817</v>
      </c>
      <c r="B4" s="765"/>
      <c r="C4" s="765"/>
      <c r="D4" s="765"/>
      <c r="E4" s="765"/>
      <c r="F4" s="765"/>
      <c r="G4" s="765"/>
      <c r="H4" s="765"/>
      <c r="I4" s="765"/>
    </row>
    <row r="5" spans="1:9" s="827" customFormat="1" ht="13.5" customHeight="1">
      <c r="A5" s="279" t="s">
        <v>726</v>
      </c>
      <c r="B5" s="279"/>
      <c r="C5" s="279"/>
      <c r="D5" s="279"/>
      <c r="E5" s="279"/>
      <c r="F5" s="279"/>
      <c r="G5" s="279"/>
      <c r="H5" s="279"/>
      <c r="I5" s="279"/>
    </row>
    <row r="6" spans="1:9" s="827" customFormat="1" ht="6" customHeight="1">
      <c r="A6" s="767"/>
      <c r="B6" s="200"/>
      <c r="C6" s="1003"/>
      <c r="D6" s="936"/>
      <c r="E6" s="936"/>
      <c r="F6" s="936"/>
      <c r="G6" s="936"/>
      <c r="H6" s="936"/>
      <c r="I6" s="144"/>
    </row>
    <row r="7" spans="1:9" s="823" customFormat="1" ht="17.25" customHeight="1">
      <c r="A7" s="992" t="s">
        <v>492</v>
      </c>
      <c r="B7" s="892"/>
      <c r="C7" s="868">
        <v>2021</v>
      </c>
      <c r="D7" s="868">
        <v>2022</v>
      </c>
      <c r="E7" s="868">
        <v>2023</v>
      </c>
      <c r="F7" s="868">
        <v>2024</v>
      </c>
      <c r="G7" s="868">
        <v>2025</v>
      </c>
      <c r="H7" s="772"/>
      <c r="I7" s="773"/>
    </row>
    <row r="8" spans="1:9" s="836" customFormat="1" ht="9.75" customHeight="1">
      <c r="A8" s="774" t="s">
        <v>130</v>
      </c>
      <c r="B8" s="895"/>
      <c r="C8" s="871"/>
      <c r="D8" s="871"/>
      <c r="E8" s="871"/>
      <c r="F8" s="871"/>
      <c r="G8" s="871"/>
      <c r="H8" s="777"/>
      <c r="I8" s="778"/>
    </row>
    <row r="9" spans="1:9" s="841" customFormat="1" ht="16.5" customHeight="1">
      <c r="A9" s="779"/>
      <c r="B9" s="904" t="s">
        <v>529</v>
      </c>
      <c r="C9" s="781">
        <v>10835.91</v>
      </c>
      <c r="D9" s="781">
        <v>26344.804</v>
      </c>
      <c r="E9" s="874">
        <v>31019.536</v>
      </c>
      <c r="F9" s="781">
        <v>21390.814999999999</v>
      </c>
      <c r="G9" s="781">
        <v>32742.266</v>
      </c>
      <c r="H9" s="781"/>
      <c r="I9" s="783" t="s">
        <v>141</v>
      </c>
    </row>
    <row r="10" spans="1:9" s="823" customFormat="1" ht="6.75" customHeight="1">
      <c r="A10" s="779"/>
      <c r="B10" s="797"/>
      <c r="C10" s="785"/>
      <c r="D10" s="785"/>
      <c r="E10" s="876"/>
      <c r="F10" s="785"/>
      <c r="G10" s="785"/>
      <c r="H10" s="785"/>
      <c r="I10" s="787"/>
    </row>
    <row r="11" spans="1:9" s="823" customFormat="1" ht="12" customHeight="1">
      <c r="A11" s="805" t="s">
        <v>235</v>
      </c>
      <c r="B11" s="909" t="s">
        <v>909</v>
      </c>
      <c r="C11" s="785">
        <v>26.155000000000001</v>
      </c>
      <c r="D11" s="785" t="s">
        <v>133</v>
      </c>
      <c r="E11" s="876">
        <v>192.79599999999999</v>
      </c>
      <c r="F11" s="785">
        <v>276.85199999999998</v>
      </c>
      <c r="G11" s="785">
        <v>107.499</v>
      </c>
      <c r="H11" s="785"/>
      <c r="I11" s="787" t="s">
        <v>236</v>
      </c>
    </row>
    <row r="12" spans="1:9" s="823" customFormat="1" ht="12" customHeight="1">
      <c r="A12" s="804" t="s">
        <v>242</v>
      </c>
      <c r="B12" s="792" t="s">
        <v>1562</v>
      </c>
      <c r="C12" s="785" t="s">
        <v>133</v>
      </c>
      <c r="D12" s="785">
        <v>23.952000000000002</v>
      </c>
      <c r="E12" s="876">
        <v>35.173999999999999</v>
      </c>
      <c r="F12" s="785" t="s">
        <v>133</v>
      </c>
      <c r="G12" s="785" t="s">
        <v>133</v>
      </c>
      <c r="H12" s="785"/>
      <c r="I12" s="787" t="s">
        <v>1563</v>
      </c>
    </row>
    <row r="13" spans="1:9" s="823" customFormat="1" ht="12" customHeight="1">
      <c r="A13" s="804" t="s">
        <v>243</v>
      </c>
      <c r="B13" s="792" t="s">
        <v>700</v>
      </c>
      <c r="C13" s="785"/>
      <c r="D13" s="785"/>
      <c r="E13" s="876"/>
      <c r="F13" s="785"/>
      <c r="G13" s="785"/>
      <c r="H13" s="785"/>
      <c r="I13" s="766" t="s">
        <v>1654</v>
      </c>
    </row>
    <row r="14" spans="1:9" s="823" customFormat="1" ht="12" customHeight="1">
      <c r="A14" s="804"/>
      <c r="B14" s="792" t="s">
        <v>502</v>
      </c>
      <c r="C14" s="785">
        <v>14.214</v>
      </c>
      <c r="D14" s="785" t="s">
        <v>133</v>
      </c>
      <c r="E14" s="876">
        <v>10.994</v>
      </c>
      <c r="F14" s="785">
        <v>79.417000000000002</v>
      </c>
      <c r="G14" s="785">
        <v>474.64499999999998</v>
      </c>
      <c r="H14" s="785"/>
      <c r="I14" s="766" t="s">
        <v>1733</v>
      </c>
    </row>
    <row r="15" spans="1:9" s="823" customFormat="1" ht="12" customHeight="1">
      <c r="A15" s="805" t="s">
        <v>244</v>
      </c>
      <c r="B15" s="913" t="s">
        <v>961</v>
      </c>
      <c r="C15" s="785">
        <v>187.602</v>
      </c>
      <c r="D15" s="785">
        <v>13.089</v>
      </c>
      <c r="E15" s="876">
        <v>44.627000000000002</v>
      </c>
      <c r="F15" s="785">
        <v>30.545999999999999</v>
      </c>
      <c r="G15" s="785">
        <v>652.63499999999999</v>
      </c>
      <c r="H15" s="785"/>
      <c r="I15" s="787" t="s">
        <v>245</v>
      </c>
    </row>
    <row r="16" spans="1:9" s="823" customFormat="1" ht="15" customHeight="1">
      <c r="A16" s="804" t="s">
        <v>246</v>
      </c>
      <c r="B16" s="1010" t="s">
        <v>1321</v>
      </c>
      <c r="C16" s="802" t="s">
        <v>133</v>
      </c>
      <c r="D16" s="802" t="s">
        <v>133</v>
      </c>
      <c r="E16" s="744" t="s">
        <v>133</v>
      </c>
      <c r="F16" s="802">
        <v>75.641999999999996</v>
      </c>
      <c r="G16" s="802" t="s">
        <v>133</v>
      </c>
      <c r="H16" s="802"/>
      <c r="I16" s="796" t="s">
        <v>247</v>
      </c>
    </row>
    <row r="17" spans="1:9" s="823" customFormat="1" ht="12" customHeight="1">
      <c r="A17" s="805" t="s">
        <v>248</v>
      </c>
      <c r="B17" s="909" t="s">
        <v>927</v>
      </c>
      <c r="C17" s="785">
        <v>14.587</v>
      </c>
      <c r="D17" s="785">
        <v>24.925000000000001</v>
      </c>
      <c r="E17" s="744" t="s">
        <v>133</v>
      </c>
      <c r="F17" s="802">
        <v>8.5129999999999999</v>
      </c>
      <c r="G17" s="802">
        <v>851.41399999999999</v>
      </c>
      <c r="H17" s="802"/>
      <c r="I17" s="787" t="s">
        <v>249</v>
      </c>
    </row>
    <row r="18" spans="1:9" s="823" customFormat="1" ht="12" customHeight="1">
      <c r="A18" s="804" t="s">
        <v>250</v>
      </c>
      <c r="B18" s="913" t="s">
        <v>460</v>
      </c>
      <c r="C18" s="785">
        <v>83.376000000000005</v>
      </c>
      <c r="D18" s="785" t="s">
        <v>133</v>
      </c>
      <c r="E18" s="876">
        <v>30.937000000000001</v>
      </c>
      <c r="F18" s="785">
        <v>79.361999999999995</v>
      </c>
      <c r="G18" s="785">
        <v>4667.1459999999997</v>
      </c>
      <c r="H18" s="785"/>
      <c r="I18" s="787" t="s">
        <v>1693</v>
      </c>
    </row>
    <row r="19" spans="1:9" s="823" customFormat="1" ht="14.25" customHeight="1">
      <c r="A19" s="804" t="s">
        <v>251</v>
      </c>
      <c r="B19" s="789" t="s">
        <v>1568</v>
      </c>
      <c r="C19" s="785">
        <v>53.427</v>
      </c>
      <c r="D19" s="785">
        <v>22.585000000000001</v>
      </c>
      <c r="E19" s="876" t="s">
        <v>133</v>
      </c>
      <c r="F19" s="785">
        <v>12.833</v>
      </c>
      <c r="G19" s="785">
        <v>186.6</v>
      </c>
      <c r="H19" s="785"/>
      <c r="I19" s="787" t="s">
        <v>1569</v>
      </c>
    </row>
    <row r="20" spans="1:9" s="823" customFormat="1" ht="12" customHeight="1">
      <c r="A20" s="804" t="s">
        <v>254</v>
      </c>
      <c r="B20" s="792" t="s">
        <v>1208</v>
      </c>
      <c r="C20" s="785" t="s">
        <v>133</v>
      </c>
      <c r="D20" s="785">
        <v>179.13900000000001</v>
      </c>
      <c r="E20" s="876">
        <v>1650.701</v>
      </c>
      <c r="F20" s="785">
        <v>899.35599999999999</v>
      </c>
      <c r="G20" s="785">
        <v>202.875</v>
      </c>
      <c r="H20" s="785"/>
      <c r="I20" s="787" t="s">
        <v>1209</v>
      </c>
    </row>
    <row r="21" spans="1:9" s="823" customFormat="1" ht="12" customHeight="1">
      <c r="A21" s="908">
        <v>19</v>
      </c>
      <c r="B21" s="792" t="s">
        <v>1658</v>
      </c>
      <c r="C21" s="785"/>
      <c r="D21" s="785"/>
      <c r="E21" s="876"/>
      <c r="F21" s="785"/>
      <c r="G21" s="785"/>
      <c r="H21" s="785"/>
      <c r="I21" s="787" t="s">
        <v>1697</v>
      </c>
    </row>
    <row r="22" spans="1:9" s="823" customFormat="1" ht="12" customHeight="1">
      <c r="A22" s="908"/>
      <c r="B22" s="792" t="s">
        <v>1698</v>
      </c>
      <c r="C22" s="785">
        <v>0.95199999999999996</v>
      </c>
      <c r="D22" s="785">
        <v>0.89800000000000002</v>
      </c>
      <c r="E22" s="876" t="s">
        <v>133</v>
      </c>
      <c r="F22" s="785">
        <v>16.475000000000001</v>
      </c>
      <c r="G22" s="785">
        <v>77.468000000000004</v>
      </c>
      <c r="H22" s="785"/>
      <c r="I22" s="787" t="s">
        <v>1782</v>
      </c>
    </row>
    <row r="23" spans="1:9" s="823" customFormat="1" ht="12" customHeight="1">
      <c r="A23" s="804" t="s">
        <v>264</v>
      </c>
      <c r="B23" s="792" t="s">
        <v>1610</v>
      </c>
      <c r="C23" s="785">
        <v>29.186</v>
      </c>
      <c r="D23" s="785">
        <v>112.041</v>
      </c>
      <c r="E23" s="876">
        <v>151.33600000000001</v>
      </c>
      <c r="F23" s="785">
        <v>223.74</v>
      </c>
      <c r="G23" s="785">
        <v>1092.194</v>
      </c>
      <c r="H23" s="785"/>
      <c r="I23" s="787" t="s">
        <v>1611</v>
      </c>
    </row>
    <row r="24" spans="1:9" s="823" customFormat="1" ht="13.5" customHeight="1">
      <c r="A24" s="805">
        <v>25</v>
      </c>
      <c r="B24" s="789" t="s">
        <v>1818</v>
      </c>
      <c r="C24" s="798"/>
      <c r="D24" s="798"/>
      <c r="E24" s="746"/>
      <c r="F24" s="798"/>
      <c r="G24" s="798"/>
      <c r="H24" s="798"/>
      <c r="I24" s="787" t="s">
        <v>1576</v>
      </c>
    </row>
    <row r="25" spans="1:9" s="823" customFormat="1" ht="12" customHeight="1">
      <c r="A25" s="804"/>
      <c r="B25" s="792" t="s">
        <v>1737</v>
      </c>
      <c r="C25" s="785">
        <v>92.335999999999999</v>
      </c>
      <c r="D25" s="785">
        <v>2839.183</v>
      </c>
      <c r="E25" s="876">
        <v>394.03100000000001</v>
      </c>
      <c r="F25" s="785">
        <v>610.96100000000001</v>
      </c>
      <c r="G25" s="785">
        <v>2294.9650000000001</v>
      </c>
      <c r="H25" s="785"/>
      <c r="I25" s="787" t="s">
        <v>1578</v>
      </c>
    </row>
    <row r="26" spans="1:9" s="823" customFormat="1" ht="12" customHeight="1">
      <c r="A26" s="804" t="s">
        <v>270</v>
      </c>
      <c r="B26" s="789" t="s">
        <v>1112</v>
      </c>
      <c r="C26" s="785">
        <v>149.822</v>
      </c>
      <c r="D26" s="785">
        <v>211.08699999999999</v>
      </c>
      <c r="E26" s="876">
        <v>2124.17</v>
      </c>
      <c r="F26" s="785">
        <v>1330.6</v>
      </c>
      <c r="G26" s="785">
        <v>1562.241</v>
      </c>
      <c r="H26" s="785"/>
      <c r="I26" s="787" t="s">
        <v>1579</v>
      </c>
    </row>
    <row r="27" spans="1:9" s="823" customFormat="1" ht="12" customHeight="1">
      <c r="A27" s="804" t="s">
        <v>271</v>
      </c>
      <c r="B27" s="915" t="s">
        <v>1211</v>
      </c>
      <c r="C27" s="899">
        <v>178.779</v>
      </c>
      <c r="D27" s="899">
        <v>741.18299999999999</v>
      </c>
      <c r="E27" s="955">
        <v>1042.5830000000001</v>
      </c>
      <c r="F27" s="899">
        <v>881.46900000000005</v>
      </c>
      <c r="G27" s="785">
        <v>778.27700000000004</v>
      </c>
      <c r="H27" s="899"/>
      <c r="I27" s="787" t="s">
        <v>1240</v>
      </c>
    </row>
    <row r="28" spans="1:9" s="823" customFormat="1" ht="12" customHeight="1">
      <c r="A28" s="804" t="s">
        <v>272</v>
      </c>
      <c r="B28" s="913" t="s">
        <v>408</v>
      </c>
      <c r="C28" s="899" t="s">
        <v>133</v>
      </c>
      <c r="D28" s="899">
        <v>5.6</v>
      </c>
      <c r="E28" s="955">
        <v>3.0110000000000001</v>
      </c>
      <c r="F28" s="899">
        <v>0.49299999999999999</v>
      </c>
      <c r="G28" s="785">
        <v>5.4569999999999999</v>
      </c>
      <c r="H28" s="899"/>
      <c r="I28" s="787" t="s">
        <v>273</v>
      </c>
    </row>
    <row r="29" spans="1:9" s="823" customFormat="1" ht="12" customHeight="1">
      <c r="A29" s="804" t="s">
        <v>274</v>
      </c>
      <c r="B29" s="913" t="s">
        <v>409</v>
      </c>
      <c r="C29" s="802" t="s">
        <v>133</v>
      </c>
      <c r="D29" s="802">
        <v>88.858000000000004</v>
      </c>
      <c r="E29" s="744">
        <v>8.6999999999999993</v>
      </c>
      <c r="F29" s="802">
        <v>17.111999999999998</v>
      </c>
      <c r="G29" s="785">
        <v>7.3070000000000004</v>
      </c>
      <c r="H29" s="802"/>
      <c r="I29" s="787" t="s">
        <v>219</v>
      </c>
    </row>
    <row r="30" spans="1:9" s="823" customFormat="1" ht="12" customHeight="1">
      <c r="A30" s="804" t="s">
        <v>275</v>
      </c>
      <c r="B30" s="913" t="s">
        <v>670</v>
      </c>
      <c r="C30" s="785">
        <v>189.179</v>
      </c>
      <c r="D30" s="785">
        <v>8.3109999999999999</v>
      </c>
      <c r="E30" s="876">
        <v>3.6120000000000001</v>
      </c>
      <c r="F30" s="785">
        <v>288.69400000000002</v>
      </c>
      <c r="G30" s="785">
        <v>1505.057</v>
      </c>
      <c r="H30" s="785"/>
      <c r="I30" s="787" t="s">
        <v>186</v>
      </c>
    </row>
    <row r="31" spans="1:9" s="823" customFormat="1" ht="14.25" customHeight="1">
      <c r="A31" s="788" t="s">
        <v>276</v>
      </c>
      <c r="B31" s="789" t="s">
        <v>1701</v>
      </c>
      <c r="C31" s="785">
        <v>0.66400000000000003</v>
      </c>
      <c r="D31" s="785">
        <v>255.83799999999999</v>
      </c>
      <c r="E31" s="876">
        <v>29.638000000000002</v>
      </c>
      <c r="F31" s="785">
        <v>18.928000000000001</v>
      </c>
      <c r="G31" s="785">
        <v>165.351</v>
      </c>
      <c r="H31" s="785"/>
      <c r="I31" s="787" t="s">
        <v>1702</v>
      </c>
    </row>
    <row r="32" spans="1:9" s="823" customFormat="1" ht="13.5" customHeight="1">
      <c r="A32" s="804" t="s">
        <v>277</v>
      </c>
      <c r="B32" s="789" t="s">
        <v>1819</v>
      </c>
      <c r="C32" s="785">
        <v>61.488</v>
      </c>
      <c r="D32" s="785">
        <v>69.63</v>
      </c>
      <c r="E32" s="876">
        <v>88.698999999999998</v>
      </c>
      <c r="F32" s="785">
        <v>92.168999999999997</v>
      </c>
      <c r="G32" s="785">
        <v>125.217</v>
      </c>
      <c r="H32" s="785"/>
      <c r="I32" s="787" t="s">
        <v>1616</v>
      </c>
    </row>
    <row r="33" spans="1:9" s="823" customFormat="1" ht="12" customHeight="1">
      <c r="A33" s="804">
        <v>34</v>
      </c>
      <c r="B33" s="792" t="s">
        <v>1743</v>
      </c>
      <c r="C33" s="785"/>
      <c r="D33" s="766"/>
      <c r="E33" s="806"/>
      <c r="G33" s="785"/>
      <c r="I33" s="787" t="s">
        <v>1703</v>
      </c>
    </row>
    <row r="34" spans="1:9" s="823" customFormat="1" ht="12" customHeight="1">
      <c r="A34" s="804"/>
      <c r="B34" s="792" t="s">
        <v>1704</v>
      </c>
      <c r="C34" s="785">
        <v>143.441</v>
      </c>
      <c r="D34" s="785">
        <v>13.502000000000001</v>
      </c>
      <c r="E34" s="876">
        <v>91.786000000000001</v>
      </c>
      <c r="F34" s="1013">
        <v>42.616</v>
      </c>
      <c r="G34" s="785">
        <v>73.906000000000006</v>
      </c>
      <c r="H34" s="1013"/>
      <c r="I34" s="787" t="s">
        <v>1705</v>
      </c>
    </row>
    <row r="35" spans="1:9" s="823" customFormat="1" ht="14.25" customHeight="1">
      <c r="A35" s="804" t="s">
        <v>279</v>
      </c>
      <c r="B35" s="913" t="s">
        <v>1619</v>
      </c>
      <c r="C35" s="785">
        <v>1.7709999999999999</v>
      </c>
      <c r="D35" s="785">
        <v>2.1309999999999998</v>
      </c>
      <c r="E35" s="876">
        <v>0.54200000000000004</v>
      </c>
      <c r="F35" s="785">
        <v>54.927999999999997</v>
      </c>
      <c r="G35" s="785">
        <v>58.555</v>
      </c>
      <c r="H35" s="785"/>
      <c r="I35" s="787" t="s">
        <v>1620</v>
      </c>
    </row>
    <row r="36" spans="1:9" s="823" customFormat="1" ht="12" customHeight="1">
      <c r="A36" s="805" t="s">
        <v>281</v>
      </c>
      <c r="B36" s="913" t="s">
        <v>674</v>
      </c>
      <c r="C36" s="802" t="s">
        <v>133</v>
      </c>
      <c r="D36" s="802">
        <v>3.9710000000000001</v>
      </c>
      <c r="E36" s="744" t="s">
        <v>133</v>
      </c>
      <c r="F36" s="802">
        <v>2.871</v>
      </c>
      <c r="G36" s="785">
        <v>2.4569999999999999</v>
      </c>
      <c r="H36" s="802"/>
      <c r="I36" s="787" t="s">
        <v>282</v>
      </c>
    </row>
    <row r="37" spans="1:9" s="823" customFormat="1" ht="12" customHeight="1">
      <c r="A37" s="804" t="s">
        <v>283</v>
      </c>
      <c r="B37" s="919" t="s">
        <v>1294</v>
      </c>
      <c r="C37" s="785">
        <v>148.072</v>
      </c>
      <c r="D37" s="785">
        <v>496.54399999999998</v>
      </c>
      <c r="E37" s="876">
        <v>196.839</v>
      </c>
      <c r="F37" s="785">
        <v>318.05200000000002</v>
      </c>
      <c r="G37" s="785">
        <v>195.989</v>
      </c>
      <c r="H37" s="785"/>
      <c r="I37" s="795" t="s">
        <v>1623</v>
      </c>
    </row>
    <row r="38" spans="1:9" s="823" customFormat="1" ht="12" customHeight="1">
      <c r="A38" s="804" t="s">
        <v>284</v>
      </c>
      <c r="B38" s="919" t="s">
        <v>1674</v>
      </c>
      <c r="C38" s="785">
        <v>715.10900000000004</v>
      </c>
      <c r="D38" s="785">
        <v>2226.826</v>
      </c>
      <c r="E38" s="876">
        <v>207.79599999999999</v>
      </c>
      <c r="F38" s="785">
        <v>666.13099999999997</v>
      </c>
      <c r="G38" s="785">
        <v>722.76199999999994</v>
      </c>
      <c r="H38" s="785"/>
      <c r="I38" s="795" t="s">
        <v>1419</v>
      </c>
    </row>
    <row r="39" spans="1:9" s="823" customFormat="1" ht="12" customHeight="1">
      <c r="A39" s="804" t="s">
        <v>285</v>
      </c>
      <c r="B39" s="913" t="s">
        <v>448</v>
      </c>
      <c r="C39" s="785">
        <v>270.87900000000002</v>
      </c>
      <c r="D39" s="785">
        <v>954.61400000000003</v>
      </c>
      <c r="E39" s="876">
        <v>290.66199999999998</v>
      </c>
      <c r="F39" s="785">
        <v>269.08800000000002</v>
      </c>
      <c r="G39" s="785">
        <v>432.82299999999998</v>
      </c>
      <c r="H39" s="785"/>
      <c r="I39" s="787" t="s">
        <v>286</v>
      </c>
    </row>
    <row r="40" spans="1:9" s="823" customFormat="1" ht="12" customHeight="1">
      <c r="A40" s="970">
        <v>42</v>
      </c>
      <c r="B40" s="792" t="s">
        <v>1707</v>
      </c>
      <c r="C40" s="785"/>
      <c r="D40" s="785"/>
      <c r="E40" s="876"/>
      <c r="G40" s="785"/>
      <c r="I40" s="787" t="s">
        <v>1759</v>
      </c>
    </row>
    <row r="41" spans="1:9" s="823" customFormat="1" ht="12" customHeight="1">
      <c r="A41" s="970"/>
      <c r="B41" s="792" t="s">
        <v>1709</v>
      </c>
      <c r="C41" s="785">
        <v>4.4400000000000004</v>
      </c>
      <c r="D41" s="785" t="s">
        <v>133</v>
      </c>
      <c r="E41" s="876">
        <v>219.78100000000001</v>
      </c>
      <c r="F41" s="785">
        <v>8.4309999999999992</v>
      </c>
      <c r="G41" s="785">
        <v>10.872</v>
      </c>
      <c r="I41" s="787" t="s">
        <v>1710</v>
      </c>
    </row>
    <row r="42" spans="1:9" s="823" customFormat="1" ht="12" customHeight="1">
      <c r="A42" s="805" t="s">
        <v>290</v>
      </c>
      <c r="B42" s="913" t="s">
        <v>938</v>
      </c>
      <c r="C42" s="785">
        <v>132.08799999999999</v>
      </c>
      <c r="D42" s="785">
        <v>394.85899999999998</v>
      </c>
      <c r="E42" s="876">
        <v>60.77</v>
      </c>
      <c r="F42" s="785">
        <v>12.397</v>
      </c>
      <c r="G42" s="785">
        <v>442.82</v>
      </c>
      <c r="H42" s="785"/>
      <c r="I42" s="787" t="s">
        <v>291</v>
      </c>
    </row>
    <row r="43" spans="1:9" s="823" customFormat="1" ht="12" customHeight="1">
      <c r="A43" s="804">
        <v>46</v>
      </c>
      <c r="B43" s="922" t="s">
        <v>1711</v>
      </c>
      <c r="C43" s="802" t="s">
        <v>133</v>
      </c>
      <c r="D43" s="802" t="s">
        <v>133</v>
      </c>
      <c r="E43" s="744" t="s">
        <v>133</v>
      </c>
      <c r="F43" s="802" t="s">
        <v>133</v>
      </c>
      <c r="G43" s="802" t="s">
        <v>133</v>
      </c>
      <c r="H43" s="802"/>
      <c r="I43" s="787" t="s">
        <v>1628</v>
      </c>
    </row>
    <row r="44" spans="1:9" s="823" customFormat="1" ht="12" customHeight="1">
      <c r="A44" s="804">
        <v>48</v>
      </c>
      <c r="B44" s="1010" t="s">
        <v>1275</v>
      </c>
      <c r="C44" s="785" t="s">
        <v>133</v>
      </c>
      <c r="D44" s="785" t="s">
        <v>133</v>
      </c>
      <c r="E44" s="743">
        <v>139.893</v>
      </c>
      <c r="F44" s="799">
        <v>4.9169999999999998</v>
      </c>
      <c r="G44" s="799">
        <v>1.5780000000000001</v>
      </c>
      <c r="H44" s="799"/>
      <c r="I44" s="787" t="s">
        <v>1675</v>
      </c>
    </row>
    <row r="45" spans="1:9" s="823" customFormat="1" ht="12" customHeight="1">
      <c r="A45" s="804">
        <v>49</v>
      </c>
      <c r="B45" s="792" t="s">
        <v>1795</v>
      </c>
      <c r="C45" s="785">
        <v>0.13600000000000001</v>
      </c>
      <c r="D45" s="785">
        <v>16.012</v>
      </c>
      <c r="E45" s="743">
        <v>5.0000000000000001E-3</v>
      </c>
      <c r="F45" s="799">
        <v>0.11</v>
      </c>
      <c r="G45" s="799">
        <v>0.436</v>
      </c>
      <c r="H45" s="799"/>
      <c r="I45" s="787" t="s">
        <v>1633</v>
      </c>
    </row>
    <row r="46" spans="1:9" s="823" customFormat="1" ht="12" customHeight="1">
      <c r="A46" s="805" t="s">
        <v>297</v>
      </c>
      <c r="B46" s="913" t="s">
        <v>423</v>
      </c>
      <c r="C46" s="785" t="s">
        <v>133</v>
      </c>
      <c r="D46" s="785" t="s">
        <v>133</v>
      </c>
      <c r="E46" s="743">
        <v>8.3230000000000004</v>
      </c>
      <c r="F46" s="802" t="s">
        <v>133</v>
      </c>
      <c r="G46" s="802">
        <v>2.9990000000000001</v>
      </c>
      <c r="H46" s="802"/>
      <c r="I46" s="787" t="s">
        <v>298</v>
      </c>
    </row>
    <row r="47" spans="1:9" s="823" customFormat="1" ht="12" customHeight="1">
      <c r="A47" s="805" t="s">
        <v>299</v>
      </c>
      <c r="B47" s="913" t="s">
        <v>940</v>
      </c>
      <c r="C47" s="802" t="s">
        <v>133</v>
      </c>
      <c r="D47" s="802" t="s">
        <v>133</v>
      </c>
      <c r="E47" s="744" t="s">
        <v>133</v>
      </c>
      <c r="F47" s="802" t="s">
        <v>133</v>
      </c>
      <c r="G47" s="802" t="s">
        <v>133</v>
      </c>
      <c r="H47" s="802"/>
      <c r="I47" s="787" t="s">
        <v>300</v>
      </c>
    </row>
    <row r="48" spans="1:9" s="823" customFormat="1" ht="12" customHeight="1">
      <c r="A48" s="805" t="s">
        <v>301</v>
      </c>
      <c r="B48" s="913" t="s">
        <v>418</v>
      </c>
      <c r="C48" s="802" t="s">
        <v>133</v>
      </c>
      <c r="D48" s="802">
        <v>1.833</v>
      </c>
      <c r="E48" s="744" t="s">
        <v>133</v>
      </c>
      <c r="F48" s="802">
        <v>55.503999999999998</v>
      </c>
      <c r="G48" s="802" t="s">
        <v>133</v>
      </c>
      <c r="H48" s="802"/>
      <c r="I48" s="787" t="s">
        <v>302</v>
      </c>
    </row>
    <row r="49" spans="1:9" s="823" customFormat="1" ht="12" customHeight="1">
      <c r="A49" s="805" t="s">
        <v>303</v>
      </c>
      <c r="B49" s="913" t="s">
        <v>419</v>
      </c>
      <c r="C49" s="802" t="s">
        <v>133</v>
      </c>
      <c r="D49" s="802" t="s">
        <v>133</v>
      </c>
      <c r="E49" s="744" t="s">
        <v>133</v>
      </c>
      <c r="F49" s="802" t="s">
        <v>133</v>
      </c>
      <c r="G49" s="802">
        <v>5.9349999999999996</v>
      </c>
      <c r="H49" s="802"/>
      <c r="I49" s="787" t="s">
        <v>304</v>
      </c>
    </row>
    <row r="50" spans="1:9" s="823" customFormat="1" ht="12" customHeight="1">
      <c r="A50" s="804" t="s">
        <v>305</v>
      </c>
      <c r="B50" s="913" t="s">
        <v>1716</v>
      </c>
      <c r="C50" s="785">
        <v>359.779</v>
      </c>
      <c r="D50" s="785">
        <v>728.67499999999995</v>
      </c>
      <c r="E50" s="743">
        <v>70.507000000000005</v>
      </c>
      <c r="F50" s="799">
        <v>17.937000000000001</v>
      </c>
      <c r="G50" s="786" t="s">
        <v>133</v>
      </c>
      <c r="H50" s="786"/>
      <c r="I50" s="796" t="s">
        <v>1717</v>
      </c>
    </row>
    <row r="51" spans="1:9" s="823" customFormat="1" ht="12" customHeight="1">
      <c r="A51" s="805" t="s">
        <v>306</v>
      </c>
      <c r="B51" s="913" t="s">
        <v>1245</v>
      </c>
      <c r="C51" s="899">
        <v>109.19499999999999</v>
      </c>
      <c r="D51" s="899">
        <v>63.906999999999996</v>
      </c>
      <c r="E51" s="743">
        <v>194.35900000000001</v>
      </c>
      <c r="F51" s="799">
        <v>272.161</v>
      </c>
      <c r="G51" s="799">
        <v>139.167</v>
      </c>
      <c r="H51" s="799"/>
      <c r="I51" s="796" t="s">
        <v>1246</v>
      </c>
    </row>
    <row r="52" spans="1:9" s="823" customFormat="1" ht="12" customHeight="1">
      <c r="A52" s="804" t="s">
        <v>307</v>
      </c>
      <c r="B52" s="913" t="s">
        <v>435</v>
      </c>
      <c r="C52" s="802" t="s">
        <v>133</v>
      </c>
      <c r="D52" s="802">
        <v>2.5430000000000001</v>
      </c>
      <c r="E52" s="744" t="s">
        <v>133</v>
      </c>
      <c r="F52" s="786" t="s">
        <v>133</v>
      </c>
      <c r="G52" s="786"/>
      <c r="H52" s="786"/>
      <c r="I52" s="787" t="s">
        <v>308</v>
      </c>
    </row>
    <row r="53" spans="1:9" s="823" customFormat="1" ht="12" customHeight="1">
      <c r="A53" s="804" t="s">
        <v>309</v>
      </c>
      <c r="B53" s="792" t="s">
        <v>1638</v>
      </c>
      <c r="C53" s="785">
        <v>244.27</v>
      </c>
      <c r="D53" s="785">
        <v>803.22400000000005</v>
      </c>
      <c r="E53" s="744">
        <v>39.784999999999997</v>
      </c>
      <c r="F53" s="799">
        <v>473.065</v>
      </c>
      <c r="G53" s="799">
        <v>837.33199999999999</v>
      </c>
      <c r="H53" s="799"/>
      <c r="I53" s="787" t="s">
        <v>1639</v>
      </c>
    </row>
    <row r="54" spans="1:9" s="823" customFormat="1" ht="12" customHeight="1">
      <c r="A54" s="804">
        <v>60</v>
      </c>
      <c r="B54" s="913" t="s">
        <v>1640</v>
      </c>
      <c r="C54" s="802" t="s">
        <v>133</v>
      </c>
      <c r="D54" s="802">
        <v>5.2069999999999999</v>
      </c>
      <c r="E54" s="744" t="s">
        <v>133</v>
      </c>
      <c r="F54" s="786" t="s">
        <v>133</v>
      </c>
      <c r="G54" s="786"/>
      <c r="H54" s="786"/>
      <c r="I54" s="787" t="s">
        <v>1641</v>
      </c>
    </row>
    <row r="55" spans="1:9" s="823" customFormat="1" ht="12" customHeight="1">
      <c r="A55" s="804" t="s">
        <v>311</v>
      </c>
      <c r="B55" s="792" t="s">
        <v>1586</v>
      </c>
      <c r="C55" s="802">
        <v>0.70299999999999996</v>
      </c>
      <c r="D55" s="802">
        <v>0.27</v>
      </c>
      <c r="E55" s="743">
        <v>359.76100000000002</v>
      </c>
      <c r="F55" s="799">
        <v>0.72199999999999998</v>
      </c>
      <c r="G55" s="799">
        <v>18.117000000000001</v>
      </c>
      <c r="H55" s="799"/>
      <c r="I55" s="787" t="s">
        <v>1587</v>
      </c>
    </row>
    <row r="56" spans="1:9" s="823" customFormat="1" ht="12" customHeight="1">
      <c r="A56" s="804" t="s">
        <v>312</v>
      </c>
      <c r="B56" s="913" t="s">
        <v>917</v>
      </c>
      <c r="C56" s="785">
        <v>14.28</v>
      </c>
      <c r="D56" s="785" t="s">
        <v>133</v>
      </c>
      <c r="E56" s="743">
        <v>212.86600000000001</v>
      </c>
      <c r="F56" s="799">
        <v>16.920999999999999</v>
      </c>
      <c r="G56" s="799">
        <v>51.512</v>
      </c>
      <c r="H56" s="799"/>
      <c r="I56" s="787" t="s">
        <v>313</v>
      </c>
    </row>
    <row r="57" spans="1:9" s="823" customFormat="1" ht="12" customHeight="1">
      <c r="A57" s="804">
        <v>63</v>
      </c>
      <c r="B57" s="792" t="s">
        <v>1676</v>
      </c>
      <c r="C57" s="798"/>
      <c r="D57" s="798"/>
      <c r="E57" s="743"/>
      <c r="I57" s="787" t="s">
        <v>624</v>
      </c>
    </row>
    <row r="58" spans="1:9" s="823" customFormat="1" ht="12" customHeight="1">
      <c r="A58" s="804"/>
      <c r="B58" s="792" t="s">
        <v>1718</v>
      </c>
      <c r="C58" s="785">
        <v>10.518000000000001</v>
      </c>
      <c r="D58" s="785">
        <v>190.25800000000001</v>
      </c>
      <c r="E58" s="743">
        <v>111.53</v>
      </c>
      <c r="F58" s="799">
        <v>54.49</v>
      </c>
      <c r="G58" s="799">
        <v>2.9750000000000001</v>
      </c>
      <c r="H58" s="799"/>
      <c r="I58" s="787" t="s">
        <v>625</v>
      </c>
    </row>
    <row r="59" spans="1:9" s="823" customFormat="1" ht="12" customHeight="1">
      <c r="A59" s="804" t="s">
        <v>315</v>
      </c>
      <c r="B59" s="913" t="s">
        <v>680</v>
      </c>
      <c r="C59" s="785">
        <v>53.021000000000001</v>
      </c>
      <c r="D59" s="785">
        <v>25.332999999999998</v>
      </c>
      <c r="E59" s="743">
        <v>754.48900000000003</v>
      </c>
      <c r="F59" s="799">
        <v>150.66900000000001</v>
      </c>
      <c r="G59" s="799">
        <v>103.218</v>
      </c>
      <c r="H59" s="799"/>
      <c r="I59" s="787" t="s">
        <v>316</v>
      </c>
    </row>
    <row r="60" spans="1:9" s="823" customFormat="1" ht="12" customHeight="1">
      <c r="A60" s="804" t="s">
        <v>317</v>
      </c>
      <c r="B60" s="913" t="s">
        <v>944</v>
      </c>
      <c r="C60" s="899">
        <v>0.41399999999999998</v>
      </c>
      <c r="D60" s="899">
        <v>2.169</v>
      </c>
      <c r="E60" s="743">
        <v>19.975999999999999</v>
      </c>
      <c r="F60" s="799">
        <v>2.5470000000000002</v>
      </c>
      <c r="G60" s="799">
        <v>0.79400000000000004</v>
      </c>
      <c r="H60" s="799"/>
      <c r="I60" s="787" t="s">
        <v>318</v>
      </c>
    </row>
    <row r="61" spans="1:9" s="823" customFormat="1" ht="12" customHeight="1">
      <c r="A61" s="804" t="s">
        <v>321</v>
      </c>
      <c r="B61" s="913" t="s">
        <v>1719</v>
      </c>
      <c r="C61" s="802" t="s">
        <v>133</v>
      </c>
      <c r="D61" s="802" t="s">
        <v>133</v>
      </c>
      <c r="E61" s="744" t="s">
        <v>133</v>
      </c>
      <c r="F61" s="802" t="s">
        <v>133</v>
      </c>
      <c r="G61" s="802" t="s">
        <v>133</v>
      </c>
      <c r="H61" s="802"/>
      <c r="I61" s="787" t="s">
        <v>1720</v>
      </c>
    </row>
    <row r="62" spans="1:9" s="823" customFormat="1" ht="12" customHeight="1">
      <c r="A62" s="804">
        <v>68</v>
      </c>
      <c r="B62" s="913" t="s">
        <v>1678</v>
      </c>
      <c r="C62" s="785"/>
      <c r="D62" s="785"/>
      <c r="E62" s="743"/>
      <c r="F62" s="799"/>
      <c r="G62" s="799"/>
      <c r="H62" s="799"/>
      <c r="I62" s="787" t="s">
        <v>1820</v>
      </c>
    </row>
    <row r="63" spans="1:9" s="823" customFormat="1" ht="12" customHeight="1">
      <c r="A63" s="804"/>
      <c r="B63" s="792" t="s">
        <v>472</v>
      </c>
      <c r="C63" s="785">
        <v>10.675000000000001</v>
      </c>
      <c r="D63" s="785">
        <v>67.168000000000006</v>
      </c>
      <c r="E63" s="743">
        <v>15.323</v>
      </c>
      <c r="F63" s="799">
        <v>55.915999999999997</v>
      </c>
      <c r="G63" s="799">
        <v>641.74300000000005</v>
      </c>
      <c r="H63" s="799"/>
      <c r="I63" s="787" t="s">
        <v>1762</v>
      </c>
    </row>
    <row r="64" spans="1:9" s="823" customFormat="1" ht="12" customHeight="1">
      <c r="A64" s="804" t="s">
        <v>323</v>
      </c>
      <c r="B64" s="913" t="s">
        <v>413</v>
      </c>
      <c r="C64" s="785">
        <v>0</v>
      </c>
      <c r="D64" s="785">
        <v>25.934999999999999</v>
      </c>
      <c r="E64" s="743">
        <v>33.746000000000002</v>
      </c>
      <c r="F64" s="799">
        <v>42.521000000000001</v>
      </c>
      <c r="G64" s="799">
        <v>19.710999999999999</v>
      </c>
      <c r="H64" s="799"/>
      <c r="I64" s="787" t="s">
        <v>324</v>
      </c>
    </row>
    <row r="65" spans="1:9" s="823" customFormat="1" ht="12" customHeight="1">
      <c r="A65" s="804" t="s">
        <v>325</v>
      </c>
      <c r="B65" s="913" t="s">
        <v>411</v>
      </c>
      <c r="C65" s="785">
        <v>78.418000000000006</v>
      </c>
      <c r="D65" s="785">
        <v>89.052999999999997</v>
      </c>
      <c r="E65" s="743">
        <v>28.896000000000001</v>
      </c>
      <c r="F65" s="799">
        <v>12.414999999999999</v>
      </c>
      <c r="G65" s="786" t="s">
        <v>133</v>
      </c>
      <c r="H65" s="786"/>
      <c r="I65" s="787" t="s">
        <v>326</v>
      </c>
    </row>
    <row r="66" spans="1:9" s="823" customFormat="1" ht="12" customHeight="1">
      <c r="A66" s="788" t="s">
        <v>327</v>
      </c>
      <c r="B66" s="792" t="s">
        <v>1588</v>
      </c>
      <c r="C66" s="802" t="s">
        <v>133</v>
      </c>
      <c r="D66" s="802">
        <v>0</v>
      </c>
      <c r="E66" s="743">
        <v>30.087</v>
      </c>
      <c r="F66" s="799">
        <v>0</v>
      </c>
      <c r="G66" s="799">
        <v>16.417000000000002</v>
      </c>
      <c r="H66" s="799"/>
      <c r="I66" s="787" t="s">
        <v>1589</v>
      </c>
    </row>
    <row r="67" spans="1:9" s="823" customFormat="1" ht="12" customHeight="1">
      <c r="A67" s="804" t="s">
        <v>328</v>
      </c>
      <c r="B67" s="913" t="s">
        <v>412</v>
      </c>
      <c r="C67" s="785">
        <v>152.136</v>
      </c>
      <c r="D67" s="785">
        <v>869.80200000000002</v>
      </c>
      <c r="E67" s="743">
        <v>197.066</v>
      </c>
      <c r="F67" s="799">
        <v>135.28100000000001</v>
      </c>
      <c r="G67" s="799">
        <v>152.393</v>
      </c>
      <c r="H67" s="799"/>
      <c r="I67" s="787" t="s">
        <v>329</v>
      </c>
    </row>
    <row r="68" spans="1:9" s="823" customFormat="1" ht="12" customHeight="1">
      <c r="A68" s="805" t="s">
        <v>330</v>
      </c>
      <c r="B68" s="913" t="s">
        <v>428</v>
      </c>
      <c r="C68" s="785">
        <v>816.846</v>
      </c>
      <c r="D68" s="785">
        <v>1571.5260000000001</v>
      </c>
      <c r="E68" s="743">
        <v>2322.9810000000002</v>
      </c>
      <c r="F68" s="799">
        <v>3981.9140000000002</v>
      </c>
      <c r="G68" s="799">
        <v>1413.3689999999999</v>
      </c>
      <c r="H68" s="799"/>
      <c r="I68" s="787" t="s">
        <v>331</v>
      </c>
    </row>
    <row r="69" spans="1:9" s="823" customFormat="1" ht="12" customHeight="1">
      <c r="A69" s="804" t="s">
        <v>336</v>
      </c>
      <c r="B69" s="913" t="s">
        <v>430</v>
      </c>
      <c r="C69" s="785">
        <v>24.521000000000001</v>
      </c>
      <c r="D69" s="785">
        <v>6.7190000000000003</v>
      </c>
      <c r="E69" s="743">
        <v>2.5249999999999999</v>
      </c>
      <c r="F69" s="799">
        <v>10.705</v>
      </c>
      <c r="G69" s="799">
        <v>63.783000000000001</v>
      </c>
      <c r="H69" s="799"/>
      <c r="I69" s="787" t="s">
        <v>337</v>
      </c>
    </row>
    <row r="70" spans="1:9" s="823" customFormat="1" ht="12" customHeight="1">
      <c r="A70" s="788" t="s">
        <v>345</v>
      </c>
      <c r="B70" s="792" t="s">
        <v>1647</v>
      </c>
      <c r="C70" s="785">
        <v>37.459000000000003</v>
      </c>
      <c r="D70" s="785">
        <v>221.441</v>
      </c>
      <c r="E70" s="743">
        <v>2.6059999999999999</v>
      </c>
      <c r="F70" s="799">
        <v>59.814</v>
      </c>
      <c r="G70" s="799">
        <v>60.530999999999999</v>
      </c>
      <c r="H70" s="799"/>
      <c r="I70" s="787" t="s">
        <v>1466</v>
      </c>
    </row>
    <row r="71" spans="1:9" s="823" customFormat="1" ht="12" customHeight="1">
      <c r="A71" s="788" t="s">
        <v>346</v>
      </c>
      <c r="B71" s="792" t="s">
        <v>431</v>
      </c>
      <c r="C71" s="785">
        <v>35.591000000000001</v>
      </c>
      <c r="D71" s="785">
        <v>110.84699999999999</v>
      </c>
      <c r="E71" s="743">
        <v>203.26</v>
      </c>
      <c r="F71" s="799">
        <v>27.085000000000001</v>
      </c>
      <c r="G71" s="799">
        <v>5.1669999999999998</v>
      </c>
      <c r="H71" s="799"/>
      <c r="I71" s="787" t="s">
        <v>347</v>
      </c>
    </row>
    <row r="72" spans="1:9" s="823" customFormat="1" ht="12" customHeight="1">
      <c r="A72" s="788" t="s">
        <v>348</v>
      </c>
      <c r="B72" s="792" t="s">
        <v>1334</v>
      </c>
      <c r="C72" s="785">
        <v>3379.9340000000002</v>
      </c>
      <c r="D72" s="785">
        <v>8328.1370000000006</v>
      </c>
      <c r="E72" s="743">
        <v>9257.1749999999993</v>
      </c>
      <c r="F72" s="799">
        <v>4888.8959999999997</v>
      </c>
      <c r="G72" s="799">
        <v>7009.5889999999999</v>
      </c>
      <c r="H72" s="799"/>
      <c r="I72" s="787" t="s">
        <v>1094</v>
      </c>
    </row>
    <row r="73" spans="1:9" s="823" customFormat="1" ht="12" customHeight="1">
      <c r="A73" s="788" t="s">
        <v>349</v>
      </c>
      <c r="B73" s="924" t="s">
        <v>1363</v>
      </c>
      <c r="C73" s="785">
        <v>953.88499999999999</v>
      </c>
      <c r="D73" s="785">
        <v>1029.27</v>
      </c>
      <c r="E73" s="743">
        <v>719.75900000000001</v>
      </c>
      <c r="F73" s="799">
        <v>972.654</v>
      </c>
      <c r="G73" s="799">
        <v>754.78399999999999</v>
      </c>
      <c r="H73" s="799"/>
      <c r="I73" s="787" t="s">
        <v>1462</v>
      </c>
    </row>
    <row r="74" spans="1:9" s="823" customFormat="1" ht="12" customHeight="1">
      <c r="A74" s="788">
        <v>86</v>
      </c>
      <c r="B74" s="789" t="s">
        <v>1648</v>
      </c>
      <c r="C74" s="785"/>
      <c r="D74" s="785"/>
      <c r="E74" s="743"/>
      <c r="I74" s="787" t="s">
        <v>1597</v>
      </c>
    </row>
    <row r="75" spans="1:9" s="823" customFormat="1" ht="12" customHeight="1">
      <c r="A75" s="788"/>
      <c r="B75" s="789" t="s">
        <v>1598</v>
      </c>
      <c r="C75" s="785">
        <v>1.58</v>
      </c>
      <c r="D75" s="785">
        <v>2.5579999999999998</v>
      </c>
      <c r="E75" s="743">
        <v>1.6459999999999999</v>
      </c>
      <c r="F75" s="799">
        <v>1.7829999999999999</v>
      </c>
      <c r="G75" s="786" t="s">
        <v>133</v>
      </c>
      <c r="H75" s="799"/>
      <c r="I75" s="784" t="s">
        <v>1599</v>
      </c>
    </row>
    <row r="76" spans="1:9" s="823" customFormat="1" ht="12" customHeight="1">
      <c r="A76" s="788" t="s">
        <v>351</v>
      </c>
      <c r="B76" s="792" t="s">
        <v>1600</v>
      </c>
      <c r="C76" s="785">
        <v>1071.1679999999999</v>
      </c>
      <c r="D76" s="785">
        <v>1447.7840000000001</v>
      </c>
      <c r="E76" s="743">
        <v>6885.03</v>
      </c>
      <c r="F76" s="799">
        <v>3369.8220000000001</v>
      </c>
      <c r="G76" s="799">
        <v>3015.8180000000002</v>
      </c>
      <c r="H76" s="799"/>
      <c r="I76" s="787" t="s">
        <v>1601</v>
      </c>
    </row>
    <row r="77" spans="1:9" s="823" customFormat="1" ht="12" customHeight="1">
      <c r="A77" s="976">
        <v>90</v>
      </c>
      <c r="B77" s="913" t="s">
        <v>1722</v>
      </c>
      <c r="C77" s="899"/>
      <c r="D77" s="899"/>
      <c r="E77" s="743"/>
      <c r="F77" s="799"/>
      <c r="G77" s="799"/>
      <c r="H77" s="799"/>
      <c r="I77" s="957" t="s">
        <v>1464</v>
      </c>
    </row>
    <row r="78" spans="1:9" s="823" customFormat="1" ht="12" customHeight="1">
      <c r="A78" s="788"/>
      <c r="B78" s="792" t="s">
        <v>1688</v>
      </c>
      <c r="C78" s="785">
        <v>735.452</v>
      </c>
      <c r="D78" s="785">
        <v>544.58600000000001</v>
      </c>
      <c r="E78" s="743">
        <v>299.89100000000002</v>
      </c>
      <c r="F78" s="799">
        <v>369.72300000000001</v>
      </c>
      <c r="G78" s="799">
        <v>358.72800000000001</v>
      </c>
      <c r="H78" s="799"/>
      <c r="I78" s="957" t="s">
        <v>1723</v>
      </c>
    </row>
    <row r="79" spans="1:9" s="823" customFormat="1" ht="12" customHeight="1">
      <c r="A79" s="804" t="s">
        <v>356</v>
      </c>
      <c r="B79" s="913" t="s">
        <v>953</v>
      </c>
      <c r="C79" s="802" t="s">
        <v>133</v>
      </c>
      <c r="D79" s="802" t="s">
        <v>133</v>
      </c>
      <c r="E79" s="744" t="s">
        <v>133</v>
      </c>
      <c r="F79" s="802" t="s">
        <v>133</v>
      </c>
      <c r="G79" s="802" t="s">
        <v>133</v>
      </c>
      <c r="H79" s="802"/>
      <c r="I79" s="787" t="s">
        <v>357</v>
      </c>
    </row>
    <row r="80" spans="1:9" s="823" customFormat="1" ht="12" customHeight="1">
      <c r="A80" s="788" t="s">
        <v>359</v>
      </c>
      <c r="B80" s="792" t="s">
        <v>1335</v>
      </c>
      <c r="C80" s="785">
        <v>36.463000000000001</v>
      </c>
      <c r="D80" s="785">
        <v>1469.1310000000001</v>
      </c>
      <c r="E80" s="743">
        <v>1020.1420000000001</v>
      </c>
      <c r="F80" s="799">
        <v>19.760000000000002</v>
      </c>
      <c r="G80" s="799">
        <v>77.63</v>
      </c>
      <c r="H80" s="799"/>
      <c r="I80" s="787" t="s">
        <v>1336</v>
      </c>
    </row>
    <row r="81" spans="1:9" s="823" customFormat="1" ht="12" customHeight="1">
      <c r="A81" s="788" t="s">
        <v>360</v>
      </c>
      <c r="B81" s="792" t="s">
        <v>1649</v>
      </c>
      <c r="C81" s="785">
        <v>3.0640000000000001</v>
      </c>
      <c r="D81" s="785" t="s">
        <v>133</v>
      </c>
      <c r="E81" s="743">
        <v>27.183</v>
      </c>
      <c r="F81" s="799">
        <v>29.332000000000001</v>
      </c>
      <c r="G81" s="799">
        <v>48.744</v>
      </c>
      <c r="H81" s="799"/>
      <c r="I81" s="787" t="s">
        <v>1650</v>
      </c>
    </row>
    <row r="82" spans="1:9" s="823" customFormat="1" ht="12" customHeight="1">
      <c r="A82" s="804" t="s">
        <v>361</v>
      </c>
      <c r="B82" s="913" t="s">
        <v>414</v>
      </c>
      <c r="C82" s="785">
        <v>0.60799999999999998</v>
      </c>
      <c r="D82" s="785">
        <v>12.757</v>
      </c>
      <c r="E82" s="743">
        <v>9.2119999999999997</v>
      </c>
      <c r="F82" s="799">
        <v>2.2410000000000001</v>
      </c>
      <c r="G82" s="799">
        <v>17.722999999999999</v>
      </c>
      <c r="H82" s="799"/>
      <c r="I82" s="787" t="s">
        <v>362</v>
      </c>
    </row>
    <row r="83" spans="1:9" s="823" customFormat="1" ht="8.25" customHeight="1">
      <c r="A83" s="807"/>
      <c r="B83" s="808"/>
      <c r="C83" s="1014"/>
      <c r="D83" s="958"/>
      <c r="E83" s="885"/>
      <c r="F83" s="958"/>
      <c r="G83" s="958"/>
      <c r="H83" s="958"/>
      <c r="I83" s="929"/>
    </row>
    <row r="84" spans="1:9" s="823" customFormat="1" ht="8.25" customHeight="1">
      <c r="A84" s="766"/>
      <c r="B84" s="797"/>
      <c r="C84" s="766"/>
      <c r="D84" s="785"/>
      <c r="E84" s="876"/>
      <c r="F84" s="785"/>
      <c r="G84" s="785"/>
      <c r="H84" s="785"/>
      <c r="I84" s="766"/>
    </row>
    <row r="85" spans="1:9" s="823" customFormat="1" ht="12" customHeight="1">
      <c r="A85" s="1015"/>
      <c r="B85" s="849"/>
      <c r="C85" s="795"/>
      <c r="D85" s="887"/>
      <c r="E85" s="887"/>
      <c r="F85" s="887"/>
      <c r="G85" s="887"/>
      <c r="H85" s="887"/>
      <c r="I85" s="818"/>
    </row>
    <row r="86" spans="1:9" s="823" customFormat="1" ht="12" customHeight="1">
      <c r="A86" s="766"/>
      <c r="B86" s="797"/>
      <c r="C86" s="766"/>
      <c r="D86" s="785"/>
      <c r="E86" s="876"/>
      <c r="F86" s="785"/>
      <c r="G86" s="785"/>
      <c r="H86" s="785"/>
      <c r="I86" s="766"/>
    </row>
    <row r="87" spans="1:9" s="823" customFormat="1" ht="12" customHeight="1">
      <c r="A87" s="766"/>
      <c r="B87" s="797"/>
      <c r="C87" s="766"/>
      <c r="D87" s="785"/>
      <c r="E87" s="876"/>
      <c r="F87" s="785"/>
      <c r="G87" s="785"/>
      <c r="H87" s="785"/>
      <c r="I87" s="766"/>
    </row>
    <row r="88" spans="1:9" s="823" customFormat="1" ht="12" customHeight="1">
      <c r="A88" s="766"/>
      <c r="B88" s="797"/>
      <c r="C88" s="803"/>
      <c r="E88" s="803"/>
      <c r="F88" s="785"/>
      <c r="G88" s="785"/>
      <c r="H88" s="785"/>
      <c r="I88" s="766"/>
    </row>
    <row r="89" spans="1:9" s="823" customFormat="1" ht="12" customHeight="1">
      <c r="A89" s="766"/>
      <c r="B89" s="797"/>
      <c r="C89" s="766"/>
      <c r="D89" s="785"/>
      <c r="E89" s="876"/>
      <c r="F89" s="785"/>
      <c r="G89" s="785"/>
      <c r="H89" s="785"/>
      <c r="I89" s="766"/>
    </row>
    <row r="90" spans="1:9" s="823" customFormat="1" ht="12" customHeight="1">
      <c r="A90" s="766"/>
      <c r="B90" s="797"/>
      <c r="C90" s="766"/>
      <c r="D90" s="785"/>
      <c r="E90" s="876"/>
      <c r="F90" s="785"/>
      <c r="G90" s="785"/>
      <c r="H90" s="785"/>
      <c r="I90" s="766"/>
    </row>
    <row r="91" spans="1:9" s="823" customFormat="1" ht="12" customHeight="1">
      <c r="A91" s="766"/>
      <c r="B91" s="797"/>
      <c r="C91" s="766"/>
      <c r="D91" s="785"/>
      <c r="E91" s="876"/>
      <c r="F91" s="785"/>
      <c r="G91" s="785"/>
      <c r="H91" s="785"/>
      <c r="I91" s="766"/>
    </row>
    <row r="92" spans="1:9" s="823" customFormat="1" ht="12" customHeight="1">
      <c r="A92" s="766"/>
      <c r="B92" s="797"/>
      <c r="C92" s="766"/>
      <c r="D92" s="785"/>
      <c r="E92" s="876"/>
      <c r="F92" s="785"/>
      <c r="G92" s="785"/>
      <c r="H92" s="785"/>
      <c r="I92" s="766"/>
    </row>
    <row r="93" spans="1:9" s="823" customFormat="1" ht="12" customHeight="1">
      <c r="A93" s="766"/>
      <c r="B93" s="797"/>
      <c r="C93" s="766"/>
      <c r="D93" s="785"/>
      <c r="E93" s="876"/>
      <c r="F93" s="785"/>
      <c r="G93" s="785"/>
      <c r="H93" s="785"/>
      <c r="I93" s="766"/>
    </row>
    <row r="94" spans="1:9" s="823" customFormat="1" ht="12" customHeight="1">
      <c r="A94" s="766"/>
      <c r="B94" s="797"/>
      <c r="C94" s="766"/>
      <c r="D94" s="785"/>
      <c r="E94" s="876"/>
      <c r="F94" s="785"/>
      <c r="G94" s="785"/>
      <c r="H94" s="785"/>
      <c r="I94" s="766"/>
    </row>
    <row r="95" spans="1:9" s="823" customFormat="1" ht="12" customHeight="1">
      <c r="A95" s="766"/>
      <c r="B95" s="797"/>
      <c r="C95" s="766"/>
      <c r="D95" s="785"/>
      <c r="E95" s="876"/>
      <c r="F95" s="785"/>
      <c r="G95" s="785"/>
      <c r="H95" s="785"/>
      <c r="I95" s="766"/>
    </row>
    <row r="96" spans="1:9" s="823" customFormat="1" ht="12" customHeight="1">
      <c r="A96" s="766"/>
      <c r="B96" s="797"/>
      <c r="C96" s="766"/>
      <c r="D96" s="785"/>
      <c r="E96" s="876"/>
      <c r="F96" s="785"/>
      <c r="G96" s="785"/>
      <c r="H96" s="785"/>
      <c r="I96" s="766"/>
    </row>
    <row r="97" spans="1:9" s="823" customFormat="1" ht="12" customHeight="1">
      <c r="A97" s="766"/>
      <c r="B97" s="797"/>
      <c r="C97" s="766"/>
      <c r="D97" s="785"/>
      <c r="E97" s="876"/>
      <c r="F97" s="785"/>
      <c r="G97" s="785"/>
      <c r="H97" s="785"/>
      <c r="I97" s="766"/>
    </row>
    <row r="98" spans="1:9" s="823" customFormat="1" ht="12" customHeight="1">
      <c r="A98" s="766"/>
      <c r="B98" s="797"/>
      <c r="C98" s="766"/>
      <c r="D98" s="785"/>
      <c r="E98" s="876"/>
      <c r="F98" s="785"/>
      <c r="G98" s="785"/>
      <c r="H98" s="785"/>
      <c r="I98" s="766"/>
    </row>
    <row r="99" spans="1:9" s="823" customFormat="1" ht="12" customHeight="1">
      <c r="A99" s="766"/>
      <c r="B99" s="797"/>
      <c r="C99" s="766"/>
      <c r="D99" s="785"/>
      <c r="E99" s="876"/>
      <c r="F99" s="785"/>
      <c r="G99" s="785"/>
      <c r="H99" s="785"/>
      <c r="I99" s="766"/>
    </row>
    <row r="100" spans="1:9" s="823" customFormat="1" ht="12" customHeight="1">
      <c r="A100" s="766"/>
      <c r="B100" s="797"/>
      <c r="C100" s="766"/>
      <c r="D100" s="785"/>
      <c r="E100" s="876"/>
      <c r="F100" s="785"/>
      <c r="G100" s="785"/>
      <c r="H100" s="785"/>
      <c r="I100" s="766"/>
    </row>
    <row r="101" spans="1:9" s="823" customFormat="1" ht="12" customHeight="1">
      <c r="A101" s="766"/>
      <c r="B101" s="797"/>
      <c r="C101" s="766"/>
      <c r="D101" s="785"/>
      <c r="E101" s="876"/>
      <c r="F101" s="785"/>
      <c r="G101" s="785"/>
      <c r="H101" s="785"/>
      <c r="I101" s="766"/>
    </row>
    <row r="102" spans="1:9" s="823" customFormat="1" ht="11.25" customHeight="1">
      <c r="A102" s="766"/>
      <c r="B102" s="797"/>
      <c r="C102" s="766"/>
      <c r="D102" s="785"/>
      <c r="E102" s="876"/>
      <c r="F102" s="785"/>
      <c r="G102" s="785"/>
      <c r="H102" s="785"/>
      <c r="I102" s="766"/>
    </row>
    <row r="103" spans="1:9" ht="12" customHeight="1">
      <c r="D103" s="785"/>
      <c r="E103" s="876"/>
      <c r="F103" s="785"/>
      <c r="G103" s="785"/>
      <c r="H103" s="785"/>
    </row>
    <row r="104" spans="1:9" ht="11.25" customHeight="1">
      <c r="D104" s="785"/>
      <c r="E104" s="876"/>
      <c r="F104" s="785"/>
      <c r="G104" s="785"/>
      <c r="H104" s="785"/>
    </row>
    <row r="105" spans="1:9" ht="12" customHeight="1">
      <c r="D105" s="785"/>
      <c r="E105" s="876"/>
      <c r="F105" s="785"/>
      <c r="G105" s="785"/>
      <c r="H105" s="785"/>
    </row>
    <row r="106" spans="1:9" ht="20.25" customHeight="1"/>
    <row r="109" spans="1:9" ht="19.5" customHeight="1"/>
  </sheetData>
  <mergeCells count="11">
    <mergeCell ref="I7:I8"/>
    <mergeCell ref="A2:I2"/>
    <mergeCell ref="A3:I3"/>
    <mergeCell ref="A4:I4"/>
    <mergeCell ref="A5:I5"/>
    <mergeCell ref="B7:B8"/>
    <mergeCell ref="C7:C8"/>
    <mergeCell ref="D7:D8"/>
    <mergeCell ref="E7:E8"/>
    <mergeCell ref="F7:F8"/>
    <mergeCell ref="G7:G8"/>
  </mergeCells>
  <pageMargins left="0.51181102362204722" right="0.51181102362204722" top="0.74803149606299213" bottom="0.74803149606299213" header="0.31496062992125984" footer="0.31496062992125984"/>
  <pageSetup paperSize="9" scale="85" orientation="landscape"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15920-70BE-415A-A4B9-93D5B4B2F553}">
  <dimension ref="A2:L145"/>
  <sheetViews>
    <sheetView zoomScaleNormal="100" zoomScaleSheetLayoutView="100" workbookViewId="0">
      <selection activeCell="A4" sqref="A4:I4"/>
    </sheetView>
  </sheetViews>
  <sheetFormatPr defaultColWidth="9.28515625" defaultRowHeight="12.75"/>
  <cols>
    <col min="1" max="1" width="7.5703125" style="766" customWidth="1"/>
    <col min="2" max="2" width="51" style="797" customWidth="1"/>
    <col min="3" max="3" width="10" style="953" customWidth="1"/>
    <col min="4" max="4" width="10" style="766" customWidth="1"/>
    <col min="5" max="5" width="10" style="806" customWidth="1"/>
    <col min="6" max="7" width="10" style="766" customWidth="1"/>
    <col min="8" max="8" width="1.5703125" style="766" customWidth="1"/>
    <col min="9" max="9" width="49.7109375" style="766" customWidth="1"/>
    <col min="10" max="16384" width="9.28515625" style="766"/>
  </cols>
  <sheetData>
    <row r="2" spans="1:12" s="823" customFormat="1" ht="23.45" customHeight="1">
      <c r="A2" s="765" t="s">
        <v>1821</v>
      </c>
      <c r="B2" s="765"/>
      <c r="C2" s="765"/>
      <c r="D2" s="765"/>
      <c r="E2" s="765"/>
      <c r="F2" s="765"/>
      <c r="G2" s="765"/>
      <c r="H2" s="765"/>
      <c r="I2" s="765"/>
    </row>
    <row r="3" spans="1:12" s="823" customFormat="1" ht="13.9" customHeight="1">
      <c r="A3" s="279" t="s">
        <v>879</v>
      </c>
      <c r="B3" s="279"/>
      <c r="C3" s="279"/>
      <c r="D3" s="279"/>
      <c r="E3" s="279"/>
      <c r="F3" s="279"/>
      <c r="G3" s="279"/>
      <c r="H3" s="279"/>
      <c r="I3" s="279"/>
    </row>
    <row r="4" spans="1:12" s="823" customFormat="1" ht="15.6" customHeight="1">
      <c r="A4" s="765" t="s">
        <v>1822</v>
      </c>
      <c r="B4" s="765"/>
      <c r="C4" s="765"/>
      <c r="D4" s="765"/>
      <c r="E4" s="765"/>
      <c r="F4" s="765"/>
      <c r="G4" s="765"/>
      <c r="H4" s="765"/>
      <c r="I4" s="765"/>
    </row>
    <row r="5" spans="1:12" s="827" customFormat="1" ht="13.5" customHeight="1">
      <c r="A5" s="279" t="s">
        <v>726</v>
      </c>
      <c r="B5" s="279"/>
      <c r="C5" s="279"/>
      <c r="D5" s="279"/>
      <c r="E5" s="279"/>
      <c r="F5" s="279"/>
      <c r="G5" s="279"/>
      <c r="H5" s="279"/>
      <c r="I5" s="279"/>
    </row>
    <row r="6" spans="1:12" s="827" customFormat="1" ht="10.5" customHeight="1">
      <c r="A6" s="767"/>
      <c r="B6" s="200"/>
      <c r="C6" s="936"/>
      <c r="D6" s="200"/>
      <c r="E6" s="200"/>
      <c r="F6" s="200"/>
      <c r="G6" s="1003"/>
      <c r="H6" s="1003"/>
      <c r="I6" s="144"/>
    </row>
    <row r="7" spans="1:12" s="823" customFormat="1" ht="17.25" customHeight="1">
      <c r="A7" s="992" t="s">
        <v>492</v>
      </c>
      <c r="B7" s="892"/>
      <c r="C7" s="771">
        <v>2021</v>
      </c>
      <c r="D7" s="771">
        <v>2022</v>
      </c>
      <c r="E7" s="771">
        <v>2023</v>
      </c>
      <c r="F7" s="771">
        <v>2024</v>
      </c>
      <c r="G7" s="868">
        <v>2025</v>
      </c>
      <c r="H7" s="893"/>
      <c r="I7" s="869"/>
      <c r="L7" s="979"/>
    </row>
    <row r="8" spans="1:12" s="836" customFormat="1" ht="9.75" customHeight="1">
      <c r="A8" s="961" t="s">
        <v>130</v>
      </c>
      <c r="B8" s="895"/>
      <c r="C8" s="776"/>
      <c r="D8" s="776"/>
      <c r="E8" s="776"/>
      <c r="F8" s="776"/>
      <c r="G8" s="871"/>
      <c r="H8" s="896"/>
      <c r="I8" s="872"/>
      <c r="L8" s="1016"/>
    </row>
    <row r="9" spans="1:12" s="836" customFormat="1" ht="16.5" customHeight="1">
      <c r="A9" s="962"/>
      <c r="B9" s="904" t="s">
        <v>529</v>
      </c>
      <c r="C9" s="1004">
        <v>373666.11700000003</v>
      </c>
      <c r="D9" s="1004">
        <v>887668.603</v>
      </c>
      <c r="E9" s="737">
        <v>445941.94099999999</v>
      </c>
      <c r="F9" s="1004">
        <v>892761.40899999999</v>
      </c>
      <c r="G9" s="1004">
        <v>358177.495</v>
      </c>
      <c r="H9" s="1004"/>
      <c r="I9" s="875" t="s">
        <v>141</v>
      </c>
      <c r="L9" s="1016"/>
    </row>
    <row r="10" spans="1:12" s="841" customFormat="1" ht="12" customHeight="1">
      <c r="A10" s="995"/>
      <c r="B10" s="797"/>
      <c r="C10" s="851"/>
      <c r="D10" s="851"/>
      <c r="E10" s="852"/>
      <c r="F10" s="851"/>
      <c r="G10" s="851"/>
      <c r="H10" s="851"/>
      <c r="I10" s="766"/>
      <c r="L10" s="1017"/>
    </row>
    <row r="11" spans="1:12" s="823" customFormat="1" ht="12" customHeight="1">
      <c r="A11" s="987" t="s">
        <v>235</v>
      </c>
      <c r="B11" s="909" t="s">
        <v>909</v>
      </c>
      <c r="C11" s="851">
        <v>707.57899999999995</v>
      </c>
      <c r="D11" s="851">
        <v>5266.951</v>
      </c>
      <c r="E11" s="852">
        <v>842.30899999999997</v>
      </c>
      <c r="F11" s="851">
        <v>2107.1489999999999</v>
      </c>
      <c r="G11" s="851">
        <v>59.93</v>
      </c>
      <c r="H11" s="851"/>
      <c r="I11" s="766" t="s">
        <v>236</v>
      </c>
      <c r="L11" s="979"/>
    </row>
    <row r="12" spans="1:12" s="823" customFormat="1" ht="12" customHeight="1">
      <c r="A12" s="987" t="s">
        <v>237</v>
      </c>
      <c r="B12" s="909" t="s">
        <v>406</v>
      </c>
      <c r="C12" s="851">
        <v>280.83</v>
      </c>
      <c r="D12" s="851">
        <v>450.42</v>
      </c>
      <c r="E12" s="852">
        <v>294.947</v>
      </c>
      <c r="F12" s="851">
        <v>72.941000000000003</v>
      </c>
      <c r="G12" s="851">
        <v>6.4569999999999999</v>
      </c>
      <c r="H12" s="851"/>
      <c r="I12" s="766" t="s">
        <v>238</v>
      </c>
      <c r="L12" s="979"/>
    </row>
    <row r="13" spans="1:12" s="823" customFormat="1" ht="12" customHeight="1">
      <c r="A13" s="987" t="s">
        <v>239</v>
      </c>
      <c r="B13" s="910" t="s">
        <v>493</v>
      </c>
      <c r="C13" s="851">
        <v>13167.181</v>
      </c>
      <c r="D13" s="851">
        <v>16892.375</v>
      </c>
      <c r="E13" s="852">
        <v>25548.715</v>
      </c>
      <c r="F13" s="851">
        <v>8319.1290000000008</v>
      </c>
      <c r="G13" s="851">
        <v>960.37900000000002</v>
      </c>
      <c r="H13" s="851"/>
      <c r="I13" s="766" t="s">
        <v>374</v>
      </c>
      <c r="L13" s="979"/>
    </row>
    <row r="14" spans="1:12" s="823" customFormat="1" ht="12" customHeight="1">
      <c r="A14" s="976" t="s">
        <v>240</v>
      </c>
      <c r="B14" s="792" t="s">
        <v>1560</v>
      </c>
      <c r="C14" s="851">
        <v>37793.837</v>
      </c>
      <c r="D14" s="851">
        <v>39379.114999999998</v>
      </c>
      <c r="E14" s="852">
        <v>25943.725999999999</v>
      </c>
      <c r="F14" s="851">
        <v>36833.737000000001</v>
      </c>
      <c r="G14" s="851">
        <v>41027.928999999996</v>
      </c>
      <c r="H14" s="851"/>
      <c r="I14" s="766" t="s">
        <v>1561</v>
      </c>
      <c r="L14" s="979"/>
    </row>
    <row r="15" spans="1:12" s="823" customFormat="1" ht="12" customHeight="1">
      <c r="A15" s="956" t="s">
        <v>241</v>
      </c>
      <c r="B15" s="913" t="s">
        <v>961</v>
      </c>
      <c r="C15" s="851">
        <v>1555.4110000000001</v>
      </c>
      <c r="D15" s="851">
        <v>2639.0909999999999</v>
      </c>
      <c r="E15" s="852">
        <v>1011.4</v>
      </c>
      <c r="F15" s="851">
        <v>164.369</v>
      </c>
      <c r="G15" s="851">
        <v>69.930999999999997</v>
      </c>
      <c r="H15" s="851"/>
      <c r="I15" s="766" t="s">
        <v>1317</v>
      </c>
      <c r="L15" s="979"/>
    </row>
    <row r="16" spans="1:12" s="823" customFormat="1" ht="13.5" customHeight="1">
      <c r="A16" s="956" t="s">
        <v>242</v>
      </c>
      <c r="B16" s="792" t="s">
        <v>1562</v>
      </c>
      <c r="C16" s="851">
        <v>46.539000000000001</v>
      </c>
      <c r="D16" s="851">
        <v>54.36</v>
      </c>
      <c r="E16" s="852">
        <v>29.355</v>
      </c>
      <c r="F16" s="851">
        <v>28.873000000000001</v>
      </c>
      <c r="G16" s="851">
        <v>141.17599999999999</v>
      </c>
      <c r="H16" s="851"/>
      <c r="I16" s="766" t="s">
        <v>1563</v>
      </c>
      <c r="L16" s="979"/>
    </row>
    <row r="17" spans="1:12" s="823" customFormat="1" ht="13.5" customHeight="1">
      <c r="A17" s="804" t="s">
        <v>243</v>
      </c>
      <c r="B17" s="792" t="s">
        <v>927</v>
      </c>
      <c r="C17" s="851"/>
      <c r="D17" s="851"/>
      <c r="E17" s="743"/>
      <c r="F17" s="799"/>
      <c r="G17" s="917"/>
      <c r="H17" s="917"/>
      <c r="I17" s="766" t="s">
        <v>1654</v>
      </c>
      <c r="L17" s="979"/>
    </row>
    <row r="18" spans="1:12" s="823" customFormat="1" ht="12" customHeight="1">
      <c r="A18" s="804"/>
      <c r="B18" s="792" t="s">
        <v>502</v>
      </c>
      <c r="C18" s="851">
        <v>24803.72</v>
      </c>
      <c r="D18" s="851">
        <v>41184.553</v>
      </c>
      <c r="E18" s="852">
        <v>23842.282999999999</v>
      </c>
      <c r="F18" s="851">
        <v>29671.842000000001</v>
      </c>
      <c r="G18" s="851">
        <v>22392.492999999999</v>
      </c>
      <c r="H18" s="851"/>
      <c r="I18" s="766" t="s">
        <v>1733</v>
      </c>
      <c r="L18" s="979"/>
    </row>
    <row r="19" spans="1:12" s="823" customFormat="1" ht="12" customHeight="1">
      <c r="A19" s="987" t="s">
        <v>244</v>
      </c>
      <c r="B19" s="913" t="s">
        <v>961</v>
      </c>
      <c r="C19" s="851">
        <v>2150.63</v>
      </c>
      <c r="D19" s="851">
        <v>4922.634</v>
      </c>
      <c r="E19" s="852">
        <v>2374.1779999999999</v>
      </c>
      <c r="F19" s="851">
        <v>5599.4530000000004</v>
      </c>
      <c r="G19" s="851">
        <v>14969.789000000001</v>
      </c>
      <c r="H19" s="851"/>
      <c r="I19" s="766" t="s">
        <v>245</v>
      </c>
      <c r="L19" s="979"/>
    </row>
    <row r="20" spans="1:12" s="823" customFormat="1" ht="12" customHeight="1">
      <c r="A20" s="956" t="s">
        <v>246</v>
      </c>
      <c r="B20" s="913" t="s">
        <v>1321</v>
      </c>
      <c r="C20" s="851">
        <v>1.014</v>
      </c>
      <c r="D20" s="851">
        <v>59.902999999999999</v>
      </c>
      <c r="E20" s="852">
        <v>495.459</v>
      </c>
      <c r="F20" s="851">
        <v>689.83399999999995</v>
      </c>
      <c r="G20" s="851">
        <v>10.055999999999999</v>
      </c>
      <c r="H20" s="851"/>
      <c r="I20" s="878" t="s">
        <v>247</v>
      </c>
      <c r="L20" s="979"/>
    </row>
    <row r="21" spans="1:12" s="823" customFormat="1" ht="12" customHeight="1">
      <c r="A21" s="987" t="s">
        <v>248</v>
      </c>
      <c r="B21" s="909" t="s">
        <v>927</v>
      </c>
      <c r="C21" s="851">
        <v>162.01499999999999</v>
      </c>
      <c r="D21" s="851">
        <v>11.961</v>
      </c>
      <c r="E21" s="852">
        <v>0.7</v>
      </c>
      <c r="F21" s="851">
        <v>61.781999999999996</v>
      </c>
      <c r="G21" s="851">
        <v>354.637</v>
      </c>
      <c r="H21" s="851"/>
      <c r="I21" s="766" t="s">
        <v>249</v>
      </c>
      <c r="L21" s="979"/>
    </row>
    <row r="22" spans="1:12" s="823" customFormat="1" ht="12" customHeight="1">
      <c r="A22" s="956" t="s">
        <v>250</v>
      </c>
      <c r="B22" s="913" t="s">
        <v>460</v>
      </c>
      <c r="C22" s="851">
        <v>1.5640000000000001</v>
      </c>
      <c r="D22" s="851">
        <v>430.84800000000001</v>
      </c>
      <c r="E22" s="852">
        <v>0</v>
      </c>
      <c r="F22" s="851">
        <v>17.167000000000002</v>
      </c>
      <c r="G22" s="851">
        <v>13.542999999999999</v>
      </c>
      <c r="H22" s="851"/>
      <c r="I22" s="766" t="s">
        <v>1693</v>
      </c>
      <c r="L22" s="979"/>
    </row>
    <row r="23" spans="1:12" s="823" customFormat="1" ht="12" customHeight="1">
      <c r="A23" s="956" t="s">
        <v>251</v>
      </c>
      <c r="B23" s="792" t="s">
        <v>1568</v>
      </c>
      <c r="C23" s="851">
        <v>441.423</v>
      </c>
      <c r="D23" s="851">
        <v>87.459000000000003</v>
      </c>
      <c r="E23" s="852">
        <v>173.02099999999999</v>
      </c>
      <c r="F23" s="851">
        <v>1506.7919999999999</v>
      </c>
      <c r="G23" s="851">
        <v>1415.1759999999999</v>
      </c>
      <c r="H23" s="851"/>
      <c r="I23" s="766" t="s">
        <v>1569</v>
      </c>
      <c r="L23" s="979"/>
    </row>
    <row r="24" spans="1:12" s="823" customFormat="1" ht="12" customHeight="1">
      <c r="A24" s="956" t="s">
        <v>252</v>
      </c>
      <c r="B24" s="792" t="s">
        <v>1570</v>
      </c>
      <c r="C24" s="851">
        <v>1.206</v>
      </c>
      <c r="D24" s="851">
        <v>7.3070000000000004</v>
      </c>
      <c r="E24" s="852">
        <v>0</v>
      </c>
      <c r="F24" s="851">
        <v>0</v>
      </c>
      <c r="G24" s="851"/>
      <c r="H24" s="851"/>
      <c r="I24" s="766" t="s">
        <v>1571</v>
      </c>
      <c r="L24" s="979"/>
    </row>
    <row r="25" spans="1:12" s="823" customFormat="1" ht="12" customHeight="1">
      <c r="A25" s="956" t="s">
        <v>254</v>
      </c>
      <c r="B25" s="792" t="s">
        <v>1208</v>
      </c>
      <c r="C25" s="851">
        <v>0</v>
      </c>
      <c r="D25" s="851">
        <v>113.43600000000001</v>
      </c>
      <c r="E25" s="852">
        <v>234.15199999999999</v>
      </c>
      <c r="F25" s="851">
        <v>647.99</v>
      </c>
      <c r="G25" s="851">
        <v>397.36</v>
      </c>
      <c r="H25" s="851"/>
      <c r="I25" s="766" t="s">
        <v>1209</v>
      </c>
      <c r="L25" s="979"/>
    </row>
    <row r="26" spans="1:12" s="823" customFormat="1" ht="12" customHeight="1">
      <c r="A26" s="956">
        <v>16</v>
      </c>
      <c r="B26" s="792" t="s">
        <v>1823</v>
      </c>
      <c r="C26" s="851"/>
      <c r="D26" s="851"/>
      <c r="E26" s="743"/>
      <c r="F26" s="799"/>
      <c r="G26" s="917"/>
      <c r="H26" s="917"/>
      <c r="I26" s="766" t="s">
        <v>1824</v>
      </c>
      <c r="L26" s="979"/>
    </row>
    <row r="27" spans="1:12" s="823" customFormat="1" ht="12" customHeight="1">
      <c r="A27" s="956"/>
      <c r="B27" s="913" t="s">
        <v>1825</v>
      </c>
      <c r="C27" s="851">
        <v>60.039000000000001</v>
      </c>
      <c r="D27" s="851">
        <v>2867.2289999999998</v>
      </c>
      <c r="E27" s="852">
        <v>4122.1099999999997</v>
      </c>
      <c r="F27" s="851">
        <v>3547.547</v>
      </c>
      <c r="G27" s="851">
        <v>2354.482</v>
      </c>
      <c r="H27" s="851"/>
      <c r="I27" s="766" t="s">
        <v>1826</v>
      </c>
      <c r="L27" s="979"/>
    </row>
    <row r="28" spans="1:12" s="823" customFormat="1" ht="12" customHeight="1">
      <c r="A28" s="987" t="s">
        <v>256</v>
      </c>
      <c r="B28" s="909" t="s">
        <v>664</v>
      </c>
      <c r="C28" s="851">
        <v>607.755</v>
      </c>
      <c r="D28" s="851">
        <v>539.60799999999995</v>
      </c>
      <c r="E28" s="852">
        <v>348.87099999999998</v>
      </c>
      <c r="F28" s="851">
        <v>2692.3040000000001</v>
      </c>
      <c r="G28" s="851">
        <v>297.875</v>
      </c>
      <c r="H28" s="851"/>
      <c r="I28" s="766" t="s">
        <v>642</v>
      </c>
      <c r="L28" s="979"/>
    </row>
    <row r="29" spans="1:12" s="823" customFormat="1" ht="12" customHeight="1">
      <c r="A29" s="987" t="s">
        <v>257</v>
      </c>
      <c r="B29" s="909" t="s">
        <v>407</v>
      </c>
      <c r="C29" s="851">
        <v>83.847999999999999</v>
      </c>
      <c r="D29" s="851">
        <v>88.41</v>
      </c>
      <c r="E29" s="852">
        <v>209.49</v>
      </c>
      <c r="F29" s="851">
        <v>234.13399999999999</v>
      </c>
      <c r="G29" s="851">
        <v>183.74299999999999</v>
      </c>
      <c r="H29" s="851"/>
      <c r="I29" s="766" t="s">
        <v>258</v>
      </c>
      <c r="L29" s="979"/>
    </row>
    <row r="30" spans="1:12" s="823" customFormat="1" ht="12" customHeight="1">
      <c r="A30" s="908">
        <v>19</v>
      </c>
      <c r="B30" s="792" t="s">
        <v>1658</v>
      </c>
      <c r="C30" s="851"/>
      <c r="D30" s="851"/>
      <c r="E30" s="743"/>
      <c r="I30" s="766" t="s">
        <v>33</v>
      </c>
      <c r="L30" s="979"/>
    </row>
    <row r="31" spans="1:12" s="823" customFormat="1" ht="12" customHeight="1">
      <c r="A31" s="908"/>
      <c r="B31" s="792" t="s">
        <v>1698</v>
      </c>
      <c r="C31" s="851">
        <v>23768.133999999998</v>
      </c>
      <c r="D31" s="851">
        <v>25546.120999999999</v>
      </c>
      <c r="E31" s="852">
        <v>1879.1690000000001</v>
      </c>
      <c r="F31" s="799">
        <v>1843.6020000000001</v>
      </c>
      <c r="G31" s="917">
        <v>2272.7930000000001</v>
      </c>
      <c r="H31" s="917"/>
      <c r="I31" s="766" t="s">
        <v>1773</v>
      </c>
      <c r="L31" s="979"/>
    </row>
    <row r="32" spans="1:12" s="823" customFormat="1" ht="12" customHeight="1">
      <c r="A32" s="908">
        <v>20</v>
      </c>
      <c r="B32" s="792" t="s">
        <v>1662</v>
      </c>
      <c r="C32" s="851"/>
      <c r="D32" s="851"/>
      <c r="E32" s="743"/>
      <c r="F32" s="799"/>
      <c r="G32" s="917"/>
      <c r="H32" s="917"/>
      <c r="I32" s="766" t="s">
        <v>1734</v>
      </c>
      <c r="L32" s="979"/>
    </row>
    <row r="33" spans="1:12" s="823" customFormat="1" ht="12" customHeight="1">
      <c r="A33" s="912"/>
      <c r="B33" s="792" t="s">
        <v>1700</v>
      </c>
      <c r="C33" s="851">
        <v>3350.6880000000001</v>
      </c>
      <c r="D33" s="851">
        <v>2266.674</v>
      </c>
      <c r="E33" s="852">
        <v>4413.3310000000001</v>
      </c>
      <c r="F33" s="851">
        <v>3721.0349999999999</v>
      </c>
      <c r="G33" s="851">
        <v>4159.7470000000003</v>
      </c>
      <c r="H33" s="851"/>
      <c r="I33" s="766" t="s">
        <v>1665</v>
      </c>
      <c r="L33" s="979"/>
    </row>
    <row r="34" spans="1:12" s="823" customFormat="1" ht="12" customHeight="1">
      <c r="A34" s="987" t="s">
        <v>261</v>
      </c>
      <c r="B34" s="913" t="s">
        <v>422</v>
      </c>
      <c r="C34" s="851">
        <v>3292.645</v>
      </c>
      <c r="D34" s="851">
        <v>5626.6459999999997</v>
      </c>
      <c r="E34" s="852">
        <v>7283.259</v>
      </c>
      <c r="F34" s="851">
        <v>5818.7849999999999</v>
      </c>
      <c r="G34" s="851">
        <v>5479.7139999999999</v>
      </c>
      <c r="H34" s="851"/>
      <c r="I34" s="766" t="s">
        <v>262</v>
      </c>
      <c r="L34" s="979"/>
    </row>
    <row r="35" spans="1:12" s="823" customFormat="1" ht="12" customHeight="1">
      <c r="A35" s="956" t="s">
        <v>263</v>
      </c>
      <c r="B35" s="913" t="s">
        <v>1291</v>
      </c>
      <c r="C35" s="851">
        <v>3966.7139999999999</v>
      </c>
      <c r="D35" s="851">
        <v>5953.9740000000002</v>
      </c>
      <c r="E35" s="852">
        <v>4063.3220000000001</v>
      </c>
      <c r="F35" s="851">
        <v>3610.1790000000001</v>
      </c>
      <c r="G35" s="851">
        <v>6138.27</v>
      </c>
      <c r="H35" s="851"/>
      <c r="I35" s="766" t="s">
        <v>1104</v>
      </c>
      <c r="L35" s="979"/>
    </row>
    <row r="36" spans="1:12" s="823" customFormat="1" ht="12" customHeight="1">
      <c r="A36" s="956" t="s">
        <v>264</v>
      </c>
      <c r="B36" s="792" t="s">
        <v>1610</v>
      </c>
      <c r="C36" s="851">
        <v>13.648999999999999</v>
      </c>
      <c r="D36" s="851">
        <v>140.828</v>
      </c>
      <c r="E36" s="852">
        <v>549.53200000000004</v>
      </c>
      <c r="F36" s="851">
        <v>14.042999999999999</v>
      </c>
      <c r="G36" s="851">
        <v>167.47800000000001</v>
      </c>
      <c r="H36" s="851"/>
      <c r="I36" s="766" t="s">
        <v>1611</v>
      </c>
      <c r="L36" s="979"/>
    </row>
    <row r="37" spans="1:12" s="823" customFormat="1" ht="12" customHeight="1">
      <c r="A37" s="987" t="s">
        <v>265</v>
      </c>
      <c r="B37" s="913" t="s">
        <v>461</v>
      </c>
      <c r="C37" s="851">
        <v>0</v>
      </c>
      <c r="D37" s="851">
        <v>0</v>
      </c>
      <c r="E37" s="852">
        <v>0</v>
      </c>
      <c r="F37" s="851">
        <v>0.45300000000000001</v>
      </c>
      <c r="G37" s="851">
        <v>9.718</v>
      </c>
      <c r="H37" s="851"/>
      <c r="I37" s="766" t="s">
        <v>266</v>
      </c>
      <c r="L37" s="979"/>
    </row>
    <row r="38" spans="1:12" s="823" customFormat="1" ht="12" customHeight="1">
      <c r="A38" s="805">
        <v>25</v>
      </c>
      <c r="B38" s="792" t="s">
        <v>1735</v>
      </c>
      <c r="C38" s="851"/>
      <c r="D38" s="766"/>
      <c r="E38" s="827"/>
      <c r="F38" s="799"/>
      <c r="G38" s="917"/>
      <c r="H38" s="917"/>
      <c r="I38" s="766" t="s">
        <v>1576</v>
      </c>
      <c r="L38" s="979"/>
    </row>
    <row r="39" spans="1:12" s="823" customFormat="1" ht="12" customHeight="1">
      <c r="A39" s="804"/>
      <c r="B39" s="792" t="s">
        <v>1737</v>
      </c>
      <c r="C39" s="851">
        <v>8.8149999999999995</v>
      </c>
      <c r="D39" s="851">
        <v>82.147000000000006</v>
      </c>
      <c r="E39" s="743">
        <v>68.908000000000001</v>
      </c>
      <c r="F39" s="851">
        <v>30.329000000000001</v>
      </c>
      <c r="G39" s="851">
        <v>991.05700000000002</v>
      </c>
      <c r="H39" s="851"/>
      <c r="I39" s="766" t="s">
        <v>1578</v>
      </c>
      <c r="L39" s="979"/>
    </row>
    <row r="40" spans="1:12" s="823" customFormat="1" ht="12" customHeight="1">
      <c r="A40" s="987" t="s">
        <v>268</v>
      </c>
      <c r="B40" s="913" t="s">
        <v>912</v>
      </c>
      <c r="C40" s="851">
        <v>7020.7860000000001</v>
      </c>
      <c r="D40" s="851">
        <v>5380.6139999999996</v>
      </c>
      <c r="E40" s="852">
        <v>5333.8109999999997</v>
      </c>
      <c r="F40" s="851">
        <v>4779.4780000000001</v>
      </c>
      <c r="G40" s="851">
        <v>5332.5</v>
      </c>
      <c r="H40" s="851"/>
      <c r="I40" s="766" t="s">
        <v>269</v>
      </c>
      <c r="L40" s="979"/>
    </row>
    <row r="41" spans="1:12" s="823" customFormat="1" ht="12" customHeight="1">
      <c r="A41" s="956" t="s">
        <v>270</v>
      </c>
      <c r="B41" s="792" t="s">
        <v>1112</v>
      </c>
      <c r="C41" s="851">
        <v>7132.1419999999998</v>
      </c>
      <c r="D41" s="851">
        <v>11641.48</v>
      </c>
      <c r="E41" s="852">
        <v>1989.693</v>
      </c>
      <c r="F41" s="851">
        <v>49271.186000000002</v>
      </c>
      <c r="G41" s="851">
        <v>45398.847000000002</v>
      </c>
      <c r="H41" s="851"/>
      <c r="I41" s="766" t="s">
        <v>1579</v>
      </c>
      <c r="L41" s="979"/>
    </row>
    <row r="42" spans="1:12" s="823" customFormat="1" ht="12" customHeight="1">
      <c r="A42" s="956" t="s">
        <v>271</v>
      </c>
      <c r="B42" s="915" t="s">
        <v>1211</v>
      </c>
      <c r="C42" s="851">
        <v>41.216999999999999</v>
      </c>
      <c r="D42" s="851">
        <v>373.49799999999999</v>
      </c>
      <c r="E42" s="852">
        <v>1012.063</v>
      </c>
      <c r="F42" s="851">
        <v>11.269</v>
      </c>
      <c r="G42" s="851">
        <v>45.040999999999997</v>
      </c>
      <c r="H42" s="851"/>
      <c r="I42" s="766" t="s">
        <v>1240</v>
      </c>
      <c r="L42" s="979"/>
    </row>
    <row r="43" spans="1:12" s="823" customFormat="1" ht="12" customHeight="1">
      <c r="A43" s="956" t="s">
        <v>272</v>
      </c>
      <c r="B43" s="913" t="s">
        <v>408</v>
      </c>
      <c r="C43" s="902">
        <v>27.948</v>
      </c>
      <c r="D43" s="902">
        <v>214.81800000000001</v>
      </c>
      <c r="E43" s="743">
        <v>116.19199999999999</v>
      </c>
      <c r="F43" s="799">
        <v>70.256</v>
      </c>
      <c r="G43" s="917">
        <v>92.587000000000003</v>
      </c>
      <c r="H43" s="917"/>
      <c r="I43" s="766" t="s">
        <v>273</v>
      </c>
      <c r="L43" s="979"/>
    </row>
    <row r="44" spans="1:12" s="823" customFormat="1" ht="12" customHeight="1">
      <c r="A44" s="956" t="s">
        <v>274</v>
      </c>
      <c r="B44" s="913" t="s">
        <v>409</v>
      </c>
      <c r="C44" s="851">
        <v>1584.4829999999999</v>
      </c>
      <c r="D44" s="851">
        <v>72.855999999999995</v>
      </c>
      <c r="E44" s="743">
        <v>95.927999999999997</v>
      </c>
      <c r="F44" s="799">
        <v>178.834</v>
      </c>
      <c r="G44" s="917">
        <v>435.09300000000002</v>
      </c>
      <c r="H44" s="917"/>
      <c r="I44" s="766" t="s">
        <v>219</v>
      </c>
      <c r="L44" s="979"/>
    </row>
    <row r="45" spans="1:12" s="823" customFormat="1" ht="12" customHeight="1">
      <c r="A45" s="956" t="s">
        <v>275</v>
      </c>
      <c r="B45" s="913" t="s">
        <v>670</v>
      </c>
      <c r="C45" s="851">
        <v>365.66699999999997</v>
      </c>
      <c r="D45" s="851">
        <v>387.32400000000001</v>
      </c>
      <c r="E45" s="743">
        <v>17.645</v>
      </c>
      <c r="F45" s="799">
        <v>1.3480000000000001</v>
      </c>
      <c r="G45" s="917">
        <v>32</v>
      </c>
      <c r="H45" s="917"/>
      <c r="I45" s="766" t="s">
        <v>186</v>
      </c>
      <c r="L45" s="979"/>
    </row>
    <row r="46" spans="1:12" s="823" customFormat="1" ht="12" customHeight="1">
      <c r="A46" s="956" t="s">
        <v>276</v>
      </c>
      <c r="B46" s="913" t="s">
        <v>1701</v>
      </c>
      <c r="C46" s="851">
        <v>78.588999999999999</v>
      </c>
      <c r="D46" s="851">
        <v>48.807000000000002</v>
      </c>
      <c r="E46" s="743">
        <v>2023.7249999999999</v>
      </c>
      <c r="F46" s="799">
        <v>1929.3869999999999</v>
      </c>
      <c r="G46" s="917">
        <v>1473.0809999999999</v>
      </c>
      <c r="H46" s="917"/>
      <c r="I46" s="766" t="s">
        <v>1702</v>
      </c>
      <c r="L46" s="979"/>
    </row>
    <row r="47" spans="1:12" s="823" customFormat="1" ht="12" customHeight="1">
      <c r="A47" s="956">
        <v>33</v>
      </c>
      <c r="B47" s="792" t="s">
        <v>1819</v>
      </c>
      <c r="C47" s="851">
        <v>167.119</v>
      </c>
      <c r="D47" s="851">
        <v>272.642</v>
      </c>
      <c r="E47" s="743">
        <v>565.87300000000005</v>
      </c>
      <c r="F47" s="799">
        <v>517.89200000000005</v>
      </c>
      <c r="G47" s="917">
        <v>1709.355</v>
      </c>
      <c r="H47" s="917"/>
      <c r="I47" s="766" t="s">
        <v>1616</v>
      </c>
      <c r="L47" s="979"/>
    </row>
    <row r="48" spans="1:12">
      <c r="A48" s="804">
        <v>34</v>
      </c>
      <c r="B48" s="792" t="s">
        <v>1743</v>
      </c>
      <c r="C48" s="851"/>
      <c r="D48" s="851"/>
      <c r="G48" s="917"/>
      <c r="I48" s="766" t="s">
        <v>1703</v>
      </c>
    </row>
    <row r="49" spans="1:12" s="823" customFormat="1" ht="12" customHeight="1">
      <c r="A49" s="804"/>
      <c r="B49" s="792" t="s">
        <v>1704</v>
      </c>
      <c r="C49" s="851">
        <v>2.742</v>
      </c>
      <c r="D49" s="851">
        <v>17.114999999999998</v>
      </c>
      <c r="E49" s="743">
        <v>68.977999999999994</v>
      </c>
      <c r="F49" s="799">
        <v>368.62900000000002</v>
      </c>
      <c r="G49" s="917">
        <v>453.77199999999999</v>
      </c>
      <c r="H49" s="766"/>
      <c r="I49" s="766" t="s">
        <v>1705</v>
      </c>
      <c r="L49" s="979"/>
    </row>
    <row r="50" spans="1:12" s="823" customFormat="1" ht="12" customHeight="1">
      <c r="A50" s="925" t="s">
        <v>279</v>
      </c>
      <c r="B50" s="913" t="s">
        <v>1619</v>
      </c>
      <c r="C50" s="851">
        <v>0</v>
      </c>
      <c r="D50" s="851">
        <v>1.6919999999999999</v>
      </c>
      <c r="E50" s="743">
        <v>87.537999999999997</v>
      </c>
      <c r="F50" s="799">
        <v>271.14800000000002</v>
      </c>
      <c r="G50" s="917">
        <v>435.26299999999998</v>
      </c>
      <c r="H50" s="917"/>
      <c r="I50" s="766" t="s">
        <v>1620</v>
      </c>
      <c r="L50" s="979"/>
    </row>
    <row r="51" spans="1:12" s="823" customFormat="1" ht="12" customHeight="1">
      <c r="A51" s="925" t="s">
        <v>280</v>
      </c>
      <c r="B51" s="913" t="s">
        <v>1621</v>
      </c>
      <c r="C51" s="851">
        <v>580.89800000000002</v>
      </c>
      <c r="D51" s="851">
        <v>1409.4459999999999</v>
      </c>
      <c r="E51" s="743">
        <v>5582.9690000000001</v>
      </c>
      <c r="F51" s="799">
        <v>3834.6610000000001</v>
      </c>
      <c r="G51" s="917">
        <v>3378.1060000000002</v>
      </c>
      <c r="H51" s="917"/>
      <c r="I51" s="766" t="s">
        <v>1706</v>
      </c>
      <c r="L51" s="979"/>
    </row>
    <row r="52" spans="1:12" s="823" customFormat="1" ht="12" customHeight="1">
      <c r="A52" s="1019" t="s">
        <v>281</v>
      </c>
      <c r="B52" s="913" t="s">
        <v>674</v>
      </c>
      <c r="C52" s="851">
        <v>0</v>
      </c>
      <c r="D52" s="851">
        <v>7.7850000000000001</v>
      </c>
      <c r="E52" s="743">
        <v>0</v>
      </c>
      <c r="F52" s="799">
        <v>0</v>
      </c>
      <c r="G52" s="917">
        <v>0</v>
      </c>
      <c r="H52" s="917"/>
      <c r="I52" s="766" t="s">
        <v>282</v>
      </c>
      <c r="L52" s="979"/>
    </row>
    <row r="53" spans="1:12" s="823" customFormat="1" ht="12" customHeight="1">
      <c r="A53" s="925" t="s">
        <v>283</v>
      </c>
      <c r="B53" s="919" t="s">
        <v>1294</v>
      </c>
      <c r="C53" s="851">
        <v>355.99700000000001</v>
      </c>
      <c r="D53" s="851">
        <v>697.24900000000002</v>
      </c>
      <c r="E53" s="743">
        <v>152.32900000000001</v>
      </c>
      <c r="F53" s="799">
        <v>104.361</v>
      </c>
      <c r="G53" s="917">
        <v>539.04600000000005</v>
      </c>
      <c r="H53" s="917"/>
      <c r="I53" s="806" t="s">
        <v>1623</v>
      </c>
      <c r="L53" s="979"/>
    </row>
    <row r="54" spans="1:12" s="823" customFormat="1" ht="12" customHeight="1">
      <c r="A54" s="925" t="s">
        <v>284</v>
      </c>
      <c r="B54" s="919" t="s">
        <v>1674</v>
      </c>
      <c r="C54" s="851">
        <v>906.60299999999995</v>
      </c>
      <c r="D54" s="851">
        <v>4401.027</v>
      </c>
      <c r="E54" s="743">
        <v>40356.773999999998</v>
      </c>
      <c r="F54" s="799">
        <v>60584.623</v>
      </c>
      <c r="G54" s="917">
        <v>45010.01</v>
      </c>
      <c r="H54" s="917"/>
      <c r="I54" s="806" t="s">
        <v>1419</v>
      </c>
      <c r="L54" s="979"/>
    </row>
    <row r="55" spans="1:12" s="823" customFormat="1" ht="12" customHeight="1">
      <c r="A55" s="925" t="s">
        <v>285</v>
      </c>
      <c r="B55" s="913" t="s">
        <v>448</v>
      </c>
      <c r="C55" s="851">
        <v>802.00800000000004</v>
      </c>
      <c r="D55" s="851">
        <v>2723.8919999999998</v>
      </c>
      <c r="E55" s="743">
        <v>99.879000000000005</v>
      </c>
      <c r="F55" s="799">
        <v>198.22399999999999</v>
      </c>
      <c r="G55" s="917">
        <v>15.553000000000001</v>
      </c>
      <c r="H55" s="917"/>
      <c r="I55" s="766" t="s">
        <v>286</v>
      </c>
      <c r="L55" s="979"/>
    </row>
    <row r="56" spans="1:12" s="823" customFormat="1" ht="12" customHeight="1">
      <c r="A56" s="925" t="s">
        <v>287</v>
      </c>
      <c r="B56" s="792" t="s">
        <v>450</v>
      </c>
      <c r="C56" s="851">
        <v>2300.1</v>
      </c>
      <c r="D56" s="851">
        <v>774.58600000000001</v>
      </c>
      <c r="E56" s="743">
        <v>12.8</v>
      </c>
      <c r="F56" s="799">
        <v>2.5990000000000002</v>
      </c>
      <c r="G56" s="917" t="s">
        <v>133</v>
      </c>
      <c r="H56" s="917"/>
      <c r="I56" s="766" t="s">
        <v>1790</v>
      </c>
      <c r="L56" s="979"/>
    </row>
    <row r="57" spans="1:12" s="823" customFormat="1" ht="12" customHeight="1">
      <c r="A57" s="970">
        <v>42</v>
      </c>
      <c r="B57" s="792" t="s">
        <v>1707</v>
      </c>
      <c r="C57" s="902"/>
      <c r="D57" s="766"/>
      <c r="E57" s="827"/>
      <c r="F57" s="799"/>
      <c r="G57" s="917"/>
      <c r="H57" s="917"/>
      <c r="I57" s="766" t="s">
        <v>1759</v>
      </c>
      <c r="L57" s="979"/>
    </row>
    <row r="58" spans="1:12" s="823" customFormat="1" ht="12" customHeight="1">
      <c r="A58" s="970"/>
      <c r="B58" s="792" t="s">
        <v>1709</v>
      </c>
      <c r="C58" s="851">
        <v>4393.3490000000002</v>
      </c>
      <c r="D58" s="902">
        <v>27756.812999999998</v>
      </c>
      <c r="E58" s="743">
        <v>6598.4009999999998</v>
      </c>
      <c r="F58" s="799">
        <v>7969.1670000000004</v>
      </c>
      <c r="G58" s="917">
        <v>4251.0659999999998</v>
      </c>
      <c r="H58" s="917"/>
      <c r="I58" s="766" t="s">
        <v>1710</v>
      </c>
      <c r="L58" s="979"/>
    </row>
    <row r="59" spans="1:12" s="823" customFormat="1" ht="12" customHeight="1">
      <c r="A59" s="925" t="s">
        <v>289</v>
      </c>
      <c r="B59" s="913" t="s">
        <v>1793</v>
      </c>
      <c r="C59" s="851">
        <v>1.113</v>
      </c>
      <c r="D59" s="851">
        <v>185.05099999999999</v>
      </c>
      <c r="E59" s="743">
        <v>2.2650000000000001</v>
      </c>
      <c r="F59" s="799">
        <v>2385.5590000000002</v>
      </c>
      <c r="G59" s="917" t="s">
        <v>133</v>
      </c>
      <c r="H59" s="917"/>
      <c r="I59" s="878" t="s">
        <v>1794</v>
      </c>
      <c r="L59" s="979"/>
    </row>
    <row r="60" spans="1:12" s="823" customFormat="1" ht="12" customHeight="1">
      <c r="A60" s="1019" t="s">
        <v>290</v>
      </c>
      <c r="B60" s="913" t="s">
        <v>938</v>
      </c>
      <c r="C60" s="851">
        <v>498.11</v>
      </c>
      <c r="D60" s="851">
        <v>372.67</v>
      </c>
      <c r="E60" s="743">
        <v>43.542999999999999</v>
      </c>
      <c r="F60" s="799">
        <v>1.2E-2</v>
      </c>
      <c r="G60" s="917">
        <v>1.3169999999999999</v>
      </c>
      <c r="H60" s="917"/>
      <c r="I60" s="766" t="s">
        <v>291</v>
      </c>
      <c r="L60" s="979"/>
    </row>
    <row r="61" spans="1:12" s="823" customFormat="1" ht="12" customHeight="1">
      <c r="A61" s="925">
        <v>48</v>
      </c>
      <c r="B61" s="913" t="s">
        <v>1275</v>
      </c>
      <c r="C61" s="851">
        <v>2848.74</v>
      </c>
      <c r="D61" s="851">
        <v>1375.6410000000001</v>
      </c>
      <c r="E61" s="743">
        <v>77.897000000000006</v>
      </c>
      <c r="F61" s="799">
        <v>1865.7570000000001</v>
      </c>
      <c r="G61" s="917">
        <v>34.972999999999999</v>
      </c>
      <c r="H61" s="917"/>
      <c r="I61" s="766" t="s">
        <v>1675</v>
      </c>
      <c r="L61" s="979"/>
    </row>
    <row r="62" spans="1:12" s="823" customFormat="1" ht="12" customHeight="1">
      <c r="A62" s="925">
        <v>49</v>
      </c>
      <c r="B62" s="792" t="s">
        <v>1784</v>
      </c>
      <c r="C62" s="851">
        <v>8.1159999999999997</v>
      </c>
      <c r="D62" s="851">
        <v>6512.7349999999997</v>
      </c>
      <c r="E62" s="743">
        <v>6.9420000000000002</v>
      </c>
      <c r="F62" s="799">
        <v>14.289</v>
      </c>
      <c r="G62" s="917" t="s">
        <v>133</v>
      </c>
      <c r="H62" s="917"/>
      <c r="I62" s="766" t="s">
        <v>1633</v>
      </c>
      <c r="L62" s="979"/>
    </row>
    <row r="63" spans="1:12" s="823" customFormat="1" ht="12" customHeight="1">
      <c r="A63" s="925" t="s">
        <v>296</v>
      </c>
      <c r="B63" s="792" t="s">
        <v>1634</v>
      </c>
      <c r="C63" s="851">
        <v>139.24600000000001</v>
      </c>
      <c r="D63" s="851">
        <v>0</v>
      </c>
      <c r="E63" s="852">
        <v>0</v>
      </c>
      <c r="F63" s="851">
        <v>0</v>
      </c>
      <c r="G63" s="917" t="s">
        <v>133</v>
      </c>
      <c r="H63" s="917"/>
      <c r="I63" s="766" t="s">
        <v>1635</v>
      </c>
      <c r="L63" s="979"/>
    </row>
    <row r="64" spans="1:12" s="823" customFormat="1" ht="12" customHeight="1">
      <c r="A64" s="1019" t="s">
        <v>301</v>
      </c>
      <c r="B64" s="913" t="s">
        <v>418</v>
      </c>
      <c r="C64" s="902">
        <v>6779.6790000000001</v>
      </c>
      <c r="D64" s="902">
        <v>27047.216</v>
      </c>
      <c r="E64" s="743">
        <v>1977.347</v>
      </c>
      <c r="F64" s="799">
        <v>1989.1859999999999</v>
      </c>
      <c r="G64" s="917">
        <v>2795.8130000000001</v>
      </c>
      <c r="H64" s="917"/>
      <c r="I64" s="766" t="s">
        <v>302</v>
      </c>
      <c r="L64" s="979"/>
    </row>
    <row r="65" spans="1:12" s="823" customFormat="1" ht="12" customHeight="1">
      <c r="A65" s="1019" t="s">
        <v>303</v>
      </c>
      <c r="B65" s="913" t="s">
        <v>419</v>
      </c>
      <c r="C65" s="902">
        <v>145.04900000000001</v>
      </c>
      <c r="D65" s="902">
        <v>33425.375999999997</v>
      </c>
      <c r="E65" s="743">
        <v>139.08000000000001</v>
      </c>
      <c r="F65" s="799">
        <v>98.602999999999994</v>
      </c>
      <c r="G65" s="917">
        <v>959.37400000000002</v>
      </c>
      <c r="H65" s="917"/>
      <c r="I65" s="766" t="s">
        <v>304</v>
      </c>
      <c r="L65" s="979"/>
    </row>
    <row r="66" spans="1:12" s="823" customFormat="1" ht="12" customHeight="1">
      <c r="A66" s="1019">
        <v>57</v>
      </c>
      <c r="B66" s="913" t="s">
        <v>1827</v>
      </c>
      <c r="C66" s="851"/>
      <c r="D66" s="851"/>
      <c r="E66" s="743"/>
      <c r="I66" s="766" t="s">
        <v>1745</v>
      </c>
      <c r="L66" s="979"/>
    </row>
    <row r="67" spans="1:12" s="823" customFormat="1" ht="12" customHeight="1">
      <c r="A67" s="1019"/>
      <c r="B67" s="913" t="s">
        <v>1746</v>
      </c>
      <c r="C67" s="851">
        <v>120.086</v>
      </c>
      <c r="D67" s="851">
        <v>177.374</v>
      </c>
      <c r="E67" s="743">
        <v>430.93</v>
      </c>
      <c r="F67" s="799">
        <v>480.923</v>
      </c>
      <c r="G67" s="917">
        <v>387.495</v>
      </c>
      <c r="H67" s="917"/>
      <c r="I67" s="878" t="s">
        <v>1747</v>
      </c>
      <c r="L67" s="979"/>
    </row>
    <row r="68" spans="1:12" s="823" customFormat="1" ht="12" customHeight="1">
      <c r="A68" s="925" t="s">
        <v>307</v>
      </c>
      <c r="B68" s="913" t="s">
        <v>435</v>
      </c>
      <c r="C68" s="851">
        <v>10.132999999999999</v>
      </c>
      <c r="D68" s="851">
        <v>1360.998</v>
      </c>
      <c r="E68" s="743">
        <v>78.236000000000004</v>
      </c>
      <c r="F68" s="799">
        <v>23903.387999999999</v>
      </c>
      <c r="G68" s="917" t="s">
        <v>133</v>
      </c>
      <c r="H68" s="917"/>
      <c r="I68" s="766" t="s">
        <v>308</v>
      </c>
      <c r="L68" s="979"/>
    </row>
    <row r="69" spans="1:12" s="823" customFormat="1" ht="12" customHeight="1">
      <c r="A69" s="925" t="s">
        <v>309</v>
      </c>
      <c r="B69" s="792" t="s">
        <v>1638</v>
      </c>
      <c r="C69" s="851">
        <v>1.157</v>
      </c>
      <c r="D69" s="851">
        <v>0</v>
      </c>
      <c r="E69" s="743">
        <v>8.5419999999999998</v>
      </c>
      <c r="F69" s="799">
        <v>29.613</v>
      </c>
      <c r="G69" s="917" t="s">
        <v>133</v>
      </c>
      <c r="H69" s="917"/>
      <c r="I69" s="766" t="s">
        <v>1639</v>
      </c>
      <c r="L69" s="979"/>
    </row>
    <row r="70" spans="1:12" s="823" customFormat="1" ht="12" customHeight="1">
      <c r="A70" s="925">
        <v>60</v>
      </c>
      <c r="B70" s="913" t="s">
        <v>1640</v>
      </c>
      <c r="C70" s="851">
        <v>121.286</v>
      </c>
      <c r="D70" s="851">
        <v>50322.766000000003</v>
      </c>
      <c r="E70" s="743">
        <v>1565.0139999999999</v>
      </c>
      <c r="F70" s="799">
        <v>51616.841</v>
      </c>
      <c r="G70" s="917">
        <v>3713.2849999999999</v>
      </c>
      <c r="H70" s="917"/>
      <c r="I70" s="766" t="s">
        <v>1641</v>
      </c>
      <c r="L70" s="979"/>
    </row>
    <row r="71" spans="1:12" s="823" customFormat="1" ht="12" customHeight="1">
      <c r="A71" s="925" t="s">
        <v>311</v>
      </c>
      <c r="B71" s="792" t="s">
        <v>1586</v>
      </c>
      <c r="C71" s="851">
        <v>21679.808000000001</v>
      </c>
      <c r="D71" s="851">
        <v>66244.929999999993</v>
      </c>
      <c r="E71" s="743">
        <v>16260.450999999999</v>
      </c>
      <c r="F71" s="799">
        <v>18493.293000000001</v>
      </c>
      <c r="G71" s="917">
        <v>11120.537</v>
      </c>
      <c r="H71" s="917"/>
      <c r="I71" s="766" t="s">
        <v>1587</v>
      </c>
      <c r="L71" s="979"/>
    </row>
    <row r="72" spans="1:12" s="823" customFormat="1" ht="12" customHeight="1">
      <c r="A72" s="925" t="s">
        <v>312</v>
      </c>
      <c r="B72" s="913" t="s">
        <v>917</v>
      </c>
      <c r="C72" s="851">
        <v>7051.7190000000001</v>
      </c>
      <c r="D72" s="851">
        <v>48708.705000000002</v>
      </c>
      <c r="E72" s="743">
        <v>9028.8639999999996</v>
      </c>
      <c r="F72" s="799">
        <v>20157.493999999999</v>
      </c>
      <c r="G72" s="917">
        <v>8454.1790000000001</v>
      </c>
      <c r="H72" s="917"/>
      <c r="I72" s="766" t="s">
        <v>313</v>
      </c>
      <c r="L72" s="979"/>
    </row>
    <row r="73" spans="1:12" s="823" customFormat="1" ht="12" customHeight="1">
      <c r="A73" s="804">
        <v>63</v>
      </c>
      <c r="B73" s="792" t="s">
        <v>1676</v>
      </c>
      <c r="C73" s="851"/>
      <c r="D73" s="766"/>
      <c r="E73" s="827"/>
      <c r="F73" s="799"/>
      <c r="G73" s="917"/>
      <c r="H73" s="917"/>
      <c r="I73" s="766" t="s">
        <v>624</v>
      </c>
      <c r="L73" s="979"/>
    </row>
    <row r="74" spans="1:12" s="823" customFormat="1" ht="12" customHeight="1">
      <c r="A74" s="804"/>
      <c r="B74" s="792" t="s">
        <v>1718</v>
      </c>
      <c r="C74" s="851">
        <v>323.07900000000001</v>
      </c>
      <c r="D74" s="851">
        <v>3825.56</v>
      </c>
      <c r="E74" s="746">
        <v>656.99699999999996</v>
      </c>
      <c r="F74" s="798">
        <v>110946.231</v>
      </c>
      <c r="G74" s="917">
        <v>2421.0430000000001</v>
      </c>
      <c r="H74" s="917"/>
      <c r="I74" s="766" t="s">
        <v>625</v>
      </c>
      <c r="L74" s="979"/>
    </row>
    <row r="75" spans="1:12" s="823" customFormat="1" ht="12" customHeight="1">
      <c r="A75" s="925" t="s">
        <v>315</v>
      </c>
      <c r="B75" s="913" t="s">
        <v>680</v>
      </c>
      <c r="C75" s="851">
        <v>5837.348</v>
      </c>
      <c r="D75" s="851">
        <v>49900.017999999996</v>
      </c>
      <c r="E75" s="746">
        <v>24959.401999999998</v>
      </c>
      <c r="F75" s="798">
        <v>148066.14499999999</v>
      </c>
      <c r="G75" s="851">
        <v>1459.0440000000001</v>
      </c>
      <c r="H75" s="851"/>
      <c r="I75" s="766" t="s">
        <v>316</v>
      </c>
      <c r="L75" s="979"/>
    </row>
    <row r="76" spans="1:12" s="823" customFormat="1" ht="12" customHeight="1">
      <c r="A76" s="925" t="s">
        <v>317</v>
      </c>
      <c r="B76" s="913" t="s">
        <v>944</v>
      </c>
      <c r="C76" s="902">
        <v>204.54599999999999</v>
      </c>
      <c r="D76" s="851">
        <v>6534.223</v>
      </c>
      <c r="E76" s="743">
        <v>932.66700000000003</v>
      </c>
      <c r="F76" s="799">
        <v>337.04199999999997</v>
      </c>
      <c r="G76" s="917">
        <v>232.74700000000001</v>
      </c>
      <c r="H76" s="917"/>
      <c r="I76" s="766" t="s">
        <v>318</v>
      </c>
      <c r="L76" s="979"/>
    </row>
    <row r="77" spans="1:12" s="823" customFormat="1" ht="12" customHeight="1">
      <c r="A77" s="804">
        <v>68</v>
      </c>
      <c r="B77" s="913" t="s">
        <v>1678</v>
      </c>
      <c r="C77" s="851"/>
      <c r="D77" s="766"/>
      <c r="E77" s="743"/>
      <c r="F77" s="799"/>
      <c r="G77" s="917"/>
      <c r="H77" s="917"/>
      <c r="I77" s="766" t="s">
        <v>1807</v>
      </c>
      <c r="L77" s="979"/>
    </row>
    <row r="78" spans="1:12" s="823" customFormat="1" ht="12" customHeight="1">
      <c r="A78" s="804"/>
      <c r="B78" s="792" t="s">
        <v>472</v>
      </c>
      <c r="C78" s="902">
        <v>2556.2660000000001</v>
      </c>
      <c r="D78" s="902">
        <v>6418.6890000000003</v>
      </c>
      <c r="E78" s="743">
        <v>8945.1669999999995</v>
      </c>
      <c r="F78" s="799">
        <v>12501.529</v>
      </c>
      <c r="G78" s="917">
        <v>15594.976000000001</v>
      </c>
      <c r="H78" s="917"/>
      <c r="I78" s="766" t="s">
        <v>1786</v>
      </c>
      <c r="L78" s="979"/>
    </row>
    <row r="79" spans="1:12" s="823" customFormat="1" ht="12" customHeight="1">
      <c r="A79" s="925" t="s">
        <v>323</v>
      </c>
      <c r="B79" s="913" t="s">
        <v>413</v>
      </c>
      <c r="C79" s="851">
        <v>11542.974</v>
      </c>
      <c r="D79" s="851">
        <v>27000.123</v>
      </c>
      <c r="E79" s="743">
        <v>20911.605</v>
      </c>
      <c r="F79" s="799">
        <v>18260.723999999998</v>
      </c>
      <c r="G79" s="917">
        <v>18341.886999999999</v>
      </c>
      <c r="H79" s="917"/>
      <c r="I79" s="766" t="s">
        <v>324</v>
      </c>
      <c r="L79" s="979"/>
    </row>
    <row r="80" spans="1:12" s="823" customFormat="1" ht="12" customHeight="1">
      <c r="A80" s="925" t="s">
        <v>325</v>
      </c>
      <c r="B80" s="913" t="s">
        <v>411</v>
      </c>
      <c r="C80" s="851">
        <v>89850.764999999999</v>
      </c>
      <c r="D80" s="851">
        <v>41917.368999999999</v>
      </c>
      <c r="E80" s="743">
        <v>24523.462</v>
      </c>
      <c r="F80" s="799">
        <v>24068.66</v>
      </c>
      <c r="G80" s="917">
        <v>24868.54</v>
      </c>
      <c r="H80" s="917"/>
      <c r="I80" s="766" t="s">
        <v>326</v>
      </c>
      <c r="L80" s="979"/>
    </row>
    <row r="81" spans="1:12" s="823" customFormat="1" ht="12" customHeight="1">
      <c r="A81" s="925"/>
      <c r="B81" s="913"/>
      <c r="C81" s="851"/>
      <c r="D81" s="766"/>
      <c r="E81" s="743"/>
      <c r="F81" s="799"/>
      <c r="G81" s="917"/>
      <c r="H81" s="917"/>
      <c r="I81" s="766" t="s">
        <v>1721</v>
      </c>
      <c r="L81" s="979"/>
    </row>
    <row r="82" spans="1:12" s="823" customFormat="1" ht="12" customHeight="1">
      <c r="A82" s="977" t="s">
        <v>327</v>
      </c>
      <c r="B82" s="792" t="s">
        <v>1588</v>
      </c>
      <c r="C82" s="851">
        <v>552.11900000000003</v>
      </c>
      <c r="D82" s="766">
        <v>67.951999999999998</v>
      </c>
      <c r="E82" s="876">
        <v>0</v>
      </c>
      <c r="F82" s="799">
        <v>472.26100000000002</v>
      </c>
      <c r="G82" s="917">
        <v>77.343000000000004</v>
      </c>
      <c r="H82" s="917"/>
      <c r="I82" s="766" t="s">
        <v>594</v>
      </c>
      <c r="L82" s="979"/>
    </row>
    <row r="83" spans="1:12" s="823" customFormat="1" ht="12" customHeight="1">
      <c r="A83" s="925" t="s">
        <v>328</v>
      </c>
      <c r="B83" s="913" t="s">
        <v>412</v>
      </c>
      <c r="C83" s="851">
        <v>3124.0949999999998</v>
      </c>
      <c r="D83" s="851">
        <v>1470.443</v>
      </c>
      <c r="E83" s="746">
        <v>47335.438999999998</v>
      </c>
      <c r="F83" s="799">
        <v>38131.775000000001</v>
      </c>
      <c r="G83" s="917">
        <v>29787.012999999999</v>
      </c>
      <c r="H83" s="917"/>
      <c r="I83" s="766" t="s">
        <v>329</v>
      </c>
      <c r="L83" s="979"/>
    </row>
    <row r="84" spans="1:12" s="823" customFormat="1" ht="12" customHeight="1">
      <c r="A84" s="1019" t="s">
        <v>330</v>
      </c>
      <c r="B84" s="913" t="s">
        <v>428</v>
      </c>
      <c r="C84" s="851">
        <v>149.852</v>
      </c>
      <c r="D84" s="851">
        <v>784.11300000000006</v>
      </c>
      <c r="E84" s="743">
        <v>1319.492</v>
      </c>
      <c r="F84" s="799">
        <v>9070.0220000000008</v>
      </c>
      <c r="G84" s="917">
        <v>607.55100000000004</v>
      </c>
      <c r="H84" s="917"/>
      <c r="I84" s="766" t="s">
        <v>331</v>
      </c>
      <c r="L84" s="979"/>
    </row>
    <row r="85" spans="1:12" s="823" customFormat="1" ht="12" customHeight="1">
      <c r="A85" s="925" t="s">
        <v>332</v>
      </c>
      <c r="B85" s="913" t="s">
        <v>434</v>
      </c>
      <c r="C85" s="851">
        <v>54096.241000000002</v>
      </c>
      <c r="D85" s="851">
        <v>11324.85</v>
      </c>
      <c r="E85" s="743">
        <v>5103.1580000000004</v>
      </c>
      <c r="F85" s="799">
        <v>693.62099999999998</v>
      </c>
      <c r="G85" s="917">
        <v>10.347</v>
      </c>
      <c r="H85" s="917"/>
      <c r="I85" s="766" t="s">
        <v>333</v>
      </c>
      <c r="L85" s="979"/>
    </row>
    <row r="86" spans="1:12" s="823" customFormat="1" ht="12" customHeight="1">
      <c r="A86" s="925" t="s">
        <v>334</v>
      </c>
      <c r="B86" s="913" t="s">
        <v>425</v>
      </c>
      <c r="C86" s="802" t="s">
        <v>133</v>
      </c>
      <c r="D86" s="802">
        <v>9.2550000000000008</v>
      </c>
      <c r="E86" s="743">
        <v>0</v>
      </c>
      <c r="F86" s="799">
        <v>0</v>
      </c>
      <c r="G86" s="917">
        <v>1137.5129999999999</v>
      </c>
      <c r="H86" s="917"/>
      <c r="I86" s="766" t="s">
        <v>335</v>
      </c>
      <c r="L86" s="979"/>
    </row>
    <row r="87" spans="1:12" s="823" customFormat="1" ht="12" customHeight="1">
      <c r="A87" s="925" t="s">
        <v>336</v>
      </c>
      <c r="B87" s="913" t="s">
        <v>430</v>
      </c>
      <c r="C87" s="851">
        <v>2922.8069999999998</v>
      </c>
      <c r="D87" s="851">
        <v>1669.318</v>
      </c>
      <c r="E87" s="743">
        <v>3701.9490000000001</v>
      </c>
      <c r="F87" s="799">
        <v>6072.9930000000004</v>
      </c>
      <c r="G87" s="917">
        <v>7397.9530000000004</v>
      </c>
      <c r="H87" s="917"/>
      <c r="I87" s="766" t="s">
        <v>337</v>
      </c>
      <c r="L87" s="979"/>
    </row>
    <row r="88" spans="1:12" s="823" customFormat="1" ht="12" customHeight="1">
      <c r="A88" s="925" t="s">
        <v>338</v>
      </c>
      <c r="B88" s="913" t="s">
        <v>427</v>
      </c>
      <c r="C88" s="851">
        <v>6555.4229999999998</v>
      </c>
      <c r="D88" s="851">
        <v>6760.6589999999997</v>
      </c>
      <c r="E88" s="743">
        <v>10128.522000000001</v>
      </c>
      <c r="F88" s="799">
        <v>12520.522000000001</v>
      </c>
      <c r="G88" s="917">
        <v>5497.8019999999997</v>
      </c>
      <c r="H88" s="917"/>
      <c r="I88" s="766" t="s">
        <v>339</v>
      </c>
      <c r="L88" s="979"/>
    </row>
    <row r="89" spans="1:12" s="823" customFormat="1" ht="12" customHeight="1">
      <c r="A89" s="925" t="s">
        <v>340</v>
      </c>
      <c r="B89" s="913" t="s">
        <v>426</v>
      </c>
      <c r="C89" s="851">
        <v>88.317999999999998</v>
      </c>
      <c r="D89" s="851">
        <v>66.498000000000005</v>
      </c>
      <c r="E89" s="743">
        <v>0</v>
      </c>
      <c r="F89" s="799">
        <v>0</v>
      </c>
      <c r="G89" s="917">
        <v>0</v>
      </c>
      <c r="H89" s="917"/>
      <c r="I89" s="766" t="s">
        <v>341</v>
      </c>
      <c r="L89" s="979"/>
    </row>
    <row r="90" spans="1:12" s="823" customFormat="1" ht="12" customHeight="1">
      <c r="A90" s="977" t="s">
        <v>344</v>
      </c>
      <c r="B90" s="792" t="s">
        <v>1590</v>
      </c>
      <c r="C90" s="851">
        <v>190.51400000000001</v>
      </c>
      <c r="D90" s="851">
        <v>130.727</v>
      </c>
      <c r="E90" s="743">
        <v>0</v>
      </c>
      <c r="F90" s="799">
        <v>0</v>
      </c>
      <c r="G90" s="917">
        <v>25.3</v>
      </c>
      <c r="H90" s="917"/>
      <c r="I90" s="766" t="s">
        <v>1591</v>
      </c>
      <c r="L90" s="979"/>
    </row>
    <row r="91" spans="1:12" s="823" customFormat="1" ht="12" customHeight="1">
      <c r="A91" s="977" t="s">
        <v>345</v>
      </c>
      <c r="B91" s="792" t="s">
        <v>1647</v>
      </c>
      <c r="C91" s="851">
        <v>718.33299999999997</v>
      </c>
      <c r="D91" s="851">
        <v>5538.2809999999999</v>
      </c>
      <c r="E91" s="743">
        <v>9013.1119999999992</v>
      </c>
      <c r="F91" s="799">
        <v>2207.2350000000001</v>
      </c>
      <c r="G91" s="917">
        <v>247.6</v>
      </c>
      <c r="H91" s="917"/>
      <c r="I91" s="766" t="s">
        <v>1466</v>
      </c>
      <c r="L91" s="979"/>
    </row>
    <row r="92" spans="1:12" s="823" customFormat="1" ht="12" customHeight="1">
      <c r="A92" s="977" t="s">
        <v>346</v>
      </c>
      <c r="B92" s="792" t="s">
        <v>431</v>
      </c>
      <c r="C92" s="851">
        <v>9.2439999999999998</v>
      </c>
      <c r="D92" s="851">
        <v>41167.432000000001</v>
      </c>
      <c r="E92" s="743">
        <v>768.42600000000004</v>
      </c>
      <c r="F92" s="799">
        <v>471.096</v>
      </c>
      <c r="G92" s="917">
        <v>305.17200000000003</v>
      </c>
      <c r="H92" s="917"/>
      <c r="I92" s="766" t="s">
        <v>347</v>
      </c>
      <c r="L92" s="979"/>
    </row>
    <row r="93" spans="1:12" s="823" customFormat="1" ht="12" customHeight="1">
      <c r="A93" s="977" t="s">
        <v>348</v>
      </c>
      <c r="B93" s="792" t="s">
        <v>1334</v>
      </c>
      <c r="C93" s="851">
        <v>4008.547</v>
      </c>
      <c r="D93" s="851">
        <v>43760.841999999997</v>
      </c>
      <c r="E93" s="743">
        <v>67757.562000000005</v>
      </c>
      <c r="F93" s="799">
        <v>116989.05</v>
      </c>
      <c r="G93" s="917">
        <v>2019.1210000000001</v>
      </c>
      <c r="H93" s="917"/>
      <c r="I93" s="766" t="s">
        <v>1094</v>
      </c>
      <c r="L93" s="979"/>
    </row>
    <row r="94" spans="1:12" s="823" customFormat="1" ht="12" customHeight="1">
      <c r="A94" s="977" t="s">
        <v>349</v>
      </c>
      <c r="B94" s="924" t="s">
        <v>1363</v>
      </c>
      <c r="C94" s="851">
        <v>1066.846</v>
      </c>
      <c r="D94" s="851">
        <v>10657.45</v>
      </c>
      <c r="E94" s="743">
        <v>1329.943</v>
      </c>
      <c r="F94" s="799">
        <v>6748.1610000000001</v>
      </c>
      <c r="G94" s="917">
        <v>1905.2829999999999</v>
      </c>
      <c r="H94" s="917"/>
      <c r="I94" s="766" t="s">
        <v>1462</v>
      </c>
      <c r="L94" s="979"/>
    </row>
    <row r="95" spans="1:12" s="823" customFormat="1" ht="12" customHeight="1">
      <c r="A95" s="788">
        <v>86</v>
      </c>
      <c r="B95" s="789" t="s">
        <v>1648</v>
      </c>
      <c r="C95" s="851"/>
      <c r="D95" s="851"/>
      <c r="E95" s="743"/>
      <c r="I95" s="787" t="s">
        <v>1597</v>
      </c>
      <c r="L95" s="979"/>
    </row>
    <row r="96" spans="1:12" s="823" customFormat="1" ht="12" customHeight="1">
      <c r="A96" s="788"/>
      <c r="B96" s="789" t="s">
        <v>1598</v>
      </c>
      <c r="C96" s="851">
        <v>38.347999999999999</v>
      </c>
      <c r="D96" s="851">
        <v>6.0069999999999997</v>
      </c>
      <c r="E96" s="743">
        <v>48.509</v>
      </c>
      <c r="F96" s="799">
        <v>254.709</v>
      </c>
      <c r="G96" s="917" t="s">
        <v>133</v>
      </c>
      <c r="H96" s="917"/>
      <c r="I96" s="784" t="s">
        <v>1599</v>
      </c>
      <c r="L96" s="979"/>
    </row>
    <row r="97" spans="1:12" s="823" customFormat="1" ht="12" customHeight="1">
      <c r="A97" s="977" t="s">
        <v>351</v>
      </c>
      <c r="B97" s="792" t="s">
        <v>1600</v>
      </c>
      <c r="C97" s="851">
        <v>1790.3779999999999</v>
      </c>
      <c r="D97" s="851">
        <v>3885.0639999999999</v>
      </c>
      <c r="E97" s="743">
        <v>16638.796999999999</v>
      </c>
      <c r="F97" s="799">
        <v>9361.7939999999999</v>
      </c>
      <c r="G97" s="917">
        <v>1297.9849999999999</v>
      </c>
      <c r="H97" s="917"/>
      <c r="I97" s="766" t="s">
        <v>1601</v>
      </c>
      <c r="L97" s="979"/>
    </row>
    <row r="98" spans="1:12" s="823" customFormat="1" ht="12" customHeight="1">
      <c r="A98" s="925" t="s">
        <v>352</v>
      </c>
      <c r="B98" s="913" t="s">
        <v>1770</v>
      </c>
      <c r="C98" s="851">
        <v>1194.0820000000001</v>
      </c>
      <c r="D98" s="851">
        <v>0</v>
      </c>
      <c r="E98" s="743">
        <v>174.37700000000001</v>
      </c>
      <c r="F98" s="799">
        <v>183.5</v>
      </c>
      <c r="G98" s="917">
        <v>434.85700000000003</v>
      </c>
      <c r="H98" s="917"/>
      <c r="I98" s="766" t="s">
        <v>1187</v>
      </c>
      <c r="L98" s="979"/>
    </row>
    <row r="99" spans="1:12" s="823" customFormat="1" ht="12" customHeight="1">
      <c r="A99" s="976">
        <v>90</v>
      </c>
      <c r="B99" s="913" t="s">
        <v>1722</v>
      </c>
      <c r="C99" s="851"/>
      <c r="D99" s="851"/>
      <c r="E99" s="743"/>
      <c r="F99" s="799"/>
      <c r="G99" s="917"/>
      <c r="H99" s="917"/>
      <c r="I99" s="957" t="s">
        <v>1464</v>
      </c>
      <c r="L99" s="979"/>
    </row>
    <row r="100" spans="1:12" s="823" customFormat="1" ht="12" customHeight="1">
      <c r="A100" s="788"/>
      <c r="B100" s="792" t="s">
        <v>1688</v>
      </c>
      <c r="C100" s="851">
        <v>683.91099999999994</v>
      </c>
      <c r="D100" s="851">
        <v>930.95699999999999</v>
      </c>
      <c r="E100" s="743">
        <v>325.67</v>
      </c>
      <c r="F100" s="799">
        <v>1516.261</v>
      </c>
      <c r="G100" s="917">
        <v>1158.163</v>
      </c>
      <c r="H100" s="917"/>
      <c r="I100" s="957" t="s">
        <v>1723</v>
      </c>
    </row>
    <row r="101" spans="1:12" s="823" customFormat="1" ht="12" customHeight="1">
      <c r="A101" s="977" t="s">
        <v>359</v>
      </c>
      <c r="B101" s="792" t="s">
        <v>1335</v>
      </c>
      <c r="C101" s="851">
        <v>2204.7710000000002</v>
      </c>
      <c r="D101" s="851">
        <v>4049.7260000000001</v>
      </c>
      <c r="E101" s="743">
        <v>1861.201</v>
      </c>
      <c r="F101" s="799">
        <v>1687.16</v>
      </c>
      <c r="G101" s="917">
        <v>2236.0129999999999</v>
      </c>
      <c r="H101" s="917"/>
      <c r="I101" s="766" t="s">
        <v>1336</v>
      </c>
    </row>
    <row r="102" spans="1:12" s="823" customFormat="1" ht="12" customHeight="1">
      <c r="A102" s="977" t="s">
        <v>360</v>
      </c>
      <c r="B102" s="792" t="s">
        <v>1649</v>
      </c>
      <c r="C102" s="851">
        <v>162.233</v>
      </c>
      <c r="D102" s="851">
        <v>10171.398999999999</v>
      </c>
      <c r="E102" s="743">
        <v>798.76</v>
      </c>
      <c r="F102" s="799">
        <v>1658.998</v>
      </c>
      <c r="G102" s="917">
        <v>295.24700000000001</v>
      </c>
      <c r="H102" s="917"/>
      <c r="I102" s="766" t="s">
        <v>1650</v>
      </c>
    </row>
    <row r="103" spans="1:12" s="823" customFormat="1" ht="12" customHeight="1">
      <c r="A103" s="925" t="s">
        <v>361</v>
      </c>
      <c r="B103" s="913" t="s">
        <v>414</v>
      </c>
      <c r="C103" s="851">
        <v>21.029</v>
      </c>
      <c r="D103" s="851">
        <v>29857.617999999999</v>
      </c>
      <c r="E103" s="743">
        <v>66.27</v>
      </c>
      <c r="F103" s="799">
        <v>217.96100000000001</v>
      </c>
      <c r="G103" s="917">
        <v>3.7669999999999999</v>
      </c>
      <c r="H103" s="917"/>
      <c r="I103" s="766" t="s">
        <v>362</v>
      </c>
    </row>
    <row r="104" spans="1:12" s="823" customFormat="1" ht="12" customHeight="1">
      <c r="A104" s="925">
        <v>97</v>
      </c>
      <c r="B104" s="913" t="s">
        <v>1727</v>
      </c>
      <c r="C104" s="851"/>
      <c r="D104" s="851"/>
      <c r="E104" s="743"/>
      <c r="I104" s="766" t="s">
        <v>1779</v>
      </c>
    </row>
    <row r="105" spans="1:12" s="823" customFormat="1" ht="12" customHeight="1">
      <c r="A105" s="925"/>
      <c r="B105" s="913" t="s">
        <v>1729</v>
      </c>
      <c r="C105" s="851">
        <v>0.9</v>
      </c>
      <c r="D105" s="851">
        <v>19.989999999999998</v>
      </c>
      <c r="E105" s="743">
        <v>40.78</v>
      </c>
      <c r="F105" s="799">
        <v>43.594999999999999</v>
      </c>
      <c r="G105" s="823">
        <v>3.2</v>
      </c>
      <c r="I105" s="766" t="s">
        <v>1730</v>
      </c>
    </row>
    <row r="106" spans="1:12" s="823" customFormat="1" ht="12" customHeight="1">
      <c r="A106" s="807"/>
      <c r="B106" s="808"/>
      <c r="C106" s="951"/>
      <c r="D106" s="1005"/>
      <c r="E106" s="1020"/>
      <c r="F106" s="1005"/>
      <c r="G106" s="1005"/>
      <c r="H106" s="1005"/>
      <c r="I106" s="929"/>
    </row>
    <row r="107" spans="1:12" s="823" customFormat="1" ht="12" customHeight="1">
      <c r="A107" s="766"/>
      <c r="B107" s="797"/>
      <c r="C107" s="953"/>
      <c r="D107" s="851"/>
      <c r="E107" s="852"/>
      <c r="F107" s="851"/>
      <c r="G107" s="851"/>
      <c r="H107" s="851"/>
      <c r="I107" s="766"/>
    </row>
    <row r="108" spans="1:12" s="823" customFormat="1" ht="12" customHeight="1">
      <c r="A108" s="766"/>
      <c r="B108" s="797"/>
      <c r="C108" s="953"/>
      <c r="D108" s="851"/>
      <c r="E108" s="852"/>
      <c r="F108" s="851"/>
      <c r="G108" s="851"/>
      <c r="H108" s="851"/>
      <c r="I108" s="766"/>
    </row>
    <row r="109" spans="1:12" s="823" customFormat="1" ht="12" customHeight="1">
      <c r="A109" s="766"/>
      <c r="B109" s="797"/>
      <c r="C109" s="953"/>
      <c r="D109" s="851"/>
      <c r="E109" s="852"/>
      <c r="F109" s="851"/>
      <c r="G109" s="851"/>
      <c r="H109" s="851"/>
      <c r="I109" s="766"/>
    </row>
    <row r="110" spans="1:12" s="823" customFormat="1" ht="12" customHeight="1">
      <c r="A110" s="766"/>
      <c r="B110" s="797"/>
      <c r="C110" s="953"/>
      <c r="D110" s="851"/>
      <c r="E110" s="852"/>
      <c r="F110" s="851"/>
      <c r="G110" s="851"/>
      <c r="H110" s="851"/>
      <c r="I110" s="766"/>
    </row>
    <row r="111" spans="1:12" s="823" customFormat="1" ht="12" customHeight="1">
      <c r="A111" s="766"/>
      <c r="B111" s="797"/>
      <c r="C111" s="953"/>
      <c r="D111" s="851"/>
      <c r="E111" s="852"/>
      <c r="F111" s="851"/>
      <c r="G111" s="851"/>
      <c r="H111" s="851"/>
      <c r="I111" s="766"/>
    </row>
    <row r="112" spans="1:12" s="823" customFormat="1" ht="12" customHeight="1">
      <c r="A112" s="766"/>
      <c r="B112" s="797"/>
      <c r="C112" s="953"/>
      <c r="D112" s="851"/>
      <c r="E112" s="852"/>
      <c r="F112" s="851"/>
      <c r="G112" s="851"/>
      <c r="H112" s="851"/>
      <c r="I112" s="766"/>
    </row>
    <row r="113" spans="1:9" s="823" customFormat="1" ht="12" customHeight="1">
      <c r="A113" s="766"/>
      <c r="B113" s="797"/>
      <c r="C113" s="953"/>
      <c r="D113" s="851"/>
      <c r="E113" s="852"/>
      <c r="F113" s="851"/>
      <c r="G113" s="851"/>
      <c r="H113" s="851"/>
      <c r="I113" s="766"/>
    </row>
    <row r="114" spans="1:9" s="823" customFormat="1" ht="12" customHeight="1">
      <c r="A114" s="766"/>
      <c r="B114" s="797"/>
      <c r="C114" s="953"/>
      <c r="D114" s="851"/>
      <c r="E114" s="852"/>
      <c r="F114" s="851"/>
      <c r="G114" s="851"/>
      <c r="H114" s="851"/>
      <c r="I114" s="766"/>
    </row>
    <row r="115" spans="1:9" s="823" customFormat="1" ht="12" customHeight="1">
      <c r="A115" s="766"/>
      <c r="B115" s="797"/>
      <c r="C115" s="953"/>
      <c r="D115" s="851"/>
      <c r="E115" s="852"/>
      <c r="F115" s="851"/>
      <c r="G115" s="851"/>
      <c r="H115" s="851"/>
      <c r="I115" s="766"/>
    </row>
    <row r="116" spans="1:9" s="823" customFormat="1" ht="12" customHeight="1">
      <c r="A116" s="766"/>
      <c r="B116" s="797"/>
      <c r="C116" s="953"/>
      <c r="D116" s="851"/>
      <c r="E116" s="852"/>
      <c r="F116" s="851"/>
      <c r="G116" s="851"/>
      <c r="H116" s="851"/>
      <c r="I116" s="766"/>
    </row>
    <row r="117" spans="1:9" s="823" customFormat="1" ht="12" customHeight="1">
      <c r="A117" s="766"/>
      <c r="B117" s="797"/>
      <c r="C117" s="953"/>
      <c r="D117" s="851"/>
      <c r="E117" s="852"/>
      <c r="F117" s="851"/>
      <c r="G117" s="851"/>
      <c r="H117" s="851"/>
      <c r="I117" s="766"/>
    </row>
    <row r="118" spans="1:9" s="823" customFormat="1" ht="12" customHeight="1">
      <c r="A118" s="766"/>
      <c r="B118" s="797"/>
      <c r="C118" s="953"/>
      <c r="D118" s="851"/>
      <c r="E118" s="852"/>
      <c r="F118" s="851"/>
      <c r="G118" s="851"/>
      <c r="H118" s="851"/>
      <c r="I118" s="766"/>
    </row>
    <row r="119" spans="1:9" s="823" customFormat="1" ht="12" customHeight="1">
      <c r="A119" s="766"/>
      <c r="B119" s="797"/>
      <c r="C119" s="953"/>
      <c r="D119" s="851"/>
      <c r="E119" s="852"/>
      <c r="F119" s="851"/>
      <c r="G119" s="851"/>
      <c r="H119" s="851"/>
      <c r="I119" s="766"/>
    </row>
    <row r="120" spans="1:9" s="823" customFormat="1" ht="12" customHeight="1">
      <c r="A120" s="766"/>
      <c r="B120" s="797"/>
      <c r="C120" s="953"/>
      <c r="D120" s="851"/>
      <c r="E120" s="852"/>
      <c r="F120" s="851"/>
      <c r="G120" s="851"/>
      <c r="H120" s="851"/>
      <c r="I120" s="766"/>
    </row>
    <row r="121" spans="1:9" s="823" customFormat="1" ht="12" customHeight="1">
      <c r="A121" s="766"/>
      <c r="B121" s="797"/>
      <c r="C121" s="953"/>
      <c r="D121" s="851"/>
      <c r="E121" s="852"/>
      <c r="F121" s="851"/>
      <c r="G121" s="851"/>
      <c r="H121" s="851"/>
      <c r="I121" s="766"/>
    </row>
    <row r="122" spans="1:9" s="823" customFormat="1" ht="12" customHeight="1">
      <c r="A122" s="766"/>
      <c r="B122" s="797"/>
      <c r="C122" s="953"/>
      <c r="D122" s="851"/>
      <c r="E122" s="852"/>
      <c r="F122" s="851"/>
      <c r="G122" s="851"/>
      <c r="H122" s="851"/>
      <c r="I122" s="766"/>
    </row>
    <row r="123" spans="1:9" s="823" customFormat="1" ht="12" customHeight="1">
      <c r="A123" s="766"/>
      <c r="B123" s="797"/>
      <c r="C123" s="953"/>
      <c r="D123" s="851"/>
      <c r="E123" s="852"/>
      <c r="F123" s="851"/>
      <c r="G123" s="851"/>
      <c r="H123" s="851"/>
      <c r="I123" s="766"/>
    </row>
    <row r="124" spans="1:9" s="823" customFormat="1" ht="12" customHeight="1">
      <c r="A124" s="766"/>
      <c r="B124" s="797"/>
      <c r="C124" s="953"/>
      <c r="D124" s="851"/>
      <c r="E124" s="852"/>
      <c r="F124" s="851"/>
      <c r="G124" s="851"/>
      <c r="H124" s="851"/>
      <c r="I124" s="766"/>
    </row>
    <row r="125" spans="1:9" s="823" customFormat="1" ht="12" customHeight="1">
      <c r="A125" s="766"/>
      <c r="B125" s="797"/>
      <c r="C125" s="953"/>
      <c r="D125" s="851"/>
      <c r="E125" s="852"/>
      <c r="F125" s="851"/>
      <c r="G125" s="851"/>
      <c r="H125" s="851"/>
      <c r="I125" s="766"/>
    </row>
    <row r="126" spans="1:9" s="823" customFormat="1" ht="12" customHeight="1">
      <c r="A126" s="766"/>
      <c r="B126" s="797"/>
      <c r="C126" s="953"/>
      <c r="D126" s="851"/>
      <c r="E126" s="852"/>
      <c r="F126" s="851"/>
      <c r="G126" s="851"/>
      <c r="H126" s="851"/>
      <c r="I126" s="766"/>
    </row>
    <row r="127" spans="1:9" s="823" customFormat="1" ht="12" customHeight="1">
      <c r="A127" s="766"/>
      <c r="B127" s="797"/>
      <c r="C127" s="953"/>
      <c r="D127" s="851"/>
      <c r="E127" s="852"/>
      <c r="F127" s="851"/>
      <c r="G127" s="851"/>
      <c r="H127" s="851"/>
      <c r="I127" s="766"/>
    </row>
    <row r="128" spans="1:9" s="823" customFormat="1" ht="12" customHeight="1">
      <c r="A128" s="766"/>
      <c r="B128" s="797"/>
      <c r="C128" s="1018"/>
      <c r="E128" s="1018"/>
      <c r="F128" s="851"/>
      <c r="G128" s="851"/>
      <c r="H128" s="851"/>
      <c r="I128" s="766"/>
    </row>
    <row r="129" spans="1:9" s="823" customFormat="1" ht="12" customHeight="1">
      <c r="A129" s="766"/>
      <c r="B129" s="797"/>
      <c r="C129" s="953"/>
      <c r="D129" s="851"/>
      <c r="E129" s="852"/>
      <c r="F129" s="851"/>
      <c r="G129" s="851"/>
      <c r="H129" s="851"/>
      <c r="I129" s="766"/>
    </row>
    <row r="130" spans="1:9" s="823" customFormat="1" ht="12" customHeight="1">
      <c r="A130" s="766"/>
      <c r="B130" s="797"/>
      <c r="C130" s="953"/>
      <c r="D130" s="851"/>
      <c r="E130" s="852"/>
      <c r="F130" s="851"/>
      <c r="G130" s="851"/>
      <c r="H130" s="851"/>
      <c r="I130" s="766"/>
    </row>
    <row r="131" spans="1:9" s="823" customFormat="1" ht="12" customHeight="1">
      <c r="A131" s="766"/>
      <c r="B131" s="797"/>
      <c r="C131" s="953"/>
      <c r="D131" s="851"/>
      <c r="E131" s="852"/>
      <c r="F131" s="851"/>
      <c r="G131" s="851"/>
      <c r="H131" s="851"/>
      <c r="I131" s="766"/>
    </row>
    <row r="132" spans="1:9" s="823" customFormat="1" ht="12" customHeight="1">
      <c r="A132" s="766"/>
      <c r="B132" s="797"/>
      <c r="C132" s="953"/>
      <c r="D132" s="851"/>
      <c r="E132" s="852"/>
      <c r="F132" s="851"/>
      <c r="G132" s="851"/>
      <c r="H132" s="851"/>
      <c r="I132" s="766"/>
    </row>
    <row r="133" spans="1:9" s="823" customFormat="1" ht="12" customHeight="1">
      <c r="A133" s="766"/>
      <c r="B133" s="797"/>
      <c r="C133" s="953"/>
      <c r="D133" s="851"/>
      <c r="E133" s="852"/>
      <c r="F133" s="851"/>
      <c r="G133" s="851"/>
      <c r="H133" s="851"/>
      <c r="I133" s="766"/>
    </row>
    <row r="134" spans="1:9" s="823" customFormat="1" ht="12" customHeight="1">
      <c r="A134" s="766"/>
      <c r="B134" s="797"/>
      <c r="C134" s="953"/>
      <c r="D134" s="851"/>
      <c r="E134" s="852"/>
      <c r="F134" s="851"/>
      <c r="G134" s="851"/>
      <c r="H134" s="851"/>
      <c r="I134" s="766"/>
    </row>
    <row r="135" spans="1:9" s="823" customFormat="1" ht="12" customHeight="1">
      <c r="A135" s="766"/>
      <c r="B135" s="797"/>
      <c r="C135" s="953"/>
      <c r="D135" s="851"/>
      <c r="E135" s="852"/>
      <c r="F135" s="851"/>
      <c r="G135" s="851"/>
      <c r="H135" s="851"/>
      <c r="I135" s="766"/>
    </row>
    <row r="136" spans="1:9" s="823" customFormat="1" ht="12" customHeight="1">
      <c r="A136" s="766"/>
      <c r="B136" s="797"/>
      <c r="C136" s="953"/>
      <c r="D136" s="851"/>
      <c r="E136" s="852"/>
      <c r="F136" s="851"/>
      <c r="G136" s="851"/>
      <c r="H136" s="851"/>
      <c r="I136" s="766"/>
    </row>
    <row r="137" spans="1:9" s="823" customFormat="1" ht="12" customHeight="1">
      <c r="A137" s="766"/>
      <c r="B137" s="797"/>
      <c r="C137" s="953"/>
      <c r="D137" s="851"/>
      <c r="E137" s="852"/>
      <c r="F137" s="851"/>
      <c r="G137" s="851"/>
      <c r="H137" s="851"/>
      <c r="I137" s="766"/>
    </row>
    <row r="138" spans="1:9" s="823" customFormat="1" ht="11.25" customHeight="1">
      <c r="A138" s="766"/>
      <c r="B138" s="797"/>
      <c r="C138" s="953"/>
      <c r="D138" s="851"/>
      <c r="E138" s="852"/>
      <c r="F138" s="851"/>
      <c r="G138" s="851"/>
      <c r="H138" s="851"/>
      <c r="I138" s="766"/>
    </row>
    <row r="139" spans="1:9" ht="12" customHeight="1">
      <c r="D139" s="851"/>
      <c r="E139" s="852"/>
      <c r="F139" s="851"/>
      <c r="G139" s="851"/>
      <c r="H139" s="851"/>
    </row>
    <row r="140" spans="1:9" ht="11.25" customHeight="1">
      <c r="D140" s="851"/>
      <c r="E140" s="852"/>
      <c r="F140" s="851"/>
      <c r="G140" s="851"/>
      <c r="H140" s="851"/>
    </row>
    <row r="141" spans="1:9" ht="12" customHeight="1">
      <c r="D141" s="851"/>
      <c r="E141" s="852"/>
      <c r="F141" s="851"/>
      <c r="G141" s="851"/>
      <c r="H141" s="851"/>
    </row>
    <row r="142" spans="1:9" ht="20.25" customHeight="1"/>
    <row r="145" ht="19.5" customHeight="1"/>
  </sheetData>
  <mergeCells count="11">
    <mergeCell ref="I7:I8"/>
    <mergeCell ref="A2:I2"/>
    <mergeCell ref="A3:I3"/>
    <mergeCell ref="A4:I4"/>
    <mergeCell ref="A5:I5"/>
    <mergeCell ref="B7:B8"/>
    <mergeCell ref="C7:C8"/>
    <mergeCell ref="D7:D8"/>
    <mergeCell ref="E7:E8"/>
    <mergeCell ref="F7:F8"/>
    <mergeCell ref="G7:G8"/>
  </mergeCells>
  <pageMargins left="0.51181102362204722" right="0.51181102362204722" top="0.74803149606299213" bottom="0.74803149606299213" header="0.31496062992125984" footer="0.31496062992125984"/>
  <pageSetup paperSize="9" scale="85" orientation="landscape"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E96A1D-F055-42EE-82B1-D039C0920A7E}">
  <dimension ref="A2:I157"/>
  <sheetViews>
    <sheetView zoomScaleNormal="100" zoomScaleSheetLayoutView="100" workbookViewId="0">
      <selection activeCell="A4" sqref="A4:I4"/>
    </sheetView>
  </sheetViews>
  <sheetFormatPr defaultColWidth="9.28515625" defaultRowHeight="12.75"/>
  <cols>
    <col min="1" max="1" width="7.85546875" style="766" customWidth="1"/>
    <col min="2" max="2" width="49" style="797" customWidth="1"/>
    <col min="3" max="3" width="11" style="953" customWidth="1"/>
    <col min="4" max="4" width="11.5703125" style="766" customWidth="1"/>
    <col min="5" max="5" width="11.42578125" style="806" customWidth="1"/>
    <col min="6" max="7" width="11.42578125" style="766" customWidth="1"/>
    <col min="8" max="8" width="1.42578125" style="766" customWidth="1"/>
    <col min="9" max="9" width="44.5703125" style="766" customWidth="1"/>
    <col min="10" max="16384" width="9.28515625" style="766"/>
  </cols>
  <sheetData>
    <row r="2" spans="1:9" s="823" customFormat="1" ht="17.25" customHeight="1">
      <c r="A2" s="765" t="s">
        <v>1828</v>
      </c>
      <c r="B2" s="765"/>
      <c r="C2" s="765"/>
      <c r="D2" s="765"/>
      <c r="E2" s="765"/>
      <c r="F2" s="765"/>
      <c r="G2" s="765"/>
      <c r="H2" s="765"/>
      <c r="I2" s="765"/>
    </row>
    <row r="3" spans="1:9" s="823" customFormat="1" ht="13.9" customHeight="1">
      <c r="A3" s="279" t="s">
        <v>879</v>
      </c>
      <c r="B3" s="279"/>
      <c r="C3" s="279"/>
      <c r="D3" s="279"/>
      <c r="E3" s="279"/>
      <c r="F3" s="279"/>
      <c r="G3" s="279"/>
      <c r="H3" s="279"/>
      <c r="I3" s="279"/>
    </row>
    <row r="4" spans="1:9" s="823" customFormat="1" ht="15.6" customHeight="1">
      <c r="A4" s="765" t="s">
        <v>1829</v>
      </c>
      <c r="B4" s="765"/>
      <c r="C4" s="765"/>
      <c r="D4" s="765"/>
      <c r="E4" s="765"/>
      <c r="F4" s="765"/>
      <c r="G4" s="765"/>
      <c r="H4" s="765"/>
      <c r="I4" s="765"/>
    </row>
    <row r="5" spans="1:9" s="827" customFormat="1" ht="13.5" customHeight="1">
      <c r="A5" s="279" t="s">
        <v>726</v>
      </c>
      <c r="B5" s="279"/>
      <c r="C5" s="279"/>
      <c r="D5" s="279"/>
      <c r="E5" s="279"/>
      <c r="F5" s="279"/>
      <c r="G5" s="279"/>
      <c r="H5" s="279"/>
      <c r="I5" s="279"/>
    </row>
    <row r="6" spans="1:9" s="827" customFormat="1" ht="4.5" customHeight="1">
      <c r="A6" s="767"/>
      <c r="B6" s="175"/>
      <c r="C6" s="960"/>
      <c r="D6" s="175"/>
      <c r="E6" s="175"/>
      <c r="F6" s="175"/>
      <c r="G6" s="175"/>
      <c r="H6" s="175"/>
      <c r="I6" s="133"/>
    </row>
    <row r="7" spans="1:9" s="823" customFormat="1" ht="17.25" customHeight="1">
      <c r="A7" s="1021" t="s">
        <v>492</v>
      </c>
      <c r="B7" s="1022"/>
      <c r="C7" s="1023">
        <v>2021</v>
      </c>
      <c r="D7" s="1023">
        <v>2022</v>
      </c>
      <c r="E7" s="1023">
        <v>2023</v>
      </c>
      <c r="F7" s="1023">
        <v>2024</v>
      </c>
      <c r="G7" s="1023">
        <v>2025</v>
      </c>
      <c r="H7" s="1024"/>
      <c r="I7" s="1025"/>
    </row>
    <row r="8" spans="1:9" s="836" customFormat="1" ht="9.75" customHeight="1">
      <c r="A8" s="961" t="s">
        <v>130</v>
      </c>
      <c r="B8" s="895"/>
      <c r="C8" s="776"/>
      <c r="D8" s="776"/>
      <c r="E8" s="776"/>
      <c r="F8" s="776"/>
      <c r="G8" s="776"/>
      <c r="H8" s="942"/>
      <c r="I8" s="872"/>
    </row>
    <row r="9" spans="1:9" s="841" customFormat="1" ht="16.5" customHeight="1">
      <c r="A9" s="995"/>
      <c r="B9" s="904" t="s">
        <v>529</v>
      </c>
      <c r="C9" s="1004">
        <v>626774.86800000002</v>
      </c>
      <c r="D9" s="1004">
        <v>1506743.8149999999</v>
      </c>
      <c r="E9" s="740">
        <v>2249430.889</v>
      </c>
      <c r="F9" s="840">
        <v>1108152.5530000001</v>
      </c>
      <c r="G9" s="840">
        <v>1638803.861</v>
      </c>
      <c r="H9" s="840"/>
      <c r="I9" s="875" t="s">
        <v>141</v>
      </c>
    </row>
    <row r="10" spans="1:9" s="823" customFormat="1" ht="7.5" customHeight="1">
      <c r="A10" s="995"/>
      <c r="B10" s="797"/>
      <c r="C10" s="851"/>
      <c r="D10" s="851"/>
      <c r="E10" s="743"/>
      <c r="F10" s="799"/>
      <c r="G10" s="799"/>
      <c r="H10" s="799"/>
      <c r="I10" s="766"/>
    </row>
    <row r="11" spans="1:9" s="823" customFormat="1" ht="12" customHeight="1">
      <c r="A11" s="987" t="s">
        <v>235</v>
      </c>
      <c r="B11" s="909" t="s">
        <v>909</v>
      </c>
      <c r="C11" s="851">
        <v>1775.364</v>
      </c>
      <c r="D11" s="851">
        <v>1800.742</v>
      </c>
      <c r="E11" s="743">
        <v>3885.3609999999999</v>
      </c>
      <c r="F11" s="799">
        <v>3443.373</v>
      </c>
      <c r="G11" s="799">
        <v>3581.8820000000001</v>
      </c>
      <c r="H11" s="799"/>
      <c r="I11" s="766" t="s">
        <v>236</v>
      </c>
    </row>
    <row r="12" spans="1:9" s="823" customFormat="1" ht="12" customHeight="1">
      <c r="A12" s="987" t="s">
        <v>237</v>
      </c>
      <c r="B12" s="909" t="s">
        <v>406</v>
      </c>
      <c r="C12" s="851">
        <v>5622.7979999999998</v>
      </c>
      <c r="D12" s="851">
        <v>7648.643</v>
      </c>
      <c r="E12" s="743">
        <v>3546.2289999999998</v>
      </c>
      <c r="F12" s="799">
        <v>3089.5509999999999</v>
      </c>
      <c r="G12" s="799">
        <v>4884.6840000000002</v>
      </c>
      <c r="H12" s="799"/>
      <c r="I12" s="766" t="s">
        <v>238</v>
      </c>
    </row>
    <row r="13" spans="1:9" s="823" customFormat="1" ht="12" customHeight="1">
      <c r="A13" s="987" t="s">
        <v>239</v>
      </c>
      <c r="B13" s="910" t="s">
        <v>493</v>
      </c>
      <c r="C13" s="851">
        <v>261.767</v>
      </c>
      <c r="D13" s="851">
        <v>312.13499999999999</v>
      </c>
      <c r="E13" s="743">
        <v>1192.6400000000001</v>
      </c>
      <c r="F13" s="799">
        <v>603.64300000000003</v>
      </c>
      <c r="G13" s="799">
        <v>871.05700000000002</v>
      </c>
      <c r="H13" s="799"/>
      <c r="I13" s="766" t="s">
        <v>374</v>
      </c>
    </row>
    <row r="14" spans="1:9" s="823" customFormat="1" ht="12" customHeight="1">
      <c r="A14" s="976" t="s">
        <v>240</v>
      </c>
      <c r="B14" s="792" t="s">
        <v>1560</v>
      </c>
      <c r="C14" s="851">
        <v>4861.46</v>
      </c>
      <c r="D14" s="851">
        <v>2832.6289999999999</v>
      </c>
      <c r="E14" s="743">
        <v>1206.848</v>
      </c>
      <c r="F14" s="799">
        <v>1787.502</v>
      </c>
      <c r="G14" s="799">
        <v>4597.9380000000001</v>
      </c>
      <c r="H14" s="799"/>
      <c r="I14" s="766" t="s">
        <v>1561</v>
      </c>
    </row>
    <row r="15" spans="1:9" s="823" customFormat="1" ht="13.5" customHeight="1">
      <c r="A15" s="956" t="s">
        <v>241</v>
      </c>
      <c r="B15" s="913" t="s">
        <v>961</v>
      </c>
      <c r="C15" s="851">
        <v>1116.8779999999999</v>
      </c>
      <c r="D15" s="851">
        <v>961.72400000000005</v>
      </c>
      <c r="E15" s="743">
        <v>629.66399999999999</v>
      </c>
      <c r="F15" s="799">
        <v>738.89200000000005</v>
      </c>
      <c r="G15" s="799">
        <v>633.54899999999998</v>
      </c>
      <c r="H15" s="799"/>
      <c r="I15" s="766" t="s">
        <v>1317</v>
      </c>
    </row>
    <row r="16" spans="1:9" s="823" customFormat="1" ht="12" customHeight="1">
      <c r="A16" s="956" t="s">
        <v>242</v>
      </c>
      <c r="B16" s="792" t="s">
        <v>1562</v>
      </c>
      <c r="C16" s="851">
        <v>1016.808</v>
      </c>
      <c r="D16" s="851">
        <v>1532.6669999999999</v>
      </c>
      <c r="E16" s="743">
        <v>1430.864</v>
      </c>
      <c r="F16" s="799">
        <v>1693.758</v>
      </c>
      <c r="G16" s="799">
        <v>2060.259</v>
      </c>
      <c r="H16" s="799"/>
      <c r="I16" s="766" t="s">
        <v>1563</v>
      </c>
    </row>
    <row r="17" spans="1:9" s="823" customFormat="1" ht="12" customHeight="1">
      <c r="A17" s="804" t="s">
        <v>243</v>
      </c>
      <c r="B17" s="792" t="s">
        <v>927</v>
      </c>
      <c r="C17" s="851"/>
      <c r="D17" s="766"/>
      <c r="E17" s="743"/>
      <c r="F17" s="799"/>
      <c r="G17" s="799"/>
      <c r="H17" s="799"/>
      <c r="I17" s="766" t="s">
        <v>1654</v>
      </c>
    </row>
    <row r="18" spans="1:9" s="823" customFormat="1" ht="12" customHeight="1">
      <c r="A18" s="804"/>
      <c r="B18" s="792" t="s">
        <v>502</v>
      </c>
      <c r="C18" s="851">
        <v>40295.487999999998</v>
      </c>
      <c r="D18" s="851">
        <v>33263.39</v>
      </c>
      <c r="E18" s="743">
        <v>15671.539000000001</v>
      </c>
      <c r="F18" s="799">
        <v>11169.300999999999</v>
      </c>
      <c r="G18" s="799">
        <v>16964.368999999999</v>
      </c>
      <c r="H18" s="799"/>
      <c r="I18" s="766" t="s">
        <v>1733</v>
      </c>
    </row>
    <row r="19" spans="1:9" s="823" customFormat="1" ht="12" customHeight="1">
      <c r="A19" s="987" t="s">
        <v>244</v>
      </c>
      <c r="B19" s="913" t="s">
        <v>961</v>
      </c>
      <c r="C19" s="851">
        <v>1005.97</v>
      </c>
      <c r="D19" s="851">
        <v>811.83</v>
      </c>
      <c r="E19" s="743">
        <v>1883.19</v>
      </c>
      <c r="F19" s="799">
        <v>6450.6229999999996</v>
      </c>
      <c r="G19" s="799">
        <v>15091.959000000001</v>
      </c>
      <c r="H19" s="799"/>
      <c r="I19" s="766" t="s">
        <v>245</v>
      </c>
    </row>
    <row r="20" spans="1:9" s="823" customFormat="1" ht="12" customHeight="1">
      <c r="A20" s="956" t="s">
        <v>246</v>
      </c>
      <c r="B20" s="913" t="s">
        <v>1321</v>
      </c>
      <c r="C20" s="851">
        <v>372.96300000000002</v>
      </c>
      <c r="D20" s="851">
        <v>609.01599999999996</v>
      </c>
      <c r="E20" s="743">
        <v>433.77600000000001</v>
      </c>
      <c r="F20" s="799">
        <v>821.601</v>
      </c>
      <c r="G20" s="799">
        <v>974.90300000000002</v>
      </c>
      <c r="H20" s="799"/>
      <c r="I20" s="878" t="s">
        <v>247</v>
      </c>
    </row>
    <row r="21" spans="1:9" s="823" customFormat="1" ht="12" customHeight="1">
      <c r="A21" s="987" t="s">
        <v>248</v>
      </c>
      <c r="B21" s="909" t="s">
        <v>927</v>
      </c>
      <c r="C21" s="851">
        <v>17052.758000000002</v>
      </c>
      <c r="D21" s="851">
        <v>27585.933000000001</v>
      </c>
      <c r="E21" s="743">
        <v>39910.834999999999</v>
      </c>
      <c r="F21" s="799">
        <v>33132.447999999997</v>
      </c>
      <c r="G21" s="799">
        <v>45681.394</v>
      </c>
      <c r="H21" s="799"/>
      <c r="I21" s="766" t="s">
        <v>249</v>
      </c>
    </row>
    <row r="22" spans="1:9" s="823" customFormat="1" ht="12" customHeight="1">
      <c r="A22" s="956" t="s">
        <v>250</v>
      </c>
      <c r="B22" s="913" t="s">
        <v>460</v>
      </c>
      <c r="C22" s="851">
        <v>7262.2610000000004</v>
      </c>
      <c r="D22" s="851">
        <v>10579.111000000001</v>
      </c>
      <c r="E22" s="743">
        <v>5835.7190000000001</v>
      </c>
      <c r="F22" s="799">
        <v>5317.3379999999997</v>
      </c>
      <c r="G22" s="799">
        <v>4483.107</v>
      </c>
      <c r="H22" s="799"/>
      <c r="I22" s="766" t="s">
        <v>1693</v>
      </c>
    </row>
    <row r="23" spans="1:9" s="823" customFormat="1" ht="12" customHeight="1">
      <c r="A23" s="956" t="s">
        <v>251</v>
      </c>
      <c r="B23" s="792" t="s">
        <v>1568</v>
      </c>
      <c r="C23" s="851">
        <v>2275.3319999999999</v>
      </c>
      <c r="D23" s="851">
        <v>2777.3649999999998</v>
      </c>
      <c r="E23" s="743">
        <v>2150.2040000000002</v>
      </c>
      <c r="F23" s="799">
        <v>3734.366</v>
      </c>
      <c r="G23" s="799">
        <v>3684.7939999999999</v>
      </c>
      <c r="H23" s="799"/>
      <c r="I23" s="766" t="s">
        <v>1569</v>
      </c>
    </row>
    <row r="24" spans="1:9" s="823" customFormat="1" ht="12" customHeight="1">
      <c r="A24" s="956" t="s">
        <v>252</v>
      </c>
      <c r="B24" s="792" t="s">
        <v>1570</v>
      </c>
      <c r="C24" s="851">
        <v>63.039000000000001</v>
      </c>
      <c r="D24" s="851">
        <v>210.149</v>
      </c>
      <c r="E24" s="743">
        <v>108.348</v>
      </c>
      <c r="F24" s="799">
        <v>200.11600000000001</v>
      </c>
      <c r="G24" s="799">
        <v>37.076000000000001</v>
      </c>
      <c r="H24" s="799"/>
      <c r="I24" s="766" t="s">
        <v>1571</v>
      </c>
    </row>
    <row r="25" spans="1:9" s="823" customFormat="1" ht="12" customHeight="1">
      <c r="A25" s="956">
        <v>14</v>
      </c>
      <c r="B25" s="792" t="s">
        <v>1572</v>
      </c>
      <c r="C25" s="851"/>
      <c r="D25" s="766"/>
      <c r="E25" s="743"/>
      <c r="F25" s="799"/>
      <c r="G25" s="799"/>
      <c r="H25" s="799"/>
      <c r="I25" s="766" t="s">
        <v>1830</v>
      </c>
    </row>
    <row r="26" spans="1:9" s="823" customFormat="1" ht="12" customHeight="1">
      <c r="A26" s="956"/>
      <c r="B26" s="792" t="s">
        <v>1573</v>
      </c>
      <c r="C26" s="851">
        <v>0.51900000000000002</v>
      </c>
      <c r="D26" s="851">
        <v>7.9340000000000002</v>
      </c>
      <c r="E26" s="743">
        <v>8.16</v>
      </c>
      <c r="F26" s="786" t="s">
        <v>133</v>
      </c>
      <c r="G26" s="799">
        <v>3.548</v>
      </c>
      <c r="H26" s="799"/>
      <c r="I26" s="766" t="s">
        <v>538</v>
      </c>
    </row>
    <row r="27" spans="1:9" s="823" customFormat="1" ht="12" customHeight="1">
      <c r="A27" s="956" t="s">
        <v>254</v>
      </c>
      <c r="B27" s="792" t="s">
        <v>1831</v>
      </c>
      <c r="C27" s="851"/>
      <c r="D27" s="766"/>
      <c r="E27" s="743"/>
      <c r="F27" s="799"/>
      <c r="G27" s="786"/>
      <c r="H27" s="786"/>
      <c r="I27" s="766" t="s">
        <v>372</v>
      </c>
    </row>
    <row r="28" spans="1:9" s="823" customFormat="1" ht="12" customHeight="1">
      <c r="B28" s="823" t="s">
        <v>1832</v>
      </c>
      <c r="C28" s="851">
        <v>4733.5309999999999</v>
      </c>
      <c r="D28" s="851">
        <v>7381.348</v>
      </c>
      <c r="E28" s="743">
        <v>3731.174</v>
      </c>
      <c r="F28" s="799">
        <v>5360.4070000000002</v>
      </c>
      <c r="G28" s="799">
        <v>6354.1940000000004</v>
      </c>
      <c r="H28" s="799"/>
      <c r="I28" s="766" t="s">
        <v>1694</v>
      </c>
    </row>
    <row r="29" spans="1:9" s="823" customFormat="1" ht="12" customHeight="1">
      <c r="A29" s="956" t="s">
        <v>255</v>
      </c>
      <c r="B29" s="913" t="s">
        <v>1695</v>
      </c>
      <c r="C29" s="851">
        <v>4781.4049999999997</v>
      </c>
      <c r="D29" s="851">
        <v>6977.1970000000001</v>
      </c>
      <c r="E29" s="743">
        <v>345.38600000000002</v>
      </c>
      <c r="F29" s="799">
        <v>285.66399999999999</v>
      </c>
      <c r="G29" s="799">
        <v>85.275999999999996</v>
      </c>
      <c r="H29" s="799"/>
      <c r="I29" s="766" t="s">
        <v>1696</v>
      </c>
    </row>
    <row r="30" spans="1:9" s="823" customFormat="1" ht="12" customHeight="1">
      <c r="A30" s="987" t="s">
        <v>256</v>
      </c>
      <c r="B30" s="909" t="s">
        <v>664</v>
      </c>
      <c r="C30" s="851">
        <v>12422.956</v>
      </c>
      <c r="D30" s="851">
        <v>31991.237000000001</v>
      </c>
      <c r="E30" s="743">
        <v>12498.834000000001</v>
      </c>
      <c r="F30" s="799">
        <v>10085.493</v>
      </c>
      <c r="G30" s="799">
        <v>9813.7240000000002</v>
      </c>
      <c r="H30" s="799"/>
      <c r="I30" s="766" t="s">
        <v>642</v>
      </c>
    </row>
    <row r="31" spans="1:9" s="823" customFormat="1" ht="12" customHeight="1">
      <c r="A31" s="987" t="s">
        <v>257</v>
      </c>
      <c r="B31" s="909" t="s">
        <v>407</v>
      </c>
      <c r="C31" s="851">
        <v>14318.982</v>
      </c>
      <c r="D31" s="851">
        <v>4629.2150000000001</v>
      </c>
      <c r="E31" s="743">
        <v>359.267</v>
      </c>
      <c r="F31" s="799">
        <v>531.16200000000003</v>
      </c>
      <c r="G31" s="799">
        <v>674.45899999999995</v>
      </c>
      <c r="H31" s="799"/>
      <c r="I31" s="766" t="s">
        <v>258</v>
      </c>
    </row>
    <row r="32" spans="1:9" s="823" customFormat="1" ht="12" customHeight="1">
      <c r="A32" s="908">
        <v>19</v>
      </c>
      <c r="B32" s="792" t="s">
        <v>1658</v>
      </c>
      <c r="C32" s="851"/>
      <c r="D32" s="766"/>
      <c r="E32" s="827"/>
      <c r="F32" s="799"/>
      <c r="G32" s="799"/>
      <c r="H32" s="799"/>
      <c r="I32" s="766" t="s">
        <v>1833</v>
      </c>
    </row>
    <row r="33" spans="1:9" s="823" customFormat="1" ht="12" customHeight="1">
      <c r="A33" s="908"/>
      <c r="B33" s="792" t="s">
        <v>1698</v>
      </c>
      <c r="C33" s="851">
        <v>24889.592000000001</v>
      </c>
      <c r="D33" s="851">
        <v>5952.1030000000001</v>
      </c>
      <c r="E33" s="743">
        <v>531.86</v>
      </c>
      <c r="F33" s="799">
        <v>474.22199999999998</v>
      </c>
      <c r="G33" s="799">
        <v>1620.4849999999999</v>
      </c>
      <c r="H33" s="799"/>
      <c r="I33" s="766" t="s">
        <v>1834</v>
      </c>
    </row>
    <row r="34" spans="1:9" s="823" customFormat="1" ht="12" customHeight="1">
      <c r="A34" s="908">
        <v>20</v>
      </c>
      <c r="B34" s="792" t="s">
        <v>1662</v>
      </c>
      <c r="C34" s="851"/>
      <c r="D34" s="766"/>
      <c r="E34" s="743"/>
      <c r="F34" s="799"/>
      <c r="I34" s="766" t="s">
        <v>1734</v>
      </c>
    </row>
    <row r="35" spans="1:9" s="823" customFormat="1" ht="12" customHeight="1">
      <c r="A35" s="912"/>
      <c r="B35" s="792" t="s">
        <v>1700</v>
      </c>
      <c r="C35" s="851">
        <v>4911.924</v>
      </c>
      <c r="D35" s="851">
        <v>4560.4549999999999</v>
      </c>
      <c r="E35" s="743">
        <v>1973.404</v>
      </c>
      <c r="F35" s="799">
        <v>1114.9970000000001</v>
      </c>
      <c r="G35" s="799">
        <v>2310.7550000000001</v>
      </c>
      <c r="H35" s="799"/>
      <c r="I35" s="766" t="s">
        <v>1665</v>
      </c>
    </row>
    <row r="36" spans="1:9" s="823" customFormat="1" ht="12" customHeight="1">
      <c r="A36" s="987" t="s">
        <v>261</v>
      </c>
      <c r="B36" s="913" t="s">
        <v>422</v>
      </c>
      <c r="C36" s="851">
        <v>8870.1180000000004</v>
      </c>
      <c r="D36" s="851">
        <v>8621.0669999999991</v>
      </c>
      <c r="E36" s="743">
        <v>4955.0649999999996</v>
      </c>
      <c r="F36" s="799">
        <v>6246.6049999999996</v>
      </c>
      <c r="G36" s="799">
        <v>8106.2269999999999</v>
      </c>
      <c r="H36" s="799"/>
      <c r="I36" s="766" t="s">
        <v>262</v>
      </c>
    </row>
    <row r="37" spans="1:9" s="823" customFormat="1" ht="12" customHeight="1">
      <c r="A37" s="956" t="s">
        <v>263</v>
      </c>
      <c r="B37" s="913" t="s">
        <v>1291</v>
      </c>
      <c r="C37" s="851">
        <v>2310.145</v>
      </c>
      <c r="D37" s="851">
        <v>2159.462</v>
      </c>
      <c r="E37" s="743">
        <v>1221.4480000000001</v>
      </c>
      <c r="F37" s="799">
        <v>3632.029</v>
      </c>
      <c r="G37" s="799">
        <v>6015.9989999999998</v>
      </c>
      <c r="H37" s="799"/>
      <c r="I37" s="766" t="s">
        <v>1104</v>
      </c>
    </row>
    <row r="38" spans="1:9" s="823" customFormat="1" ht="12" customHeight="1">
      <c r="A38" s="956" t="s">
        <v>264</v>
      </c>
      <c r="B38" s="792" t="s">
        <v>1610</v>
      </c>
      <c r="C38" s="851">
        <v>7221.9679999999998</v>
      </c>
      <c r="D38" s="851">
        <v>13124.233</v>
      </c>
      <c r="E38" s="743">
        <v>14567.828</v>
      </c>
      <c r="F38" s="799">
        <v>12023.333000000001</v>
      </c>
      <c r="G38" s="799">
        <v>17582.625</v>
      </c>
      <c r="H38" s="799"/>
      <c r="I38" s="766" t="s">
        <v>1611</v>
      </c>
    </row>
    <row r="39" spans="1:9" s="823" customFormat="1" ht="12" customHeight="1">
      <c r="A39" s="987" t="s">
        <v>265</v>
      </c>
      <c r="B39" s="913" t="s">
        <v>461</v>
      </c>
      <c r="C39" s="851">
        <v>157.41499999999999</v>
      </c>
      <c r="D39" s="851">
        <v>16.545000000000002</v>
      </c>
      <c r="E39" s="743">
        <v>36.152000000000001</v>
      </c>
      <c r="F39" s="799">
        <v>176.72399999999999</v>
      </c>
      <c r="G39" s="799">
        <v>21.103999999999999</v>
      </c>
      <c r="H39" s="799"/>
      <c r="I39" s="766" t="s">
        <v>266</v>
      </c>
    </row>
    <row r="40" spans="1:9" s="823" customFormat="1" ht="12" customHeight="1">
      <c r="A40" s="805">
        <v>25</v>
      </c>
      <c r="B40" s="792" t="s">
        <v>1735</v>
      </c>
      <c r="C40" s="851"/>
      <c r="D40" s="766"/>
      <c r="E40" s="743"/>
      <c r="F40" s="799"/>
      <c r="I40" s="766" t="s">
        <v>1736</v>
      </c>
    </row>
    <row r="41" spans="1:9" s="823" customFormat="1" ht="12" customHeight="1">
      <c r="A41" s="804"/>
      <c r="B41" s="792" t="s">
        <v>1737</v>
      </c>
      <c r="C41" s="851">
        <v>16649.133000000002</v>
      </c>
      <c r="D41" s="851">
        <v>19385.386999999999</v>
      </c>
      <c r="E41" s="743">
        <v>44685.612999999998</v>
      </c>
      <c r="F41" s="799">
        <v>32386.938999999998</v>
      </c>
      <c r="G41" s="799">
        <v>36154.095999999998</v>
      </c>
      <c r="H41" s="799"/>
      <c r="I41" s="766" t="s">
        <v>1578</v>
      </c>
    </row>
    <row r="42" spans="1:9" s="823" customFormat="1" ht="12" customHeight="1">
      <c r="A42" s="987" t="s">
        <v>268</v>
      </c>
      <c r="B42" s="913" t="s">
        <v>912</v>
      </c>
      <c r="C42" s="851">
        <v>1835.999</v>
      </c>
      <c r="D42" s="851">
        <v>1484.43</v>
      </c>
      <c r="E42" s="743">
        <v>1601.9849999999999</v>
      </c>
      <c r="F42" s="799">
        <v>4440.7430000000004</v>
      </c>
      <c r="G42" s="799">
        <v>5598.3329999999996</v>
      </c>
      <c r="H42" s="799"/>
      <c r="I42" s="766" t="s">
        <v>269</v>
      </c>
    </row>
    <row r="43" spans="1:9" s="823" customFormat="1" ht="12" customHeight="1">
      <c r="A43" s="956" t="s">
        <v>270</v>
      </c>
      <c r="B43" s="792" t="s">
        <v>1112</v>
      </c>
      <c r="C43" s="851">
        <v>33792.735000000001</v>
      </c>
      <c r="D43" s="851">
        <v>42243.85</v>
      </c>
      <c r="E43" s="743">
        <v>49482.423000000003</v>
      </c>
      <c r="F43" s="799">
        <v>123656.409</v>
      </c>
      <c r="G43" s="799">
        <v>206728.77900000001</v>
      </c>
      <c r="H43" s="799"/>
      <c r="I43" s="766" t="s">
        <v>1579</v>
      </c>
    </row>
    <row r="44" spans="1:9" s="823" customFormat="1" ht="12" customHeight="1">
      <c r="A44" s="956" t="s">
        <v>271</v>
      </c>
      <c r="B44" s="915" t="s">
        <v>1211</v>
      </c>
      <c r="C44" s="851">
        <v>9812.9339999999993</v>
      </c>
      <c r="D44" s="851">
        <v>10229.620999999999</v>
      </c>
      <c r="E44" s="743">
        <v>11569.486000000001</v>
      </c>
      <c r="F44" s="799">
        <v>9073.3160000000007</v>
      </c>
      <c r="G44" s="799">
        <v>13927.048000000001</v>
      </c>
      <c r="H44" s="799"/>
      <c r="I44" s="766" t="s">
        <v>1240</v>
      </c>
    </row>
    <row r="45" spans="1:9" s="823" customFormat="1" ht="12" customHeight="1">
      <c r="A45" s="956" t="s">
        <v>272</v>
      </c>
      <c r="B45" s="913" t="s">
        <v>408</v>
      </c>
      <c r="C45" s="851">
        <v>1717.8050000000001</v>
      </c>
      <c r="D45" s="851">
        <v>2740.0889999999999</v>
      </c>
      <c r="E45" s="743">
        <v>2809.3389999999999</v>
      </c>
      <c r="F45" s="799">
        <v>6365.6329999999998</v>
      </c>
      <c r="G45" s="799">
        <v>8581.0429999999997</v>
      </c>
      <c r="H45" s="799"/>
      <c r="I45" s="766" t="s">
        <v>273</v>
      </c>
    </row>
    <row r="46" spans="1:9" s="823" customFormat="1" ht="12" customHeight="1">
      <c r="A46" s="956" t="s">
        <v>274</v>
      </c>
      <c r="B46" s="913" t="s">
        <v>409</v>
      </c>
      <c r="C46" s="851">
        <v>647.096</v>
      </c>
      <c r="D46" s="851">
        <v>852.91099999999994</v>
      </c>
      <c r="E46" s="743">
        <v>163.822</v>
      </c>
      <c r="F46" s="799">
        <v>141.017</v>
      </c>
      <c r="G46" s="799">
        <v>946.21500000000003</v>
      </c>
      <c r="H46" s="799"/>
      <c r="I46" s="766" t="s">
        <v>219</v>
      </c>
    </row>
    <row r="47" spans="1:9" s="823" customFormat="1" ht="12" customHeight="1">
      <c r="A47" s="956" t="s">
        <v>275</v>
      </c>
      <c r="B47" s="913" t="s">
        <v>670</v>
      </c>
      <c r="C47" s="851">
        <v>11355.432000000001</v>
      </c>
      <c r="D47" s="851">
        <v>20850.942999999999</v>
      </c>
      <c r="E47" s="743">
        <v>15069.036</v>
      </c>
      <c r="F47" s="799">
        <v>12376.405000000001</v>
      </c>
      <c r="G47" s="799">
        <v>8086.0479999999998</v>
      </c>
      <c r="H47" s="799"/>
      <c r="I47" s="766" t="s">
        <v>186</v>
      </c>
    </row>
    <row r="48" spans="1:9" s="823" customFormat="1" ht="12" customHeight="1">
      <c r="A48" s="956" t="s">
        <v>276</v>
      </c>
      <c r="B48" s="913" t="s">
        <v>1701</v>
      </c>
      <c r="C48" s="851">
        <v>4410.393</v>
      </c>
      <c r="D48" s="851">
        <v>10498.746999999999</v>
      </c>
      <c r="E48" s="743">
        <v>15459.014999999999</v>
      </c>
      <c r="F48" s="799">
        <v>12925.35</v>
      </c>
      <c r="G48" s="799">
        <v>19882.964</v>
      </c>
      <c r="H48" s="799"/>
      <c r="I48" s="766" t="s">
        <v>1702</v>
      </c>
    </row>
    <row r="49" spans="1:9" s="823" customFormat="1" ht="12" customHeight="1">
      <c r="A49" s="956" t="s">
        <v>277</v>
      </c>
      <c r="B49" s="792" t="s">
        <v>1819</v>
      </c>
      <c r="C49" s="851">
        <v>3970.509</v>
      </c>
      <c r="D49" s="851">
        <v>6578.7470000000003</v>
      </c>
      <c r="E49" s="743">
        <v>1640.617</v>
      </c>
      <c r="F49" s="799">
        <v>3020.5749999999998</v>
      </c>
      <c r="G49" s="799">
        <v>5474.5839999999998</v>
      </c>
      <c r="H49" s="799"/>
      <c r="I49" s="766" t="s">
        <v>1616</v>
      </c>
    </row>
    <row r="50" spans="1:9" s="823" customFormat="1" ht="12" customHeight="1">
      <c r="A50" s="956">
        <v>34</v>
      </c>
      <c r="B50" s="792" t="s">
        <v>937</v>
      </c>
      <c r="C50" s="851"/>
      <c r="D50" s="766"/>
      <c r="E50" s="743"/>
      <c r="F50" s="799"/>
      <c r="I50" s="766" t="s">
        <v>1835</v>
      </c>
    </row>
    <row r="51" spans="1:9" s="823" customFormat="1" ht="12" customHeight="1">
      <c r="A51" s="956"/>
      <c r="B51" s="792" t="s">
        <v>1704</v>
      </c>
      <c r="C51" s="851">
        <v>6105.68</v>
      </c>
      <c r="D51" s="851">
        <v>10831.344999999999</v>
      </c>
      <c r="E51" s="743">
        <v>935.625</v>
      </c>
      <c r="F51" s="799">
        <v>1174.5530000000001</v>
      </c>
      <c r="G51" s="799">
        <v>1871.0429999999999</v>
      </c>
      <c r="H51" s="799"/>
      <c r="I51" s="766" t="s">
        <v>1705</v>
      </c>
    </row>
    <row r="52" spans="1:9" s="823" customFormat="1" ht="12" customHeight="1">
      <c r="A52" s="956" t="s">
        <v>279</v>
      </c>
      <c r="B52" s="913" t="s">
        <v>1619</v>
      </c>
      <c r="C52" s="851">
        <v>626.65300000000002</v>
      </c>
      <c r="D52" s="851">
        <v>352.73099999999999</v>
      </c>
      <c r="E52" s="743">
        <v>799.17399999999998</v>
      </c>
      <c r="F52" s="799">
        <v>893.11699999999996</v>
      </c>
      <c r="G52" s="799">
        <v>1527.5619999999999</v>
      </c>
      <c r="H52" s="799"/>
      <c r="I52" s="766" t="s">
        <v>1620</v>
      </c>
    </row>
    <row r="53" spans="1:9" s="823" customFormat="1" ht="12" customHeight="1">
      <c r="A53" s="956" t="s">
        <v>280</v>
      </c>
      <c r="B53" s="913" t="s">
        <v>1621</v>
      </c>
      <c r="C53" s="851">
        <v>815.38900000000001</v>
      </c>
      <c r="D53" s="851">
        <v>1200.3430000000001</v>
      </c>
      <c r="E53" s="743">
        <v>4540.8370000000004</v>
      </c>
      <c r="F53" s="799">
        <v>3680.7530000000002</v>
      </c>
      <c r="G53" s="799">
        <v>3121.3919999999998</v>
      </c>
      <c r="H53" s="799"/>
      <c r="I53" s="766" t="s">
        <v>1706</v>
      </c>
    </row>
    <row r="54" spans="1:9" s="823" customFormat="1" ht="12" customHeight="1">
      <c r="A54" s="987" t="s">
        <v>281</v>
      </c>
      <c r="B54" s="913" t="s">
        <v>674</v>
      </c>
      <c r="C54" s="851">
        <v>25.707999999999998</v>
      </c>
      <c r="D54" s="851">
        <v>23.463999999999999</v>
      </c>
      <c r="E54" s="743">
        <v>34.250999999999998</v>
      </c>
      <c r="F54" s="799">
        <v>3.0129999999999999</v>
      </c>
      <c r="G54" s="799">
        <v>73.266999999999996</v>
      </c>
      <c r="H54" s="799"/>
      <c r="I54" s="766" t="s">
        <v>282</v>
      </c>
    </row>
    <row r="55" spans="1:9" s="823" customFormat="1" ht="12" customHeight="1">
      <c r="A55" s="956" t="s">
        <v>283</v>
      </c>
      <c r="B55" s="919" t="s">
        <v>1294</v>
      </c>
      <c r="C55" s="851">
        <v>5748.2070000000003</v>
      </c>
      <c r="D55" s="851">
        <v>6393.1769999999997</v>
      </c>
      <c r="E55" s="743">
        <v>8588.5619999999999</v>
      </c>
      <c r="F55" s="799">
        <v>13364.087</v>
      </c>
      <c r="G55" s="799">
        <v>12750.214</v>
      </c>
      <c r="H55" s="799"/>
      <c r="I55" s="806" t="s">
        <v>1623</v>
      </c>
    </row>
    <row r="56" spans="1:9" s="823" customFormat="1" ht="12" customHeight="1">
      <c r="A56" s="956" t="s">
        <v>284</v>
      </c>
      <c r="B56" s="919" t="s">
        <v>1674</v>
      </c>
      <c r="C56" s="851">
        <v>19463.009999999998</v>
      </c>
      <c r="D56" s="851">
        <v>39796.39</v>
      </c>
      <c r="E56" s="743">
        <v>66364.100000000006</v>
      </c>
      <c r="F56" s="799">
        <v>48228.129000000001</v>
      </c>
      <c r="G56" s="799">
        <v>79736.251999999993</v>
      </c>
      <c r="H56" s="799"/>
      <c r="I56" s="806" t="s">
        <v>1419</v>
      </c>
    </row>
    <row r="57" spans="1:9" s="823" customFormat="1" ht="12" customHeight="1">
      <c r="A57" s="956" t="s">
        <v>285</v>
      </c>
      <c r="B57" s="913" t="s">
        <v>448</v>
      </c>
      <c r="C57" s="851">
        <v>2006.904</v>
      </c>
      <c r="D57" s="851">
        <v>1740.6759999999999</v>
      </c>
      <c r="E57" s="743">
        <v>3552.2669999999998</v>
      </c>
      <c r="F57" s="799">
        <v>5627.58</v>
      </c>
      <c r="G57" s="799">
        <v>6484.0450000000001</v>
      </c>
      <c r="H57" s="799"/>
      <c r="I57" s="766" t="s">
        <v>286</v>
      </c>
    </row>
    <row r="58" spans="1:9" s="823" customFormat="1" ht="12" customHeight="1">
      <c r="A58" s="956" t="s">
        <v>287</v>
      </c>
      <c r="B58" s="792" t="s">
        <v>450</v>
      </c>
      <c r="C58" s="851">
        <v>177.792</v>
      </c>
      <c r="D58" s="851">
        <v>329.10500000000002</v>
      </c>
      <c r="E58" s="743">
        <v>18.291</v>
      </c>
      <c r="F58" s="799">
        <v>22.792000000000002</v>
      </c>
      <c r="G58" s="799">
        <v>38.006</v>
      </c>
      <c r="H58" s="799"/>
      <c r="I58" s="766" t="s">
        <v>1790</v>
      </c>
    </row>
    <row r="59" spans="1:9" s="823" customFormat="1" ht="12" customHeight="1">
      <c r="A59" s="970">
        <v>42</v>
      </c>
      <c r="B59" s="792" t="s">
        <v>1707</v>
      </c>
      <c r="C59" s="851"/>
      <c r="D59" s="766"/>
      <c r="E59" s="743"/>
      <c r="F59" s="799"/>
      <c r="I59" s="766" t="s">
        <v>1708</v>
      </c>
    </row>
    <row r="60" spans="1:9" s="823" customFormat="1" ht="12" customHeight="1">
      <c r="A60" s="970"/>
      <c r="B60" s="792" t="s">
        <v>1709</v>
      </c>
      <c r="C60" s="851">
        <v>5385.17</v>
      </c>
      <c r="D60" s="851">
        <v>10295.606</v>
      </c>
      <c r="E60" s="743">
        <v>3305.3429999999998</v>
      </c>
      <c r="F60" s="799">
        <v>2682.7629999999999</v>
      </c>
      <c r="G60" s="799">
        <v>1931.412</v>
      </c>
      <c r="H60" s="799"/>
      <c r="I60" s="766" t="s">
        <v>1710</v>
      </c>
    </row>
    <row r="61" spans="1:9" s="823" customFormat="1" ht="12" customHeight="1">
      <c r="A61" s="956" t="s">
        <v>289</v>
      </c>
      <c r="B61" s="913" t="s">
        <v>1793</v>
      </c>
      <c r="C61" s="851">
        <v>1.56</v>
      </c>
      <c r="D61" s="851">
        <v>8.2799999999999994</v>
      </c>
      <c r="E61" s="743">
        <v>85.92</v>
      </c>
      <c r="F61" s="799">
        <v>21.11</v>
      </c>
      <c r="G61" s="799">
        <v>4.2089999999999996</v>
      </c>
      <c r="H61" s="799"/>
      <c r="I61" s="878" t="s">
        <v>1794</v>
      </c>
    </row>
    <row r="62" spans="1:9" s="823" customFormat="1" ht="12" customHeight="1">
      <c r="A62" s="987" t="s">
        <v>290</v>
      </c>
      <c r="B62" s="913" t="s">
        <v>938</v>
      </c>
      <c r="C62" s="851">
        <v>9190.4689999999991</v>
      </c>
      <c r="D62" s="851">
        <v>6068.9170000000004</v>
      </c>
      <c r="E62" s="743">
        <v>6080.2269999999999</v>
      </c>
      <c r="F62" s="799">
        <v>4645.8180000000002</v>
      </c>
      <c r="G62" s="799">
        <v>8385.9349999999995</v>
      </c>
      <c r="H62" s="799"/>
      <c r="I62" s="766" t="s">
        <v>291</v>
      </c>
    </row>
    <row r="63" spans="1:9" s="823" customFormat="1" ht="12" customHeight="1">
      <c r="A63" s="956" t="s">
        <v>292</v>
      </c>
      <c r="B63" s="913" t="s">
        <v>421</v>
      </c>
      <c r="C63" s="851">
        <v>27.228000000000002</v>
      </c>
      <c r="D63" s="851">
        <v>21.053999999999998</v>
      </c>
      <c r="E63" s="743">
        <v>34.761000000000003</v>
      </c>
      <c r="F63" s="799">
        <v>34.470999999999997</v>
      </c>
      <c r="G63" s="799">
        <v>21.483000000000001</v>
      </c>
      <c r="H63" s="799"/>
      <c r="I63" s="766" t="s">
        <v>293</v>
      </c>
    </row>
    <row r="64" spans="1:9" s="823" customFormat="1" ht="12" customHeight="1">
      <c r="A64" s="956">
        <v>46</v>
      </c>
      <c r="B64" s="922" t="s">
        <v>1711</v>
      </c>
      <c r="C64" s="851">
        <v>0.245</v>
      </c>
      <c r="D64" s="953" t="s">
        <v>133</v>
      </c>
      <c r="E64" s="954" t="s">
        <v>133</v>
      </c>
      <c r="F64" s="799">
        <v>0.373</v>
      </c>
      <c r="G64" s="799">
        <v>6.7060000000000004</v>
      </c>
      <c r="H64" s="799"/>
      <c r="I64" s="766" t="s">
        <v>1628</v>
      </c>
    </row>
    <row r="65" spans="1:9" s="823" customFormat="1" ht="12" customHeight="1">
      <c r="A65" s="956">
        <v>47</v>
      </c>
      <c r="B65" s="922" t="s">
        <v>1836</v>
      </c>
      <c r="C65" s="851"/>
      <c r="D65" s="766"/>
      <c r="E65" s="743"/>
      <c r="F65" s="799"/>
      <c r="I65" s="766" t="s">
        <v>1837</v>
      </c>
    </row>
    <row r="66" spans="1:9" s="823" customFormat="1" ht="12" customHeight="1">
      <c r="A66" s="956"/>
      <c r="B66" s="792" t="s">
        <v>1838</v>
      </c>
      <c r="C66" s="851">
        <v>5.4729999999999999</v>
      </c>
      <c r="D66" s="851">
        <v>12.221</v>
      </c>
      <c r="E66" s="743">
        <v>88.631</v>
      </c>
      <c r="F66" s="799">
        <v>41.286000000000001</v>
      </c>
      <c r="G66" s="799">
        <v>311.95299999999997</v>
      </c>
      <c r="H66" s="799"/>
      <c r="I66" s="766" t="s">
        <v>1806</v>
      </c>
    </row>
    <row r="67" spans="1:9" s="823" customFormat="1" ht="12" customHeight="1">
      <c r="A67" s="956">
        <v>48</v>
      </c>
      <c r="B67" s="913" t="s">
        <v>1275</v>
      </c>
      <c r="C67" s="851">
        <v>8987.5969999999998</v>
      </c>
      <c r="D67" s="851">
        <v>11884.832</v>
      </c>
      <c r="E67" s="743">
        <v>10285.638000000001</v>
      </c>
      <c r="F67" s="799">
        <v>16912.550999999999</v>
      </c>
      <c r="G67" s="799">
        <v>18161.050999999999</v>
      </c>
      <c r="H67" s="799"/>
      <c r="I67" s="766" t="s">
        <v>1675</v>
      </c>
    </row>
    <row r="68" spans="1:9" s="823" customFormat="1" ht="12" customHeight="1">
      <c r="A68" s="956">
        <v>49</v>
      </c>
      <c r="B68" s="792" t="s">
        <v>1784</v>
      </c>
      <c r="C68" s="851">
        <v>1703.5550000000001</v>
      </c>
      <c r="D68" s="851">
        <v>13221.290999999999</v>
      </c>
      <c r="E68" s="743">
        <v>411.80399999999997</v>
      </c>
      <c r="F68" s="799">
        <v>69.346000000000004</v>
      </c>
      <c r="G68" s="799">
        <v>419.59500000000003</v>
      </c>
      <c r="H68" s="799"/>
      <c r="I68" s="766" t="s">
        <v>1633</v>
      </c>
    </row>
    <row r="69" spans="1:9" s="823" customFormat="1" ht="12" customHeight="1">
      <c r="A69" s="956" t="s">
        <v>294</v>
      </c>
      <c r="B69" s="913" t="s">
        <v>420</v>
      </c>
      <c r="C69" s="851">
        <v>1671.175</v>
      </c>
      <c r="D69" s="851">
        <v>5236.076</v>
      </c>
      <c r="E69" s="743">
        <v>7051.1170000000002</v>
      </c>
      <c r="F69" s="799">
        <v>20.013000000000002</v>
      </c>
      <c r="G69" s="799">
        <v>21969.474999999999</v>
      </c>
      <c r="H69" s="799"/>
      <c r="I69" s="766" t="s">
        <v>295</v>
      </c>
    </row>
    <row r="70" spans="1:9" s="823" customFormat="1" ht="12" customHeight="1">
      <c r="A70" s="956" t="s">
        <v>296</v>
      </c>
      <c r="B70" s="792" t="s">
        <v>1634</v>
      </c>
      <c r="C70" s="851">
        <v>0.40400000000000003</v>
      </c>
      <c r="D70" s="851">
        <v>6.3840000000000003</v>
      </c>
      <c r="E70" s="743">
        <v>1.94</v>
      </c>
      <c r="F70" s="799">
        <v>17.646000000000001</v>
      </c>
      <c r="G70" s="799">
        <v>40.534999999999997</v>
      </c>
      <c r="H70" s="799"/>
      <c r="I70" s="766" t="s">
        <v>1635</v>
      </c>
    </row>
    <row r="71" spans="1:9" s="823" customFormat="1" ht="12" customHeight="1">
      <c r="A71" s="987" t="s">
        <v>297</v>
      </c>
      <c r="B71" s="913" t="s">
        <v>423</v>
      </c>
      <c r="C71" s="851">
        <v>573.37199999999996</v>
      </c>
      <c r="D71" s="851">
        <v>211.50700000000001</v>
      </c>
      <c r="E71" s="743">
        <v>476.387</v>
      </c>
      <c r="F71" s="799">
        <v>216.048</v>
      </c>
      <c r="G71" s="799">
        <v>615.64800000000002</v>
      </c>
      <c r="H71" s="799"/>
      <c r="I71" s="766" t="s">
        <v>298</v>
      </c>
    </row>
    <row r="72" spans="1:9" s="823" customFormat="1" ht="12" customHeight="1">
      <c r="A72" s="987" t="s">
        <v>299</v>
      </c>
      <c r="B72" s="913" t="s">
        <v>940</v>
      </c>
      <c r="C72" s="851">
        <v>0.20300000000000001</v>
      </c>
      <c r="D72" s="851">
        <v>0.01</v>
      </c>
      <c r="E72" s="743">
        <v>0.47599999999999998</v>
      </c>
      <c r="F72" s="799">
        <v>0.72899999999999998</v>
      </c>
      <c r="G72" s="799">
        <v>4.68</v>
      </c>
      <c r="H72" s="799"/>
      <c r="I72" s="766" t="s">
        <v>300</v>
      </c>
    </row>
    <row r="73" spans="1:9" s="823" customFormat="1" ht="12" customHeight="1">
      <c r="A73" s="987" t="s">
        <v>301</v>
      </c>
      <c r="B73" s="913" t="s">
        <v>418</v>
      </c>
      <c r="C73" s="851">
        <v>10245.233</v>
      </c>
      <c r="D73" s="851">
        <v>36342.580999999998</v>
      </c>
      <c r="E73" s="743">
        <v>7054.6719999999996</v>
      </c>
      <c r="F73" s="799">
        <v>4598.1989999999996</v>
      </c>
      <c r="G73" s="799">
        <v>4783.7240000000002</v>
      </c>
      <c r="H73" s="799"/>
      <c r="I73" s="766" t="s">
        <v>302</v>
      </c>
    </row>
    <row r="74" spans="1:9" s="823" customFormat="1" ht="12" customHeight="1">
      <c r="A74" s="987" t="s">
        <v>303</v>
      </c>
      <c r="B74" s="913" t="s">
        <v>419</v>
      </c>
      <c r="C74" s="851">
        <v>20083.155999999999</v>
      </c>
      <c r="D74" s="851">
        <v>12466.448</v>
      </c>
      <c r="E74" s="743">
        <v>1821.3389999999999</v>
      </c>
      <c r="F74" s="799">
        <v>123970.995</v>
      </c>
      <c r="G74" s="799">
        <v>100532.60400000001</v>
      </c>
      <c r="H74" s="799"/>
      <c r="I74" s="766" t="s">
        <v>304</v>
      </c>
    </row>
    <row r="75" spans="1:9" s="823" customFormat="1" ht="12" customHeight="1">
      <c r="A75" s="956" t="s">
        <v>305</v>
      </c>
      <c r="B75" s="913" t="s">
        <v>1716</v>
      </c>
      <c r="C75" s="851">
        <v>783.1</v>
      </c>
      <c r="D75" s="851">
        <v>871.66399999999999</v>
      </c>
      <c r="E75" s="743">
        <v>2284.636</v>
      </c>
      <c r="F75" s="799">
        <v>1944.259</v>
      </c>
      <c r="G75" s="799">
        <v>2511.027</v>
      </c>
      <c r="H75" s="799"/>
      <c r="I75" s="878" t="s">
        <v>1717</v>
      </c>
    </row>
    <row r="76" spans="1:9" s="823" customFormat="1" ht="12" customHeight="1">
      <c r="A76" s="987" t="s">
        <v>306</v>
      </c>
      <c r="B76" s="913" t="s">
        <v>1245</v>
      </c>
      <c r="C76" s="851">
        <v>572.79700000000003</v>
      </c>
      <c r="D76" s="851">
        <v>972.76800000000003</v>
      </c>
      <c r="E76" s="743">
        <v>519.19000000000005</v>
      </c>
      <c r="F76" s="799">
        <v>746.149</v>
      </c>
      <c r="G76" s="799">
        <v>1060.883</v>
      </c>
      <c r="H76" s="799"/>
      <c r="I76" s="878" t="s">
        <v>1246</v>
      </c>
    </row>
    <row r="77" spans="1:9" s="823" customFormat="1" ht="12" customHeight="1">
      <c r="A77" s="956" t="s">
        <v>307</v>
      </c>
      <c r="B77" s="913" t="s">
        <v>435</v>
      </c>
      <c r="C77" s="851">
        <v>839.87199999999996</v>
      </c>
      <c r="D77" s="851">
        <v>1781.9469999999999</v>
      </c>
      <c r="E77" s="743">
        <v>390.262</v>
      </c>
      <c r="F77" s="799">
        <v>367.41300000000001</v>
      </c>
      <c r="G77" s="799">
        <v>402.08</v>
      </c>
      <c r="H77" s="799"/>
      <c r="I77" s="766" t="s">
        <v>308</v>
      </c>
    </row>
    <row r="78" spans="1:9" s="823" customFormat="1" ht="12" customHeight="1">
      <c r="A78" s="956" t="s">
        <v>309</v>
      </c>
      <c r="B78" s="792" t="s">
        <v>1638</v>
      </c>
      <c r="C78" s="851">
        <v>313.76</v>
      </c>
      <c r="D78" s="851">
        <v>271.13200000000001</v>
      </c>
      <c r="E78" s="743">
        <v>11631.415000000001</v>
      </c>
      <c r="F78" s="799">
        <v>23951.454000000002</v>
      </c>
      <c r="G78" s="799">
        <v>24554.538</v>
      </c>
      <c r="H78" s="799"/>
      <c r="I78" s="766" t="s">
        <v>1639</v>
      </c>
    </row>
    <row r="79" spans="1:9" s="823" customFormat="1" ht="12" customHeight="1">
      <c r="A79" s="956">
        <v>60</v>
      </c>
      <c r="B79" s="913" t="s">
        <v>1640</v>
      </c>
      <c r="C79" s="902">
        <v>9156.4670000000006</v>
      </c>
      <c r="D79" s="851">
        <v>145826.10500000001</v>
      </c>
      <c r="E79" s="743">
        <v>223556.14199999999</v>
      </c>
      <c r="F79" s="799">
        <v>13222.958000000001</v>
      </c>
      <c r="G79" s="799">
        <v>16218.819</v>
      </c>
      <c r="H79" s="799"/>
      <c r="I79" s="766" t="s">
        <v>1641</v>
      </c>
    </row>
    <row r="80" spans="1:9" s="823" customFormat="1" ht="12" customHeight="1">
      <c r="A80" s="956" t="s">
        <v>311</v>
      </c>
      <c r="B80" s="792" t="s">
        <v>1586</v>
      </c>
      <c r="C80" s="851">
        <v>71475.471999999994</v>
      </c>
      <c r="D80" s="766">
        <v>97844.928</v>
      </c>
      <c r="E80" s="743">
        <v>19510.698</v>
      </c>
      <c r="F80" s="799">
        <v>11353.804</v>
      </c>
      <c r="G80" s="799">
        <v>14363.215</v>
      </c>
      <c r="H80" s="799"/>
      <c r="I80" s="766" t="s">
        <v>1587</v>
      </c>
    </row>
    <row r="81" spans="1:9" s="823" customFormat="1" ht="12" customHeight="1">
      <c r="A81" s="956" t="s">
        <v>312</v>
      </c>
      <c r="B81" s="913" t="s">
        <v>917</v>
      </c>
      <c r="C81" s="851">
        <v>19576.825000000001</v>
      </c>
      <c r="D81" s="851">
        <v>58601.002</v>
      </c>
      <c r="E81" s="743">
        <v>9498.4269999999997</v>
      </c>
      <c r="F81" s="799">
        <v>18589.655999999999</v>
      </c>
      <c r="G81" s="799">
        <v>16267.464</v>
      </c>
      <c r="H81" s="799"/>
      <c r="I81" s="766" t="s">
        <v>313</v>
      </c>
    </row>
    <row r="82" spans="1:9" s="823" customFormat="1" ht="12" customHeight="1">
      <c r="A82" s="804">
        <v>63</v>
      </c>
      <c r="B82" s="792" t="s">
        <v>1676</v>
      </c>
      <c r="C82" s="851"/>
      <c r="D82" s="766"/>
      <c r="E82" s="743"/>
      <c r="F82" s="799"/>
      <c r="I82" s="766" t="s">
        <v>1760</v>
      </c>
    </row>
    <row r="83" spans="1:9" s="823" customFormat="1" ht="12" customHeight="1">
      <c r="A83" s="804"/>
      <c r="B83" s="792" t="s">
        <v>1718</v>
      </c>
      <c r="C83" s="851">
        <v>2063.0889999999999</v>
      </c>
      <c r="D83" s="851">
        <v>6931.4880000000003</v>
      </c>
      <c r="E83" s="743">
        <v>22391.137999999999</v>
      </c>
      <c r="F83" s="799">
        <v>43919.688999999998</v>
      </c>
      <c r="G83" s="799">
        <v>56795.684000000001</v>
      </c>
      <c r="H83" s="799"/>
      <c r="I83" s="766" t="s">
        <v>625</v>
      </c>
    </row>
    <row r="84" spans="1:9" s="823" customFormat="1" ht="12" customHeight="1">
      <c r="A84" s="956" t="s">
        <v>315</v>
      </c>
      <c r="B84" s="913" t="s">
        <v>680</v>
      </c>
      <c r="C84" s="851">
        <v>32894.535000000003</v>
      </c>
      <c r="D84" s="851">
        <v>110008.664</v>
      </c>
      <c r="E84" s="743">
        <v>151091.61799999999</v>
      </c>
      <c r="F84" s="799">
        <v>66672.84</v>
      </c>
      <c r="G84" s="799">
        <v>35190.947999999997</v>
      </c>
      <c r="H84" s="799"/>
      <c r="I84" s="766" t="s">
        <v>316</v>
      </c>
    </row>
    <row r="85" spans="1:9" s="823" customFormat="1" ht="12" customHeight="1">
      <c r="A85" s="956" t="s">
        <v>317</v>
      </c>
      <c r="B85" s="913" t="s">
        <v>944</v>
      </c>
      <c r="C85" s="851">
        <v>909.51099999999997</v>
      </c>
      <c r="D85" s="851">
        <v>18835.371999999999</v>
      </c>
      <c r="E85" s="743">
        <v>334.00700000000001</v>
      </c>
      <c r="F85" s="799">
        <v>188.26599999999999</v>
      </c>
      <c r="G85" s="799">
        <v>531.50699999999995</v>
      </c>
      <c r="H85" s="799"/>
      <c r="I85" s="766" t="s">
        <v>318</v>
      </c>
    </row>
    <row r="86" spans="1:9" s="823" customFormat="1" ht="12" customHeight="1">
      <c r="A86" s="956" t="s">
        <v>319</v>
      </c>
      <c r="B86" s="913" t="s">
        <v>918</v>
      </c>
      <c r="C86" s="902">
        <v>216.73500000000001</v>
      </c>
      <c r="D86" s="902">
        <v>19.576000000000001</v>
      </c>
      <c r="E86" s="743">
        <v>31.561</v>
      </c>
      <c r="F86" s="799">
        <v>51.246000000000002</v>
      </c>
      <c r="G86" s="799">
        <v>19.896999999999998</v>
      </c>
      <c r="H86" s="799"/>
      <c r="I86" s="766" t="s">
        <v>320</v>
      </c>
    </row>
    <row r="87" spans="1:9" s="823" customFormat="1" ht="12" customHeight="1">
      <c r="A87" s="956" t="s">
        <v>321</v>
      </c>
      <c r="B87" s="913" t="s">
        <v>1719</v>
      </c>
      <c r="C87" s="902">
        <v>444.92099999999999</v>
      </c>
      <c r="D87" s="902">
        <v>778.16700000000003</v>
      </c>
      <c r="E87" s="743">
        <v>54.517000000000003</v>
      </c>
      <c r="F87" s="799">
        <v>45.066000000000003</v>
      </c>
      <c r="G87" s="799">
        <v>10.244</v>
      </c>
      <c r="H87" s="799"/>
      <c r="I87" s="766" t="s">
        <v>1720</v>
      </c>
    </row>
    <row r="88" spans="1:9" s="823" customFormat="1" ht="12" customHeight="1">
      <c r="A88" s="804">
        <v>68</v>
      </c>
      <c r="B88" s="913" t="s">
        <v>1678</v>
      </c>
      <c r="C88" s="851"/>
      <c r="D88" s="766"/>
      <c r="E88" s="806"/>
      <c r="F88" s="766"/>
      <c r="I88" s="766" t="s">
        <v>1807</v>
      </c>
    </row>
    <row r="89" spans="1:9" s="823" customFormat="1" ht="12" customHeight="1">
      <c r="A89" s="804"/>
      <c r="B89" s="792" t="s">
        <v>472</v>
      </c>
      <c r="C89" s="902">
        <v>1635.8019999999999</v>
      </c>
      <c r="D89" s="851">
        <v>1196.5450000000001</v>
      </c>
      <c r="E89" s="743">
        <v>663.15599999999995</v>
      </c>
      <c r="F89" s="799">
        <v>1354.0050000000001</v>
      </c>
      <c r="G89" s="766">
        <v>2924.9520000000002</v>
      </c>
      <c r="H89" s="766"/>
      <c r="I89" s="766" t="s">
        <v>1786</v>
      </c>
    </row>
    <row r="90" spans="1:9" s="823" customFormat="1" ht="12" customHeight="1">
      <c r="A90" s="956" t="s">
        <v>323</v>
      </c>
      <c r="B90" s="913" t="s">
        <v>413</v>
      </c>
      <c r="C90" s="902">
        <v>2301.1219999999998</v>
      </c>
      <c r="D90" s="902">
        <v>2351.402</v>
      </c>
      <c r="E90" s="743">
        <v>1577.23</v>
      </c>
      <c r="F90" s="799">
        <v>3227.1030000000001</v>
      </c>
      <c r="G90" s="799">
        <v>4678.9859999999999</v>
      </c>
      <c r="H90" s="799"/>
      <c r="I90" s="766" t="s">
        <v>324</v>
      </c>
    </row>
    <row r="91" spans="1:9" s="823" customFormat="1" ht="12" customHeight="1">
      <c r="A91" s="956" t="s">
        <v>325</v>
      </c>
      <c r="B91" s="913" t="s">
        <v>411</v>
      </c>
      <c r="C91" s="851">
        <v>3550.2739999999999</v>
      </c>
      <c r="D91" s="902">
        <v>8082.9750000000004</v>
      </c>
      <c r="E91" s="743">
        <v>2880.68</v>
      </c>
      <c r="F91" s="799">
        <v>3133.9639999999999</v>
      </c>
      <c r="G91" s="799">
        <v>7589.7719999999999</v>
      </c>
      <c r="H91" s="799"/>
      <c r="I91" s="766" t="s">
        <v>326</v>
      </c>
    </row>
    <row r="92" spans="1:9" s="823" customFormat="1" ht="12" customHeight="1">
      <c r="A92" s="976" t="s">
        <v>327</v>
      </c>
      <c r="B92" s="792" t="s">
        <v>1839</v>
      </c>
      <c r="C92" s="851"/>
      <c r="D92" s="851"/>
      <c r="E92" s="806"/>
      <c r="F92" s="766"/>
      <c r="I92" s="766" t="s">
        <v>1721</v>
      </c>
    </row>
    <row r="93" spans="1:9" s="823" customFormat="1" ht="12" customHeight="1">
      <c r="B93" s="823" t="s">
        <v>1840</v>
      </c>
      <c r="C93" s="851">
        <v>416.392</v>
      </c>
      <c r="D93" s="851">
        <v>482.15800000000002</v>
      </c>
      <c r="E93" s="743">
        <v>1735.355</v>
      </c>
      <c r="F93" s="799">
        <v>1451.6369999999999</v>
      </c>
      <c r="G93" s="799">
        <v>343154.16399999999</v>
      </c>
      <c r="H93" s="799"/>
      <c r="I93" s="766" t="s">
        <v>594</v>
      </c>
    </row>
    <row r="94" spans="1:9" s="823" customFormat="1" ht="12" customHeight="1">
      <c r="A94" s="956" t="s">
        <v>328</v>
      </c>
      <c r="B94" s="913" t="s">
        <v>412</v>
      </c>
      <c r="C94" s="851">
        <v>22347.789000000001</v>
      </c>
      <c r="D94" s="851">
        <v>26968.206999999999</v>
      </c>
      <c r="E94" s="743">
        <v>22333.606</v>
      </c>
      <c r="F94" s="799">
        <v>30871.371999999999</v>
      </c>
      <c r="G94" s="766">
        <v>27128.498</v>
      </c>
      <c r="H94" s="766"/>
      <c r="I94" s="766" t="s">
        <v>329</v>
      </c>
    </row>
    <row r="95" spans="1:9" s="823" customFormat="1" ht="12" customHeight="1">
      <c r="A95" s="987" t="s">
        <v>330</v>
      </c>
      <c r="B95" s="913" t="s">
        <v>428</v>
      </c>
      <c r="C95" s="851">
        <v>15252.066999999999</v>
      </c>
      <c r="D95" s="851">
        <v>21864.334999999999</v>
      </c>
      <c r="E95" s="743">
        <v>13372.550999999999</v>
      </c>
      <c r="F95" s="799">
        <v>16975.861000000001</v>
      </c>
      <c r="G95" s="799">
        <v>23571.093000000001</v>
      </c>
      <c r="H95" s="799"/>
      <c r="I95" s="766" t="s">
        <v>331</v>
      </c>
    </row>
    <row r="96" spans="1:9" s="823" customFormat="1" ht="12" customHeight="1">
      <c r="A96" s="956" t="s">
        <v>332</v>
      </c>
      <c r="B96" s="913" t="s">
        <v>434</v>
      </c>
      <c r="C96" s="851">
        <v>59.813000000000002</v>
      </c>
      <c r="D96" s="851">
        <v>475.2</v>
      </c>
      <c r="E96" s="743">
        <v>461.899</v>
      </c>
      <c r="F96" s="799">
        <v>1003.354</v>
      </c>
      <c r="G96" s="799">
        <v>1450.001</v>
      </c>
      <c r="H96" s="799"/>
      <c r="I96" s="766" t="s">
        <v>333</v>
      </c>
    </row>
    <row r="97" spans="1:9" s="823" customFormat="1" ht="12" customHeight="1">
      <c r="A97" s="956" t="s">
        <v>334</v>
      </c>
      <c r="B97" s="913" t="s">
        <v>425</v>
      </c>
      <c r="C97" s="851">
        <v>0.81</v>
      </c>
      <c r="D97" s="851">
        <v>132.834</v>
      </c>
      <c r="E97" s="743">
        <v>10.36</v>
      </c>
      <c r="F97" s="799">
        <v>54.018000000000001</v>
      </c>
      <c r="G97" s="799">
        <v>56.863999999999997</v>
      </c>
      <c r="H97" s="799"/>
      <c r="I97" s="766" t="s">
        <v>335</v>
      </c>
    </row>
    <row r="98" spans="1:9" s="823" customFormat="1" ht="12" customHeight="1">
      <c r="A98" s="956" t="s">
        <v>336</v>
      </c>
      <c r="B98" s="913" t="s">
        <v>430</v>
      </c>
      <c r="C98" s="851">
        <v>5949.3630000000003</v>
      </c>
      <c r="D98" s="851">
        <v>10925.005999999999</v>
      </c>
      <c r="E98" s="743">
        <v>13952.512000000001</v>
      </c>
      <c r="F98" s="799">
        <v>9436.4130000000005</v>
      </c>
      <c r="G98" s="799">
        <v>25843.705000000002</v>
      </c>
      <c r="H98" s="799"/>
      <c r="I98" s="766" t="s">
        <v>337</v>
      </c>
    </row>
    <row r="99" spans="1:9" s="823" customFormat="1" ht="12" customHeight="1">
      <c r="A99" s="956" t="s">
        <v>338</v>
      </c>
      <c r="B99" s="913" t="s">
        <v>427</v>
      </c>
      <c r="C99" s="851">
        <v>26.736999999999998</v>
      </c>
      <c r="D99" s="851">
        <v>0</v>
      </c>
      <c r="E99" s="743">
        <v>36.445</v>
      </c>
      <c r="F99" s="799">
        <v>32.692999999999998</v>
      </c>
      <c r="G99" s="799">
        <v>0</v>
      </c>
      <c r="H99" s="799"/>
      <c r="I99" s="766" t="s">
        <v>339</v>
      </c>
    </row>
    <row r="100" spans="1:9" s="823" customFormat="1" ht="12" customHeight="1">
      <c r="A100" s="956" t="s">
        <v>340</v>
      </c>
      <c r="B100" s="913" t="s">
        <v>426</v>
      </c>
      <c r="C100" s="851">
        <v>4.3230000000000004</v>
      </c>
      <c r="D100" s="851">
        <v>9.7910000000000004</v>
      </c>
      <c r="E100" s="743">
        <v>5.3159999999999998</v>
      </c>
      <c r="F100" s="799">
        <v>0.111</v>
      </c>
      <c r="G100" s="799">
        <v>5.327</v>
      </c>
      <c r="H100" s="799"/>
      <c r="I100" s="766" t="s">
        <v>341</v>
      </c>
    </row>
    <row r="101" spans="1:9" s="823" customFormat="1" ht="12" customHeight="1">
      <c r="A101" s="956" t="s">
        <v>342</v>
      </c>
      <c r="B101" s="913" t="s">
        <v>429</v>
      </c>
      <c r="C101" s="851">
        <v>297.57900000000001</v>
      </c>
      <c r="D101" s="851">
        <v>195.809</v>
      </c>
      <c r="E101" s="743">
        <v>21.974</v>
      </c>
      <c r="F101" s="799">
        <v>1060.585</v>
      </c>
      <c r="G101" s="799">
        <v>314.32900000000001</v>
      </c>
      <c r="H101" s="799"/>
      <c r="I101" s="766" t="s">
        <v>343</v>
      </c>
    </row>
    <row r="102" spans="1:9" s="823" customFormat="1" ht="12" customHeight="1">
      <c r="A102" s="976" t="s">
        <v>344</v>
      </c>
      <c r="B102" s="792" t="s">
        <v>1590</v>
      </c>
      <c r="C102" s="851">
        <v>85.010999999999996</v>
      </c>
      <c r="D102" s="851">
        <v>92.006</v>
      </c>
      <c r="E102" s="743">
        <v>9.5459999999999994</v>
      </c>
      <c r="F102" s="799">
        <v>14.510999999999999</v>
      </c>
      <c r="G102" s="799">
        <v>0.96199999999999997</v>
      </c>
      <c r="H102" s="799"/>
      <c r="I102" s="766" t="s">
        <v>1591</v>
      </c>
    </row>
    <row r="103" spans="1:9" s="823" customFormat="1" ht="12" customHeight="1">
      <c r="A103" s="976" t="s">
        <v>345</v>
      </c>
      <c r="B103" s="792" t="s">
        <v>1647</v>
      </c>
      <c r="C103" s="851">
        <v>1499.047</v>
      </c>
      <c r="D103" s="851">
        <v>13803.654</v>
      </c>
      <c r="E103" s="743">
        <v>1758.6610000000001</v>
      </c>
      <c r="F103" s="799">
        <v>4777.6310000000003</v>
      </c>
      <c r="G103" s="799">
        <v>3586.2379999999998</v>
      </c>
      <c r="H103" s="799"/>
      <c r="I103" s="766" t="s">
        <v>1466</v>
      </c>
    </row>
    <row r="104" spans="1:9" s="823" customFormat="1" ht="12" customHeight="1">
      <c r="A104" s="976" t="s">
        <v>346</v>
      </c>
      <c r="B104" s="792" t="s">
        <v>431</v>
      </c>
      <c r="C104" s="851">
        <v>2262.373</v>
      </c>
      <c r="D104" s="851">
        <v>162036.78400000001</v>
      </c>
      <c r="E104" s="743">
        <v>5766.3490000000002</v>
      </c>
      <c r="F104" s="799">
        <v>3148.701</v>
      </c>
      <c r="G104" s="799">
        <v>6693.0780000000004</v>
      </c>
      <c r="H104" s="799"/>
      <c r="I104" s="766" t="s">
        <v>347</v>
      </c>
    </row>
    <row r="105" spans="1:9" s="823" customFormat="1" ht="12" customHeight="1">
      <c r="A105" s="976" t="s">
        <v>348</v>
      </c>
      <c r="B105" s="792" t="s">
        <v>1334</v>
      </c>
      <c r="C105" s="851">
        <v>50865.339</v>
      </c>
      <c r="D105" s="851">
        <v>200521.511</v>
      </c>
      <c r="E105" s="743">
        <v>1282052.0379999999</v>
      </c>
      <c r="F105" s="799">
        <v>216380.96900000001</v>
      </c>
      <c r="G105" s="799">
        <v>176708.87299999999</v>
      </c>
      <c r="H105" s="799"/>
      <c r="I105" s="766" t="s">
        <v>1094</v>
      </c>
    </row>
    <row r="106" spans="1:9" s="823" customFormat="1" ht="12" customHeight="1">
      <c r="A106" s="976" t="s">
        <v>349</v>
      </c>
      <c r="B106" s="924" t="s">
        <v>1363</v>
      </c>
      <c r="C106" s="851">
        <v>12460.049000000001</v>
      </c>
      <c r="D106" s="851">
        <v>26576.196</v>
      </c>
      <c r="E106" s="743">
        <v>13130.607</v>
      </c>
      <c r="F106" s="799">
        <v>20965.738000000001</v>
      </c>
      <c r="G106" s="799">
        <v>31231.129000000001</v>
      </c>
      <c r="H106" s="799"/>
      <c r="I106" s="766" t="s">
        <v>1462</v>
      </c>
    </row>
    <row r="107" spans="1:9" s="823" customFormat="1" ht="12" customHeight="1">
      <c r="A107" s="788">
        <v>86</v>
      </c>
      <c r="B107" s="789" t="s">
        <v>1648</v>
      </c>
      <c r="C107" s="902"/>
      <c r="D107" s="766"/>
      <c r="E107" s="806"/>
      <c r="F107" s="766"/>
      <c r="I107" s="787" t="s">
        <v>1597</v>
      </c>
    </row>
    <row r="108" spans="1:9" s="823" customFormat="1" ht="12" customHeight="1">
      <c r="A108" s="788"/>
      <c r="B108" s="789" t="s">
        <v>1598</v>
      </c>
      <c r="C108" s="851">
        <v>1136.1990000000001</v>
      </c>
      <c r="D108" s="902">
        <v>1677.816</v>
      </c>
      <c r="E108" s="743">
        <v>864.46299999999997</v>
      </c>
      <c r="F108" s="799">
        <v>2336.0430000000001</v>
      </c>
      <c r="G108" s="766">
        <v>680.46199999999999</v>
      </c>
      <c r="H108" s="766"/>
      <c r="I108" s="784" t="s">
        <v>1599</v>
      </c>
    </row>
    <row r="109" spans="1:9" s="823" customFormat="1" ht="12" customHeight="1">
      <c r="A109" s="976" t="s">
        <v>351</v>
      </c>
      <c r="B109" s="792" t="s">
        <v>1600</v>
      </c>
      <c r="C109" s="851">
        <v>8337.0879999999997</v>
      </c>
      <c r="D109" s="851">
        <v>19015.258999999998</v>
      </c>
      <c r="E109" s="743">
        <v>51389.436000000002</v>
      </c>
      <c r="F109" s="799">
        <v>55928.546000000002</v>
      </c>
      <c r="G109" s="799">
        <v>74010.716</v>
      </c>
      <c r="H109" s="799"/>
      <c r="I109" s="766" t="s">
        <v>1601</v>
      </c>
    </row>
    <row r="110" spans="1:9" s="823" customFormat="1" ht="12" customHeight="1">
      <c r="A110" s="956" t="s">
        <v>352</v>
      </c>
      <c r="B110" s="913" t="s">
        <v>1770</v>
      </c>
      <c r="C110" s="851">
        <v>2806.4349999999999</v>
      </c>
      <c r="D110" s="851">
        <v>46.335999999999999</v>
      </c>
      <c r="E110" s="743">
        <v>1.9990000000000001</v>
      </c>
      <c r="F110" s="799">
        <v>14.54</v>
      </c>
      <c r="G110" s="799">
        <v>150.62200000000001</v>
      </c>
      <c r="H110" s="799"/>
      <c r="I110" s="766" t="s">
        <v>1187</v>
      </c>
    </row>
    <row r="111" spans="1:9" s="823" customFormat="1" ht="12" customHeight="1">
      <c r="A111" s="956" t="s">
        <v>353</v>
      </c>
      <c r="B111" s="913" t="s">
        <v>968</v>
      </c>
      <c r="C111" s="851">
        <v>15.285</v>
      </c>
      <c r="D111" s="851">
        <v>9.5</v>
      </c>
      <c r="E111" s="743">
        <v>143.97</v>
      </c>
      <c r="F111" s="799">
        <v>4.51</v>
      </c>
      <c r="G111" s="799">
        <v>329.93700000000001</v>
      </c>
      <c r="H111" s="799"/>
      <c r="I111" s="766" t="s">
        <v>354</v>
      </c>
    </row>
    <row r="112" spans="1:9" s="823" customFormat="1" ht="12" customHeight="1">
      <c r="A112" s="976">
        <v>90</v>
      </c>
      <c r="B112" s="913" t="s">
        <v>1722</v>
      </c>
      <c r="C112" s="851"/>
      <c r="D112" s="766"/>
      <c r="E112" s="806"/>
      <c r="F112" s="766"/>
      <c r="I112" s="957" t="s">
        <v>1464</v>
      </c>
    </row>
    <row r="113" spans="1:9" s="823" customFormat="1" ht="12" customHeight="1">
      <c r="A113" s="788"/>
      <c r="B113" s="792" t="s">
        <v>1688</v>
      </c>
      <c r="C113" s="902">
        <v>2424.652</v>
      </c>
      <c r="D113" s="851">
        <v>3730.096</v>
      </c>
      <c r="E113" s="743">
        <v>3863.5949999999998</v>
      </c>
      <c r="F113" s="799">
        <v>3884.5140000000001</v>
      </c>
      <c r="G113" s="766">
        <v>4113.7039999999997</v>
      </c>
      <c r="H113" s="766"/>
      <c r="I113" s="957" t="s">
        <v>1723</v>
      </c>
    </row>
    <row r="114" spans="1:9" s="823" customFormat="1" ht="12" customHeight="1">
      <c r="A114" s="956" t="s">
        <v>356</v>
      </c>
      <c r="B114" s="913" t="s">
        <v>953</v>
      </c>
      <c r="C114" s="851">
        <v>17.286999999999999</v>
      </c>
      <c r="D114" s="851">
        <v>377.23099999999999</v>
      </c>
      <c r="E114" s="743">
        <v>13.066000000000001</v>
      </c>
      <c r="F114" s="799">
        <v>295.15100000000001</v>
      </c>
      <c r="G114" s="799">
        <v>721.74699999999996</v>
      </c>
      <c r="H114" s="799"/>
      <c r="I114" s="766" t="s">
        <v>357</v>
      </c>
    </row>
    <row r="115" spans="1:9" s="823" customFormat="1" ht="12" customHeight="1">
      <c r="A115" s="956">
        <v>92</v>
      </c>
      <c r="B115" s="913" t="s">
        <v>1724</v>
      </c>
      <c r="C115" s="851"/>
      <c r="D115" s="766"/>
      <c r="E115" s="806"/>
      <c r="F115" s="766"/>
      <c r="I115" s="766" t="s">
        <v>1841</v>
      </c>
    </row>
    <row r="116" spans="1:9" s="823" customFormat="1" ht="12" customHeight="1">
      <c r="A116" s="956"/>
      <c r="B116" s="913" t="s">
        <v>923</v>
      </c>
      <c r="C116" s="851">
        <v>4.9210000000000003</v>
      </c>
      <c r="D116" s="902">
        <v>10.869</v>
      </c>
      <c r="E116" s="743">
        <v>5.7000000000000002E-2</v>
      </c>
      <c r="F116" s="799">
        <v>3.8090000000000002</v>
      </c>
      <c r="G116" s="799">
        <v>2.802</v>
      </c>
      <c r="H116" s="799"/>
      <c r="I116" s="766" t="s">
        <v>1726</v>
      </c>
    </row>
    <row r="117" spans="1:9" s="823" customFormat="1" ht="12" customHeight="1">
      <c r="A117" s="976" t="s">
        <v>359</v>
      </c>
      <c r="B117" s="792" t="s">
        <v>1335</v>
      </c>
      <c r="C117" s="851">
        <v>1974.3430000000001</v>
      </c>
      <c r="D117" s="851">
        <v>9974.2099999999991</v>
      </c>
      <c r="E117" s="743">
        <v>3074.201</v>
      </c>
      <c r="F117" s="799">
        <v>2226.2170000000001</v>
      </c>
      <c r="G117" s="766">
        <v>6260.5450000000001</v>
      </c>
      <c r="H117" s="766"/>
      <c r="I117" s="766" t="s">
        <v>1336</v>
      </c>
    </row>
    <row r="118" spans="1:9" s="823" customFormat="1" ht="12" customHeight="1">
      <c r="A118" s="976" t="s">
        <v>360</v>
      </c>
      <c r="B118" s="792" t="s">
        <v>1649</v>
      </c>
      <c r="C118" s="851">
        <v>928.57100000000003</v>
      </c>
      <c r="D118" s="851">
        <v>11650.056</v>
      </c>
      <c r="E118" s="743">
        <v>725.41800000000001</v>
      </c>
      <c r="F118" s="799">
        <v>1803.385</v>
      </c>
      <c r="G118" s="799">
        <v>1759.7660000000001</v>
      </c>
      <c r="H118" s="799"/>
      <c r="I118" s="766" t="s">
        <v>1650</v>
      </c>
    </row>
    <row r="119" spans="1:9" s="823" customFormat="1" ht="12" customHeight="1">
      <c r="A119" s="956" t="s">
        <v>361</v>
      </c>
      <c r="B119" s="913" t="s">
        <v>414</v>
      </c>
      <c r="C119" s="851">
        <v>5336.3440000000001</v>
      </c>
      <c r="D119" s="851">
        <v>92051.729000000007</v>
      </c>
      <c r="E119" s="852">
        <v>1179.674</v>
      </c>
      <c r="F119" s="851">
        <v>1058.857</v>
      </c>
      <c r="G119" s="799">
        <v>715.798</v>
      </c>
      <c r="H119" s="799"/>
      <c r="I119" s="766" t="s">
        <v>362</v>
      </c>
    </row>
    <row r="120" spans="1:9" s="823" customFormat="1" ht="12" customHeight="1">
      <c r="A120" s="925">
        <v>97</v>
      </c>
      <c r="B120" s="913" t="s">
        <v>1727</v>
      </c>
      <c r="C120" s="851"/>
      <c r="D120" s="851"/>
      <c r="E120" s="806"/>
      <c r="F120" s="766"/>
      <c r="G120" s="766"/>
      <c r="H120" s="766"/>
      <c r="I120" s="766" t="s">
        <v>1728</v>
      </c>
    </row>
    <row r="121" spans="1:9" s="823" customFormat="1" ht="12" customHeight="1">
      <c r="A121" s="925"/>
      <c r="B121" s="913" t="s">
        <v>1729</v>
      </c>
      <c r="C121" s="851">
        <v>0</v>
      </c>
      <c r="D121" s="851">
        <v>0</v>
      </c>
      <c r="E121" s="852">
        <v>0</v>
      </c>
      <c r="F121" s="851">
        <v>0</v>
      </c>
      <c r="G121" s="851">
        <v>0</v>
      </c>
      <c r="H121" s="851"/>
      <c r="I121" s="766" t="s">
        <v>1730</v>
      </c>
    </row>
    <row r="122" spans="1:9" s="823" customFormat="1" ht="12" customHeight="1">
      <c r="A122" s="929"/>
      <c r="B122" s="808"/>
      <c r="C122" s="951"/>
      <c r="D122" s="856"/>
      <c r="E122" s="857"/>
      <c r="F122" s="856"/>
      <c r="G122" s="856"/>
      <c r="H122" s="856"/>
      <c r="I122" s="929"/>
    </row>
    <row r="123" spans="1:9" s="823" customFormat="1" ht="12" customHeight="1">
      <c r="A123" s="766"/>
      <c r="B123" s="797"/>
      <c r="C123" s="953"/>
      <c r="D123" s="766"/>
      <c r="E123" s="806"/>
      <c r="F123" s="766"/>
      <c r="G123" s="766"/>
      <c r="H123" s="766"/>
      <c r="I123" s="766"/>
    </row>
    <row r="124" spans="1:9" s="823" customFormat="1" ht="12" customHeight="1">
      <c r="A124" s="766"/>
      <c r="B124" s="797"/>
      <c r="C124" s="953"/>
      <c r="D124" s="766"/>
      <c r="E124" s="806"/>
      <c r="F124" s="766"/>
      <c r="G124" s="766"/>
      <c r="H124" s="766"/>
      <c r="I124" s="766"/>
    </row>
    <row r="125" spans="1:9" s="823" customFormat="1" ht="12" customHeight="1">
      <c r="A125" s="766"/>
      <c r="B125" s="797"/>
      <c r="C125" s="953"/>
      <c r="D125" s="766"/>
      <c r="E125" s="806"/>
      <c r="F125" s="766"/>
      <c r="G125" s="766"/>
      <c r="H125" s="766"/>
      <c r="I125" s="766"/>
    </row>
    <row r="126" spans="1:9" s="823" customFormat="1" ht="12" customHeight="1">
      <c r="A126" s="766"/>
      <c r="B126" s="797"/>
      <c r="C126" s="953"/>
      <c r="D126" s="766"/>
      <c r="E126" s="806"/>
      <c r="F126" s="766"/>
      <c r="G126" s="766"/>
      <c r="H126" s="766"/>
      <c r="I126" s="766"/>
    </row>
    <row r="127" spans="1:9" s="823" customFormat="1" ht="12" customHeight="1">
      <c r="A127" s="766"/>
      <c r="B127" s="797"/>
      <c r="C127" s="953"/>
      <c r="D127" s="766"/>
      <c r="E127" s="806"/>
      <c r="F127" s="766"/>
      <c r="G127" s="766"/>
      <c r="H127" s="766"/>
      <c r="I127" s="766"/>
    </row>
    <row r="128" spans="1:9" s="823" customFormat="1" ht="12" customHeight="1">
      <c r="A128" s="766"/>
      <c r="B128" s="797"/>
      <c r="C128" s="953"/>
      <c r="D128" s="766"/>
      <c r="E128" s="806"/>
      <c r="F128" s="766"/>
      <c r="G128" s="766"/>
      <c r="H128" s="766"/>
      <c r="I128" s="766"/>
    </row>
    <row r="129" spans="1:9" s="823" customFormat="1" ht="12" customHeight="1">
      <c r="A129" s="766"/>
      <c r="B129" s="797"/>
      <c r="C129" s="953"/>
      <c r="D129" s="766"/>
      <c r="E129" s="803"/>
      <c r="F129" s="766"/>
      <c r="G129" s="766"/>
      <c r="H129" s="766"/>
      <c r="I129" s="766"/>
    </row>
    <row r="130" spans="1:9" s="823" customFormat="1" ht="12" customHeight="1">
      <c r="A130" s="766"/>
      <c r="B130" s="797"/>
      <c r="C130" s="803"/>
      <c r="E130" s="806"/>
      <c r="F130" s="766"/>
      <c r="G130" s="766"/>
      <c r="H130" s="766"/>
      <c r="I130" s="766"/>
    </row>
    <row r="131" spans="1:9" s="823" customFormat="1" ht="12" customHeight="1">
      <c r="A131" s="766"/>
      <c r="B131" s="797"/>
      <c r="C131" s="953"/>
      <c r="D131" s="766"/>
      <c r="E131" s="806"/>
      <c r="F131" s="766"/>
      <c r="G131" s="766"/>
      <c r="H131" s="766"/>
      <c r="I131" s="766"/>
    </row>
    <row r="132" spans="1:9" s="823" customFormat="1" ht="12" customHeight="1">
      <c r="A132" s="766"/>
      <c r="B132" s="797"/>
      <c r="C132" s="953"/>
      <c r="D132" s="766"/>
      <c r="E132" s="806"/>
      <c r="F132" s="766"/>
      <c r="G132" s="766"/>
      <c r="H132" s="766"/>
      <c r="I132" s="766"/>
    </row>
    <row r="133" spans="1:9" s="823" customFormat="1" ht="12" customHeight="1">
      <c r="A133" s="766"/>
      <c r="B133" s="797"/>
      <c r="C133" s="953"/>
      <c r="D133" s="766"/>
      <c r="E133" s="806"/>
      <c r="F133" s="766"/>
      <c r="G133" s="766"/>
      <c r="H133" s="766"/>
      <c r="I133" s="766"/>
    </row>
    <row r="134" spans="1:9" s="823" customFormat="1" ht="12" customHeight="1">
      <c r="A134" s="766"/>
      <c r="B134" s="797"/>
      <c r="C134" s="953"/>
      <c r="D134" s="766"/>
      <c r="E134" s="806"/>
      <c r="F134" s="766"/>
      <c r="G134" s="766"/>
      <c r="H134" s="766"/>
      <c r="I134" s="766"/>
    </row>
    <row r="135" spans="1:9" s="823" customFormat="1" ht="12" customHeight="1">
      <c r="A135" s="766"/>
      <c r="B135" s="797"/>
      <c r="C135" s="953"/>
      <c r="D135" s="766"/>
      <c r="E135" s="806"/>
      <c r="F135" s="766"/>
      <c r="G135" s="766"/>
      <c r="H135" s="766"/>
      <c r="I135" s="766"/>
    </row>
    <row r="136" spans="1:9" s="823" customFormat="1" ht="12" customHeight="1">
      <c r="A136" s="766"/>
      <c r="B136" s="797"/>
      <c r="C136" s="953"/>
      <c r="D136" s="766"/>
      <c r="E136" s="806"/>
      <c r="F136" s="766"/>
      <c r="G136" s="766"/>
      <c r="H136" s="766"/>
      <c r="I136" s="766"/>
    </row>
    <row r="137" spans="1:9" s="823" customFormat="1" ht="12" customHeight="1">
      <c r="A137" s="766"/>
      <c r="B137" s="797"/>
      <c r="C137" s="953"/>
      <c r="D137" s="766"/>
      <c r="E137" s="806"/>
      <c r="F137" s="766"/>
      <c r="G137" s="766"/>
      <c r="H137" s="766"/>
      <c r="I137" s="766"/>
    </row>
    <row r="138" spans="1:9" s="823" customFormat="1" ht="12" customHeight="1">
      <c r="A138" s="766"/>
      <c r="B138" s="797"/>
      <c r="C138" s="953"/>
      <c r="D138" s="766"/>
      <c r="E138" s="806"/>
      <c r="F138" s="766"/>
      <c r="G138" s="766"/>
      <c r="H138" s="766"/>
      <c r="I138" s="766"/>
    </row>
    <row r="139" spans="1:9" s="823" customFormat="1" ht="12" customHeight="1">
      <c r="A139" s="766"/>
      <c r="B139" s="797"/>
      <c r="C139" s="953"/>
      <c r="D139" s="766"/>
      <c r="E139" s="806"/>
      <c r="F139" s="766"/>
      <c r="G139" s="766"/>
      <c r="H139" s="766"/>
      <c r="I139" s="766"/>
    </row>
    <row r="140" spans="1:9" s="823" customFormat="1" ht="12" customHeight="1">
      <c r="A140" s="766"/>
      <c r="B140" s="797"/>
      <c r="C140" s="953"/>
      <c r="D140" s="766"/>
      <c r="E140" s="806"/>
      <c r="F140" s="766"/>
      <c r="G140" s="766"/>
      <c r="H140" s="766"/>
      <c r="I140" s="766"/>
    </row>
    <row r="141" spans="1:9" s="823" customFormat="1" ht="12" customHeight="1">
      <c r="A141" s="766"/>
      <c r="B141" s="797"/>
      <c r="C141" s="953"/>
      <c r="D141" s="766"/>
      <c r="E141" s="806"/>
      <c r="F141" s="766"/>
      <c r="G141" s="766"/>
      <c r="H141" s="766"/>
      <c r="I141" s="766"/>
    </row>
    <row r="142" spans="1:9" s="823" customFormat="1" ht="12" customHeight="1">
      <c r="A142" s="766"/>
      <c r="B142" s="797"/>
      <c r="C142" s="953"/>
      <c r="D142" s="766"/>
      <c r="E142" s="806"/>
      <c r="F142" s="766"/>
      <c r="G142" s="766"/>
      <c r="H142" s="766"/>
      <c r="I142" s="766"/>
    </row>
    <row r="143" spans="1:9" s="823" customFormat="1" ht="12" customHeight="1">
      <c r="A143" s="766"/>
      <c r="B143" s="797"/>
      <c r="C143" s="953"/>
      <c r="D143" s="766"/>
      <c r="E143" s="806"/>
      <c r="F143" s="766"/>
      <c r="G143" s="766"/>
      <c r="H143" s="766"/>
      <c r="I143" s="766"/>
    </row>
    <row r="144" spans="1:9" s="823" customFormat="1" ht="12" customHeight="1">
      <c r="A144" s="766"/>
      <c r="B144" s="797"/>
      <c r="C144" s="953"/>
      <c r="D144" s="766"/>
      <c r="E144" s="806"/>
      <c r="F144" s="766"/>
      <c r="G144" s="766"/>
      <c r="H144" s="766"/>
      <c r="I144" s="766"/>
    </row>
    <row r="145" spans="1:9" s="823" customFormat="1" ht="12" customHeight="1">
      <c r="A145" s="766"/>
      <c r="B145" s="797"/>
      <c r="C145" s="953"/>
      <c r="D145" s="766"/>
      <c r="E145" s="806"/>
      <c r="F145" s="766"/>
      <c r="G145" s="766"/>
      <c r="H145" s="766"/>
      <c r="I145" s="766"/>
    </row>
    <row r="146" spans="1:9" s="823" customFormat="1" ht="12" customHeight="1">
      <c r="A146" s="766"/>
      <c r="B146" s="797"/>
      <c r="C146" s="953"/>
      <c r="D146" s="766"/>
      <c r="E146" s="806"/>
      <c r="F146" s="766"/>
      <c r="G146" s="766"/>
      <c r="H146" s="766"/>
      <c r="I146" s="766"/>
    </row>
    <row r="147" spans="1:9" s="823" customFormat="1" ht="12" customHeight="1">
      <c r="A147" s="766"/>
      <c r="B147" s="797"/>
      <c r="C147" s="953"/>
      <c r="D147" s="766"/>
      <c r="E147" s="806"/>
      <c r="F147" s="766"/>
      <c r="G147" s="766"/>
      <c r="H147" s="766"/>
      <c r="I147" s="766"/>
    </row>
    <row r="148" spans="1:9" s="823" customFormat="1" ht="12" customHeight="1">
      <c r="A148" s="766"/>
      <c r="B148" s="797"/>
      <c r="C148" s="953"/>
      <c r="D148" s="766"/>
      <c r="E148" s="806"/>
      <c r="F148" s="766"/>
      <c r="G148" s="766"/>
      <c r="H148" s="766"/>
      <c r="I148" s="766"/>
    </row>
    <row r="149" spans="1:9" s="823" customFormat="1" ht="12" customHeight="1">
      <c r="A149" s="766"/>
      <c r="B149" s="797"/>
      <c r="C149" s="953"/>
      <c r="D149" s="766"/>
      <c r="E149" s="806"/>
      <c r="F149" s="766"/>
      <c r="G149" s="766"/>
      <c r="H149" s="766"/>
      <c r="I149" s="766"/>
    </row>
    <row r="150" spans="1:9" s="823" customFormat="1" ht="11.25" customHeight="1">
      <c r="A150" s="766"/>
      <c r="B150" s="797"/>
      <c r="C150" s="953"/>
      <c r="D150" s="766"/>
      <c r="E150" s="806"/>
      <c r="F150" s="766"/>
      <c r="G150" s="766"/>
      <c r="H150" s="766"/>
      <c r="I150" s="766"/>
    </row>
    <row r="151" spans="1:9" ht="12" customHeight="1"/>
    <row r="152" spans="1:9" ht="11.25" customHeight="1"/>
    <row r="153" spans="1:9" ht="12" customHeight="1"/>
    <row r="154" spans="1:9" ht="20.25" customHeight="1"/>
    <row r="157" spans="1:9" ht="19.5" customHeight="1"/>
  </sheetData>
  <mergeCells count="11">
    <mergeCell ref="I7:I8"/>
    <mergeCell ref="A2:I2"/>
    <mergeCell ref="A3:I3"/>
    <mergeCell ref="A4:I4"/>
    <mergeCell ref="A5:I5"/>
    <mergeCell ref="B7:B8"/>
    <mergeCell ref="C7:C8"/>
    <mergeCell ref="D7:D8"/>
    <mergeCell ref="E7:E8"/>
    <mergeCell ref="F7:F8"/>
    <mergeCell ref="G7:G8"/>
  </mergeCells>
  <pageMargins left="0.51181102362204722" right="0.51181102362204722" top="0.74803149606299213" bottom="0.74803149606299213" header="0.31496062992125984" footer="0.31496062992125984"/>
  <pageSetup paperSize="9" scale="85" orientation="landscape" r:id="rId1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23557D-656E-4F9A-8583-65A3BB369506}">
  <dimension ref="A2:I131"/>
  <sheetViews>
    <sheetView zoomScaleNormal="100" zoomScaleSheetLayoutView="100" workbookViewId="0">
      <selection activeCell="A4" sqref="A4:I4"/>
    </sheetView>
  </sheetViews>
  <sheetFormatPr defaultColWidth="9.28515625" defaultRowHeight="12.75"/>
  <cols>
    <col min="1" max="1" width="8.140625" style="766" customWidth="1"/>
    <col min="2" max="2" width="48.42578125" style="797" customWidth="1"/>
    <col min="3" max="3" width="11.140625" style="953" customWidth="1"/>
    <col min="4" max="4" width="11.140625" style="766" customWidth="1"/>
    <col min="5" max="5" width="11.28515625" style="806" customWidth="1"/>
    <col min="6" max="6" width="11.28515625" style="766" customWidth="1"/>
    <col min="7" max="7" width="11.140625" style="766" customWidth="1"/>
    <col min="8" max="8" width="1.140625" style="766" customWidth="1"/>
    <col min="9" max="9" width="46.42578125" style="766" customWidth="1"/>
    <col min="10" max="16384" width="9.28515625" style="766"/>
  </cols>
  <sheetData>
    <row r="2" spans="1:9" ht="15.75">
      <c r="A2" s="1026" t="s">
        <v>1842</v>
      </c>
      <c r="B2" s="1026"/>
      <c r="C2" s="1026"/>
      <c r="D2" s="1026"/>
      <c r="E2" s="1026"/>
      <c r="F2" s="1026"/>
      <c r="G2" s="1026"/>
      <c r="H2" s="1026"/>
      <c r="I2" s="1026"/>
    </row>
    <row r="3" spans="1:9" ht="13.5">
      <c r="A3" s="279" t="s">
        <v>879</v>
      </c>
      <c r="B3" s="279"/>
      <c r="C3" s="279"/>
      <c r="D3" s="279"/>
      <c r="E3" s="279"/>
      <c r="F3" s="279"/>
      <c r="G3" s="279"/>
      <c r="H3" s="279"/>
      <c r="I3" s="279"/>
    </row>
    <row r="4" spans="1:9" ht="12.75" customHeight="1">
      <c r="A4" s="765" t="s">
        <v>1843</v>
      </c>
      <c r="B4" s="765"/>
      <c r="C4" s="765"/>
      <c r="D4" s="765"/>
      <c r="E4" s="765"/>
      <c r="F4" s="765"/>
      <c r="G4" s="765"/>
      <c r="H4" s="765"/>
      <c r="I4" s="765"/>
    </row>
    <row r="5" spans="1:9" ht="13.5">
      <c r="A5" s="279" t="s">
        <v>726</v>
      </c>
      <c r="B5" s="279"/>
      <c r="C5" s="279"/>
      <c r="D5" s="279"/>
      <c r="E5" s="279"/>
      <c r="F5" s="279"/>
      <c r="G5" s="279"/>
      <c r="H5" s="279"/>
      <c r="I5" s="279"/>
    </row>
    <row r="6" spans="1:9" ht="6" customHeight="1">
      <c r="A6" s="1027"/>
      <c r="B6" s="200"/>
      <c r="C6" s="936"/>
      <c r="D6" s="200"/>
      <c r="E6" s="200"/>
      <c r="F6" s="200"/>
      <c r="G6" s="200"/>
      <c r="H6" s="200"/>
      <c r="I6" s="144"/>
    </row>
    <row r="7" spans="1:9" s="1029" customFormat="1" ht="19.5" customHeight="1">
      <c r="A7" s="1028" t="s">
        <v>492</v>
      </c>
      <c r="B7" s="892"/>
      <c r="C7" s="868">
        <v>2021</v>
      </c>
      <c r="D7" s="868">
        <v>2022</v>
      </c>
      <c r="E7" s="868">
        <v>2023</v>
      </c>
      <c r="F7" s="868">
        <v>2024</v>
      </c>
      <c r="G7" s="868">
        <v>2025</v>
      </c>
      <c r="H7" s="772"/>
      <c r="I7" s="869"/>
    </row>
    <row r="8" spans="1:9" ht="10.5" customHeight="1">
      <c r="A8" s="1030" t="s">
        <v>130</v>
      </c>
      <c r="B8" s="895"/>
      <c r="C8" s="871"/>
      <c r="D8" s="871"/>
      <c r="E8" s="871"/>
      <c r="F8" s="871"/>
      <c r="G8" s="871"/>
      <c r="H8" s="777"/>
      <c r="I8" s="872"/>
    </row>
    <row r="9" spans="1:9" s="875" customFormat="1" ht="15.75" customHeight="1">
      <c r="A9" s="962"/>
      <c r="B9" s="904" t="s">
        <v>529</v>
      </c>
      <c r="C9" s="1004">
        <v>1800659.91</v>
      </c>
      <c r="D9" s="1004">
        <v>666265.85400000005</v>
      </c>
      <c r="E9" s="740">
        <v>2017397.473</v>
      </c>
      <c r="F9" s="840">
        <v>3383096.392</v>
      </c>
      <c r="G9" s="840">
        <v>1792419.7760000001</v>
      </c>
      <c r="H9" s="840"/>
      <c r="I9" s="875" t="s">
        <v>141</v>
      </c>
    </row>
    <row r="10" spans="1:9" ht="7.5" customHeight="1">
      <c r="A10" s="995"/>
      <c r="C10" s="851"/>
      <c r="D10" s="851"/>
      <c r="E10" s="743"/>
      <c r="F10" s="799"/>
      <c r="G10" s="799"/>
      <c r="H10" s="799"/>
    </row>
    <row r="11" spans="1:9" ht="12" customHeight="1">
      <c r="A11" s="987" t="s">
        <v>235</v>
      </c>
      <c r="B11" s="909" t="s">
        <v>909</v>
      </c>
      <c r="C11" s="851">
        <v>300.55599999999998</v>
      </c>
      <c r="D11" s="851">
        <v>6346.4409999999998</v>
      </c>
      <c r="E11" s="743">
        <v>5028.607</v>
      </c>
      <c r="F11" s="799">
        <v>4194.8689999999997</v>
      </c>
      <c r="G11" s="799">
        <v>6164.6970000000001</v>
      </c>
      <c r="H11" s="799"/>
      <c r="I11" s="766" t="s">
        <v>236</v>
      </c>
    </row>
    <row r="12" spans="1:9" ht="12" customHeight="1">
      <c r="A12" s="987" t="s">
        <v>237</v>
      </c>
      <c r="B12" s="909" t="s">
        <v>406</v>
      </c>
      <c r="C12" s="851">
        <v>18.030999999999999</v>
      </c>
      <c r="D12" s="851">
        <v>3458.732</v>
      </c>
      <c r="E12" s="743">
        <v>22171.595000000001</v>
      </c>
      <c r="F12" s="799">
        <v>19417.573</v>
      </c>
      <c r="G12" s="799">
        <v>7123.2449999999999</v>
      </c>
      <c r="H12" s="799"/>
      <c r="I12" s="766" t="s">
        <v>238</v>
      </c>
    </row>
    <row r="13" spans="1:9" ht="12" customHeight="1">
      <c r="A13" s="987" t="s">
        <v>239</v>
      </c>
      <c r="B13" s="910" t="s">
        <v>493</v>
      </c>
      <c r="C13" s="851">
        <v>3898.0349999999999</v>
      </c>
      <c r="D13" s="851">
        <v>1277.4190000000001</v>
      </c>
      <c r="E13" s="743">
        <v>602.83100000000002</v>
      </c>
      <c r="F13" s="799">
        <v>1499.4939999999999</v>
      </c>
      <c r="G13" s="799">
        <v>651.45899999999995</v>
      </c>
      <c r="H13" s="799"/>
      <c r="I13" s="766" t="s">
        <v>374</v>
      </c>
    </row>
    <row r="14" spans="1:9" ht="12" customHeight="1">
      <c r="A14" s="976" t="s">
        <v>240</v>
      </c>
      <c r="B14" s="792" t="s">
        <v>1560</v>
      </c>
      <c r="C14" s="851">
        <v>2835.5630000000001</v>
      </c>
      <c r="D14" s="851">
        <v>6740.7070000000003</v>
      </c>
      <c r="E14" s="743">
        <v>4731.7370000000001</v>
      </c>
      <c r="F14" s="799">
        <v>12265.277</v>
      </c>
      <c r="G14" s="799">
        <v>7827.7</v>
      </c>
      <c r="H14" s="799"/>
      <c r="I14" s="766" t="s">
        <v>1561</v>
      </c>
    </row>
    <row r="15" spans="1:9" ht="12" customHeight="1">
      <c r="A15" s="956" t="s">
        <v>241</v>
      </c>
      <c r="B15" s="913" t="s">
        <v>961</v>
      </c>
      <c r="C15" s="851">
        <v>1294.7809999999999</v>
      </c>
      <c r="D15" s="851">
        <v>1686.0250000000001</v>
      </c>
      <c r="E15" s="743">
        <v>1518.2739999999999</v>
      </c>
      <c r="F15" s="799">
        <v>3536.4459999999999</v>
      </c>
      <c r="G15" s="799">
        <v>3942.0039999999999</v>
      </c>
      <c r="H15" s="799"/>
      <c r="I15" s="766" t="s">
        <v>1317</v>
      </c>
    </row>
    <row r="16" spans="1:9" ht="12" customHeight="1">
      <c r="A16" s="956" t="s">
        <v>242</v>
      </c>
      <c r="B16" s="792" t="s">
        <v>1562</v>
      </c>
      <c r="C16" s="851">
        <v>17.603999999999999</v>
      </c>
      <c r="D16" s="851">
        <v>15.962</v>
      </c>
      <c r="E16" s="743">
        <v>12.744</v>
      </c>
      <c r="F16" s="799">
        <v>104.631</v>
      </c>
      <c r="G16" s="799">
        <v>1543.0260000000001</v>
      </c>
      <c r="H16" s="799"/>
      <c r="I16" s="766" t="s">
        <v>1563</v>
      </c>
    </row>
    <row r="17" spans="1:9" ht="12" customHeight="1">
      <c r="A17" s="804" t="s">
        <v>243</v>
      </c>
      <c r="B17" s="792" t="s">
        <v>927</v>
      </c>
      <c r="C17" s="851"/>
      <c r="E17" s="743"/>
      <c r="F17" s="799"/>
      <c r="I17" s="766" t="s">
        <v>1654</v>
      </c>
    </row>
    <row r="18" spans="1:9" ht="12" customHeight="1">
      <c r="A18" s="804"/>
      <c r="B18" s="792" t="s">
        <v>502</v>
      </c>
      <c r="C18" s="851">
        <v>20954.251</v>
      </c>
      <c r="D18" s="851">
        <v>15616.786</v>
      </c>
      <c r="E18" s="743">
        <v>6024.2460000000001</v>
      </c>
      <c r="F18" s="799">
        <v>6165.1409999999996</v>
      </c>
      <c r="G18" s="799">
        <v>5823.2730000000001</v>
      </c>
      <c r="H18" s="799"/>
      <c r="I18" s="766" t="s">
        <v>1733</v>
      </c>
    </row>
    <row r="19" spans="1:9" ht="12" customHeight="1">
      <c r="A19" s="987" t="s">
        <v>244</v>
      </c>
      <c r="B19" s="913" t="s">
        <v>961</v>
      </c>
      <c r="C19" s="851">
        <v>1413.0809999999999</v>
      </c>
      <c r="D19" s="851">
        <v>7274.4660000000003</v>
      </c>
      <c r="E19" s="743">
        <v>29404.739000000001</v>
      </c>
      <c r="F19" s="799">
        <v>8986.5419999999995</v>
      </c>
      <c r="G19" s="799">
        <v>9454.3819999999996</v>
      </c>
      <c r="H19" s="799"/>
      <c r="I19" s="766" t="s">
        <v>245</v>
      </c>
    </row>
    <row r="20" spans="1:9" ht="12" customHeight="1">
      <c r="A20" s="956" t="s">
        <v>246</v>
      </c>
      <c r="B20" s="913" t="s">
        <v>1321</v>
      </c>
      <c r="C20" s="851">
        <v>283.17099999999999</v>
      </c>
      <c r="D20" s="851">
        <v>674.76</v>
      </c>
      <c r="E20" s="743">
        <v>340.69099999999997</v>
      </c>
      <c r="F20" s="799">
        <v>145.61600000000001</v>
      </c>
      <c r="G20" s="799">
        <v>131.173</v>
      </c>
      <c r="H20" s="799"/>
      <c r="I20" s="878" t="s">
        <v>247</v>
      </c>
    </row>
    <row r="21" spans="1:9" ht="12" customHeight="1">
      <c r="A21" s="987" t="s">
        <v>248</v>
      </c>
      <c r="B21" s="909" t="s">
        <v>927</v>
      </c>
      <c r="C21" s="851">
        <v>117.48699999999999</v>
      </c>
      <c r="D21" s="851">
        <v>197.239</v>
      </c>
      <c r="E21" s="743">
        <v>1166.528</v>
      </c>
      <c r="F21" s="799">
        <v>976.68299999999999</v>
      </c>
      <c r="G21" s="799">
        <v>1597.6089999999999</v>
      </c>
      <c r="H21" s="799"/>
      <c r="I21" s="766" t="s">
        <v>249</v>
      </c>
    </row>
    <row r="22" spans="1:9" ht="12" customHeight="1">
      <c r="A22" s="956" t="s">
        <v>250</v>
      </c>
      <c r="B22" s="913" t="s">
        <v>460</v>
      </c>
      <c r="C22" s="851">
        <v>14.657</v>
      </c>
      <c r="D22" s="851">
        <v>55.104999999999997</v>
      </c>
      <c r="E22" s="743">
        <v>21.103000000000002</v>
      </c>
      <c r="F22" s="799">
        <v>52.957999999999998</v>
      </c>
      <c r="G22" s="799">
        <v>93.460999999999999</v>
      </c>
      <c r="H22" s="799"/>
      <c r="I22" s="766" t="s">
        <v>1693</v>
      </c>
    </row>
    <row r="23" spans="1:9" ht="12" customHeight="1">
      <c r="A23" s="956" t="s">
        <v>251</v>
      </c>
      <c r="B23" s="792" t="s">
        <v>1568</v>
      </c>
      <c r="C23" s="851">
        <v>639.61800000000005</v>
      </c>
      <c r="D23" s="851">
        <v>518.72199999999998</v>
      </c>
      <c r="E23" s="743">
        <v>1162.704</v>
      </c>
      <c r="F23" s="799">
        <v>965.58799999999997</v>
      </c>
      <c r="G23" s="799">
        <v>341.25200000000001</v>
      </c>
      <c r="H23" s="799"/>
      <c r="I23" s="766" t="s">
        <v>1569</v>
      </c>
    </row>
    <row r="24" spans="1:9" ht="12" customHeight="1">
      <c r="A24" s="956" t="s">
        <v>252</v>
      </c>
      <c r="B24" s="792" t="s">
        <v>1570</v>
      </c>
      <c r="C24" s="851">
        <v>105.539</v>
      </c>
      <c r="D24" s="851">
        <v>65.995000000000005</v>
      </c>
      <c r="E24" s="743">
        <v>114.062</v>
      </c>
      <c r="F24" s="799">
        <v>128.304</v>
      </c>
      <c r="G24" s="799">
        <v>75.078000000000003</v>
      </c>
      <c r="H24" s="799"/>
      <c r="I24" s="766" t="s">
        <v>1571</v>
      </c>
    </row>
    <row r="25" spans="1:9" ht="12" customHeight="1">
      <c r="A25" s="956" t="s">
        <v>254</v>
      </c>
      <c r="B25" s="792" t="s">
        <v>1800</v>
      </c>
      <c r="C25" s="851"/>
      <c r="E25" s="743"/>
      <c r="F25" s="799"/>
      <c r="G25" s="799"/>
      <c r="H25" s="799"/>
      <c r="I25" s="766" t="s">
        <v>143</v>
      </c>
    </row>
    <row r="26" spans="1:9" ht="12" customHeight="1">
      <c r="B26" s="766" t="s">
        <v>1832</v>
      </c>
      <c r="C26" s="851">
        <v>378.78500000000003</v>
      </c>
      <c r="D26" s="851">
        <v>475.70499999999998</v>
      </c>
      <c r="E26" s="743">
        <v>462.14100000000002</v>
      </c>
      <c r="F26" s="799">
        <v>206.303</v>
      </c>
      <c r="G26" s="799">
        <v>857.74900000000002</v>
      </c>
      <c r="H26" s="799"/>
      <c r="I26" s="766" t="s">
        <v>1694</v>
      </c>
    </row>
    <row r="27" spans="1:9" ht="12" customHeight="1">
      <c r="A27" s="956">
        <v>16</v>
      </c>
      <c r="B27" s="792" t="s">
        <v>1823</v>
      </c>
      <c r="C27" s="851"/>
      <c r="E27" s="743"/>
      <c r="F27" s="799"/>
      <c r="I27" s="766" t="s">
        <v>1844</v>
      </c>
    </row>
    <row r="28" spans="1:9" ht="12" customHeight="1">
      <c r="A28" s="956"/>
      <c r="B28" s="913" t="s">
        <v>1825</v>
      </c>
      <c r="C28" s="851">
        <v>312.41199999999998</v>
      </c>
      <c r="D28" s="851">
        <v>638.96</v>
      </c>
      <c r="E28" s="743">
        <v>631.59900000000005</v>
      </c>
      <c r="F28" s="799">
        <v>632.13699999999994</v>
      </c>
      <c r="G28" s="799">
        <v>1046.5830000000001</v>
      </c>
      <c r="H28" s="799"/>
      <c r="I28" s="766" t="s">
        <v>1755</v>
      </c>
    </row>
    <row r="29" spans="1:9" ht="12" customHeight="1">
      <c r="A29" s="987" t="s">
        <v>256</v>
      </c>
      <c r="B29" s="909" t="s">
        <v>664</v>
      </c>
      <c r="C29" s="851">
        <v>64.474999999999994</v>
      </c>
      <c r="D29" s="851">
        <v>105.789</v>
      </c>
      <c r="E29" s="743">
        <v>5034.47</v>
      </c>
      <c r="F29" s="799">
        <v>8920.51</v>
      </c>
      <c r="G29" s="799">
        <v>12786.941999999999</v>
      </c>
      <c r="H29" s="799"/>
      <c r="I29" s="766" t="s">
        <v>642</v>
      </c>
    </row>
    <row r="30" spans="1:9" ht="12" customHeight="1">
      <c r="A30" s="987" t="s">
        <v>257</v>
      </c>
      <c r="B30" s="909" t="s">
        <v>407</v>
      </c>
      <c r="C30" s="851">
        <v>1573.5989999999999</v>
      </c>
      <c r="D30" s="851">
        <v>975.51599999999996</v>
      </c>
      <c r="E30" s="743">
        <v>642.67899999999997</v>
      </c>
      <c r="F30" s="799">
        <v>18017.439999999999</v>
      </c>
      <c r="G30" s="799">
        <v>20597.665000000001</v>
      </c>
      <c r="H30" s="799"/>
      <c r="I30" s="766" t="s">
        <v>258</v>
      </c>
    </row>
    <row r="31" spans="1:9" ht="12" customHeight="1">
      <c r="A31" s="908">
        <v>19</v>
      </c>
      <c r="B31" s="792" t="s">
        <v>1658</v>
      </c>
      <c r="C31" s="851"/>
      <c r="E31" s="743"/>
      <c r="F31" s="799"/>
      <c r="I31" s="766" t="s">
        <v>1845</v>
      </c>
    </row>
    <row r="32" spans="1:9" ht="12" customHeight="1">
      <c r="A32" s="908"/>
      <c r="B32" s="792" t="s">
        <v>1698</v>
      </c>
      <c r="C32" s="851">
        <v>5857.5550000000003</v>
      </c>
      <c r="D32" s="851">
        <v>8416.1949999999997</v>
      </c>
      <c r="E32" s="743">
        <v>32671.437000000002</v>
      </c>
      <c r="F32" s="799">
        <v>35512.485000000001</v>
      </c>
      <c r="G32" s="799">
        <v>40831.832999999999</v>
      </c>
      <c r="H32" s="799"/>
      <c r="I32" s="766" t="s">
        <v>1846</v>
      </c>
    </row>
    <row r="33" spans="1:9" ht="12" customHeight="1">
      <c r="A33" s="908">
        <v>20</v>
      </c>
      <c r="B33" s="792" t="s">
        <v>1662</v>
      </c>
      <c r="C33" s="851"/>
      <c r="E33" s="743"/>
      <c r="F33" s="799"/>
      <c r="I33" s="766" t="s">
        <v>1847</v>
      </c>
    </row>
    <row r="34" spans="1:9" ht="12" customHeight="1">
      <c r="A34" s="912"/>
      <c r="B34" s="792" t="s">
        <v>1700</v>
      </c>
      <c r="C34" s="851">
        <v>689.62699999999995</v>
      </c>
      <c r="D34" s="851">
        <v>1617.2360000000001</v>
      </c>
      <c r="E34" s="743">
        <v>2594.5700000000002</v>
      </c>
      <c r="F34" s="799">
        <v>988.84500000000003</v>
      </c>
      <c r="G34" s="799">
        <v>677.63</v>
      </c>
      <c r="H34" s="799"/>
      <c r="I34" s="766" t="s">
        <v>1848</v>
      </c>
    </row>
    <row r="35" spans="1:9" ht="12" customHeight="1">
      <c r="A35" s="987" t="s">
        <v>261</v>
      </c>
      <c r="B35" s="913" t="s">
        <v>422</v>
      </c>
      <c r="C35" s="851">
        <v>1861.7380000000001</v>
      </c>
      <c r="D35" s="851">
        <v>1241.3219999999999</v>
      </c>
      <c r="E35" s="743">
        <v>1604.146</v>
      </c>
      <c r="F35" s="799">
        <v>4408.5460000000003</v>
      </c>
      <c r="G35" s="799">
        <v>5687.4880000000003</v>
      </c>
      <c r="H35" s="799"/>
      <c r="I35" s="766" t="s">
        <v>262</v>
      </c>
    </row>
    <row r="36" spans="1:9" ht="12" customHeight="1">
      <c r="A36" s="956" t="s">
        <v>263</v>
      </c>
      <c r="B36" s="913" t="s">
        <v>1291</v>
      </c>
      <c r="C36" s="851">
        <v>2721.7759999999998</v>
      </c>
      <c r="D36" s="851">
        <v>3690.41</v>
      </c>
      <c r="E36" s="743">
        <v>6229.23</v>
      </c>
      <c r="F36" s="799">
        <v>4156.2860000000001</v>
      </c>
      <c r="G36" s="799">
        <v>9493.607</v>
      </c>
      <c r="H36" s="799"/>
      <c r="I36" s="766" t="s">
        <v>1104</v>
      </c>
    </row>
    <row r="37" spans="1:9" ht="12" customHeight="1">
      <c r="A37" s="956" t="s">
        <v>264</v>
      </c>
      <c r="B37" s="792" t="s">
        <v>1610</v>
      </c>
      <c r="C37" s="851">
        <v>38.231999999999999</v>
      </c>
      <c r="D37" s="851">
        <v>173.96700000000001</v>
      </c>
      <c r="E37" s="743">
        <v>409.4</v>
      </c>
      <c r="F37" s="799">
        <v>639.41999999999996</v>
      </c>
      <c r="G37" s="799">
        <v>15726.634</v>
      </c>
      <c r="H37" s="799"/>
      <c r="I37" s="766" t="s">
        <v>1611</v>
      </c>
    </row>
    <row r="38" spans="1:9" ht="12" customHeight="1">
      <c r="A38" s="987" t="s">
        <v>265</v>
      </c>
      <c r="B38" s="913" t="s">
        <v>461</v>
      </c>
      <c r="C38" s="851">
        <v>17781.474999999999</v>
      </c>
      <c r="D38" s="851">
        <v>1216.5329999999999</v>
      </c>
      <c r="E38" s="743">
        <v>873.37300000000005</v>
      </c>
      <c r="F38" s="799">
        <v>3811.4540000000002</v>
      </c>
      <c r="G38" s="799">
        <v>5991.0379999999996</v>
      </c>
      <c r="H38" s="799"/>
      <c r="I38" s="766" t="s">
        <v>266</v>
      </c>
    </row>
    <row r="39" spans="1:9" ht="12" customHeight="1">
      <c r="A39" s="805">
        <v>25</v>
      </c>
      <c r="B39" s="792" t="s">
        <v>1735</v>
      </c>
      <c r="C39" s="851"/>
      <c r="E39" s="743"/>
      <c r="F39" s="799"/>
      <c r="I39" s="766" t="s">
        <v>1736</v>
      </c>
    </row>
    <row r="40" spans="1:9" ht="12" customHeight="1">
      <c r="A40" s="804"/>
      <c r="B40" s="792" t="s">
        <v>1737</v>
      </c>
      <c r="C40" s="851">
        <v>1323.7239999999999</v>
      </c>
      <c r="D40" s="851">
        <v>182.95599999999999</v>
      </c>
      <c r="E40" s="743">
        <v>2861.5509999999999</v>
      </c>
      <c r="F40" s="799">
        <v>975.80799999999999</v>
      </c>
      <c r="G40" s="799">
        <v>211.065</v>
      </c>
      <c r="H40" s="799"/>
      <c r="I40" s="766" t="s">
        <v>1578</v>
      </c>
    </row>
    <row r="41" spans="1:9" ht="12" customHeight="1">
      <c r="A41" s="987" t="s">
        <v>268</v>
      </c>
      <c r="B41" s="913" t="s">
        <v>912</v>
      </c>
      <c r="C41" s="851">
        <v>6459.0640000000003</v>
      </c>
      <c r="D41" s="1013">
        <v>3962.096</v>
      </c>
      <c r="E41" s="743">
        <v>4642.6440000000002</v>
      </c>
      <c r="F41" s="799">
        <v>9379.91</v>
      </c>
      <c r="G41" s="799">
        <v>7907.8119999999999</v>
      </c>
      <c r="H41" s="799"/>
      <c r="I41" s="766" t="s">
        <v>269</v>
      </c>
    </row>
    <row r="42" spans="1:9" ht="12" customHeight="1">
      <c r="A42" s="805">
        <v>27</v>
      </c>
      <c r="B42" s="792" t="s">
        <v>1670</v>
      </c>
      <c r="C42" s="851"/>
      <c r="D42" s="1013"/>
      <c r="E42" s="743"/>
      <c r="F42" s="799"/>
      <c r="I42" s="766" t="s">
        <v>1849</v>
      </c>
    </row>
    <row r="43" spans="1:9" ht="12" customHeight="1">
      <c r="A43" s="804"/>
      <c r="B43" s="792" t="s">
        <v>1738</v>
      </c>
      <c r="C43" s="902">
        <v>37393.212</v>
      </c>
      <c r="D43" s="902">
        <v>78060.69</v>
      </c>
      <c r="E43" s="743">
        <v>82372.884999999995</v>
      </c>
      <c r="F43" s="799">
        <v>161523.51199999999</v>
      </c>
      <c r="G43" s="799">
        <v>127958.416</v>
      </c>
      <c r="H43" s="799"/>
      <c r="I43" s="766" t="s">
        <v>1850</v>
      </c>
    </row>
    <row r="44" spans="1:9" ht="12" customHeight="1">
      <c r="A44" s="956" t="s">
        <v>271</v>
      </c>
      <c r="B44" s="915" t="s">
        <v>1211</v>
      </c>
      <c r="C44" s="902">
        <v>2817.3119999999999</v>
      </c>
      <c r="D44" s="902">
        <v>3880.1219999999998</v>
      </c>
      <c r="E44" s="743">
        <v>3612.2950000000001</v>
      </c>
      <c r="F44" s="799">
        <v>3081.8429999999998</v>
      </c>
      <c r="G44" s="799">
        <v>3084.942</v>
      </c>
      <c r="H44" s="799"/>
      <c r="I44" s="766" t="s">
        <v>1240</v>
      </c>
    </row>
    <row r="45" spans="1:9" ht="12" customHeight="1">
      <c r="A45" s="956" t="s">
        <v>272</v>
      </c>
      <c r="B45" s="913" t="s">
        <v>408</v>
      </c>
      <c r="C45" s="902">
        <v>0.96599999999999997</v>
      </c>
      <c r="D45" s="902">
        <v>966.86400000000003</v>
      </c>
      <c r="E45" s="743">
        <v>306.51799999999997</v>
      </c>
      <c r="F45" s="799">
        <v>1485.492</v>
      </c>
      <c r="G45" s="799">
        <v>1851.6880000000001</v>
      </c>
      <c r="H45" s="799"/>
      <c r="I45" s="766" t="s">
        <v>273</v>
      </c>
    </row>
    <row r="46" spans="1:9" ht="12" customHeight="1">
      <c r="A46" s="956" t="s">
        <v>274</v>
      </c>
      <c r="B46" s="913" t="s">
        <v>409</v>
      </c>
      <c r="C46" s="851">
        <v>5135.5739999999996</v>
      </c>
      <c r="D46" s="851">
        <v>1376.3</v>
      </c>
      <c r="E46" s="743">
        <v>4353.9629999999997</v>
      </c>
      <c r="F46" s="799">
        <v>2226.6950000000002</v>
      </c>
      <c r="G46" s="799">
        <v>2482.2979999999998</v>
      </c>
      <c r="H46" s="799"/>
      <c r="I46" s="766" t="s">
        <v>219</v>
      </c>
    </row>
    <row r="47" spans="1:9" ht="12" customHeight="1">
      <c r="A47" s="956" t="s">
        <v>275</v>
      </c>
      <c r="B47" s="913" t="s">
        <v>670</v>
      </c>
      <c r="C47" s="851">
        <v>439.95699999999999</v>
      </c>
      <c r="D47" s="851">
        <v>140.797</v>
      </c>
      <c r="E47" s="743">
        <v>4145.4309999999996</v>
      </c>
      <c r="F47" s="799">
        <v>146.77500000000001</v>
      </c>
      <c r="G47" s="799">
        <v>262.76400000000001</v>
      </c>
      <c r="H47" s="799"/>
      <c r="I47" s="766" t="s">
        <v>186</v>
      </c>
    </row>
    <row r="48" spans="1:9" ht="12" customHeight="1">
      <c r="A48" s="956" t="s">
        <v>276</v>
      </c>
      <c r="B48" s="913" t="s">
        <v>1701</v>
      </c>
      <c r="C48" s="851">
        <v>1737.7950000000001</v>
      </c>
      <c r="D48" s="851">
        <v>3551.7190000000001</v>
      </c>
      <c r="E48" s="743">
        <v>1099.8689999999999</v>
      </c>
      <c r="F48" s="799">
        <v>870.85799999999995</v>
      </c>
      <c r="G48" s="799">
        <v>2394.259</v>
      </c>
      <c r="H48" s="799"/>
      <c r="I48" s="766" t="s">
        <v>1702</v>
      </c>
    </row>
    <row r="49" spans="1:9" ht="12" customHeight="1">
      <c r="A49" s="956" t="s">
        <v>277</v>
      </c>
      <c r="B49" s="792" t="s">
        <v>1615</v>
      </c>
      <c r="C49" s="851">
        <v>1752.9290000000001</v>
      </c>
      <c r="D49" s="851">
        <v>2230.212</v>
      </c>
      <c r="E49" s="743">
        <v>3112.6709999999998</v>
      </c>
      <c r="F49" s="799">
        <v>1723.8219999999999</v>
      </c>
      <c r="G49" s="799">
        <v>12395.814</v>
      </c>
      <c r="H49" s="799"/>
      <c r="I49" s="766" t="s">
        <v>1616</v>
      </c>
    </row>
    <row r="50" spans="1:9" ht="12" customHeight="1">
      <c r="A50" s="956">
        <v>34</v>
      </c>
      <c r="B50" s="792" t="s">
        <v>937</v>
      </c>
      <c r="C50" s="851"/>
      <c r="E50" s="743"/>
      <c r="F50" s="799"/>
      <c r="I50" s="766" t="s">
        <v>1703</v>
      </c>
    </row>
    <row r="51" spans="1:9" ht="12" customHeight="1">
      <c r="A51" s="956"/>
      <c r="B51" s="792" t="s">
        <v>1704</v>
      </c>
      <c r="C51" s="851">
        <v>177.99</v>
      </c>
      <c r="D51" s="851">
        <v>443.19200000000001</v>
      </c>
      <c r="E51" s="743">
        <v>688.07799999999997</v>
      </c>
      <c r="F51" s="799">
        <v>4309.0600000000004</v>
      </c>
      <c r="G51" s="799">
        <v>4866.9669999999996</v>
      </c>
      <c r="H51" s="799"/>
      <c r="I51" s="766" t="s">
        <v>1705</v>
      </c>
    </row>
    <row r="52" spans="1:9" ht="12" customHeight="1">
      <c r="A52" s="956" t="s">
        <v>279</v>
      </c>
      <c r="B52" s="913" t="s">
        <v>1619</v>
      </c>
      <c r="C52" s="902">
        <v>1013.828</v>
      </c>
      <c r="D52" s="902">
        <v>1400.222</v>
      </c>
      <c r="E52" s="743">
        <v>1333.8320000000001</v>
      </c>
      <c r="F52" s="799">
        <v>522.17200000000003</v>
      </c>
      <c r="G52" s="799">
        <v>416.589</v>
      </c>
      <c r="H52" s="799"/>
      <c r="I52" s="766" t="s">
        <v>1620</v>
      </c>
    </row>
    <row r="53" spans="1:9" ht="12" customHeight="1">
      <c r="A53" s="956" t="s">
        <v>280</v>
      </c>
      <c r="B53" s="913" t="s">
        <v>1621</v>
      </c>
      <c r="C53" s="851">
        <v>3.677</v>
      </c>
      <c r="D53" s="851">
        <v>4.58</v>
      </c>
      <c r="E53" s="743">
        <v>283.29399999999998</v>
      </c>
      <c r="F53" s="799">
        <v>441.95699999999999</v>
      </c>
      <c r="G53" s="799">
        <v>169.661</v>
      </c>
      <c r="H53" s="799"/>
      <c r="I53" s="766" t="s">
        <v>1706</v>
      </c>
    </row>
    <row r="54" spans="1:9" ht="12" customHeight="1">
      <c r="A54" s="987" t="s">
        <v>281</v>
      </c>
      <c r="B54" s="913" t="s">
        <v>674</v>
      </c>
      <c r="C54" s="851">
        <v>0</v>
      </c>
      <c r="D54" s="851">
        <v>0.58799999999999997</v>
      </c>
      <c r="E54" s="743">
        <v>2.1970000000000001</v>
      </c>
      <c r="F54" s="799">
        <v>22.817</v>
      </c>
      <c r="G54" s="799">
        <v>2.7330000000000001</v>
      </c>
      <c r="H54" s="799"/>
      <c r="I54" s="766" t="s">
        <v>282</v>
      </c>
    </row>
    <row r="55" spans="1:9" ht="12" customHeight="1">
      <c r="A55" s="956" t="s">
        <v>283</v>
      </c>
      <c r="B55" s="919" t="s">
        <v>1294</v>
      </c>
      <c r="C55" s="851">
        <v>2913.4</v>
      </c>
      <c r="D55" s="851">
        <v>6401.7510000000002</v>
      </c>
      <c r="E55" s="743">
        <v>9851.7620000000006</v>
      </c>
      <c r="F55" s="799">
        <v>8870.7919999999995</v>
      </c>
      <c r="G55" s="799">
        <v>9594.8809999999994</v>
      </c>
      <c r="H55" s="799"/>
      <c r="I55" s="806" t="s">
        <v>1623</v>
      </c>
    </row>
    <row r="56" spans="1:9" ht="12" customHeight="1">
      <c r="A56" s="956" t="s">
        <v>284</v>
      </c>
      <c r="B56" s="919" t="s">
        <v>1674</v>
      </c>
      <c r="C56" s="851">
        <v>36247.559000000001</v>
      </c>
      <c r="D56" s="851">
        <v>42417.635999999999</v>
      </c>
      <c r="E56" s="743">
        <v>11286.145</v>
      </c>
      <c r="F56" s="799">
        <v>12458.297</v>
      </c>
      <c r="G56" s="799">
        <v>19499.804</v>
      </c>
      <c r="H56" s="799"/>
      <c r="I56" s="806" t="s">
        <v>1419</v>
      </c>
    </row>
    <row r="57" spans="1:9" ht="12" customHeight="1">
      <c r="A57" s="956" t="s">
        <v>285</v>
      </c>
      <c r="B57" s="913" t="s">
        <v>448</v>
      </c>
      <c r="C57" s="851">
        <v>254.80600000000001</v>
      </c>
      <c r="D57" s="851">
        <v>4038.5329999999999</v>
      </c>
      <c r="E57" s="743">
        <v>4730.3819999999996</v>
      </c>
      <c r="F57" s="799">
        <v>4813.8500000000004</v>
      </c>
      <c r="G57" s="799">
        <v>8651.6</v>
      </c>
      <c r="H57" s="799"/>
      <c r="I57" s="766" t="s">
        <v>286</v>
      </c>
    </row>
    <row r="58" spans="1:9" ht="12" customHeight="1">
      <c r="A58" s="956" t="s">
        <v>287</v>
      </c>
      <c r="B58" s="792" t="s">
        <v>450</v>
      </c>
      <c r="C58" s="851">
        <v>2538.933</v>
      </c>
      <c r="D58" s="851">
        <v>4867.4880000000003</v>
      </c>
      <c r="E58" s="743">
        <v>5544.9049999999997</v>
      </c>
      <c r="F58" s="799">
        <v>1847.6780000000001</v>
      </c>
      <c r="G58" s="799">
        <v>2379.4839999999999</v>
      </c>
      <c r="H58" s="799"/>
      <c r="I58" s="766" t="s">
        <v>1790</v>
      </c>
    </row>
    <row r="59" spans="1:9" ht="12" customHeight="1">
      <c r="A59" s="970">
        <v>42</v>
      </c>
      <c r="B59" s="792" t="s">
        <v>1707</v>
      </c>
      <c r="C59" s="851"/>
      <c r="D59" s="851"/>
      <c r="E59" s="743"/>
      <c r="F59" s="799"/>
      <c r="I59" s="766" t="s">
        <v>1759</v>
      </c>
    </row>
    <row r="60" spans="1:9" ht="12" customHeight="1">
      <c r="A60" s="970"/>
      <c r="B60" s="792" t="s">
        <v>1709</v>
      </c>
      <c r="C60" s="851">
        <v>152.63200000000001</v>
      </c>
      <c r="D60" s="851">
        <v>746.35</v>
      </c>
      <c r="E60" s="743">
        <v>2053.4450000000002</v>
      </c>
      <c r="F60" s="799">
        <v>4364.0950000000003</v>
      </c>
      <c r="G60" s="799">
        <v>3603.1410000000001</v>
      </c>
      <c r="H60" s="799"/>
      <c r="I60" s="766" t="s">
        <v>1710</v>
      </c>
    </row>
    <row r="61" spans="1:9" ht="12" customHeight="1">
      <c r="A61" s="956" t="s">
        <v>289</v>
      </c>
      <c r="B61" s="913" t="s">
        <v>1793</v>
      </c>
      <c r="C61" s="851">
        <v>52.750999999999998</v>
      </c>
      <c r="D61" s="851">
        <v>152.56899999999999</v>
      </c>
      <c r="E61" s="743">
        <v>149.55199999999999</v>
      </c>
      <c r="F61" s="799">
        <v>258.82600000000002</v>
      </c>
      <c r="G61" s="799">
        <v>223.58</v>
      </c>
      <c r="H61" s="799"/>
      <c r="I61" s="878" t="s">
        <v>1794</v>
      </c>
    </row>
    <row r="62" spans="1:9" ht="12" customHeight="1">
      <c r="A62" s="987" t="s">
        <v>290</v>
      </c>
      <c r="B62" s="913" t="s">
        <v>938</v>
      </c>
      <c r="C62" s="851">
        <v>4696.6930000000002</v>
      </c>
      <c r="D62" s="851">
        <v>9849.4979999999996</v>
      </c>
      <c r="E62" s="743">
        <v>3467.2289999999998</v>
      </c>
      <c r="F62" s="799">
        <v>2946.67</v>
      </c>
      <c r="G62" s="799">
        <v>2222.9169999999999</v>
      </c>
      <c r="H62" s="799"/>
      <c r="I62" s="766" t="s">
        <v>291</v>
      </c>
    </row>
    <row r="63" spans="1:9" ht="12" customHeight="1">
      <c r="A63" s="956" t="s">
        <v>292</v>
      </c>
      <c r="B63" s="913" t="s">
        <v>421</v>
      </c>
      <c r="C63" s="851">
        <v>0</v>
      </c>
      <c r="D63" s="851">
        <v>0</v>
      </c>
      <c r="E63" s="852">
        <v>2E-3</v>
      </c>
      <c r="F63" s="851">
        <v>0</v>
      </c>
      <c r="G63" s="851">
        <v>0</v>
      </c>
      <c r="H63" s="851"/>
      <c r="I63" s="766" t="s">
        <v>293</v>
      </c>
    </row>
    <row r="64" spans="1:9" ht="12" customHeight="1">
      <c r="A64" s="956">
        <v>46</v>
      </c>
      <c r="B64" s="922" t="s">
        <v>1711</v>
      </c>
      <c r="C64" s="851">
        <v>0.7</v>
      </c>
      <c r="D64" s="851">
        <v>0</v>
      </c>
      <c r="E64" s="743">
        <v>0.13600000000000001</v>
      </c>
      <c r="F64" s="799">
        <v>0</v>
      </c>
      <c r="G64" s="799">
        <v>0.28399999999999997</v>
      </c>
      <c r="H64" s="799"/>
      <c r="I64" s="766" t="s">
        <v>1628</v>
      </c>
    </row>
    <row r="65" spans="1:9" ht="12" customHeight="1">
      <c r="A65" s="956">
        <v>47</v>
      </c>
      <c r="B65" s="922" t="s">
        <v>1836</v>
      </c>
      <c r="C65" s="851"/>
      <c r="E65" s="743"/>
      <c r="F65" s="799"/>
      <c r="I65" s="766" t="s">
        <v>1851</v>
      </c>
    </row>
    <row r="66" spans="1:9" ht="12" customHeight="1">
      <c r="A66" s="956"/>
      <c r="B66" s="792" t="s">
        <v>1838</v>
      </c>
      <c r="C66" s="851">
        <v>0</v>
      </c>
      <c r="D66" s="851">
        <v>224.797</v>
      </c>
      <c r="E66" s="743">
        <v>64.391000000000005</v>
      </c>
      <c r="F66" s="799">
        <v>104.907</v>
      </c>
      <c r="G66" s="799">
        <v>1407.0329999999999</v>
      </c>
      <c r="H66" s="799"/>
      <c r="I66" s="766" t="s">
        <v>1852</v>
      </c>
    </row>
    <row r="67" spans="1:9" ht="12" customHeight="1">
      <c r="A67" s="956">
        <v>48</v>
      </c>
      <c r="B67" s="913" t="s">
        <v>1275</v>
      </c>
      <c r="C67" s="851">
        <v>2290.1579999999999</v>
      </c>
      <c r="D67" s="851">
        <v>2237.576</v>
      </c>
      <c r="E67" s="743">
        <v>2702.71</v>
      </c>
      <c r="F67" s="799">
        <v>2199.145</v>
      </c>
      <c r="G67" s="799">
        <v>3058.8879999999999</v>
      </c>
      <c r="H67" s="799"/>
      <c r="I67" s="766" t="s">
        <v>1675</v>
      </c>
    </row>
    <row r="68" spans="1:9" ht="12" customHeight="1">
      <c r="A68" s="956">
        <v>49</v>
      </c>
      <c r="B68" s="792" t="s">
        <v>1795</v>
      </c>
      <c r="C68" s="851">
        <v>527.48299999999995</v>
      </c>
      <c r="D68" s="851">
        <v>880.03</v>
      </c>
      <c r="E68" s="743">
        <v>634.76599999999996</v>
      </c>
      <c r="F68" s="799">
        <v>2092.7910000000002</v>
      </c>
      <c r="G68" s="799">
        <v>2945.1559999999999</v>
      </c>
      <c r="H68" s="799"/>
      <c r="I68" s="766" t="s">
        <v>1633</v>
      </c>
    </row>
    <row r="69" spans="1:9" ht="12" customHeight="1">
      <c r="A69" s="956" t="s">
        <v>294</v>
      </c>
      <c r="B69" s="913" t="s">
        <v>420</v>
      </c>
      <c r="C69" s="851">
        <v>85.488</v>
      </c>
      <c r="D69" s="851">
        <v>0</v>
      </c>
      <c r="E69" s="743">
        <v>548.60799999999995</v>
      </c>
      <c r="F69" s="799">
        <v>0</v>
      </c>
      <c r="G69" s="799">
        <v>8.5850000000000009</v>
      </c>
      <c r="H69" s="799"/>
      <c r="I69" s="766" t="s">
        <v>295</v>
      </c>
    </row>
    <row r="70" spans="1:9" ht="12" customHeight="1">
      <c r="A70" s="956" t="s">
        <v>296</v>
      </c>
      <c r="B70" s="792" t="s">
        <v>1634</v>
      </c>
      <c r="C70" s="851">
        <v>731.13800000000003</v>
      </c>
      <c r="D70" s="851">
        <v>678.48900000000003</v>
      </c>
      <c r="E70" s="743">
        <v>584.16700000000003</v>
      </c>
      <c r="F70" s="799">
        <v>3199.3580000000002</v>
      </c>
      <c r="G70" s="799">
        <v>445.69400000000002</v>
      </c>
      <c r="H70" s="799"/>
      <c r="I70" s="766" t="s">
        <v>1635</v>
      </c>
    </row>
    <row r="71" spans="1:9" ht="12" customHeight="1">
      <c r="A71" s="987" t="s">
        <v>297</v>
      </c>
      <c r="B71" s="913" t="s">
        <v>423</v>
      </c>
      <c r="C71" s="851">
        <v>670.29200000000003</v>
      </c>
      <c r="D71" s="851">
        <v>2273.8159999999998</v>
      </c>
      <c r="E71" s="743">
        <v>1671.7840000000001</v>
      </c>
      <c r="F71" s="799">
        <v>1118.808</v>
      </c>
      <c r="G71" s="799">
        <v>256.10000000000002</v>
      </c>
      <c r="H71" s="799"/>
      <c r="I71" s="766" t="s">
        <v>298</v>
      </c>
    </row>
    <row r="72" spans="1:9" ht="12" customHeight="1">
      <c r="A72" s="987" t="s">
        <v>299</v>
      </c>
      <c r="B72" s="913" t="s">
        <v>940</v>
      </c>
      <c r="C72" s="851">
        <v>0.40400000000000003</v>
      </c>
      <c r="D72" s="851">
        <v>1.5940000000000001</v>
      </c>
      <c r="E72" s="743">
        <v>14.086</v>
      </c>
      <c r="F72" s="799">
        <v>0</v>
      </c>
      <c r="G72" s="799">
        <v>13.863</v>
      </c>
      <c r="H72" s="799"/>
      <c r="I72" s="766" t="s">
        <v>300</v>
      </c>
    </row>
    <row r="73" spans="1:9" ht="12" customHeight="1">
      <c r="A73" s="987" t="s">
        <v>301</v>
      </c>
      <c r="B73" s="913" t="s">
        <v>418</v>
      </c>
      <c r="C73" s="851">
        <v>3586.453</v>
      </c>
      <c r="D73" s="851">
        <v>2923.8110000000001</v>
      </c>
      <c r="E73" s="743">
        <v>2437.933</v>
      </c>
      <c r="F73" s="799">
        <v>5378.0429999999997</v>
      </c>
      <c r="G73" s="799">
        <v>2543.9180000000001</v>
      </c>
      <c r="H73" s="799"/>
      <c r="I73" s="766" t="s">
        <v>302</v>
      </c>
    </row>
    <row r="74" spans="1:9" ht="12" customHeight="1">
      <c r="A74" s="987" t="s">
        <v>303</v>
      </c>
      <c r="B74" s="913" t="s">
        <v>419</v>
      </c>
      <c r="C74" s="851">
        <v>325.637</v>
      </c>
      <c r="D74" s="851">
        <v>261.56200000000001</v>
      </c>
      <c r="E74" s="743">
        <v>976.74699999999996</v>
      </c>
      <c r="F74" s="799">
        <v>9510.8289999999997</v>
      </c>
      <c r="G74" s="799">
        <v>121.634</v>
      </c>
      <c r="H74" s="799"/>
      <c r="I74" s="766" t="s">
        <v>304</v>
      </c>
    </row>
    <row r="75" spans="1:9" ht="12" customHeight="1">
      <c r="A75" s="956" t="s">
        <v>305</v>
      </c>
      <c r="B75" s="913" t="s">
        <v>1716</v>
      </c>
      <c r="C75" s="851">
        <v>100.479</v>
      </c>
      <c r="D75" s="851">
        <v>728.25300000000004</v>
      </c>
      <c r="E75" s="743">
        <v>490.27800000000002</v>
      </c>
      <c r="F75" s="799">
        <v>157.75899999999999</v>
      </c>
      <c r="G75" s="799">
        <v>1506.3140000000001</v>
      </c>
      <c r="H75" s="799"/>
      <c r="I75" s="878" t="s">
        <v>1717</v>
      </c>
    </row>
    <row r="76" spans="1:9" ht="12" customHeight="1">
      <c r="A76" s="956">
        <v>57</v>
      </c>
      <c r="B76" s="913" t="s">
        <v>1827</v>
      </c>
      <c r="C76" s="851"/>
      <c r="E76" s="743"/>
      <c r="F76" s="799"/>
      <c r="I76" s="878" t="s">
        <v>1745</v>
      </c>
    </row>
    <row r="77" spans="1:9" ht="12" customHeight="1">
      <c r="A77" s="987"/>
      <c r="B77" s="913" t="s">
        <v>1746</v>
      </c>
      <c r="C77" s="902">
        <v>413.57799999999997</v>
      </c>
      <c r="D77" s="851">
        <v>379.60899999999998</v>
      </c>
      <c r="E77" s="743">
        <v>138.52600000000001</v>
      </c>
      <c r="F77" s="799">
        <v>86.343999999999994</v>
      </c>
      <c r="G77" s="799">
        <v>81.816000000000003</v>
      </c>
      <c r="H77" s="799"/>
      <c r="I77" s="878" t="s">
        <v>1747</v>
      </c>
    </row>
    <row r="78" spans="1:9" ht="12" customHeight="1">
      <c r="A78" s="956" t="s">
        <v>307</v>
      </c>
      <c r="B78" s="913" t="s">
        <v>435</v>
      </c>
      <c r="C78" s="851">
        <v>91.495000000000005</v>
      </c>
      <c r="D78" s="902">
        <v>252.49799999999999</v>
      </c>
      <c r="E78" s="743">
        <v>210.827</v>
      </c>
      <c r="F78" s="799">
        <v>72.061000000000007</v>
      </c>
      <c r="G78" s="799">
        <v>85.778999999999996</v>
      </c>
      <c r="H78" s="799"/>
      <c r="I78" s="766" t="s">
        <v>308</v>
      </c>
    </row>
    <row r="79" spans="1:9" ht="12" customHeight="1">
      <c r="A79" s="956" t="s">
        <v>309</v>
      </c>
      <c r="B79" s="792" t="s">
        <v>1638</v>
      </c>
      <c r="C79" s="851">
        <v>5.2350000000000003</v>
      </c>
      <c r="D79" s="851">
        <v>120.114</v>
      </c>
      <c r="E79" s="743">
        <v>409.31599999999997</v>
      </c>
      <c r="F79" s="799">
        <v>626.15</v>
      </c>
      <c r="G79" s="799">
        <v>1687.587</v>
      </c>
      <c r="H79" s="799"/>
      <c r="I79" s="766" t="s">
        <v>1639</v>
      </c>
    </row>
    <row r="80" spans="1:9" ht="12" customHeight="1">
      <c r="A80" s="956">
        <v>60</v>
      </c>
      <c r="B80" s="913" t="s">
        <v>1640</v>
      </c>
      <c r="C80" s="851">
        <v>3.218</v>
      </c>
      <c r="D80" s="851">
        <v>2372.8649999999998</v>
      </c>
      <c r="E80" s="743">
        <v>27169.835999999999</v>
      </c>
      <c r="F80" s="799">
        <v>7365.9489999999996</v>
      </c>
      <c r="G80" s="799">
        <v>2132.7600000000002</v>
      </c>
      <c r="H80" s="799"/>
      <c r="I80" s="766" t="s">
        <v>1641</v>
      </c>
    </row>
    <row r="81" spans="1:9" ht="12" customHeight="1">
      <c r="A81" s="956" t="s">
        <v>311</v>
      </c>
      <c r="B81" s="792" t="s">
        <v>1586</v>
      </c>
      <c r="C81" s="851">
        <v>7470.4380000000001</v>
      </c>
      <c r="D81" s="851">
        <v>12290.043</v>
      </c>
      <c r="E81" s="743">
        <v>20168.499</v>
      </c>
      <c r="F81" s="799">
        <v>13971.841</v>
      </c>
      <c r="G81" s="799">
        <v>24121.973999999998</v>
      </c>
      <c r="H81" s="799"/>
      <c r="I81" s="766" t="s">
        <v>1587</v>
      </c>
    </row>
    <row r="82" spans="1:9" ht="12" customHeight="1">
      <c r="A82" s="956" t="s">
        <v>312</v>
      </c>
      <c r="B82" s="913" t="s">
        <v>917</v>
      </c>
      <c r="C82" s="851">
        <v>9884.6640000000007</v>
      </c>
      <c r="D82" s="851">
        <v>18920.977999999999</v>
      </c>
      <c r="E82" s="743">
        <v>30099.187999999998</v>
      </c>
      <c r="F82" s="799">
        <v>28050.41</v>
      </c>
      <c r="G82" s="799">
        <v>35201.798999999999</v>
      </c>
      <c r="H82" s="799"/>
      <c r="I82" s="766" t="s">
        <v>313</v>
      </c>
    </row>
    <row r="83" spans="1:9" ht="12" customHeight="1">
      <c r="A83" s="804">
        <v>63</v>
      </c>
      <c r="B83" s="792" t="s">
        <v>1676</v>
      </c>
      <c r="C83" s="851"/>
      <c r="E83" s="743"/>
      <c r="F83" s="799"/>
      <c r="I83" s="766" t="s">
        <v>1760</v>
      </c>
    </row>
    <row r="84" spans="1:9" ht="12" customHeight="1">
      <c r="A84" s="804"/>
      <c r="B84" s="792" t="s">
        <v>1718</v>
      </c>
      <c r="C84" s="851">
        <v>180.21799999999999</v>
      </c>
      <c r="D84" s="851">
        <v>1478.0160000000001</v>
      </c>
      <c r="E84" s="743">
        <v>7368.7619999999997</v>
      </c>
      <c r="F84" s="799">
        <v>3883.3989999999999</v>
      </c>
      <c r="G84" s="799">
        <v>8208.23</v>
      </c>
      <c r="H84" s="799"/>
      <c r="I84" s="766" t="s">
        <v>625</v>
      </c>
    </row>
    <row r="85" spans="1:9" ht="12" customHeight="1">
      <c r="A85" s="956" t="s">
        <v>315</v>
      </c>
      <c r="B85" s="913" t="s">
        <v>680</v>
      </c>
      <c r="C85" s="851">
        <v>387.97300000000001</v>
      </c>
      <c r="D85" s="851">
        <v>11518.144</v>
      </c>
      <c r="E85" s="743">
        <v>14065.858</v>
      </c>
      <c r="F85" s="799">
        <v>3709.596</v>
      </c>
      <c r="G85" s="799">
        <v>16525.298999999999</v>
      </c>
      <c r="H85" s="799"/>
      <c r="I85" s="766" t="s">
        <v>316</v>
      </c>
    </row>
    <row r="86" spans="1:9" ht="12" customHeight="1">
      <c r="A86" s="956" t="s">
        <v>317</v>
      </c>
      <c r="B86" s="913" t="s">
        <v>944</v>
      </c>
      <c r="C86" s="851">
        <v>37.847999999999999</v>
      </c>
      <c r="D86" s="851">
        <v>29.684000000000001</v>
      </c>
      <c r="E86" s="743">
        <v>483.82499999999999</v>
      </c>
      <c r="F86" s="799">
        <v>97.918000000000006</v>
      </c>
      <c r="G86" s="799">
        <v>57.573999999999998</v>
      </c>
      <c r="H86" s="799"/>
      <c r="I86" s="766" t="s">
        <v>318</v>
      </c>
    </row>
    <row r="87" spans="1:9" ht="12" customHeight="1">
      <c r="A87" s="956" t="s">
        <v>319</v>
      </c>
      <c r="B87" s="913" t="s">
        <v>918</v>
      </c>
      <c r="C87" s="851">
        <v>0.30299999999999999</v>
      </c>
      <c r="D87" s="851">
        <v>20.702999999999999</v>
      </c>
      <c r="E87" s="743">
        <v>337.60700000000003</v>
      </c>
      <c r="F87" s="799">
        <v>66.686999999999998</v>
      </c>
      <c r="G87" s="799">
        <v>30.297000000000001</v>
      </c>
      <c r="H87" s="799"/>
      <c r="I87" s="766" t="s">
        <v>320</v>
      </c>
    </row>
    <row r="88" spans="1:9" ht="12" customHeight="1">
      <c r="A88" s="956" t="s">
        <v>321</v>
      </c>
      <c r="B88" s="913" t="s">
        <v>1719</v>
      </c>
      <c r="C88" s="851">
        <v>0.13300000000000001</v>
      </c>
      <c r="D88" s="851">
        <v>67.804000000000002</v>
      </c>
      <c r="E88" s="743">
        <v>569.96400000000006</v>
      </c>
      <c r="F88" s="799">
        <v>115.116</v>
      </c>
      <c r="G88" s="799">
        <v>52.762999999999998</v>
      </c>
      <c r="H88" s="799"/>
      <c r="I88" s="766" t="s">
        <v>1720</v>
      </c>
    </row>
    <row r="89" spans="1:9" ht="12" customHeight="1">
      <c r="A89" s="804">
        <v>68</v>
      </c>
      <c r="B89" s="913" t="s">
        <v>1678</v>
      </c>
      <c r="C89" s="851"/>
      <c r="E89" s="743"/>
      <c r="F89" s="799"/>
      <c r="I89" s="766" t="s">
        <v>1807</v>
      </c>
    </row>
    <row r="90" spans="1:9" ht="12" customHeight="1">
      <c r="A90" s="804"/>
      <c r="B90" s="792" t="s">
        <v>472</v>
      </c>
      <c r="C90" s="851">
        <v>1262.0170000000001</v>
      </c>
      <c r="D90" s="851">
        <v>486.19400000000002</v>
      </c>
      <c r="E90" s="743">
        <v>580.04899999999998</v>
      </c>
      <c r="F90" s="799">
        <v>650.79499999999996</v>
      </c>
      <c r="G90" s="799">
        <v>459.97</v>
      </c>
      <c r="H90" s="799"/>
      <c r="I90" s="766" t="s">
        <v>1786</v>
      </c>
    </row>
    <row r="91" spans="1:9" ht="12" customHeight="1">
      <c r="A91" s="956" t="s">
        <v>323</v>
      </c>
      <c r="B91" s="913" t="s">
        <v>413</v>
      </c>
      <c r="C91" s="902">
        <v>7130.6289999999999</v>
      </c>
      <c r="D91" s="851">
        <v>1491.5350000000001</v>
      </c>
      <c r="E91" s="743">
        <v>2271.2089999999998</v>
      </c>
      <c r="F91" s="799">
        <v>2058.7089999999998</v>
      </c>
      <c r="G91" s="799">
        <v>5107.2309999999998</v>
      </c>
      <c r="H91" s="799"/>
      <c r="I91" s="766" t="s">
        <v>324</v>
      </c>
    </row>
    <row r="92" spans="1:9" ht="12" customHeight="1">
      <c r="A92" s="956" t="s">
        <v>325</v>
      </c>
      <c r="B92" s="913" t="s">
        <v>411</v>
      </c>
      <c r="C92" s="851">
        <v>309.476</v>
      </c>
      <c r="D92" s="902">
        <v>1552.2080000000001</v>
      </c>
      <c r="E92" s="743">
        <v>645.38</v>
      </c>
      <c r="F92" s="799">
        <v>2474.5810000000001</v>
      </c>
      <c r="G92" s="799">
        <v>1884.97</v>
      </c>
      <c r="H92" s="799"/>
      <c r="I92" s="766" t="s">
        <v>326</v>
      </c>
    </row>
    <row r="93" spans="1:9" ht="12" customHeight="1">
      <c r="A93" s="976" t="s">
        <v>327</v>
      </c>
      <c r="B93" s="792" t="s">
        <v>1853</v>
      </c>
      <c r="C93" s="851"/>
      <c r="E93" s="743"/>
      <c r="F93" s="799"/>
      <c r="I93" s="766" t="s">
        <v>1854</v>
      </c>
    </row>
    <row r="94" spans="1:9" ht="12" customHeight="1">
      <c r="A94" s="976"/>
      <c r="B94" s="792" t="s">
        <v>1840</v>
      </c>
      <c r="C94" s="851">
        <v>1353447.473</v>
      </c>
      <c r="D94" s="851">
        <v>6227.1710000000003</v>
      </c>
      <c r="E94" s="743">
        <v>1089697.591</v>
      </c>
      <c r="F94" s="799">
        <v>2401891.5809999998</v>
      </c>
      <c r="G94" s="799">
        <v>690162.08400000003</v>
      </c>
      <c r="H94" s="799"/>
      <c r="I94" s="766" t="s">
        <v>1855</v>
      </c>
    </row>
    <row r="95" spans="1:9" ht="12" customHeight="1">
      <c r="A95" s="956" t="s">
        <v>328</v>
      </c>
      <c r="B95" s="913" t="s">
        <v>412</v>
      </c>
      <c r="C95" s="851">
        <v>45055.146000000001</v>
      </c>
      <c r="D95" s="851">
        <v>50370.239999999998</v>
      </c>
      <c r="E95" s="743">
        <v>8997.3250000000007</v>
      </c>
      <c r="F95" s="799">
        <v>5395.2669999999998</v>
      </c>
      <c r="G95" s="799">
        <v>4252.12</v>
      </c>
      <c r="H95" s="799"/>
      <c r="I95" s="766" t="s">
        <v>329</v>
      </c>
    </row>
    <row r="96" spans="1:9" ht="12" customHeight="1">
      <c r="A96" s="987" t="s">
        <v>330</v>
      </c>
      <c r="B96" s="913" t="s">
        <v>428</v>
      </c>
      <c r="C96" s="851">
        <v>8660.1090000000004</v>
      </c>
      <c r="D96" s="851">
        <v>7106.973</v>
      </c>
      <c r="E96" s="743">
        <v>6290.7269999999999</v>
      </c>
      <c r="F96" s="799">
        <v>6967.2179999999998</v>
      </c>
      <c r="G96" s="799">
        <v>11973.632</v>
      </c>
      <c r="H96" s="799"/>
      <c r="I96" s="766" t="s">
        <v>331</v>
      </c>
    </row>
    <row r="97" spans="1:9" ht="12" customHeight="1">
      <c r="A97" s="956" t="s">
        <v>332</v>
      </c>
      <c r="B97" s="913" t="s">
        <v>434</v>
      </c>
      <c r="C97" s="851">
        <v>49509.618000000002</v>
      </c>
      <c r="D97" s="851">
        <v>77134.864000000001</v>
      </c>
      <c r="E97" s="743">
        <v>76116.691000000006</v>
      </c>
      <c r="F97" s="799">
        <v>65253.65</v>
      </c>
      <c r="G97" s="799">
        <v>26685.237000000001</v>
      </c>
      <c r="H97" s="799"/>
      <c r="I97" s="766" t="s">
        <v>333</v>
      </c>
    </row>
    <row r="98" spans="1:9" ht="12" customHeight="1">
      <c r="A98" s="956" t="s">
        <v>334</v>
      </c>
      <c r="B98" s="913" t="s">
        <v>425</v>
      </c>
      <c r="C98" s="851">
        <v>102.35299999999999</v>
      </c>
      <c r="D98" s="851">
        <v>375.00099999999998</v>
      </c>
      <c r="E98" s="743">
        <v>1187.1859999999999</v>
      </c>
      <c r="F98" s="799">
        <v>2631.8009999999999</v>
      </c>
      <c r="G98" s="799">
        <v>1737.258</v>
      </c>
      <c r="H98" s="799"/>
      <c r="I98" s="766" t="s">
        <v>335</v>
      </c>
    </row>
    <row r="99" spans="1:9" ht="12" customHeight="1">
      <c r="A99" s="956" t="s">
        <v>336</v>
      </c>
      <c r="B99" s="913" t="s">
        <v>430</v>
      </c>
      <c r="C99" s="851">
        <v>9853.7759999999998</v>
      </c>
      <c r="D99" s="851">
        <v>9974.5920000000006</v>
      </c>
      <c r="E99" s="743">
        <v>4782.576</v>
      </c>
      <c r="F99" s="799">
        <v>9422.9840000000004</v>
      </c>
      <c r="G99" s="799">
        <v>11661.47</v>
      </c>
      <c r="H99" s="799"/>
      <c r="I99" s="766" t="s">
        <v>337</v>
      </c>
    </row>
    <row r="100" spans="1:9" ht="12" customHeight="1">
      <c r="A100" s="956" t="s">
        <v>338</v>
      </c>
      <c r="B100" s="913" t="s">
        <v>427</v>
      </c>
      <c r="C100" s="851">
        <v>1175.9870000000001</v>
      </c>
      <c r="D100" s="851">
        <v>274.25299999999999</v>
      </c>
      <c r="E100" s="743">
        <v>45.948999999999998</v>
      </c>
      <c r="F100" s="799">
        <v>453.52499999999998</v>
      </c>
      <c r="G100" s="799">
        <v>227.01</v>
      </c>
      <c r="H100" s="799"/>
      <c r="I100" s="766" t="s">
        <v>339</v>
      </c>
    </row>
    <row r="101" spans="1:9" ht="12" customHeight="1">
      <c r="A101" s="956" t="s">
        <v>340</v>
      </c>
      <c r="B101" s="913" t="s">
        <v>426</v>
      </c>
      <c r="C101" s="851">
        <v>402.75400000000002</v>
      </c>
      <c r="D101" s="851">
        <v>236.19300000000001</v>
      </c>
      <c r="E101" s="743">
        <v>281.31299999999999</v>
      </c>
      <c r="F101" s="799">
        <v>245.959</v>
      </c>
      <c r="G101" s="799">
        <v>32.720999999999997</v>
      </c>
      <c r="H101" s="799"/>
      <c r="I101" s="766" t="s">
        <v>341</v>
      </c>
    </row>
    <row r="102" spans="1:9" ht="12" customHeight="1">
      <c r="A102" s="956" t="s">
        <v>342</v>
      </c>
      <c r="B102" s="913" t="s">
        <v>429</v>
      </c>
      <c r="C102" s="851">
        <v>0</v>
      </c>
      <c r="D102" s="851">
        <v>0</v>
      </c>
      <c r="E102" s="743">
        <v>0</v>
      </c>
      <c r="F102" s="799">
        <v>0</v>
      </c>
      <c r="G102" s="799">
        <v>0</v>
      </c>
      <c r="H102" s="799"/>
      <c r="I102" s="766" t="s">
        <v>343</v>
      </c>
    </row>
    <row r="103" spans="1:9" ht="12" customHeight="1">
      <c r="A103" s="976" t="s">
        <v>344</v>
      </c>
      <c r="B103" s="792" t="s">
        <v>1590</v>
      </c>
      <c r="C103" s="851">
        <v>209.26300000000001</v>
      </c>
      <c r="D103" s="851">
        <v>802.29899999999998</v>
      </c>
      <c r="E103" s="743">
        <v>1997.193</v>
      </c>
      <c r="F103" s="799">
        <v>823.92200000000003</v>
      </c>
      <c r="G103" s="799">
        <v>897.18799999999999</v>
      </c>
      <c r="H103" s="799"/>
      <c r="I103" s="766" t="s">
        <v>1591</v>
      </c>
    </row>
    <row r="104" spans="1:9" ht="12" customHeight="1">
      <c r="A104" s="976" t="s">
        <v>345</v>
      </c>
      <c r="B104" s="792" t="s">
        <v>1647</v>
      </c>
      <c r="C104" s="851">
        <v>100.762</v>
      </c>
      <c r="D104" s="851">
        <v>439.38</v>
      </c>
      <c r="E104" s="743">
        <v>3686.893</v>
      </c>
      <c r="F104" s="799">
        <v>2509.1999999999998</v>
      </c>
      <c r="G104" s="799">
        <v>6949.08</v>
      </c>
      <c r="H104" s="799"/>
      <c r="I104" s="766" t="s">
        <v>1466</v>
      </c>
    </row>
    <row r="105" spans="1:9" ht="12" customHeight="1">
      <c r="A105" s="976" t="s">
        <v>346</v>
      </c>
      <c r="B105" s="792" t="s">
        <v>431</v>
      </c>
      <c r="C105" s="851">
        <v>539.99400000000003</v>
      </c>
      <c r="D105" s="851">
        <v>5483.25</v>
      </c>
      <c r="E105" s="743">
        <v>7559.5230000000001</v>
      </c>
      <c r="F105" s="799">
        <v>2491.886</v>
      </c>
      <c r="G105" s="799">
        <v>5532.5529999999999</v>
      </c>
      <c r="H105" s="799"/>
      <c r="I105" s="766" t="s">
        <v>347</v>
      </c>
    </row>
    <row r="106" spans="1:9" ht="12" customHeight="1">
      <c r="A106" s="976" t="s">
        <v>348</v>
      </c>
      <c r="B106" s="792" t="s">
        <v>1334</v>
      </c>
      <c r="C106" s="851">
        <v>12264.468000000001</v>
      </c>
      <c r="D106" s="851">
        <v>31204.258000000002</v>
      </c>
      <c r="E106" s="743">
        <v>136585.95600000001</v>
      </c>
      <c r="F106" s="799">
        <v>105122.716</v>
      </c>
      <c r="G106" s="799">
        <v>218720.96799999999</v>
      </c>
      <c r="H106" s="799"/>
      <c r="I106" s="766" t="s">
        <v>1094</v>
      </c>
    </row>
    <row r="107" spans="1:9" ht="12" customHeight="1">
      <c r="A107" s="976" t="s">
        <v>349</v>
      </c>
      <c r="B107" s="924" t="s">
        <v>1363</v>
      </c>
      <c r="C107" s="851">
        <v>49994.548000000003</v>
      </c>
      <c r="D107" s="851">
        <v>97253.989000000001</v>
      </c>
      <c r="E107" s="743">
        <v>153038.83600000001</v>
      </c>
      <c r="F107" s="799">
        <v>149988.10200000001</v>
      </c>
      <c r="G107" s="799">
        <v>151373.98300000001</v>
      </c>
      <c r="H107" s="799"/>
      <c r="I107" s="766" t="s">
        <v>1462</v>
      </c>
    </row>
    <row r="108" spans="1:9" ht="12" customHeight="1">
      <c r="A108" s="788">
        <v>86</v>
      </c>
      <c r="B108" s="789" t="s">
        <v>1648</v>
      </c>
      <c r="C108" s="851"/>
      <c r="D108" s="851"/>
      <c r="E108" s="743"/>
      <c r="F108" s="799"/>
      <c r="I108" s="787" t="s">
        <v>1597</v>
      </c>
    </row>
    <row r="109" spans="1:9" ht="12" customHeight="1">
      <c r="A109" s="788"/>
      <c r="B109" s="789" t="s">
        <v>1598</v>
      </c>
      <c r="C109" s="851">
        <v>732.024</v>
      </c>
      <c r="D109" s="851">
        <v>729.33299999999997</v>
      </c>
      <c r="E109" s="743">
        <v>1372.86</v>
      </c>
      <c r="F109" s="799">
        <v>1629.6590000000001</v>
      </c>
      <c r="G109" s="799">
        <v>140.00899999999999</v>
      </c>
      <c r="H109" s="799"/>
      <c r="I109" s="784" t="s">
        <v>1599</v>
      </c>
    </row>
    <row r="110" spans="1:9" ht="12" customHeight="1">
      <c r="A110" s="976" t="s">
        <v>351</v>
      </c>
      <c r="B110" s="792" t="s">
        <v>1600</v>
      </c>
      <c r="C110" s="851">
        <v>40926.843000000001</v>
      </c>
      <c r="D110" s="851">
        <v>45423.824999999997</v>
      </c>
      <c r="E110" s="743">
        <v>65920.298999999999</v>
      </c>
      <c r="F110" s="799">
        <v>63969.01</v>
      </c>
      <c r="G110" s="799">
        <v>69645.743000000002</v>
      </c>
      <c r="H110" s="799"/>
      <c r="I110" s="766" t="s">
        <v>1601</v>
      </c>
    </row>
    <row r="111" spans="1:9" ht="12" customHeight="1">
      <c r="A111" s="956" t="s">
        <v>352</v>
      </c>
      <c r="B111" s="913" t="s">
        <v>1770</v>
      </c>
      <c r="C111" s="851">
        <v>8957.33</v>
      </c>
      <c r="D111" s="851">
        <v>18534.499</v>
      </c>
      <c r="E111" s="743">
        <v>32603.914000000001</v>
      </c>
      <c r="F111" s="799">
        <v>30560.26</v>
      </c>
      <c r="G111" s="799">
        <v>25928.909</v>
      </c>
      <c r="H111" s="799"/>
      <c r="I111" s="766" t="s">
        <v>1187</v>
      </c>
    </row>
    <row r="112" spans="1:9" ht="12" customHeight="1">
      <c r="A112" s="956" t="s">
        <v>353</v>
      </c>
      <c r="B112" s="913" t="s">
        <v>968</v>
      </c>
      <c r="C112" s="902">
        <v>46.526000000000003</v>
      </c>
      <c r="D112" s="902">
        <v>3.23</v>
      </c>
      <c r="E112" s="743">
        <v>2.9169999999999998</v>
      </c>
      <c r="F112" s="799">
        <v>60.015999999999998</v>
      </c>
      <c r="G112" s="799">
        <v>241.69499999999999</v>
      </c>
      <c r="H112" s="799"/>
      <c r="I112" s="766" t="s">
        <v>354</v>
      </c>
    </row>
    <row r="113" spans="1:9" ht="12" customHeight="1">
      <c r="A113" s="976">
        <v>90</v>
      </c>
      <c r="B113" s="913" t="s">
        <v>1722</v>
      </c>
      <c r="C113" s="851"/>
      <c r="E113" s="743"/>
      <c r="I113" s="766" t="s">
        <v>1464</v>
      </c>
    </row>
    <row r="114" spans="1:9" ht="12" customHeight="1">
      <c r="A114" s="788"/>
      <c r="B114" s="792" t="s">
        <v>1688</v>
      </c>
      <c r="C114" s="902">
        <v>3844.8409999999999</v>
      </c>
      <c r="D114" s="851">
        <v>5920.9430000000002</v>
      </c>
      <c r="E114" s="743">
        <v>17480.258000000002</v>
      </c>
      <c r="F114" s="799">
        <v>49355.377999999997</v>
      </c>
      <c r="G114" s="799">
        <v>52128.377</v>
      </c>
      <c r="H114" s="1013"/>
      <c r="I114" s="766" t="s">
        <v>1723</v>
      </c>
    </row>
    <row r="115" spans="1:9" ht="12" customHeight="1">
      <c r="A115" s="956" t="s">
        <v>356</v>
      </c>
      <c r="B115" s="913" t="s">
        <v>953</v>
      </c>
      <c r="C115" s="851">
        <v>81.784999999999997</v>
      </c>
      <c r="D115" s="902">
        <v>45.024000000000001</v>
      </c>
      <c r="E115" s="743">
        <v>21.271999999999998</v>
      </c>
      <c r="F115" s="799">
        <v>190.87</v>
      </c>
      <c r="G115" s="799">
        <v>16645.025000000001</v>
      </c>
      <c r="H115" s="799"/>
      <c r="I115" s="766" t="s">
        <v>357</v>
      </c>
    </row>
    <row r="116" spans="1:9" ht="12" customHeight="1">
      <c r="A116" s="956">
        <v>92</v>
      </c>
      <c r="B116" s="913" t="s">
        <v>1724</v>
      </c>
      <c r="C116" s="851"/>
      <c r="E116" s="743"/>
      <c r="F116" s="799"/>
      <c r="I116" s="766" t="s">
        <v>1856</v>
      </c>
    </row>
    <row r="117" spans="1:9" ht="12" customHeight="1">
      <c r="A117" s="956"/>
      <c r="B117" s="913" t="s">
        <v>923</v>
      </c>
      <c r="C117" s="851">
        <v>12.708</v>
      </c>
      <c r="D117" s="851">
        <v>14.32</v>
      </c>
      <c r="E117" s="743">
        <v>41.247999999999998</v>
      </c>
      <c r="F117" s="799">
        <v>22.343</v>
      </c>
      <c r="G117" s="799">
        <v>28.704999999999998</v>
      </c>
      <c r="H117" s="799"/>
      <c r="I117" s="766" t="s">
        <v>1857</v>
      </c>
    </row>
    <row r="118" spans="1:9" ht="12" customHeight="1">
      <c r="A118" s="976" t="s">
        <v>359</v>
      </c>
      <c r="B118" s="792" t="s">
        <v>1335</v>
      </c>
      <c r="C118" s="851">
        <v>4686.4579999999996</v>
      </c>
      <c r="D118" s="851">
        <v>7604.991</v>
      </c>
      <c r="E118" s="743">
        <v>4837.17</v>
      </c>
      <c r="F118" s="799">
        <v>7222.9880000000003</v>
      </c>
      <c r="G118" s="799">
        <v>8250.4009999999998</v>
      </c>
      <c r="H118" s="799"/>
      <c r="I118" s="766" t="s">
        <v>1336</v>
      </c>
    </row>
    <row r="119" spans="1:9" ht="12" customHeight="1">
      <c r="A119" s="976" t="s">
        <v>360</v>
      </c>
      <c r="B119" s="792" t="s">
        <v>1649</v>
      </c>
      <c r="C119" s="851">
        <v>37.752000000000002</v>
      </c>
      <c r="D119" s="851">
        <v>524.65899999999999</v>
      </c>
      <c r="E119" s="743">
        <v>1087.9590000000001</v>
      </c>
      <c r="F119" s="799">
        <v>1942.729</v>
      </c>
      <c r="G119" s="799">
        <v>2206.91</v>
      </c>
      <c r="H119" s="799"/>
      <c r="I119" s="766" t="s">
        <v>1650</v>
      </c>
    </row>
    <row r="120" spans="1:9" ht="12" customHeight="1">
      <c r="A120" s="956" t="s">
        <v>361</v>
      </c>
      <c r="B120" s="913" t="s">
        <v>414</v>
      </c>
      <c r="C120" s="851">
        <v>12.109</v>
      </c>
      <c r="D120" s="851">
        <v>1241.3820000000001</v>
      </c>
      <c r="E120" s="743">
        <v>3301.319</v>
      </c>
      <c r="F120" s="799">
        <v>1603.9490000000001</v>
      </c>
      <c r="G120" s="799">
        <v>1736.749</v>
      </c>
      <c r="H120" s="799"/>
      <c r="I120" s="766" t="s">
        <v>362</v>
      </c>
    </row>
    <row r="121" spans="1:9" ht="12" customHeight="1">
      <c r="A121" s="925">
        <v>97</v>
      </c>
      <c r="B121" s="913" t="s">
        <v>1727</v>
      </c>
      <c r="C121" s="851"/>
      <c r="E121" s="743"/>
      <c r="F121" s="799"/>
      <c r="I121" s="766" t="s">
        <v>1728</v>
      </c>
    </row>
    <row r="122" spans="1:9" ht="12" customHeight="1">
      <c r="A122" s="925"/>
      <c r="B122" s="913" t="s">
        <v>1729</v>
      </c>
      <c r="C122" s="851">
        <v>76.242000000000004</v>
      </c>
      <c r="D122" s="851">
        <v>205.19900000000001</v>
      </c>
      <c r="E122" s="743">
        <v>425.08</v>
      </c>
      <c r="F122" s="799">
        <v>313.07100000000003</v>
      </c>
      <c r="G122" s="799">
        <v>413.346</v>
      </c>
      <c r="H122" s="799"/>
      <c r="I122" s="766" t="s">
        <v>1730</v>
      </c>
    </row>
    <row r="123" spans="1:9" ht="12" customHeight="1">
      <c r="A123" s="807"/>
      <c r="B123" s="808"/>
      <c r="C123" s="950"/>
      <c r="D123" s="1005"/>
      <c r="E123" s="1020"/>
      <c r="F123" s="1005"/>
      <c r="G123" s="1005"/>
      <c r="H123" s="1005"/>
      <c r="I123" s="929"/>
    </row>
    <row r="124" spans="1:9">
      <c r="D124" s="851"/>
      <c r="E124" s="852"/>
      <c r="F124" s="851"/>
      <c r="G124" s="851"/>
      <c r="H124" s="851"/>
    </row>
    <row r="125" spans="1:9">
      <c r="D125" s="851"/>
      <c r="E125" s="852"/>
      <c r="F125" s="851"/>
      <c r="G125" s="851"/>
      <c r="H125" s="851"/>
    </row>
    <row r="126" spans="1:9">
      <c r="D126" s="851"/>
      <c r="E126" s="852"/>
      <c r="F126" s="851"/>
      <c r="G126" s="851"/>
      <c r="H126" s="851"/>
    </row>
    <row r="127" spans="1:9">
      <c r="D127" s="851"/>
      <c r="E127" s="803"/>
      <c r="F127" s="851"/>
      <c r="G127" s="851"/>
      <c r="H127" s="851"/>
    </row>
    <row r="128" spans="1:9">
      <c r="C128" s="803"/>
      <c r="E128" s="852"/>
      <c r="F128" s="851"/>
      <c r="G128" s="851"/>
      <c r="H128" s="851"/>
    </row>
    <row r="129" spans="4:8">
      <c r="D129" s="851"/>
      <c r="E129" s="852"/>
      <c r="F129" s="851"/>
      <c r="G129" s="851"/>
      <c r="H129" s="851"/>
    </row>
    <row r="130" spans="4:8">
      <c r="D130" s="851"/>
      <c r="E130" s="852"/>
      <c r="F130" s="851"/>
      <c r="G130" s="851"/>
      <c r="H130" s="851"/>
    </row>
    <row r="131" spans="4:8">
      <c r="D131" s="851"/>
      <c r="E131" s="852"/>
      <c r="F131" s="851"/>
      <c r="G131" s="851"/>
      <c r="H131" s="851"/>
    </row>
  </sheetData>
  <mergeCells count="11">
    <mergeCell ref="I7:I8"/>
    <mergeCell ref="A2:I2"/>
    <mergeCell ref="A3:I3"/>
    <mergeCell ref="A4:I4"/>
    <mergeCell ref="A5:I5"/>
    <mergeCell ref="B7:B8"/>
    <mergeCell ref="C7:C8"/>
    <mergeCell ref="D7:D8"/>
    <mergeCell ref="E7:E8"/>
    <mergeCell ref="F7:F8"/>
    <mergeCell ref="G7:G8"/>
  </mergeCells>
  <pageMargins left="0.51181102362204722" right="0.51181102362204722" top="0.74803149606299213" bottom="0.74803149606299213" header="0.31496062992125984" footer="0.31496062992125984"/>
  <pageSetup paperSize="9" scale="84" orientation="landscape"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BA557C-8DFF-4334-8FDB-7E80D5677FBC}">
  <dimension ref="A2:I130"/>
  <sheetViews>
    <sheetView zoomScaleNormal="100" zoomScaleSheetLayoutView="100" workbookViewId="0">
      <selection activeCell="A4" sqref="A4:I4"/>
    </sheetView>
  </sheetViews>
  <sheetFormatPr defaultColWidth="9.28515625" defaultRowHeight="12.75"/>
  <cols>
    <col min="1" max="1" width="8.42578125" style="766" customWidth="1"/>
    <col min="2" max="2" width="48.5703125" style="797" customWidth="1"/>
    <col min="3" max="3" width="11.140625" style="953" customWidth="1"/>
    <col min="4" max="4" width="11.140625" style="851" customWidth="1"/>
    <col min="5" max="5" width="11.140625" style="852" customWidth="1"/>
    <col min="6" max="6" width="11.140625" style="851" customWidth="1"/>
    <col min="7" max="7" width="11.28515625" style="851" customWidth="1"/>
    <col min="8" max="8" width="1.28515625" style="851" customWidth="1"/>
    <col min="9" max="9" width="45.7109375" style="766" customWidth="1"/>
    <col min="10" max="16384" width="9.28515625" style="766"/>
  </cols>
  <sheetData>
    <row r="2" spans="1:9" s="823" customFormat="1" ht="15.75" customHeight="1">
      <c r="A2" s="765" t="s">
        <v>1858</v>
      </c>
      <c r="B2" s="765"/>
      <c r="C2" s="765"/>
      <c r="D2" s="765"/>
      <c r="E2" s="765"/>
      <c r="F2" s="765"/>
      <c r="G2" s="765"/>
      <c r="H2" s="765"/>
      <c r="I2" s="765"/>
    </row>
    <row r="3" spans="1:9" s="823" customFormat="1" ht="13.9" customHeight="1">
      <c r="A3" s="279" t="s">
        <v>879</v>
      </c>
      <c r="B3" s="279"/>
      <c r="C3" s="279"/>
      <c r="D3" s="279"/>
      <c r="E3" s="279"/>
      <c r="F3" s="279"/>
      <c r="G3" s="279"/>
      <c r="H3" s="279"/>
      <c r="I3" s="279"/>
    </row>
    <row r="4" spans="1:9" s="823" customFormat="1" ht="13.5" customHeight="1">
      <c r="A4" s="765" t="s">
        <v>1859</v>
      </c>
      <c r="B4" s="765"/>
      <c r="C4" s="765"/>
      <c r="D4" s="765"/>
      <c r="E4" s="765"/>
      <c r="F4" s="765"/>
      <c r="G4" s="765"/>
      <c r="H4" s="765"/>
      <c r="I4" s="765"/>
    </row>
    <row r="5" spans="1:9" s="827" customFormat="1" ht="13.5" customHeight="1">
      <c r="A5" s="279" t="s">
        <v>726</v>
      </c>
      <c r="B5" s="279"/>
      <c r="C5" s="279"/>
      <c r="D5" s="279"/>
      <c r="E5" s="279"/>
      <c r="F5" s="279"/>
      <c r="G5" s="279"/>
      <c r="H5" s="279"/>
      <c r="I5" s="279"/>
    </row>
    <row r="6" spans="1:9" s="827" customFormat="1" ht="8.25" customHeight="1">
      <c r="A6" s="767"/>
      <c r="B6" s="200"/>
      <c r="C6" s="936"/>
      <c r="D6" s="865"/>
      <c r="E6" s="889"/>
      <c r="F6" s="865"/>
      <c r="G6" s="865"/>
      <c r="H6" s="865"/>
      <c r="I6" s="144"/>
    </row>
    <row r="7" spans="1:9" s="823" customFormat="1" ht="17.25" customHeight="1">
      <c r="A7" s="992" t="s">
        <v>492</v>
      </c>
      <c r="B7" s="892"/>
      <c r="C7" s="771">
        <v>2021</v>
      </c>
      <c r="D7" s="771">
        <v>2022</v>
      </c>
      <c r="E7" s="771">
        <v>2023</v>
      </c>
      <c r="F7" s="771">
        <v>2024</v>
      </c>
      <c r="G7" s="771">
        <v>2025</v>
      </c>
      <c r="H7" s="772"/>
      <c r="I7" s="869"/>
    </row>
    <row r="8" spans="1:9" s="836" customFormat="1" ht="9.75" customHeight="1">
      <c r="A8" s="961" t="s">
        <v>130</v>
      </c>
      <c r="B8" s="895"/>
      <c r="C8" s="776"/>
      <c r="D8" s="776"/>
      <c r="E8" s="776"/>
      <c r="F8" s="776"/>
      <c r="G8" s="776"/>
      <c r="H8" s="777"/>
      <c r="I8" s="872"/>
    </row>
    <row r="9" spans="1:9" s="836" customFormat="1" ht="6" customHeight="1">
      <c r="A9" s="1031"/>
      <c r="B9" s="898"/>
      <c r="C9" s="900"/>
      <c r="D9" s="900"/>
      <c r="E9" s="1032"/>
      <c r="F9" s="1033"/>
      <c r="G9" s="1033"/>
      <c r="H9" s="1033"/>
      <c r="I9" s="903"/>
    </row>
    <row r="10" spans="1:9" s="841" customFormat="1" ht="12" customHeight="1">
      <c r="A10" s="995"/>
      <c r="B10" s="904" t="s">
        <v>529</v>
      </c>
      <c r="C10" s="1004">
        <v>3598309.983</v>
      </c>
      <c r="D10" s="1004">
        <v>6403897.3619999997</v>
      </c>
      <c r="E10" s="740">
        <v>6216016.2489999998</v>
      </c>
      <c r="F10" s="840">
        <v>7942288.182</v>
      </c>
      <c r="G10" s="840">
        <v>8929010.8000000007</v>
      </c>
      <c r="H10" s="840"/>
      <c r="I10" s="875" t="s">
        <v>141</v>
      </c>
    </row>
    <row r="11" spans="1:9" s="823" customFormat="1" ht="12" customHeight="1">
      <c r="A11" s="995"/>
      <c r="B11" s="797"/>
      <c r="C11" s="851"/>
      <c r="D11" s="851"/>
      <c r="E11" s="743"/>
      <c r="F11" s="799"/>
      <c r="G11" s="799"/>
      <c r="H11" s="799"/>
      <c r="I11" s="766"/>
    </row>
    <row r="12" spans="1:9" s="823" customFormat="1" ht="12" customHeight="1">
      <c r="A12" s="987" t="s">
        <v>235</v>
      </c>
      <c r="B12" s="909" t="s">
        <v>909</v>
      </c>
      <c r="C12" s="851">
        <v>106.55800000000001</v>
      </c>
      <c r="D12" s="851">
        <v>349.81200000000001</v>
      </c>
      <c r="E12" s="743">
        <v>412.57900000000001</v>
      </c>
      <c r="F12" s="799">
        <v>256.47199999999998</v>
      </c>
      <c r="G12" s="799">
        <v>738.40599999999995</v>
      </c>
      <c r="H12" s="799"/>
      <c r="I12" s="766" t="s">
        <v>236</v>
      </c>
    </row>
    <row r="13" spans="1:9" s="823" customFormat="1" ht="12" customHeight="1">
      <c r="A13" s="987" t="s">
        <v>237</v>
      </c>
      <c r="B13" s="909" t="s">
        <v>406</v>
      </c>
      <c r="C13" s="851">
        <v>20821.761999999999</v>
      </c>
      <c r="D13" s="851">
        <v>41046.446000000004</v>
      </c>
      <c r="E13" s="743">
        <v>44263.976000000002</v>
      </c>
      <c r="F13" s="799">
        <v>79070.566000000006</v>
      </c>
      <c r="G13" s="799">
        <v>78222.803</v>
      </c>
      <c r="H13" s="799"/>
      <c r="I13" s="766" t="s">
        <v>238</v>
      </c>
    </row>
    <row r="14" spans="1:9" s="823" customFormat="1" ht="12" customHeight="1">
      <c r="A14" s="987" t="s">
        <v>239</v>
      </c>
      <c r="B14" s="910" t="s">
        <v>493</v>
      </c>
      <c r="C14" s="851">
        <v>3463.7829999999999</v>
      </c>
      <c r="D14" s="851">
        <v>4413.5420000000004</v>
      </c>
      <c r="E14" s="743">
        <v>5063.7250000000004</v>
      </c>
      <c r="F14" s="799">
        <v>6683.652</v>
      </c>
      <c r="G14" s="799">
        <v>12037.648999999999</v>
      </c>
      <c r="H14" s="799"/>
      <c r="I14" s="766" t="s">
        <v>374</v>
      </c>
    </row>
    <row r="15" spans="1:9" s="823" customFormat="1" ht="13.5" customHeight="1">
      <c r="A15" s="976" t="s">
        <v>240</v>
      </c>
      <c r="B15" s="792" t="s">
        <v>961</v>
      </c>
      <c r="C15" s="851">
        <v>14434.25</v>
      </c>
      <c r="D15" s="851">
        <v>26207.920999999998</v>
      </c>
      <c r="E15" s="743">
        <v>26843.780999999999</v>
      </c>
      <c r="F15" s="799">
        <v>27815.615000000002</v>
      </c>
      <c r="G15" s="799">
        <v>47326.076999999997</v>
      </c>
      <c r="H15" s="799"/>
      <c r="I15" s="766" t="s">
        <v>1561</v>
      </c>
    </row>
    <row r="16" spans="1:9" s="823" customFormat="1" ht="12" customHeight="1">
      <c r="A16" s="956" t="s">
        <v>241</v>
      </c>
      <c r="B16" s="913" t="s">
        <v>1653</v>
      </c>
      <c r="C16" s="851">
        <v>490.20499999999998</v>
      </c>
      <c r="D16" s="851">
        <v>2772.2240000000002</v>
      </c>
      <c r="E16" s="743">
        <v>1843.557</v>
      </c>
      <c r="F16" s="799">
        <v>1660.723</v>
      </c>
      <c r="G16" s="799">
        <v>3637.7640000000001</v>
      </c>
      <c r="H16" s="799"/>
      <c r="I16" s="766" t="s">
        <v>1317</v>
      </c>
    </row>
    <row r="17" spans="1:9" s="823" customFormat="1" ht="12" customHeight="1">
      <c r="A17" s="956" t="s">
        <v>242</v>
      </c>
      <c r="B17" s="792" t="s">
        <v>927</v>
      </c>
      <c r="C17" s="851">
        <v>2778.7570000000001</v>
      </c>
      <c r="D17" s="851">
        <v>3928.5929999999998</v>
      </c>
      <c r="E17" s="743">
        <v>7899.2619999999997</v>
      </c>
      <c r="F17" s="799">
        <v>14292.898999999999</v>
      </c>
      <c r="G17" s="799">
        <v>23252.63</v>
      </c>
      <c r="H17" s="799"/>
      <c r="I17" s="766" t="s">
        <v>1563</v>
      </c>
    </row>
    <row r="18" spans="1:9" s="823" customFormat="1" ht="12" customHeight="1">
      <c r="A18" s="804" t="s">
        <v>243</v>
      </c>
      <c r="B18" s="792" t="s">
        <v>700</v>
      </c>
      <c r="C18" s="766"/>
      <c r="D18" s="766"/>
      <c r="E18" s="743"/>
      <c r="F18" s="799"/>
      <c r="I18" s="766" t="s">
        <v>1654</v>
      </c>
    </row>
    <row r="19" spans="1:9" s="823" customFormat="1" ht="12" customHeight="1">
      <c r="A19" s="804"/>
      <c r="B19" s="792" t="s">
        <v>502</v>
      </c>
      <c r="C19" s="851">
        <v>10077.379999999999</v>
      </c>
      <c r="D19" s="851">
        <v>7640.3890000000001</v>
      </c>
      <c r="E19" s="743">
        <v>7564.9830000000002</v>
      </c>
      <c r="F19" s="799">
        <v>14603.478999999999</v>
      </c>
      <c r="G19" s="799">
        <v>24143.050999999999</v>
      </c>
      <c r="H19" s="799"/>
      <c r="I19" s="766" t="s">
        <v>1733</v>
      </c>
    </row>
    <row r="20" spans="1:9" s="823" customFormat="1" ht="12" customHeight="1">
      <c r="A20" s="987" t="s">
        <v>244</v>
      </c>
      <c r="B20" s="913" t="s">
        <v>961</v>
      </c>
      <c r="C20" s="851">
        <v>29548.78</v>
      </c>
      <c r="D20" s="851">
        <v>43637.436999999998</v>
      </c>
      <c r="E20" s="743">
        <v>79406.002999999997</v>
      </c>
      <c r="F20" s="799">
        <v>99767.672999999995</v>
      </c>
      <c r="G20" s="799">
        <v>102931.981</v>
      </c>
      <c r="H20" s="799"/>
      <c r="I20" s="766" t="s">
        <v>245</v>
      </c>
    </row>
    <row r="21" spans="1:9" s="823" customFormat="1" ht="12" customHeight="1">
      <c r="A21" s="956" t="s">
        <v>246</v>
      </c>
      <c r="B21" s="913" t="s">
        <v>1321</v>
      </c>
      <c r="C21" s="851">
        <v>13824.433000000001</v>
      </c>
      <c r="D21" s="851">
        <v>13770.513999999999</v>
      </c>
      <c r="E21" s="743">
        <v>15462.967000000001</v>
      </c>
      <c r="F21" s="799">
        <v>17774.562000000002</v>
      </c>
      <c r="G21" s="799">
        <v>24441.812000000002</v>
      </c>
      <c r="H21" s="799"/>
      <c r="I21" s="878" t="s">
        <v>247</v>
      </c>
    </row>
    <row r="22" spans="1:9" s="823" customFormat="1" ht="12" customHeight="1">
      <c r="A22" s="987" t="s">
        <v>248</v>
      </c>
      <c r="B22" s="909" t="s">
        <v>927</v>
      </c>
      <c r="C22" s="851">
        <v>24090.667000000001</v>
      </c>
      <c r="D22" s="851">
        <v>52131.519</v>
      </c>
      <c r="E22" s="743">
        <v>36967.944000000003</v>
      </c>
      <c r="F22" s="799">
        <v>35162.803</v>
      </c>
      <c r="G22" s="799">
        <v>46791.919000000002</v>
      </c>
      <c r="H22" s="799"/>
      <c r="I22" s="766" t="s">
        <v>249</v>
      </c>
    </row>
    <row r="23" spans="1:9" s="823" customFormat="1" ht="12" customHeight="1">
      <c r="A23" s="956" t="s">
        <v>250</v>
      </c>
      <c r="B23" s="913" t="s">
        <v>460</v>
      </c>
      <c r="C23" s="851">
        <v>6971.86</v>
      </c>
      <c r="D23" s="851">
        <v>6244.8729999999996</v>
      </c>
      <c r="E23" s="743">
        <v>10174.941000000001</v>
      </c>
      <c r="F23" s="799">
        <v>9144.4380000000001</v>
      </c>
      <c r="G23" s="799">
        <v>42267.665000000001</v>
      </c>
      <c r="H23" s="799"/>
      <c r="I23" s="766" t="s">
        <v>1693</v>
      </c>
    </row>
    <row r="24" spans="1:9" s="823" customFormat="1" ht="12" customHeight="1">
      <c r="A24" s="956" t="s">
        <v>251</v>
      </c>
      <c r="B24" s="792" t="s">
        <v>1568</v>
      </c>
      <c r="C24" s="851">
        <v>1599.672</v>
      </c>
      <c r="D24" s="851">
        <v>9898.3040000000001</v>
      </c>
      <c r="E24" s="743">
        <v>5994.16</v>
      </c>
      <c r="F24" s="799">
        <v>17726.536</v>
      </c>
      <c r="G24" s="799">
        <v>15534.335999999999</v>
      </c>
      <c r="H24" s="799"/>
      <c r="I24" s="766" t="s">
        <v>1569</v>
      </c>
    </row>
    <row r="25" spans="1:9" s="823" customFormat="1" ht="12" customHeight="1">
      <c r="A25" s="956" t="s">
        <v>252</v>
      </c>
      <c r="B25" s="792" t="s">
        <v>1570</v>
      </c>
      <c r="C25" s="851">
        <v>123.23099999999999</v>
      </c>
      <c r="D25" s="851">
        <v>373.79899999999998</v>
      </c>
      <c r="E25" s="743">
        <v>334.75099999999998</v>
      </c>
      <c r="F25" s="799">
        <v>408.52600000000001</v>
      </c>
      <c r="G25" s="799">
        <v>924.11</v>
      </c>
      <c r="H25" s="799"/>
      <c r="I25" s="766" t="s">
        <v>1571</v>
      </c>
    </row>
    <row r="26" spans="1:9" s="823" customFormat="1" ht="12" customHeight="1">
      <c r="A26" s="956">
        <v>14</v>
      </c>
      <c r="B26" s="792" t="s">
        <v>1572</v>
      </c>
      <c r="C26" s="766"/>
      <c r="D26" s="766"/>
      <c r="E26" s="743"/>
      <c r="F26" s="799"/>
      <c r="I26" s="766" t="s">
        <v>31</v>
      </c>
    </row>
    <row r="27" spans="1:9" s="823" customFormat="1" ht="12" customHeight="1">
      <c r="A27" s="956"/>
      <c r="B27" s="792" t="s">
        <v>1573</v>
      </c>
      <c r="C27" s="851">
        <v>12.64</v>
      </c>
      <c r="D27" s="851">
        <v>46.563000000000002</v>
      </c>
      <c r="E27" s="743">
        <v>29.783999999999999</v>
      </c>
      <c r="F27" s="799">
        <v>65.042000000000002</v>
      </c>
      <c r="G27" s="799">
        <v>102.42400000000001</v>
      </c>
      <c r="H27" s="799"/>
      <c r="I27" s="766" t="s">
        <v>538</v>
      </c>
    </row>
    <row r="28" spans="1:9" s="823" customFormat="1" ht="12" customHeight="1">
      <c r="A28" s="956" t="s">
        <v>254</v>
      </c>
      <c r="B28" s="792" t="s">
        <v>1831</v>
      </c>
      <c r="C28" s="766"/>
      <c r="D28" s="766"/>
      <c r="E28" s="743"/>
      <c r="F28" s="799"/>
      <c r="I28" s="766" t="s">
        <v>372</v>
      </c>
    </row>
    <row r="29" spans="1:9" s="823" customFormat="1" ht="12" customHeight="1">
      <c r="B29" s="823" t="s">
        <v>1832</v>
      </c>
      <c r="C29" s="851">
        <v>58084.959999999999</v>
      </c>
      <c r="D29" s="851">
        <v>85912.546000000002</v>
      </c>
      <c r="E29" s="743">
        <v>60333.981</v>
      </c>
      <c r="F29" s="799">
        <v>62762.52</v>
      </c>
      <c r="G29" s="799">
        <v>102730.37</v>
      </c>
      <c r="H29" s="799"/>
      <c r="I29" s="766" t="s">
        <v>1694</v>
      </c>
    </row>
    <row r="30" spans="1:9" s="823" customFormat="1" ht="12" customHeight="1">
      <c r="A30" s="956">
        <v>16</v>
      </c>
      <c r="B30" s="792" t="s">
        <v>1823</v>
      </c>
      <c r="C30" s="766"/>
      <c r="D30" s="766"/>
      <c r="E30" s="743"/>
      <c r="F30" s="799"/>
      <c r="I30" s="766" t="s">
        <v>1844</v>
      </c>
    </row>
    <row r="31" spans="1:9" s="823" customFormat="1" ht="12" customHeight="1">
      <c r="A31" s="956"/>
      <c r="B31" s="913" t="s">
        <v>1825</v>
      </c>
      <c r="C31" s="851">
        <v>4209.5559999999996</v>
      </c>
      <c r="D31" s="851">
        <v>6765.4660000000003</v>
      </c>
      <c r="E31" s="743">
        <v>11217.004000000001</v>
      </c>
      <c r="F31" s="799">
        <v>11230.816000000001</v>
      </c>
      <c r="G31" s="799">
        <v>24732.941999999999</v>
      </c>
      <c r="H31" s="799"/>
      <c r="I31" s="766" t="s">
        <v>1755</v>
      </c>
    </row>
    <row r="32" spans="1:9" s="823" customFormat="1" ht="12" customHeight="1">
      <c r="A32" s="987" t="s">
        <v>256</v>
      </c>
      <c r="B32" s="909" t="s">
        <v>664</v>
      </c>
      <c r="C32" s="851">
        <v>26293.316999999999</v>
      </c>
      <c r="D32" s="851">
        <v>60490.351999999999</v>
      </c>
      <c r="E32" s="743">
        <v>48501.591</v>
      </c>
      <c r="F32" s="799">
        <v>45609.108</v>
      </c>
      <c r="G32" s="799">
        <v>49666.531999999999</v>
      </c>
      <c r="H32" s="799"/>
      <c r="I32" s="766" t="s">
        <v>642</v>
      </c>
    </row>
    <row r="33" spans="1:9" s="823" customFormat="1" ht="12" customHeight="1">
      <c r="A33" s="987" t="s">
        <v>257</v>
      </c>
      <c r="B33" s="909" t="s">
        <v>407</v>
      </c>
      <c r="C33" s="851">
        <v>31356.046999999999</v>
      </c>
      <c r="D33" s="851">
        <v>45934.042999999998</v>
      </c>
      <c r="E33" s="743">
        <v>61605.828999999998</v>
      </c>
      <c r="F33" s="799">
        <v>92796.031000000003</v>
      </c>
      <c r="G33" s="799">
        <v>95540.698000000004</v>
      </c>
      <c r="H33" s="799"/>
      <c r="I33" s="766" t="s">
        <v>258</v>
      </c>
    </row>
    <row r="34" spans="1:9" s="823" customFormat="1" ht="12" customHeight="1">
      <c r="A34" s="908">
        <v>19</v>
      </c>
      <c r="B34" s="792" t="s">
        <v>1658</v>
      </c>
      <c r="C34" s="766"/>
      <c r="D34" s="766"/>
      <c r="E34" s="743"/>
      <c r="F34" s="799"/>
      <c r="I34" s="766" t="s">
        <v>1845</v>
      </c>
    </row>
    <row r="35" spans="1:9" s="823" customFormat="1" ht="12" customHeight="1">
      <c r="A35" s="908"/>
      <c r="B35" s="792" t="s">
        <v>1698</v>
      </c>
      <c r="C35" s="851">
        <v>39830.199000000001</v>
      </c>
      <c r="D35" s="851">
        <v>65144.936000000002</v>
      </c>
      <c r="E35" s="743">
        <v>73173.187999999995</v>
      </c>
      <c r="F35" s="799">
        <v>73169.880999999994</v>
      </c>
      <c r="G35" s="799">
        <v>209351.20499999999</v>
      </c>
      <c r="H35" s="799"/>
      <c r="I35" s="766" t="s">
        <v>1846</v>
      </c>
    </row>
    <row r="36" spans="1:9" s="823" customFormat="1" ht="12" customHeight="1">
      <c r="A36" s="908">
        <v>20</v>
      </c>
      <c r="B36" s="792" t="s">
        <v>1662</v>
      </c>
      <c r="C36" s="851"/>
      <c r="D36" s="851"/>
      <c r="E36" s="743"/>
      <c r="F36" s="799"/>
      <c r="I36" s="766" t="s">
        <v>1847</v>
      </c>
    </row>
    <row r="37" spans="1:9" s="823" customFormat="1" ht="12" customHeight="1">
      <c r="A37" s="912"/>
      <c r="B37" s="792" t="s">
        <v>1700</v>
      </c>
      <c r="C37" s="851">
        <v>21573.297999999999</v>
      </c>
      <c r="D37" s="851">
        <v>104455.905</v>
      </c>
      <c r="E37" s="743">
        <v>38603.703999999998</v>
      </c>
      <c r="F37" s="799">
        <v>58329.569000000003</v>
      </c>
      <c r="G37" s="799">
        <v>74366.789000000004</v>
      </c>
      <c r="H37" s="799"/>
      <c r="I37" s="766" t="s">
        <v>1848</v>
      </c>
    </row>
    <row r="38" spans="1:9" s="823" customFormat="1" ht="12" customHeight="1">
      <c r="A38" s="987" t="s">
        <v>261</v>
      </c>
      <c r="B38" s="913" t="s">
        <v>422</v>
      </c>
      <c r="C38" s="851">
        <v>44120.184000000001</v>
      </c>
      <c r="D38" s="851">
        <v>56934.737000000001</v>
      </c>
      <c r="E38" s="743">
        <v>75360.691999999995</v>
      </c>
      <c r="F38" s="799">
        <v>87290.731</v>
      </c>
      <c r="G38" s="799">
        <v>121203.696</v>
      </c>
      <c r="H38" s="799"/>
      <c r="I38" s="766" t="s">
        <v>262</v>
      </c>
    </row>
    <row r="39" spans="1:9" s="823" customFormat="1" ht="12" customHeight="1">
      <c r="A39" s="956" t="s">
        <v>263</v>
      </c>
      <c r="B39" s="913" t="s">
        <v>1291</v>
      </c>
      <c r="C39" s="851">
        <v>72163.191999999995</v>
      </c>
      <c r="D39" s="851">
        <v>100352.09</v>
      </c>
      <c r="E39" s="743">
        <v>112610.656</v>
      </c>
      <c r="F39" s="799">
        <v>109205.102</v>
      </c>
      <c r="G39" s="799">
        <v>158456.07199999999</v>
      </c>
      <c r="H39" s="799"/>
      <c r="I39" s="766" t="s">
        <v>1104</v>
      </c>
    </row>
    <row r="40" spans="1:9" s="823" customFormat="1" ht="12" customHeight="1">
      <c r="A40" s="956" t="s">
        <v>264</v>
      </c>
      <c r="B40" s="792" t="s">
        <v>1610</v>
      </c>
      <c r="C40" s="851">
        <v>6616.4009999999998</v>
      </c>
      <c r="D40" s="851">
        <v>16841.807000000001</v>
      </c>
      <c r="E40" s="743">
        <v>16360.226000000001</v>
      </c>
      <c r="F40" s="799">
        <v>14163.232</v>
      </c>
      <c r="G40" s="799">
        <v>39152.082999999999</v>
      </c>
      <c r="H40" s="799"/>
      <c r="I40" s="766" t="s">
        <v>1611</v>
      </c>
    </row>
    <row r="41" spans="1:9" s="823" customFormat="1" ht="12" customHeight="1">
      <c r="A41" s="987" t="s">
        <v>265</v>
      </c>
      <c r="B41" s="913" t="s">
        <v>461</v>
      </c>
      <c r="C41" s="851">
        <v>56237.042000000001</v>
      </c>
      <c r="D41" s="851">
        <v>52620.678999999996</v>
      </c>
      <c r="E41" s="743">
        <v>70291.968999999997</v>
      </c>
      <c r="F41" s="799">
        <v>81536.922000000006</v>
      </c>
      <c r="G41" s="799">
        <v>109929.826</v>
      </c>
      <c r="H41" s="799"/>
      <c r="I41" s="766" t="s">
        <v>266</v>
      </c>
    </row>
    <row r="42" spans="1:9" s="823" customFormat="1" ht="12" customHeight="1">
      <c r="A42" s="805">
        <v>25</v>
      </c>
      <c r="B42" s="792" t="s">
        <v>1735</v>
      </c>
      <c r="C42" s="766"/>
      <c r="D42" s="766"/>
      <c r="E42" s="743"/>
      <c r="F42" s="799"/>
      <c r="I42" s="766" t="s">
        <v>1860</v>
      </c>
    </row>
    <row r="43" spans="1:9" s="823" customFormat="1" ht="12" customHeight="1">
      <c r="A43" s="804"/>
      <c r="B43" s="792" t="s">
        <v>1737</v>
      </c>
      <c r="C43" s="851">
        <v>11778.282999999999</v>
      </c>
      <c r="D43" s="851">
        <v>11248.208000000001</v>
      </c>
      <c r="E43" s="743">
        <v>15334.398999999999</v>
      </c>
      <c r="F43" s="799">
        <v>19181.203000000001</v>
      </c>
      <c r="G43" s="799">
        <v>42896.71</v>
      </c>
      <c r="H43" s="799"/>
      <c r="I43" s="766" t="s">
        <v>1861</v>
      </c>
    </row>
    <row r="44" spans="1:9" s="823" customFormat="1" ht="12" customHeight="1">
      <c r="A44" s="987" t="s">
        <v>268</v>
      </c>
      <c r="B44" s="913" t="s">
        <v>912</v>
      </c>
      <c r="C44" s="851">
        <v>182.37100000000001</v>
      </c>
      <c r="D44" s="851">
        <v>198.78299999999999</v>
      </c>
      <c r="E44" s="743">
        <v>136.45099999999999</v>
      </c>
      <c r="F44" s="799">
        <v>204.47800000000001</v>
      </c>
      <c r="G44" s="799">
        <v>1015.961</v>
      </c>
      <c r="H44" s="799"/>
      <c r="I44" s="766" t="s">
        <v>269</v>
      </c>
    </row>
    <row r="45" spans="1:9" s="823" customFormat="1" ht="12" customHeight="1">
      <c r="A45" s="805">
        <v>27</v>
      </c>
      <c r="B45" s="792" t="s">
        <v>1670</v>
      </c>
      <c r="C45" s="790"/>
      <c r="D45" s="902"/>
      <c r="E45" s="743"/>
      <c r="F45" s="799"/>
      <c r="G45" s="799"/>
      <c r="H45" s="799"/>
      <c r="I45" s="766" t="s">
        <v>1849</v>
      </c>
    </row>
    <row r="46" spans="1:9" s="823" customFormat="1" ht="12" customHeight="1">
      <c r="A46" s="804"/>
      <c r="B46" s="792" t="s">
        <v>1738</v>
      </c>
      <c r="C46" s="902">
        <v>722462.47400000005</v>
      </c>
      <c r="D46" s="988">
        <v>884919.43299999996</v>
      </c>
      <c r="E46" s="743">
        <v>742734.94400000002</v>
      </c>
      <c r="F46" s="799">
        <v>1007721.878</v>
      </c>
      <c r="G46" s="799">
        <v>1239939.754</v>
      </c>
      <c r="H46" s="799"/>
      <c r="I46" s="766" t="s">
        <v>1850</v>
      </c>
    </row>
    <row r="47" spans="1:9" s="823" customFormat="1" ht="12" customHeight="1">
      <c r="A47" s="956" t="s">
        <v>271</v>
      </c>
      <c r="B47" s="915" t="s">
        <v>1211</v>
      </c>
      <c r="C47" s="902">
        <v>3447.9059999999999</v>
      </c>
      <c r="D47" s="988">
        <v>6464.5020000000004</v>
      </c>
      <c r="E47" s="743">
        <v>6147.9790000000003</v>
      </c>
      <c r="F47" s="799">
        <v>5729.29</v>
      </c>
      <c r="G47" s="799">
        <v>10708.870999999999</v>
      </c>
      <c r="H47" s="799"/>
      <c r="I47" s="766" t="s">
        <v>1240</v>
      </c>
    </row>
    <row r="48" spans="1:9" s="823" customFormat="1" ht="12" customHeight="1">
      <c r="A48" s="956" t="s">
        <v>272</v>
      </c>
      <c r="B48" s="913" t="s">
        <v>408</v>
      </c>
      <c r="C48" s="902">
        <v>3548.404</v>
      </c>
      <c r="D48" s="988">
        <v>16369.468000000001</v>
      </c>
      <c r="E48" s="743">
        <v>17083.343000000001</v>
      </c>
      <c r="F48" s="799">
        <v>12645.197</v>
      </c>
      <c r="G48" s="799">
        <v>20901.686000000002</v>
      </c>
      <c r="H48" s="799"/>
      <c r="I48" s="766" t="s">
        <v>273</v>
      </c>
    </row>
    <row r="49" spans="1:9" s="823" customFormat="1" ht="12" customHeight="1">
      <c r="A49" s="956" t="s">
        <v>274</v>
      </c>
      <c r="B49" s="913" t="s">
        <v>409</v>
      </c>
      <c r="C49" s="902">
        <v>186092.43299999999</v>
      </c>
      <c r="D49" s="988">
        <v>233575.43799999999</v>
      </c>
      <c r="E49" s="743">
        <v>228825.889</v>
      </c>
      <c r="F49" s="799">
        <v>247111.89600000001</v>
      </c>
      <c r="G49" s="799">
        <v>276264.60399999999</v>
      </c>
      <c r="H49" s="799"/>
      <c r="I49" s="766" t="s">
        <v>219</v>
      </c>
    </row>
    <row r="50" spans="1:9" s="823" customFormat="1" ht="12" customHeight="1">
      <c r="A50" s="956" t="s">
        <v>275</v>
      </c>
      <c r="B50" s="913" t="s">
        <v>670</v>
      </c>
      <c r="C50" s="851">
        <v>22284.253000000001</v>
      </c>
      <c r="D50" s="902">
        <v>5413.6490000000003</v>
      </c>
      <c r="E50" s="743">
        <v>15804.41</v>
      </c>
      <c r="F50" s="799">
        <v>16249.764999999999</v>
      </c>
      <c r="G50" s="799">
        <v>17089.085999999999</v>
      </c>
      <c r="H50" s="799"/>
      <c r="I50" s="766" t="s">
        <v>186</v>
      </c>
    </row>
    <row r="51" spans="1:9" s="823" customFormat="1" ht="12" customHeight="1">
      <c r="A51" s="956" t="s">
        <v>276</v>
      </c>
      <c r="B51" s="913" t="s">
        <v>1701</v>
      </c>
      <c r="C51" s="851">
        <v>24390.232</v>
      </c>
      <c r="D51" s="851">
        <v>31766.447</v>
      </c>
      <c r="E51" s="743">
        <v>38524.305</v>
      </c>
      <c r="F51" s="799">
        <v>49125.667999999998</v>
      </c>
      <c r="G51" s="799">
        <v>71638.354000000007</v>
      </c>
      <c r="H51" s="799"/>
      <c r="I51" s="766" t="s">
        <v>1702</v>
      </c>
    </row>
    <row r="52" spans="1:9" s="823" customFormat="1" ht="12" customHeight="1">
      <c r="A52" s="956" t="s">
        <v>277</v>
      </c>
      <c r="B52" s="792" t="s">
        <v>1615</v>
      </c>
      <c r="C52" s="851">
        <v>48944.451000000001</v>
      </c>
      <c r="D52" s="851">
        <v>71544.755000000005</v>
      </c>
      <c r="E52" s="743">
        <v>98439.566000000006</v>
      </c>
      <c r="F52" s="799">
        <v>101599.808</v>
      </c>
      <c r="G52" s="799">
        <v>118656.32799999999</v>
      </c>
      <c r="H52" s="799"/>
      <c r="I52" s="766" t="s">
        <v>1616</v>
      </c>
    </row>
    <row r="53" spans="1:9" s="823" customFormat="1" ht="12" customHeight="1">
      <c r="A53" s="956">
        <v>34</v>
      </c>
      <c r="B53" s="792" t="s">
        <v>937</v>
      </c>
      <c r="C53" s="766"/>
      <c r="D53" s="766"/>
      <c r="E53" s="743"/>
      <c r="F53" s="799"/>
      <c r="I53" s="766" t="s">
        <v>1703</v>
      </c>
    </row>
    <row r="54" spans="1:9" s="823" customFormat="1" ht="12" customHeight="1">
      <c r="A54" s="956"/>
      <c r="B54" s="792" t="s">
        <v>1704</v>
      </c>
      <c r="C54" s="851">
        <v>26563.553</v>
      </c>
      <c r="D54" s="766">
        <v>39617.209000000003</v>
      </c>
      <c r="E54" s="743">
        <v>44034.091</v>
      </c>
      <c r="F54" s="799">
        <v>58510.461000000003</v>
      </c>
      <c r="G54" s="799">
        <v>63754.425999999999</v>
      </c>
      <c r="H54" s="799"/>
      <c r="I54" s="766" t="s">
        <v>1705</v>
      </c>
    </row>
    <row r="55" spans="1:9" s="823" customFormat="1" ht="12" customHeight="1">
      <c r="A55" s="956" t="s">
        <v>279</v>
      </c>
      <c r="B55" s="913" t="s">
        <v>1619</v>
      </c>
      <c r="C55" s="851">
        <v>3557.7020000000002</v>
      </c>
      <c r="D55" s="851">
        <v>5304.3549999999996</v>
      </c>
      <c r="E55" s="743">
        <v>5248.8159999999998</v>
      </c>
      <c r="F55" s="799">
        <v>7776.9080000000004</v>
      </c>
      <c r="G55" s="799">
        <v>7832.9809999999998</v>
      </c>
      <c r="H55" s="799"/>
      <c r="I55" s="766" t="s">
        <v>1620</v>
      </c>
    </row>
    <row r="56" spans="1:9" s="823" customFormat="1" ht="12" customHeight="1">
      <c r="A56" s="956" t="s">
        <v>280</v>
      </c>
      <c r="B56" s="913" t="s">
        <v>1621</v>
      </c>
      <c r="C56" s="851">
        <v>3706.73</v>
      </c>
      <c r="D56" s="851">
        <v>5755.857</v>
      </c>
      <c r="E56" s="743">
        <v>6551.0069999999996</v>
      </c>
      <c r="F56" s="799">
        <v>7126.5020000000004</v>
      </c>
      <c r="G56" s="799">
        <v>7809.45</v>
      </c>
      <c r="H56" s="799"/>
      <c r="I56" s="766" t="s">
        <v>1706</v>
      </c>
    </row>
    <row r="57" spans="1:9" s="823" customFormat="1" ht="12" customHeight="1">
      <c r="A57" s="987" t="s">
        <v>281</v>
      </c>
      <c r="B57" s="913" t="s">
        <v>674</v>
      </c>
      <c r="C57" s="851">
        <v>1899.7670000000001</v>
      </c>
      <c r="D57" s="851">
        <v>1946.9590000000001</v>
      </c>
      <c r="E57" s="743">
        <v>1985.037</v>
      </c>
      <c r="F57" s="799">
        <v>1646.702</v>
      </c>
      <c r="G57" s="799">
        <v>2107.663</v>
      </c>
      <c r="H57" s="799"/>
      <c r="I57" s="766" t="s">
        <v>282</v>
      </c>
    </row>
    <row r="58" spans="1:9" s="823" customFormat="1" ht="12" customHeight="1">
      <c r="A58" s="956" t="s">
        <v>283</v>
      </c>
      <c r="B58" s="919" t="s">
        <v>1294</v>
      </c>
      <c r="C58" s="851">
        <v>53001.428</v>
      </c>
      <c r="D58" s="851">
        <v>51385.180999999997</v>
      </c>
      <c r="E58" s="743">
        <v>61167.932999999997</v>
      </c>
      <c r="F58" s="799">
        <v>64337.482000000004</v>
      </c>
      <c r="G58" s="799">
        <v>79577.842000000004</v>
      </c>
      <c r="H58" s="799"/>
      <c r="I58" s="806" t="s">
        <v>1623</v>
      </c>
    </row>
    <row r="59" spans="1:9" s="823" customFormat="1" ht="12" customHeight="1">
      <c r="A59" s="956" t="s">
        <v>284</v>
      </c>
      <c r="B59" s="919" t="s">
        <v>1674</v>
      </c>
      <c r="C59" s="851">
        <v>113472.852</v>
      </c>
      <c r="D59" s="851">
        <v>197204.9</v>
      </c>
      <c r="E59" s="743">
        <v>135548.43400000001</v>
      </c>
      <c r="F59" s="799">
        <v>149150.43299999999</v>
      </c>
      <c r="G59" s="799">
        <v>191203.851</v>
      </c>
      <c r="H59" s="799"/>
      <c r="I59" s="806" t="s">
        <v>1419</v>
      </c>
    </row>
    <row r="60" spans="1:9" s="823" customFormat="1" ht="12" customHeight="1">
      <c r="A60" s="956" t="s">
        <v>285</v>
      </c>
      <c r="B60" s="913" t="s">
        <v>448</v>
      </c>
      <c r="C60" s="851">
        <v>37808.711000000003</v>
      </c>
      <c r="D60" s="851">
        <v>54466.688000000002</v>
      </c>
      <c r="E60" s="743">
        <v>57170.743000000002</v>
      </c>
      <c r="F60" s="799">
        <v>63871.283000000003</v>
      </c>
      <c r="G60" s="799">
        <v>84759.150999999998</v>
      </c>
      <c r="H60" s="799"/>
      <c r="I60" s="766" t="s">
        <v>286</v>
      </c>
    </row>
    <row r="61" spans="1:9" s="823" customFormat="1" ht="12" customHeight="1">
      <c r="A61" s="956" t="s">
        <v>287</v>
      </c>
      <c r="B61" s="792" t="s">
        <v>450</v>
      </c>
      <c r="C61" s="851">
        <v>118.514</v>
      </c>
      <c r="D61" s="851">
        <v>1114.2059999999999</v>
      </c>
      <c r="E61" s="743">
        <v>958.71400000000006</v>
      </c>
      <c r="F61" s="799">
        <v>1562.675</v>
      </c>
      <c r="G61" s="799">
        <v>1044.002</v>
      </c>
      <c r="H61" s="799"/>
      <c r="I61" s="766" t="s">
        <v>1790</v>
      </c>
    </row>
    <row r="62" spans="1:9" s="823" customFormat="1" ht="12" customHeight="1">
      <c r="A62" s="970">
        <v>42</v>
      </c>
      <c r="B62" s="792" t="s">
        <v>1707</v>
      </c>
      <c r="C62" s="766"/>
      <c r="D62" s="766"/>
      <c r="E62" s="743"/>
      <c r="F62" s="799"/>
      <c r="G62" s="799"/>
      <c r="H62" s="799"/>
      <c r="I62" s="766" t="s">
        <v>1708</v>
      </c>
    </row>
    <row r="63" spans="1:9" s="823" customFormat="1" ht="12" customHeight="1">
      <c r="A63" s="970"/>
      <c r="B63" s="792" t="s">
        <v>1709</v>
      </c>
      <c r="C63" s="851">
        <v>10025.477000000001</v>
      </c>
      <c r="D63" s="851">
        <v>24291.278999999999</v>
      </c>
      <c r="E63" s="743">
        <v>7987.9179999999997</v>
      </c>
      <c r="F63" s="799">
        <v>12116.359</v>
      </c>
      <c r="G63" s="799">
        <v>8038.893</v>
      </c>
      <c r="H63" s="799"/>
      <c r="I63" s="766" t="s">
        <v>1710</v>
      </c>
    </row>
    <row r="64" spans="1:9" s="823" customFormat="1" ht="12" customHeight="1">
      <c r="A64" s="956" t="s">
        <v>289</v>
      </c>
      <c r="B64" s="913" t="s">
        <v>1793</v>
      </c>
      <c r="C64" s="851">
        <v>49.201000000000001</v>
      </c>
      <c r="D64" s="851">
        <v>155.423</v>
      </c>
      <c r="E64" s="743">
        <v>774.29499999999996</v>
      </c>
      <c r="F64" s="799">
        <v>635.34699999999998</v>
      </c>
      <c r="G64" s="799">
        <v>23.032</v>
      </c>
      <c r="H64" s="799"/>
      <c r="I64" s="878" t="s">
        <v>1794</v>
      </c>
    </row>
    <row r="65" spans="1:9" s="823" customFormat="1" ht="12" customHeight="1">
      <c r="A65" s="987" t="s">
        <v>290</v>
      </c>
      <c r="B65" s="913" t="s">
        <v>938</v>
      </c>
      <c r="C65" s="851">
        <v>50282.824000000001</v>
      </c>
      <c r="D65" s="851">
        <v>66177.422000000006</v>
      </c>
      <c r="E65" s="743">
        <v>54949.59</v>
      </c>
      <c r="F65" s="799">
        <v>74211.199999999997</v>
      </c>
      <c r="G65" s="799">
        <v>143023.74400000001</v>
      </c>
      <c r="H65" s="799"/>
      <c r="I65" s="766" t="s">
        <v>291</v>
      </c>
    </row>
    <row r="66" spans="1:9" s="823" customFormat="1" ht="12" customHeight="1">
      <c r="A66" s="956" t="s">
        <v>292</v>
      </c>
      <c r="B66" s="913" t="s">
        <v>421</v>
      </c>
      <c r="C66" s="851">
        <v>189.91399999999999</v>
      </c>
      <c r="D66" s="851">
        <v>29.024999999999999</v>
      </c>
      <c r="E66" s="743">
        <v>130.98699999999999</v>
      </c>
      <c r="F66" s="799">
        <v>79.739000000000004</v>
      </c>
      <c r="G66" s="799">
        <v>37.292999999999999</v>
      </c>
      <c r="H66" s="799"/>
      <c r="I66" s="766" t="s">
        <v>293</v>
      </c>
    </row>
    <row r="67" spans="1:9" s="823" customFormat="1" ht="12" customHeight="1">
      <c r="A67" s="956">
        <v>46</v>
      </c>
      <c r="B67" s="922" t="s">
        <v>1711</v>
      </c>
      <c r="C67" s="851">
        <v>244.005</v>
      </c>
      <c r="D67" s="851">
        <v>27.321000000000002</v>
      </c>
      <c r="E67" s="743">
        <v>57.829000000000001</v>
      </c>
      <c r="F67" s="799">
        <v>45.247</v>
      </c>
      <c r="G67" s="799">
        <v>37.491</v>
      </c>
      <c r="H67" s="799"/>
      <c r="I67" s="766" t="s">
        <v>1628</v>
      </c>
    </row>
    <row r="68" spans="1:9" s="823" customFormat="1" ht="12" customHeight="1">
      <c r="A68" s="956">
        <v>47</v>
      </c>
      <c r="B68" s="922" t="s">
        <v>1836</v>
      </c>
      <c r="C68" s="766"/>
      <c r="D68" s="766"/>
      <c r="E68" s="743"/>
      <c r="F68" s="799"/>
      <c r="I68" s="766" t="s">
        <v>1851</v>
      </c>
    </row>
    <row r="69" spans="1:9" s="823" customFormat="1" ht="12" customHeight="1">
      <c r="A69" s="956"/>
      <c r="B69" s="792" t="s">
        <v>1838</v>
      </c>
      <c r="C69" s="851">
        <v>620.46799999999996</v>
      </c>
      <c r="D69" s="766">
        <v>370.07400000000001</v>
      </c>
      <c r="E69" s="743">
        <v>468.49299999999999</v>
      </c>
      <c r="F69" s="799">
        <v>1055.788</v>
      </c>
      <c r="G69" s="799">
        <v>1786.9659999999999</v>
      </c>
      <c r="H69" s="799"/>
      <c r="I69" s="766" t="s">
        <v>1862</v>
      </c>
    </row>
    <row r="70" spans="1:9" s="823" customFormat="1" ht="12" customHeight="1">
      <c r="A70" s="956">
        <v>48</v>
      </c>
      <c r="B70" s="913" t="s">
        <v>1275</v>
      </c>
      <c r="C70" s="851">
        <v>41806.357000000004</v>
      </c>
      <c r="D70" s="851">
        <v>51499.546999999999</v>
      </c>
      <c r="E70" s="743">
        <v>46657.777000000002</v>
      </c>
      <c r="F70" s="799">
        <v>51689.457999999999</v>
      </c>
      <c r="G70" s="799">
        <v>69912.402000000002</v>
      </c>
      <c r="H70" s="799"/>
      <c r="I70" s="766" t="s">
        <v>1675</v>
      </c>
    </row>
    <row r="71" spans="1:9" s="823" customFormat="1" ht="12" customHeight="1">
      <c r="A71" s="956">
        <v>49</v>
      </c>
      <c r="B71" s="792" t="s">
        <v>1784</v>
      </c>
      <c r="C71" s="851">
        <v>9482.509</v>
      </c>
      <c r="D71" s="851">
        <v>11487.224</v>
      </c>
      <c r="E71" s="743">
        <v>8772.2430000000004</v>
      </c>
      <c r="F71" s="799">
        <v>9209.2870000000003</v>
      </c>
      <c r="G71" s="799">
        <v>13573.483</v>
      </c>
      <c r="H71" s="799"/>
      <c r="I71" s="766" t="s">
        <v>1633</v>
      </c>
    </row>
    <row r="72" spans="1:9" s="823" customFormat="1" ht="12" customHeight="1">
      <c r="A72" s="956" t="s">
        <v>294</v>
      </c>
      <c r="B72" s="913" t="s">
        <v>420</v>
      </c>
      <c r="C72" s="851">
        <v>8804.7729999999992</v>
      </c>
      <c r="D72" s="851">
        <v>14050.298000000001</v>
      </c>
      <c r="E72" s="743">
        <v>8860.2479999999996</v>
      </c>
      <c r="F72" s="799">
        <v>5182.2610000000004</v>
      </c>
      <c r="G72" s="799">
        <v>4817.16</v>
      </c>
      <c r="H72" s="799"/>
      <c r="I72" s="766" t="s">
        <v>295</v>
      </c>
    </row>
    <row r="73" spans="1:9" s="823" customFormat="1" ht="12" customHeight="1">
      <c r="A73" s="956" t="s">
        <v>296</v>
      </c>
      <c r="B73" s="792" t="s">
        <v>1634</v>
      </c>
      <c r="C73" s="851">
        <v>563.48900000000003</v>
      </c>
      <c r="D73" s="851">
        <v>493.65300000000002</v>
      </c>
      <c r="E73" s="743">
        <v>655.69799999999998</v>
      </c>
      <c r="F73" s="799">
        <v>548.06299999999999</v>
      </c>
      <c r="G73" s="799">
        <v>209.29599999999999</v>
      </c>
      <c r="H73" s="799"/>
      <c r="I73" s="766" t="s">
        <v>1635</v>
      </c>
    </row>
    <row r="74" spans="1:9" s="823" customFormat="1" ht="12" customHeight="1">
      <c r="A74" s="987" t="s">
        <v>297</v>
      </c>
      <c r="B74" s="913" t="s">
        <v>423</v>
      </c>
      <c r="C74" s="851">
        <v>5377.1670000000004</v>
      </c>
      <c r="D74" s="851">
        <v>4989.9089999999997</v>
      </c>
      <c r="E74" s="743">
        <v>3359.0160000000001</v>
      </c>
      <c r="F74" s="799">
        <v>7678.1210000000001</v>
      </c>
      <c r="G74" s="799">
        <v>10471.637000000001</v>
      </c>
      <c r="H74" s="799"/>
      <c r="I74" s="766" t="s">
        <v>298</v>
      </c>
    </row>
    <row r="75" spans="1:9" s="823" customFormat="1" ht="12" customHeight="1">
      <c r="A75" s="987" t="s">
        <v>299</v>
      </c>
      <c r="B75" s="913" t="s">
        <v>940</v>
      </c>
      <c r="C75" s="851">
        <v>16.745999999999999</v>
      </c>
      <c r="D75" s="851">
        <v>30.292000000000002</v>
      </c>
      <c r="E75" s="743">
        <v>10629.272999999999</v>
      </c>
      <c r="F75" s="799">
        <v>35.222999999999999</v>
      </c>
      <c r="G75" s="799">
        <v>51.606999999999999</v>
      </c>
      <c r="H75" s="799"/>
      <c r="I75" s="766" t="s">
        <v>300</v>
      </c>
    </row>
    <row r="76" spans="1:9" s="823" customFormat="1" ht="12" customHeight="1">
      <c r="A76" s="987" t="s">
        <v>301</v>
      </c>
      <c r="B76" s="913" t="s">
        <v>418</v>
      </c>
      <c r="C76" s="851">
        <v>61610.245999999999</v>
      </c>
      <c r="D76" s="851">
        <v>229665.318</v>
      </c>
      <c r="E76" s="743">
        <v>126523.89</v>
      </c>
      <c r="F76" s="799">
        <v>103340.765</v>
      </c>
      <c r="G76" s="799">
        <v>142081.37100000001</v>
      </c>
      <c r="H76" s="799"/>
      <c r="I76" s="766" t="s">
        <v>302</v>
      </c>
    </row>
    <row r="77" spans="1:9" s="823" customFormat="1" ht="12" customHeight="1">
      <c r="A77" s="987" t="s">
        <v>303</v>
      </c>
      <c r="B77" s="913" t="s">
        <v>419</v>
      </c>
      <c r="C77" s="851">
        <v>8942.2180000000008</v>
      </c>
      <c r="D77" s="851">
        <v>18286.878000000001</v>
      </c>
      <c r="E77" s="743">
        <v>7453.7969999999996</v>
      </c>
      <c r="F77" s="799">
        <v>7773.1589999999997</v>
      </c>
      <c r="G77" s="799">
        <v>9757.1929999999993</v>
      </c>
      <c r="H77" s="799"/>
      <c r="I77" s="766" t="s">
        <v>304</v>
      </c>
    </row>
    <row r="78" spans="1:9" s="823" customFormat="1" ht="12" customHeight="1">
      <c r="A78" s="956" t="s">
        <v>305</v>
      </c>
      <c r="B78" s="913" t="s">
        <v>1716</v>
      </c>
      <c r="C78" s="851">
        <v>11759.924999999999</v>
      </c>
      <c r="D78" s="851">
        <v>14513.286</v>
      </c>
      <c r="E78" s="743">
        <v>10983.928</v>
      </c>
      <c r="F78" s="799">
        <v>9402.7800000000007</v>
      </c>
      <c r="G78" s="799">
        <v>22443.63</v>
      </c>
      <c r="H78" s="799"/>
      <c r="I78" s="878" t="s">
        <v>1717</v>
      </c>
    </row>
    <row r="79" spans="1:9" s="823" customFormat="1" ht="12" customHeight="1">
      <c r="A79" s="956">
        <v>57</v>
      </c>
      <c r="B79" s="913" t="s">
        <v>1827</v>
      </c>
      <c r="C79" s="766"/>
      <c r="D79" s="766"/>
      <c r="E79" s="743"/>
      <c r="F79" s="799"/>
      <c r="I79" s="878"/>
    </row>
    <row r="80" spans="1:9" s="823" customFormat="1" ht="12" customHeight="1">
      <c r="A80" s="987"/>
      <c r="B80" s="913" t="s">
        <v>1746</v>
      </c>
      <c r="C80" s="851">
        <v>3397.91</v>
      </c>
      <c r="D80" s="766">
        <v>5129.5129999999999</v>
      </c>
      <c r="E80" s="743">
        <v>6405.6109999999999</v>
      </c>
      <c r="F80" s="799">
        <v>10635.48</v>
      </c>
      <c r="G80" s="799">
        <v>12181.901</v>
      </c>
      <c r="H80" s="799"/>
      <c r="I80" s="878" t="s">
        <v>1246</v>
      </c>
    </row>
    <row r="81" spans="1:9" s="823" customFormat="1" ht="12" customHeight="1">
      <c r="A81" s="956" t="s">
        <v>307</v>
      </c>
      <c r="B81" s="913" t="s">
        <v>435</v>
      </c>
      <c r="C81" s="902">
        <v>19073.669999999998</v>
      </c>
      <c r="D81" s="851">
        <v>100662.371</v>
      </c>
      <c r="E81" s="743">
        <v>4286.54</v>
      </c>
      <c r="F81" s="799">
        <v>1653.9359999999999</v>
      </c>
      <c r="G81" s="799">
        <v>3388.2040000000002</v>
      </c>
      <c r="H81" s="799"/>
      <c r="I81" s="766" t="s">
        <v>308</v>
      </c>
    </row>
    <row r="82" spans="1:9" s="823" customFormat="1" ht="12" customHeight="1">
      <c r="A82" s="956" t="s">
        <v>309</v>
      </c>
      <c r="B82" s="792" t="s">
        <v>1638</v>
      </c>
      <c r="C82" s="851">
        <v>3554.7220000000002</v>
      </c>
      <c r="D82" s="902">
        <v>5473.9340000000002</v>
      </c>
      <c r="E82" s="743">
        <v>8674.4060000000009</v>
      </c>
      <c r="F82" s="799">
        <v>4821.1090000000004</v>
      </c>
      <c r="G82" s="799">
        <v>6031.6549999999997</v>
      </c>
      <c r="H82" s="799"/>
      <c r="I82" s="766" t="s">
        <v>1639</v>
      </c>
    </row>
    <row r="83" spans="1:9" s="823" customFormat="1" ht="12" customHeight="1">
      <c r="A83" s="956">
        <v>60</v>
      </c>
      <c r="B83" s="913" t="s">
        <v>1640</v>
      </c>
      <c r="C83" s="851">
        <v>182178.99400000001</v>
      </c>
      <c r="D83" s="851">
        <v>484290.989</v>
      </c>
      <c r="E83" s="743">
        <v>163728.61199999999</v>
      </c>
      <c r="F83" s="799">
        <v>61158.675000000003</v>
      </c>
      <c r="G83" s="799">
        <v>32067.214</v>
      </c>
      <c r="H83" s="799"/>
      <c r="I83" s="766" t="s">
        <v>1641</v>
      </c>
    </row>
    <row r="84" spans="1:9" s="823" customFormat="1" ht="12" customHeight="1">
      <c r="A84" s="956" t="s">
        <v>311</v>
      </c>
      <c r="B84" s="792" t="s">
        <v>1586</v>
      </c>
      <c r="C84" s="851">
        <v>137722.41</v>
      </c>
      <c r="D84" s="851">
        <v>141126.21100000001</v>
      </c>
      <c r="E84" s="743">
        <v>89731.695999999996</v>
      </c>
      <c r="F84" s="799">
        <v>85025.100999999995</v>
      </c>
      <c r="G84" s="799">
        <v>47961.358</v>
      </c>
      <c r="H84" s="799"/>
      <c r="I84" s="766" t="s">
        <v>1587</v>
      </c>
    </row>
    <row r="85" spans="1:9" s="823" customFormat="1" ht="12" customHeight="1">
      <c r="A85" s="956" t="s">
        <v>312</v>
      </c>
      <c r="B85" s="913" t="s">
        <v>917</v>
      </c>
      <c r="C85" s="851">
        <v>62259.197</v>
      </c>
      <c r="D85" s="851">
        <v>48168.601000000002</v>
      </c>
      <c r="E85" s="743">
        <v>27578.257000000001</v>
      </c>
      <c r="F85" s="799">
        <v>34150.305</v>
      </c>
      <c r="G85" s="799">
        <v>31363.258999999998</v>
      </c>
      <c r="H85" s="799"/>
      <c r="I85" s="766" t="s">
        <v>313</v>
      </c>
    </row>
    <row r="86" spans="1:9" s="823" customFormat="1" ht="12" customHeight="1">
      <c r="A86" s="804">
        <v>63</v>
      </c>
      <c r="B86" s="792" t="s">
        <v>1676</v>
      </c>
      <c r="C86" s="790"/>
      <c r="D86" s="766"/>
      <c r="E86" s="743"/>
      <c r="F86" s="799"/>
      <c r="G86" s="799"/>
      <c r="H86" s="799"/>
      <c r="I86" s="766" t="s">
        <v>1863</v>
      </c>
    </row>
    <row r="87" spans="1:9" s="823" customFormat="1" ht="12" customHeight="1">
      <c r="A87" s="804"/>
      <c r="B87" s="792" t="s">
        <v>1718</v>
      </c>
      <c r="C87" s="851">
        <v>11537.437</v>
      </c>
      <c r="D87" s="851">
        <v>19007.305</v>
      </c>
      <c r="E87" s="743">
        <v>14447.056</v>
      </c>
      <c r="F87" s="799">
        <v>15397.855</v>
      </c>
      <c r="G87" s="799">
        <v>15468.087</v>
      </c>
      <c r="H87" s="799"/>
      <c r="I87" s="766" t="s">
        <v>1864</v>
      </c>
    </row>
    <row r="88" spans="1:9" s="823" customFormat="1" ht="12" customHeight="1">
      <c r="A88" s="956" t="s">
        <v>315</v>
      </c>
      <c r="B88" s="913" t="s">
        <v>680</v>
      </c>
      <c r="C88" s="851">
        <v>89090.043000000005</v>
      </c>
      <c r="D88" s="851">
        <v>408400.386</v>
      </c>
      <c r="E88" s="743">
        <v>126486.86900000001</v>
      </c>
      <c r="F88" s="799">
        <v>77550.073000000004</v>
      </c>
      <c r="G88" s="799">
        <v>119115.984</v>
      </c>
      <c r="H88" s="799"/>
      <c r="I88" s="766" t="s">
        <v>316</v>
      </c>
    </row>
    <row r="89" spans="1:9" s="823" customFormat="1" ht="12" customHeight="1">
      <c r="A89" s="956" t="s">
        <v>317</v>
      </c>
      <c r="B89" s="913" t="s">
        <v>944</v>
      </c>
      <c r="C89" s="851">
        <v>1548.7560000000001</v>
      </c>
      <c r="D89" s="851">
        <v>3939.1030000000001</v>
      </c>
      <c r="E89" s="743">
        <v>1944.441</v>
      </c>
      <c r="F89" s="799">
        <v>1888.748</v>
      </c>
      <c r="G89" s="799">
        <v>1956.607</v>
      </c>
      <c r="H89" s="799"/>
      <c r="I89" s="766" t="s">
        <v>318</v>
      </c>
    </row>
    <row r="90" spans="1:9" s="823" customFormat="1" ht="12" customHeight="1">
      <c r="A90" s="956" t="s">
        <v>319</v>
      </c>
      <c r="B90" s="913" t="s">
        <v>918</v>
      </c>
      <c r="C90" s="851">
        <v>622.61300000000006</v>
      </c>
      <c r="D90" s="851">
        <v>1291.768</v>
      </c>
      <c r="E90" s="743">
        <v>1307.8520000000001</v>
      </c>
      <c r="F90" s="799">
        <v>1950.3320000000001</v>
      </c>
      <c r="G90" s="799">
        <v>488.11399999999998</v>
      </c>
      <c r="H90" s="799"/>
      <c r="I90" s="766" t="s">
        <v>320</v>
      </c>
    </row>
    <row r="91" spans="1:9" s="823" customFormat="1" ht="12" customHeight="1">
      <c r="A91" s="956" t="s">
        <v>321</v>
      </c>
      <c r="B91" s="913" t="s">
        <v>1719</v>
      </c>
      <c r="C91" s="851">
        <v>773.1</v>
      </c>
      <c r="D91" s="851">
        <v>4678.7049999999999</v>
      </c>
      <c r="E91" s="743">
        <v>1953.203</v>
      </c>
      <c r="F91" s="799">
        <v>617.399</v>
      </c>
      <c r="G91" s="799">
        <v>337.39100000000002</v>
      </c>
      <c r="H91" s="799"/>
      <c r="I91" s="766" t="s">
        <v>1720</v>
      </c>
    </row>
    <row r="92" spans="1:9" s="823" customFormat="1" ht="12" customHeight="1">
      <c r="A92" s="804">
        <v>68</v>
      </c>
      <c r="B92" s="913" t="s">
        <v>1678</v>
      </c>
      <c r="C92" s="766"/>
      <c r="D92" s="766"/>
      <c r="E92" s="743"/>
      <c r="F92" s="799"/>
      <c r="I92" s="766" t="s">
        <v>1807</v>
      </c>
    </row>
    <row r="93" spans="1:9" s="823" customFormat="1" ht="12" customHeight="1">
      <c r="A93" s="804"/>
      <c r="B93" s="792" t="s">
        <v>472</v>
      </c>
      <c r="C93" s="851">
        <v>12978.575999999999</v>
      </c>
      <c r="D93" s="851">
        <v>19061.087</v>
      </c>
      <c r="E93" s="743">
        <v>22448.141</v>
      </c>
      <c r="F93" s="799">
        <v>34416.53</v>
      </c>
      <c r="G93" s="799">
        <v>67652.759999999995</v>
      </c>
      <c r="H93" s="799"/>
      <c r="I93" s="766" t="s">
        <v>1786</v>
      </c>
    </row>
    <row r="94" spans="1:9" s="823" customFormat="1" ht="12" customHeight="1">
      <c r="A94" s="956" t="s">
        <v>323</v>
      </c>
      <c r="B94" s="913" t="s">
        <v>413</v>
      </c>
      <c r="C94" s="851">
        <v>19772.123</v>
      </c>
      <c r="D94" s="851">
        <v>20925.736000000001</v>
      </c>
      <c r="E94" s="743">
        <v>26651.517</v>
      </c>
      <c r="F94" s="799">
        <v>44920.436999999998</v>
      </c>
      <c r="G94" s="799">
        <v>63962.517</v>
      </c>
      <c r="H94" s="799"/>
      <c r="I94" s="766" t="s">
        <v>324</v>
      </c>
    </row>
    <row r="95" spans="1:9" s="823" customFormat="1" ht="12" customHeight="1">
      <c r="A95" s="956" t="s">
        <v>325</v>
      </c>
      <c r="B95" s="913" t="s">
        <v>411</v>
      </c>
      <c r="C95" s="902">
        <v>8952.4560000000001</v>
      </c>
      <c r="D95" s="902">
        <v>14749.773999999999</v>
      </c>
      <c r="E95" s="743">
        <v>14452.447</v>
      </c>
      <c r="F95" s="799">
        <v>20772.414000000001</v>
      </c>
      <c r="G95" s="799">
        <v>20344.573</v>
      </c>
      <c r="H95" s="799"/>
      <c r="I95" s="766" t="s">
        <v>326</v>
      </c>
    </row>
    <row r="96" spans="1:9" s="823" customFormat="1" ht="12" customHeight="1">
      <c r="A96" s="976" t="s">
        <v>327</v>
      </c>
      <c r="B96" s="792" t="s">
        <v>1839</v>
      </c>
      <c r="C96" s="851"/>
      <c r="D96" s="851"/>
      <c r="E96" s="743"/>
      <c r="F96" s="799"/>
      <c r="I96" s="766" t="s">
        <v>1865</v>
      </c>
    </row>
    <row r="97" spans="1:9" s="823" customFormat="1" ht="12" customHeight="1">
      <c r="B97" s="823" t="s">
        <v>1840</v>
      </c>
      <c r="C97" s="851">
        <v>6708.17</v>
      </c>
      <c r="D97" s="851">
        <v>6129.3429999999998</v>
      </c>
      <c r="E97" s="743">
        <v>15716.485000000001</v>
      </c>
      <c r="F97" s="799">
        <v>20926.103999999999</v>
      </c>
      <c r="G97" s="799">
        <v>28059.006000000001</v>
      </c>
      <c r="H97" s="799"/>
      <c r="I97" s="766" t="s">
        <v>1855</v>
      </c>
    </row>
    <row r="98" spans="1:9" s="823" customFormat="1" ht="12" customHeight="1">
      <c r="A98" s="956" t="s">
        <v>328</v>
      </c>
      <c r="B98" s="913" t="s">
        <v>412</v>
      </c>
      <c r="C98" s="851">
        <v>177364.60699999999</v>
      </c>
      <c r="D98" s="851">
        <v>232026.628</v>
      </c>
      <c r="E98" s="743">
        <v>272361.22700000001</v>
      </c>
      <c r="F98" s="799">
        <v>398925.16200000001</v>
      </c>
      <c r="G98" s="799">
        <v>775194.73199999996</v>
      </c>
      <c r="H98" s="799"/>
      <c r="I98" s="766" t="s">
        <v>329</v>
      </c>
    </row>
    <row r="99" spans="1:9" s="823" customFormat="1" ht="12" customHeight="1">
      <c r="A99" s="987" t="s">
        <v>330</v>
      </c>
      <c r="B99" s="913" t="s">
        <v>428</v>
      </c>
      <c r="C99" s="851">
        <v>68037.11</v>
      </c>
      <c r="D99" s="851">
        <v>100709.738</v>
      </c>
      <c r="E99" s="743">
        <v>97303.08</v>
      </c>
      <c r="F99" s="799">
        <v>131579.731</v>
      </c>
      <c r="G99" s="799">
        <v>272848.19099999999</v>
      </c>
      <c r="H99" s="799"/>
      <c r="I99" s="766" t="s">
        <v>331</v>
      </c>
    </row>
    <row r="100" spans="1:9" s="823" customFormat="1" ht="12" customHeight="1">
      <c r="A100" s="956" t="s">
        <v>332</v>
      </c>
      <c r="B100" s="913" t="s">
        <v>434</v>
      </c>
      <c r="C100" s="851">
        <v>5472.4719999999998</v>
      </c>
      <c r="D100" s="851">
        <v>6520.7910000000002</v>
      </c>
      <c r="E100" s="743">
        <v>4115.3209999999999</v>
      </c>
      <c r="F100" s="799">
        <v>6036.3739999999998</v>
      </c>
      <c r="G100" s="799">
        <v>7058.5190000000002</v>
      </c>
      <c r="H100" s="799"/>
      <c r="I100" s="766" t="s">
        <v>333</v>
      </c>
    </row>
    <row r="101" spans="1:9" s="823" customFormat="1" ht="12" customHeight="1">
      <c r="A101" s="956" t="s">
        <v>334</v>
      </c>
      <c r="B101" s="913" t="s">
        <v>425</v>
      </c>
      <c r="C101" s="851">
        <v>91.561000000000007</v>
      </c>
      <c r="D101" s="851">
        <v>67.150999999999996</v>
      </c>
      <c r="E101" s="743">
        <v>63.417999999999999</v>
      </c>
      <c r="F101" s="799">
        <v>215.98500000000001</v>
      </c>
      <c r="G101" s="799">
        <v>70.423000000000002</v>
      </c>
      <c r="H101" s="799"/>
      <c r="I101" s="766" t="s">
        <v>335</v>
      </c>
    </row>
    <row r="102" spans="1:9" s="823" customFormat="1" ht="12" customHeight="1">
      <c r="A102" s="956" t="s">
        <v>336</v>
      </c>
      <c r="B102" s="913" t="s">
        <v>430</v>
      </c>
      <c r="C102" s="851">
        <v>23078.665000000001</v>
      </c>
      <c r="D102" s="851">
        <v>41570.029000000002</v>
      </c>
      <c r="E102" s="743">
        <v>36838.858</v>
      </c>
      <c r="F102" s="799">
        <v>37423.332999999999</v>
      </c>
      <c r="G102" s="799">
        <v>48952.093000000001</v>
      </c>
      <c r="H102" s="799"/>
      <c r="I102" s="766" t="s">
        <v>337</v>
      </c>
    </row>
    <row r="103" spans="1:9" s="823" customFormat="1" ht="12" customHeight="1">
      <c r="A103" s="956" t="s">
        <v>338</v>
      </c>
      <c r="B103" s="913" t="s">
        <v>427</v>
      </c>
      <c r="C103" s="851">
        <v>1306.2370000000001</v>
      </c>
      <c r="D103" s="851">
        <v>554.97500000000002</v>
      </c>
      <c r="E103" s="743">
        <v>486.053</v>
      </c>
      <c r="F103" s="799">
        <v>692.01</v>
      </c>
      <c r="G103" s="799">
        <v>596.37599999999998</v>
      </c>
      <c r="H103" s="799"/>
      <c r="I103" s="766" t="s">
        <v>339</v>
      </c>
    </row>
    <row r="104" spans="1:9" s="823" customFormat="1" ht="12" customHeight="1">
      <c r="A104" s="956" t="s">
        <v>340</v>
      </c>
      <c r="B104" s="913" t="s">
        <v>426</v>
      </c>
      <c r="C104" s="851">
        <v>732.71500000000003</v>
      </c>
      <c r="D104" s="851">
        <v>10.266</v>
      </c>
      <c r="E104" s="743">
        <v>68.367000000000004</v>
      </c>
      <c r="F104" s="799">
        <v>142.36500000000001</v>
      </c>
      <c r="G104" s="799">
        <v>458.54</v>
      </c>
      <c r="H104" s="799"/>
      <c r="I104" s="766" t="s">
        <v>341</v>
      </c>
    </row>
    <row r="105" spans="1:9" s="823" customFormat="1" ht="12" customHeight="1">
      <c r="A105" s="956" t="s">
        <v>342</v>
      </c>
      <c r="B105" s="913" t="s">
        <v>429</v>
      </c>
      <c r="C105" s="851">
        <v>0.129</v>
      </c>
      <c r="D105" s="851">
        <v>10.262</v>
      </c>
      <c r="E105" s="743">
        <v>8.032</v>
      </c>
      <c r="F105" s="799">
        <v>2.76</v>
      </c>
      <c r="G105" s="799">
        <v>31.728999999999999</v>
      </c>
      <c r="H105" s="799"/>
      <c r="I105" s="766" t="s">
        <v>343</v>
      </c>
    </row>
    <row r="106" spans="1:9" s="823" customFormat="1" ht="12" customHeight="1">
      <c r="A106" s="976" t="s">
        <v>344</v>
      </c>
      <c r="B106" s="792" t="s">
        <v>1590</v>
      </c>
      <c r="C106" s="851">
        <v>23.414000000000001</v>
      </c>
      <c r="D106" s="851">
        <v>42.155000000000001</v>
      </c>
      <c r="E106" s="743">
        <v>63.412999999999997</v>
      </c>
      <c r="F106" s="799">
        <v>41.677</v>
      </c>
      <c r="G106" s="799">
        <v>135.822</v>
      </c>
      <c r="H106" s="799"/>
      <c r="I106" s="766" t="s">
        <v>1591</v>
      </c>
    </row>
    <row r="107" spans="1:9" s="823" customFormat="1" ht="12" customHeight="1">
      <c r="A107" s="976" t="s">
        <v>345</v>
      </c>
      <c r="B107" s="792" t="s">
        <v>1647</v>
      </c>
      <c r="C107" s="851">
        <v>7738.81</v>
      </c>
      <c r="D107" s="851">
        <v>18562.88</v>
      </c>
      <c r="E107" s="743">
        <v>14724.165999999999</v>
      </c>
      <c r="F107" s="799">
        <v>12540.808999999999</v>
      </c>
      <c r="G107" s="799">
        <v>18629.326000000001</v>
      </c>
      <c r="H107" s="799"/>
      <c r="I107" s="766" t="s">
        <v>1466</v>
      </c>
    </row>
    <row r="108" spans="1:9" s="823" customFormat="1" ht="12" customHeight="1">
      <c r="A108" s="976" t="s">
        <v>346</v>
      </c>
      <c r="B108" s="792" t="s">
        <v>431</v>
      </c>
      <c r="C108" s="851">
        <v>38815.463000000003</v>
      </c>
      <c r="D108" s="851">
        <v>283131.342</v>
      </c>
      <c r="E108" s="743">
        <v>190062.27299999999</v>
      </c>
      <c r="F108" s="799">
        <v>49455.05</v>
      </c>
      <c r="G108" s="799">
        <v>73011.167000000001</v>
      </c>
      <c r="H108" s="799"/>
      <c r="I108" s="766" t="s">
        <v>347</v>
      </c>
    </row>
    <row r="109" spans="1:9" s="823" customFormat="1" ht="12" customHeight="1">
      <c r="A109" s="976" t="s">
        <v>348</v>
      </c>
      <c r="B109" s="792" t="s">
        <v>1334</v>
      </c>
      <c r="C109" s="851">
        <v>245610.79500000001</v>
      </c>
      <c r="D109" s="851">
        <v>683961.62800000003</v>
      </c>
      <c r="E109" s="743">
        <v>1028352.193</v>
      </c>
      <c r="F109" s="799">
        <v>2522847.5559999999</v>
      </c>
      <c r="G109" s="799">
        <v>1545174.9280000001</v>
      </c>
      <c r="H109" s="799"/>
      <c r="I109" s="766" t="s">
        <v>1094</v>
      </c>
    </row>
    <row r="110" spans="1:9" s="823" customFormat="1" ht="12" customHeight="1">
      <c r="A110" s="976" t="s">
        <v>349</v>
      </c>
      <c r="B110" s="924" t="s">
        <v>1363</v>
      </c>
      <c r="C110" s="851">
        <v>216910.38399999999</v>
      </c>
      <c r="D110" s="851">
        <v>445672.93900000001</v>
      </c>
      <c r="E110" s="743">
        <v>543193.13699999999</v>
      </c>
      <c r="F110" s="799">
        <v>564727.71</v>
      </c>
      <c r="G110" s="799">
        <v>730523.28899999999</v>
      </c>
      <c r="H110" s="799"/>
      <c r="I110" s="766" t="s">
        <v>1462</v>
      </c>
    </row>
    <row r="111" spans="1:9" s="823" customFormat="1" ht="12" customHeight="1">
      <c r="A111" s="788">
        <v>86</v>
      </c>
      <c r="B111" s="789" t="s">
        <v>1648</v>
      </c>
      <c r="C111" s="766"/>
      <c r="D111" s="766"/>
      <c r="E111" s="743"/>
      <c r="F111" s="799"/>
      <c r="I111" s="787" t="s">
        <v>1597</v>
      </c>
    </row>
    <row r="112" spans="1:9" s="823" customFormat="1" ht="12" customHeight="1">
      <c r="A112" s="788"/>
      <c r="B112" s="789" t="s">
        <v>1598</v>
      </c>
      <c r="C112" s="851">
        <v>6205.5749999999998</v>
      </c>
      <c r="D112" s="851">
        <v>7860.768</v>
      </c>
      <c r="E112" s="743">
        <v>8448.9359999999997</v>
      </c>
      <c r="F112" s="799">
        <v>13312.797</v>
      </c>
      <c r="G112" s="799">
        <v>10962.947</v>
      </c>
      <c r="H112" s="799"/>
      <c r="I112" s="784" t="s">
        <v>1599</v>
      </c>
    </row>
    <row r="113" spans="1:9" s="823" customFormat="1" ht="12" customHeight="1">
      <c r="A113" s="976" t="s">
        <v>351</v>
      </c>
      <c r="B113" s="792" t="s">
        <v>1686</v>
      </c>
      <c r="C113" s="851">
        <v>99737.680999999997</v>
      </c>
      <c r="D113" s="851">
        <v>194456.73800000001</v>
      </c>
      <c r="E113" s="743">
        <v>573092.68799999997</v>
      </c>
      <c r="F113" s="799">
        <v>422248.73300000001</v>
      </c>
      <c r="G113" s="799">
        <v>494349.73599999998</v>
      </c>
      <c r="H113" s="799"/>
      <c r="I113" s="766" t="s">
        <v>1601</v>
      </c>
    </row>
    <row r="114" spans="1:9" s="823" customFormat="1" ht="12" customHeight="1">
      <c r="A114" s="956" t="s">
        <v>352</v>
      </c>
      <c r="B114" s="913" t="s">
        <v>1770</v>
      </c>
      <c r="C114" s="851">
        <v>61205.595999999998</v>
      </c>
      <c r="D114" s="851">
        <v>65061.61</v>
      </c>
      <c r="E114" s="743">
        <v>103795.44100000001</v>
      </c>
      <c r="F114" s="799">
        <v>27303.488000000001</v>
      </c>
      <c r="G114" s="799">
        <v>53742.788999999997</v>
      </c>
      <c r="H114" s="799"/>
      <c r="I114" s="766" t="s">
        <v>1187</v>
      </c>
    </row>
    <row r="115" spans="1:9" s="823" customFormat="1" ht="12" customHeight="1">
      <c r="A115" s="956" t="s">
        <v>353</v>
      </c>
      <c r="B115" s="913" t="s">
        <v>968</v>
      </c>
      <c r="C115" s="851">
        <v>280.88499999999999</v>
      </c>
      <c r="D115" s="851">
        <v>119.11799999999999</v>
      </c>
      <c r="E115" s="743">
        <v>816.31</v>
      </c>
      <c r="F115" s="799">
        <v>1924.4690000000001</v>
      </c>
      <c r="G115" s="799">
        <v>2281.5360000000001</v>
      </c>
      <c r="H115" s="799"/>
      <c r="I115" s="766" t="s">
        <v>354</v>
      </c>
    </row>
    <row r="116" spans="1:9" s="823" customFormat="1" ht="12" customHeight="1">
      <c r="A116" s="976">
        <v>90</v>
      </c>
      <c r="B116" s="913" t="s">
        <v>1722</v>
      </c>
      <c r="C116" s="766"/>
      <c r="D116" s="766"/>
      <c r="E116" s="743"/>
      <c r="F116" s="799"/>
      <c r="I116" s="766" t="s">
        <v>1464</v>
      </c>
    </row>
    <row r="117" spans="1:9" s="823" customFormat="1" ht="12" customHeight="1">
      <c r="A117" s="788"/>
      <c r="B117" s="792" t="s">
        <v>1688</v>
      </c>
      <c r="C117" s="902">
        <v>38620.351000000002</v>
      </c>
      <c r="D117" s="902">
        <v>64725.065000000002</v>
      </c>
      <c r="E117" s="743">
        <v>118925.802</v>
      </c>
      <c r="F117" s="799">
        <v>124181.952</v>
      </c>
      <c r="G117" s="799">
        <v>179440.15599999999</v>
      </c>
      <c r="H117" s="799"/>
      <c r="I117" s="766" t="s">
        <v>1723</v>
      </c>
    </row>
    <row r="118" spans="1:9" s="823" customFormat="1" ht="12" customHeight="1">
      <c r="A118" s="956" t="s">
        <v>356</v>
      </c>
      <c r="B118" s="913" t="s">
        <v>953</v>
      </c>
      <c r="C118" s="902">
        <v>697.36900000000003</v>
      </c>
      <c r="D118" s="902">
        <v>1720.19</v>
      </c>
      <c r="E118" s="743">
        <v>3445.2869999999998</v>
      </c>
      <c r="F118" s="799">
        <v>6426.8059999999996</v>
      </c>
      <c r="G118" s="799">
        <v>7458.8980000000001</v>
      </c>
      <c r="H118" s="799"/>
      <c r="I118" s="766" t="s">
        <v>357</v>
      </c>
    </row>
    <row r="119" spans="1:9" s="823" customFormat="1" ht="12" customHeight="1">
      <c r="A119" s="956">
        <v>92</v>
      </c>
      <c r="B119" s="913" t="s">
        <v>1724</v>
      </c>
      <c r="C119" s="766"/>
      <c r="D119" s="766"/>
      <c r="E119" s="743"/>
      <c r="F119" s="799"/>
      <c r="I119" s="766" t="s">
        <v>1856</v>
      </c>
    </row>
    <row r="120" spans="1:9" s="823" customFormat="1" ht="12" customHeight="1">
      <c r="A120" s="956"/>
      <c r="B120" s="913" t="s">
        <v>923</v>
      </c>
      <c r="C120" s="851">
        <v>217.93199999999999</v>
      </c>
      <c r="D120" s="851">
        <v>327.392</v>
      </c>
      <c r="E120" s="743">
        <v>500.88</v>
      </c>
      <c r="F120" s="799">
        <v>725.80899999999997</v>
      </c>
      <c r="G120" s="799">
        <v>1094.239</v>
      </c>
      <c r="H120" s="799"/>
      <c r="I120" s="766" t="s">
        <v>1857</v>
      </c>
    </row>
    <row r="121" spans="1:9" s="823" customFormat="1" ht="12" customHeight="1">
      <c r="A121" s="976" t="s">
        <v>359</v>
      </c>
      <c r="B121" s="792" t="s">
        <v>1335</v>
      </c>
      <c r="C121" s="851">
        <v>22471.8</v>
      </c>
      <c r="D121" s="851">
        <v>26801.258000000002</v>
      </c>
      <c r="E121" s="743">
        <v>30730.897000000001</v>
      </c>
      <c r="F121" s="799">
        <v>62145.646999999997</v>
      </c>
      <c r="G121" s="799">
        <v>85136.414999999994</v>
      </c>
      <c r="H121" s="799"/>
      <c r="I121" s="766" t="s">
        <v>1336</v>
      </c>
    </row>
    <row r="122" spans="1:9" s="823" customFormat="1" ht="12" customHeight="1">
      <c r="A122" s="976" t="s">
        <v>360</v>
      </c>
      <c r="B122" s="792" t="s">
        <v>1649</v>
      </c>
      <c r="C122" s="851">
        <v>7091</v>
      </c>
      <c r="D122" s="851">
        <v>13598.235000000001</v>
      </c>
      <c r="E122" s="743">
        <v>13585.913</v>
      </c>
      <c r="F122" s="799">
        <v>20455.921999999999</v>
      </c>
      <c r="G122" s="799">
        <v>37648.576999999997</v>
      </c>
      <c r="H122" s="799"/>
      <c r="I122" s="766" t="s">
        <v>1650</v>
      </c>
    </row>
    <row r="123" spans="1:9" s="823" customFormat="1" ht="12" customHeight="1">
      <c r="A123" s="956" t="s">
        <v>361</v>
      </c>
      <c r="B123" s="913" t="s">
        <v>414</v>
      </c>
      <c r="C123" s="851">
        <v>43440.012000000002</v>
      </c>
      <c r="D123" s="851">
        <v>64226.550999999999</v>
      </c>
      <c r="E123" s="743">
        <v>60279.421999999999</v>
      </c>
      <c r="F123" s="799">
        <v>49991.42</v>
      </c>
      <c r="G123" s="799">
        <v>54622.247000000003</v>
      </c>
      <c r="H123" s="799"/>
      <c r="I123" s="766" t="s">
        <v>362</v>
      </c>
    </row>
    <row r="124" spans="1:9" s="823" customFormat="1" ht="12" customHeight="1">
      <c r="A124" s="925">
        <v>97</v>
      </c>
      <c r="B124" s="913" t="s">
        <v>1727</v>
      </c>
      <c r="C124" s="851"/>
      <c r="D124" s="851"/>
      <c r="E124" s="743"/>
      <c r="I124" s="766" t="s">
        <v>1728</v>
      </c>
    </row>
    <row r="125" spans="1:9" s="823" customFormat="1" ht="12" customHeight="1">
      <c r="A125" s="925"/>
      <c r="B125" s="913" t="s">
        <v>1729</v>
      </c>
      <c r="C125" s="851">
        <v>179.667</v>
      </c>
      <c r="D125" s="851">
        <v>19.73</v>
      </c>
      <c r="E125" s="743">
        <v>13.307</v>
      </c>
      <c r="F125" s="799">
        <v>1.845</v>
      </c>
      <c r="G125" s="799">
        <v>150.73099999999999</v>
      </c>
      <c r="H125" s="979"/>
      <c r="I125" s="766" t="s">
        <v>1730</v>
      </c>
    </row>
    <row r="126" spans="1:9" s="823" customFormat="1" ht="11.25" customHeight="1">
      <c r="A126" s="929"/>
      <c r="B126" s="808"/>
      <c r="C126" s="950"/>
      <c r="D126" s="1005"/>
      <c r="E126" s="1020"/>
      <c r="F126" s="1005"/>
      <c r="G126" s="1034"/>
      <c r="H126" s="1034"/>
      <c r="I126" s="929"/>
    </row>
    <row r="127" spans="1:9" ht="12" customHeight="1"/>
    <row r="128" spans="1:9" ht="12" customHeight="1"/>
    <row r="129" spans="3:5" ht="12" customHeight="1"/>
    <row r="130" spans="3:5" ht="12" customHeight="1">
      <c r="C130" s="803"/>
      <c r="E130" s="803"/>
    </row>
  </sheetData>
  <mergeCells count="11">
    <mergeCell ref="I7:I8"/>
    <mergeCell ref="A2:I2"/>
    <mergeCell ref="A3:I3"/>
    <mergeCell ref="A4:I4"/>
    <mergeCell ref="A5:I5"/>
    <mergeCell ref="B7:B8"/>
    <mergeCell ref="C7:C8"/>
    <mergeCell ref="D7:D8"/>
    <mergeCell ref="E7:E8"/>
    <mergeCell ref="F7:F8"/>
    <mergeCell ref="G7:G8"/>
  </mergeCells>
  <pageMargins left="0.51181102362204722" right="0.51181102362204722" top="0.74803149606299213" bottom="0.74803149606299213" header="0.31496062992125984" footer="0.31496062992125984"/>
  <pageSetup paperSize="9" scale="85" orientation="landscape" r:id="rId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677633-F39F-4F17-A7D1-58E2C5A96B2A}">
  <dimension ref="A2:I142"/>
  <sheetViews>
    <sheetView zoomScaleNormal="100" zoomScaleSheetLayoutView="100" workbookViewId="0">
      <selection activeCell="A4" sqref="A4:I4"/>
    </sheetView>
  </sheetViews>
  <sheetFormatPr defaultColWidth="9.28515625" defaultRowHeight="12.75"/>
  <cols>
    <col min="1" max="1" width="8" style="766" customWidth="1"/>
    <col min="2" max="2" width="53.140625" style="797" customWidth="1"/>
    <col min="3" max="3" width="8.42578125" style="766" customWidth="1"/>
    <col min="4" max="4" width="8.85546875" style="766" customWidth="1"/>
    <col min="5" max="5" width="8.85546875" style="954" customWidth="1"/>
    <col min="6" max="6" width="8.85546875" style="953" customWidth="1"/>
    <col min="7" max="7" width="9.5703125" style="953" customWidth="1"/>
    <col min="8" max="8" width="1" style="953" customWidth="1"/>
    <col min="9" max="9" width="53" style="766" customWidth="1"/>
    <col min="10" max="16384" width="9.28515625" style="766"/>
  </cols>
  <sheetData>
    <row r="2" spans="1:9" s="823" customFormat="1" ht="18.75" customHeight="1">
      <c r="A2" s="765" t="s">
        <v>1866</v>
      </c>
      <c r="B2" s="765"/>
      <c r="C2" s="765"/>
      <c r="D2" s="765"/>
      <c r="E2" s="765"/>
      <c r="F2" s="765"/>
      <c r="G2" s="765"/>
      <c r="H2" s="765"/>
      <c r="I2" s="765"/>
    </row>
    <row r="3" spans="1:9" s="823" customFormat="1" ht="13.9" customHeight="1">
      <c r="A3" s="279" t="s">
        <v>879</v>
      </c>
      <c r="B3" s="279"/>
      <c r="C3" s="279"/>
      <c r="D3" s="279"/>
      <c r="E3" s="279"/>
      <c r="F3" s="279"/>
      <c r="G3" s="279"/>
      <c r="H3" s="279"/>
      <c r="I3" s="279"/>
    </row>
    <row r="4" spans="1:9" s="823" customFormat="1" ht="19.5" customHeight="1">
      <c r="A4" s="765" t="s">
        <v>1867</v>
      </c>
      <c r="B4" s="765"/>
      <c r="C4" s="765"/>
      <c r="D4" s="765"/>
      <c r="E4" s="765"/>
      <c r="F4" s="765"/>
      <c r="G4" s="765"/>
      <c r="H4" s="765"/>
      <c r="I4" s="765"/>
    </row>
    <row r="5" spans="1:9" s="827" customFormat="1" ht="13.5" customHeight="1">
      <c r="A5" s="279" t="s">
        <v>726</v>
      </c>
      <c r="B5" s="279"/>
      <c r="C5" s="279"/>
      <c r="D5" s="279"/>
      <c r="E5" s="279"/>
      <c r="F5" s="279"/>
      <c r="G5" s="279"/>
      <c r="H5" s="279"/>
      <c r="I5" s="279"/>
    </row>
    <row r="6" spans="1:9" s="827" customFormat="1" ht="8.25" customHeight="1">
      <c r="A6" s="1027"/>
      <c r="B6" s="200"/>
      <c r="C6" s="1003"/>
      <c r="D6" s="200"/>
      <c r="E6" s="936"/>
      <c r="F6" s="936"/>
      <c r="G6" s="936"/>
      <c r="H6" s="936"/>
      <c r="I6" s="144"/>
    </row>
    <row r="7" spans="1:9" s="1036" customFormat="1" ht="17.25" customHeight="1">
      <c r="A7" s="992" t="s">
        <v>492</v>
      </c>
      <c r="B7" s="892"/>
      <c r="C7" s="771">
        <v>2021</v>
      </c>
      <c r="D7" s="771">
        <v>2022</v>
      </c>
      <c r="E7" s="771">
        <v>2023</v>
      </c>
      <c r="F7" s="771">
        <v>2024</v>
      </c>
      <c r="G7" s="1035">
        <v>2025</v>
      </c>
      <c r="H7" s="772"/>
      <c r="I7" s="869"/>
    </row>
    <row r="8" spans="1:9" s="836" customFormat="1" ht="9.75" customHeight="1">
      <c r="A8" s="961" t="s">
        <v>130</v>
      </c>
      <c r="B8" s="895"/>
      <c r="C8" s="776"/>
      <c r="D8" s="776"/>
      <c r="E8" s="776"/>
      <c r="F8" s="776"/>
      <c r="G8" s="1037"/>
      <c r="H8" s="777"/>
      <c r="I8" s="872"/>
    </row>
    <row r="9" spans="1:9" s="836" customFormat="1" ht="20.25" customHeight="1">
      <c r="A9" s="962"/>
      <c r="B9" s="904" t="s">
        <v>529</v>
      </c>
      <c r="C9" s="906">
        <v>48679.137000000002</v>
      </c>
      <c r="D9" s="906">
        <v>57922.803</v>
      </c>
      <c r="E9" s="741">
        <v>46598.607000000004</v>
      </c>
      <c r="F9" s="782">
        <v>60836.057000000001</v>
      </c>
      <c r="G9" s="782">
        <v>58945.641000000003</v>
      </c>
      <c r="H9" s="782"/>
      <c r="I9" s="875" t="s">
        <v>141</v>
      </c>
    </row>
    <row r="10" spans="1:9" s="841" customFormat="1" ht="5.25" customHeight="1">
      <c r="A10" s="995"/>
      <c r="B10" s="797"/>
      <c r="C10" s="766"/>
      <c r="D10" s="766"/>
      <c r="E10" s="741"/>
      <c r="F10" s="782"/>
      <c r="G10" s="782"/>
      <c r="H10" s="782"/>
      <c r="I10" s="766"/>
    </row>
    <row r="11" spans="1:9" s="823" customFormat="1" ht="12" customHeight="1">
      <c r="A11" s="987" t="s">
        <v>235</v>
      </c>
      <c r="B11" s="909" t="s">
        <v>909</v>
      </c>
      <c r="C11" s="1013">
        <v>123.047</v>
      </c>
      <c r="D11" s="1013">
        <v>828.98</v>
      </c>
      <c r="E11" s="744">
        <v>898.95</v>
      </c>
      <c r="F11" s="786">
        <v>5913.7030000000004</v>
      </c>
      <c r="G11" s="786">
        <v>233.434</v>
      </c>
      <c r="H11" s="786"/>
      <c r="I11" s="766" t="s">
        <v>236</v>
      </c>
    </row>
    <row r="12" spans="1:9" s="823" customFormat="1" ht="12" customHeight="1">
      <c r="A12" s="976" t="s">
        <v>240</v>
      </c>
      <c r="B12" s="792" t="s">
        <v>1560</v>
      </c>
      <c r="C12" s="1013">
        <v>29.324999999999999</v>
      </c>
      <c r="D12" s="1013">
        <v>50.384</v>
      </c>
      <c r="E12" s="744">
        <v>62.5</v>
      </c>
      <c r="F12" s="786">
        <v>139.864</v>
      </c>
      <c r="G12" s="786">
        <v>45.795999999999999</v>
      </c>
      <c r="H12" s="786"/>
      <c r="I12" s="766" t="s">
        <v>1561</v>
      </c>
    </row>
    <row r="13" spans="1:9" s="823" customFormat="1" ht="12" customHeight="1">
      <c r="A13" s="956" t="s">
        <v>241</v>
      </c>
      <c r="B13" s="913" t="s">
        <v>1653</v>
      </c>
      <c r="C13" s="1013">
        <v>219.352</v>
      </c>
      <c r="D13" s="1013">
        <v>73.180999999999997</v>
      </c>
      <c r="E13" s="744">
        <v>56.174999999999997</v>
      </c>
      <c r="F13" s="786">
        <v>101.333</v>
      </c>
      <c r="G13" s="786">
        <v>56.372</v>
      </c>
      <c r="H13" s="786"/>
      <c r="I13" s="766" t="s">
        <v>1317</v>
      </c>
    </row>
    <row r="14" spans="1:9" s="823" customFormat="1" ht="12" customHeight="1">
      <c r="A14" s="956" t="s">
        <v>243</v>
      </c>
      <c r="B14" s="913" t="s">
        <v>961</v>
      </c>
      <c r="C14" s="1013">
        <v>173.92099999999999</v>
      </c>
      <c r="D14" s="1013">
        <v>374.38900000000001</v>
      </c>
      <c r="E14" s="744">
        <v>19.585000000000001</v>
      </c>
      <c r="F14" s="786">
        <v>518.68399999999997</v>
      </c>
      <c r="G14" s="786">
        <v>24.622</v>
      </c>
      <c r="H14" s="786"/>
      <c r="I14" s="766" t="s">
        <v>1089</v>
      </c>
    </row>
    <row r="15" spans="1:9" s="823" customFormat="1" ht="12" customHeight="1">
      <c r="A15" s="987" t="s">
        <v>244</v>
      </c>
      <c r="B15" s="913" t="s">
        <v>961</v>
      </c>
      <c r="C15" s="1013">
        <v>489.87</v>
      </c>
      <c r="D15" s="1013">
        <v>572.90499999999997</v>
      </c>
      <c r="E15" s="744">
        <v>802.34100000000001</v>
      </c>
      <c r="F15" s="786">
        <v>345.21699999999998</v>
      </c>
      <c r="G15" s="786">
        <v>108.48</v>
      </c>
      <c r="H15" s="786"/>
      <c r="I15" s="766" t="s">
        <v>245</v>
      </c>
    </row>
    <row r="16" spans="1:9" s="823" customFormat="1" ht="12" customHeight="1">
      <c r="A16" s="956" t="s">
        <v>246</v>
      </c>
      <c r="B16" s="913" t="s">
        <v>927</v>
      </c>
      <c r="C16" s="790" t="s">
        <v>133</v>
      </c>
      <c r="D16" s="790">
        <v>0.126</v>
      </c>
      <c r="E16" s="744">
        <v>24.754000000000001</v>
      </c>
      <c r="F16" s="786">
        <v>16.260000000000002</v>
      </c>
      <c r="G16" s="786">
        <v>5506.5039999999999</v>
      </c>
      <c r="H16" s="786"/>
      <c r="I16" s="878" t="s">
        <v>247</v>
      </c>
    </row>
    <row r="17" spans="1:9" s="823" customFormat="1" ht="12" customHeight="1">
      <c r="A17" s="987" t="s">
        <v>248</v>
      </c>
      <c r="B17" s="909" t="s">
        <v>927</v>
      </c>
      <c r="C17" s="1013">
        <v>49.353000000000002</v>
      </c>
      <c r="D17" s="1013">
        <v>45.040999999999997</v>
      </c>
      <c r="E17" s="744">
        <v>0</v>
      </c>
      <c r="F17" s="786">
        <v>0</v>
      </c>
      <c r="G17" s="786">
        <v>0</v>
      </c>
      <c r="H17" s="786"/>
      <c r="I17" s="766" t="s">
        <v>249</v>
      </c>
    </row>
    <row r="18" spans="1:9" s="823" customFormat="1" ht="12" customHeight="1">
      <c r="A18" s="956" t="s">
        <v>250</v>
      </c>
      <c r="B18" s="913" t="s">
        <v>460</v>
      </c>
      <c r="C18" s="790" t="s">
        <v>133</v>
      </c>
      <c r="D18" s="790">
        <v>63</v>
      </c>
      <c r="E18" s="744">
        <v>564.71799999999996</v>
      </c>
      <c r="F18" s="786">
        <v>119.3</v>
      </c>
      <c r="G18" s="786">
        <v>23.54</v>
      </c>
      <c r="H18" s="786"/>
      <c r="I18" s="766" t="s">
        <v>1693</v>
      </c>
    </row>
    <row r="19" spans="1:9" s="823" customFormat="1" ht="12" customHeight="1">
      <c r="A19" s="956" t="s">
        <v>251</v>
      </c>
      <c r="B19" s="792" t="s">
        <v>1568</v>
      </c>
      <c r="C19" s="953" t="s">
        <v>133</v>
      </c>
      <c r="D19" s="1038">
        <v>29.863</v>
      </c>
      <c r="E19" s="744">
        <v>110.10599999999999</v>
      </c>
      <c r="F19" s="786">
        <v>11.316000000000001</v>
      </c>
      <c r="G19" s="786">
        <v>32.787999999999997</v>
      </c>
      <c r="H19" s="786"/>
      <c r="I19" s="766" t="s">
        <v>1569</v>
      </c>
    </row>
    <row r="20" spans="1:9" s="823" customFormat="1" ht="12" customHeight="1">
      <c r="A20" s="956" t="s">
        <v>254</v>
      </c>
      <c r="B20" s="792" t="s">
        <v>1208</v>
      </c>
      <c r="C20" s="790" t="s">
        <v>133</v>
      </c>
      <c r="D20" s="907">
        <v>5.9790000000000001</v>
      </c>
      <c r="E20" s="744">
        <v>3.71</v>
      </c>
      <c r="F20" s="786" t="s">
        <v>133</v>
      </c>
      <c r="G20" s="786" t="s">
        <v>133</v>
      </c>
      <c r="H20" s="786"/>
      <c r="I20" s="766" t="s">
        <v>1209</v>
      </c>
    </row>
    <row r="21" spans="1:9" s="823" customFormat="1" ht="12" customHeight="1">
      <c r="A21" s="987" t="s">
        <v>256</v>
      </c>
      <c r="B21" s="909" t="s">
        <v>664</v>
      </c>
      <c r="C21" s="790" t="s">
        <v>133</v>
      </c>
      <c r="D21" s="907">
        <v>1.0349999999999999</v>
      </c>
      <c r="E21" s="744" t="s">
        <v>133</v>
      </c>
      <c r="F21" s="786" t="s">
        <v>133</v>
      </c>
      <c r="G21" s="786" t="s">
        <v>133</v>
      </c>
      <c r="H21" s="786"/>
      <c r="I21" s="766" t="s">
        <v>642</v>
      </c>
    </row>
    <row r="22" spans="1:9" s="823" customFormat="1" ht="12" customHeight="1">
      <c r="A22" s="987" t="s">
        <v>257</v>
      </c>
      <c r="B22" s="909" t="s">
        <v>407</v>
      </c>
      <c r="C22" s="790">
        <v>185.08600000000001</v>
      </c>
      <c r="D22" s="907">
        <v>93.37</v>
      </c>
      <c r="E22" s="744">
        <v>7.5</v>
      </c>
      <c r="F22" s="786">
        <v>191.64</v>
      </c>
      <c r="G22" s="786">
        <v>343.93</v>
      </c>
      <c r="H22" s="786"/>
      <c r="I22" s="766" t="s">
        <v>258</v>
      </c>
    </row>
    <row r="23" spans="1:9" s="823" customFormat="1" ht="12" customHeight="1">
      <c r="A23" s="908">
        <v>19</v>
      </c>
      <c r="B23" s="792" t="s">
        <v>1658</v>
      </c>
      <c r="C23" s="790"/>
      <c r="D23" s="790"/>
      <c r="E23" s="914"/>
      <c r="F23" s="949"/>
      <c r="G23" s="949"/>
      <c r="H23" s="949"/>
      <c r="I23" s="766" t="s">
        <v>1845</v>
      </c>
    </row>
    <row r="24" spans="1:9" s="823" customFormat="1" ht="12" customHeight="1">
      <c r="A24" s="908"/>
      <c r="B24" s="792" t="s">
        <v>1698</v>
      </c>
      <c r="C24" s="790" t="s">
        <v>133</v>
      </c>
      <c r="D24" s="790" t="s">
        <v>133</v>
      </c>
      <c r="E24" s="744" t="s">
        <v>133</v>
      </c>
      <c r="F24" s="802" t="s">
        <v>133</v>
      </c>
      <c r="G24" s="802" t="s">
        <v>133</v>
      </c>
      <c r="H24" s="802"/>
      <c r="I24" s="766" t="s">
        <v>1846</v>
      </c>
    </row>
    <row r="25" spans="1:9" s="823" customFormat="1" ht="12" customHeight="1">
      <c r="A25" s="908">
        <v>20</v>
      </c>
      <c r="B25" s="792" t="s">
        <v>1662</v>
      </c>
      <c r="C25" s="790"/>
      <c r="D25" s="790"/>
      <c r="E25" s="914"/>
      <c r="F25" s="949"/>
      <c r="G25" s="949"/>
      <c r="H25" s="949"/>
      <c r="I25" s="766" t="s">
        <v>1847</v>
      </c>
    </row>
    <row r="26" spans="1:9" s="823" customFormat="1" ht="12" customHeight="1">
      <c r="A26" s="912"/>
      <c r="B26" s="792" t="s">
        <v>1700</v>
      </c>
      <c r="C26" s="907">
        <v>0.215</v>
      </c>
      <c r="D26" s="907">
        <v>15.603999999999999</v>
      </c>
      <c r="E26" s="744">
        <v>19.152999999999999</v>
      </c>
      <c r="F26" s="786">
        <v>4.5</v>
      </c>
      <c r="G26" s="786">
        <v>8.1</v>
      </c>
      <c r="H26" s="786"/>
      <c r="I26" s="766" t="s">
        <v>1848</v>
      </c>
    </row>
    <row r="27" spans="1:9" s="823" customFormat="1" ht="12" customHeight="1">
      <c r="A27" s="987" t="s">
        <v>261</v>
      </c>
      <c r="B27" s="913" t="s">
        <v>422</v>
      </c>
      <c r="C27" s="790">
        <v>335.35899999999998</v>
      </c>
      <c r="D27" s="790">
        <v>163.494</v>
      </c>
      <c r="E27" s="744">
        <v>97.391999999999996</v>
      </c>
      <c r="F27" s="786">
        <v>78.018000000000001</v>
      </c>
      <c r="G27" s="786">
        <v>54.26</v>
      </c>
      <c r="H27" s="786"/>
      <c r="I27" s="766" t="s">
        <v>262</v>
      </c>
    </row>
    <row r="28" spans="1:9" s="823" customFormat="1" ht="12" customHeight="1">
      <c r="A28" s="956" t="s">
        <v>263</v>
      </c>
      <c r="B28" s="913" t="s">
        <v>1291</v>
      </c>
      <c r="C28" s="907">
        <v>0</v>
      </c>
      <c r="D28" s="907">
        <v>83.631</v>
      </c>
      <c r="E28" s="744">
        <v>15.54</v>
      </c>
      <c r="F28" s="786">
        <v>0</v>
      </c>
      <c r="G28" s="786">
        <v>3.9</v>
      </c>
      <c r="H28" s="786"/>
      <c r="I28" s="766" t="s">
        <v>1104</v>
      </c>
    </row>
    <row r="29" spans="1:9" s="823" customFormat="1" ht="12" customHeight="1">
      <c r="A29" s="956" t="s">
        <v>264</v>
      </c>
      <c r="B29" s="792" t="s">
        <v>1610</v>
      </c>
      <c r="C29" s="907">
        <v>0</v>
      </c>
      <c r="D29" s="907">
        <v>0</v>
      </c>
      <c r="E29" s="744">
        <v>15</v>
      </c>
      <c r="F29" s="786">
        <v>18</v>
      </c>
      <c r="G29" s="786">
        <v>0</v>
      </c>
      <c r="H29" s="786"/>
      <c r="I29" s="766" t="s">
        <v>1611</v>
      </c>
    </row>
    <row r="30" spans="1:9" s="823" customFormat="1" ht="12" customHeight="1">
      <c r="A30" s="987" t="s">
        <v>265</v>
      </c>
      <c r="B30" s="913" t="s">
        <v>461</v>
      </c>
      <c r="C30" s="907">
        <v>0.44800000000000001</v>
      </c>
      <c r="D30" s="907">
        <v>0</v>
      </c>
      <c r="E30" s="744">
        <v>64.316000000000003</v>
      </c>
      <c r="F30" s="802">
        <v>0</v>
      </c>
      <c r="G30" s="802">
        <v>155.86600000000001</v>
      </c>
      <c r="H30" s="802"/>
      <c r="I30" s="766" t="s">
        <v>266</v>
      </c>
    </row>
    <row r="31" spans="1:9" s="823" customFormat="1" ht="12" customHeight="1">
      <c r="A31" s="956" t="s">
        <v>267</v>
      </c>
      <c r="B31" s="792" t="s">
        <v>1612</v>
      </c>
      <c r="C31" s="907">
        <v>76</v>
      </c>
      <c r="D31" s="907">
        <v>70.834999999999994</v>
      </c>
      <c r="E31" s="744">
        <v>18</v>
      </c>
      <c r="F31" s="802">
        <v>0</v>
      </c>
      <c r="G31" s="802">
        <v>0</v>
      </c>
      <c r="H31" s="802"/>
      <c r="I31" s="766" t="s">
        <v>1613</v>
      </c>
    </row>
    <row r="32" spans="1:9" s="823" customFormat="1" ht="12" customHeight="1">
      <c r="A32" s="987" t="s">
        <v>268</v>
      </c>
      <c r="B32" s="913" t="s">
        <v>912</v>
      </c>
      <c r="C32" s="790" t="s">
        <v>133</v>
      </c>
      <c r="D32" s="790" t="s">
        <v>133</v>
      </c>
      <c r="E32" s="744">
        <v>0</v>
      </c>
      <c r="F32" s="802">
        <v>1.5</v>
      </c>
      <c r="G32" s="802">
        <v>0</v>
      </c>
      <c r="H32" s="802"/>
      <c r="I32" s="766" t="s">
        <v>269</v>
      </c>
    </row>
    <row r="33" spans="1:9" s="823" customFormat="1" ht="12" customHeight="1">
      <c r="A33" s="956" t="s">
        <v>270</v>
      </c>
      <c r="B33" s="792" t="s">
        <v>1112</v>
      </c>
      <c r="C33" s="790">
        <v>13551.59</v>
      </c>
      <c r="D33" s="790">
        <v>35734.707999999999</v>
      </c>
      <c r="E33" s="744">
        <v>24736.12</v>
      </c>
      <c r="F33" s="786">
        <v>41005.248</v>
      </c>
      <c r="G33" s="786">
        <v>32442.993999999999</v>
      </c>
      <c r="H33" s="786"/>
      <c r="I33" s="766" t="s">
        <v>1579</v>
      </c>
    </row>
    <row r="34" spans="1:9" s="823" customFormat="1" ht="12" customHeight="1">
      <c r="A34" s="956" t="s">
        <v>271</v>
      </c>
      <c r="B34" s="915" t="s">
        <v>1211</v>
      </c>
      <c r="C34" s="790" t="s">
        <v>133</v>
      </c>
      <c r="D34" s="790" t="s">
        <v>133</v>
      </c>
      <c r="E34" s="744">
        <v>0</v>
      </c>
      <c r="F34" s="802">
        <v>8.85</v>
      </c>
      <c r="G34" s="802"/>
      <c r="H34" s="802"/>
      <c r="I34" s="766" t="s">
        <v>1240</v>
      </c>
    </row>
    <row r="35" spans="1:9" s="823" customFormat="1" ht="12" customHeight="1">
      <c r="A35" s="956" t="s">
        <v>275</v>
      </c>
      <c r="B35" s="913" t="s">
        <v>670</v>
      </c>
      <c r="C35" s="790" t="s">
        <v>133</v>
      </c>
      <c r="D35" s="790" t="s">
        <v>133</v>
      </c>
      <c r="E35" s="744" t="s">
        <v>133</v>
      </c>
      <c r="F35" s="802" t="s">
        <v>133</v>
      </c>
      <c r="G35" s="802"/>
      <c r="H35" s="802"/>
      <c r="I35" s="766" t="s">
        <v>186</v>
      </c>
    </row>
    <row r="36" spans="1:9" s="823" customFormat="1" ht="12" customHeight="1">
      <c r="A36" s="956" t="s">
        <v>276</v>
      </c>
      <c r="B36" s="913" t="s">
        <v>1701</v>
      </c>
      <c r="C36" s="790" t="s">
        <v>133</v>
      </c>
      <c r="D36" s="790" t="s">
        <v>133</v>
      </c>
      <c r="E36" s="744">
        <v>40.017000000000003</v>
      </c>
      <c r="F36" s="786">
        <v>0.96499999999999997</v>
      </c>
      <c r="G36" s="786">
        <v>439.80500000000001</v>
      </c>
      <c r="H36" s="786"/>
      <c r="I36" s="766" t="s">
        <v>1702</v>
      </c>
    </row>
    <row r="37" spans="1:9" s="823" customFormat="1" ht="12" customHeight="1">
      <c r="A37" s="956" t="s">
        <v>277</v>
      </c>
      <c r="B37" s="792" t="s">
        <v>1615</v>
      </c>
      <c r="C37" s="790" t="s">
        <v>133</v>
      </c>
      <c r="D37" s="790" t="s">
        <v>133</v>
      </c>
      <c r="E37" s="744">
        <v>2.2799999999999998</v>
      </c>
      <c r="F37" s="786">
        <v>43.421999999999997</v>
      </c>
      <c r="G37" s="786">
        <v>13</v>
      </c>
      <c r="H37" s="786"/>
      <c r="I37" s="766" t="s">
        <v>1616</v>
      </c>
    </row>
    <row r="38" spans="1:9" s="823" customFormat="1" ht="12" customHeight="1">
      <c r="A38" s="956" t="s">
        <v>278</v>
      </c>
      <c r="B38" s="792" t="s">
        <v>1617</v>
      </c>
      <c r="C38" s="790" t="s">
        <v>133</v>
      </c>
      <c r="D38" s="790">
        <v>0.158</v>
      </c>
      <c r="E38" s="744">
        <v>17.916</v>
      </c>
      <c r="F38" s="786">
        <v>0.21199999999999999</v>
      </c>
      <c r="G38" s="802">
        <v>6.3529999999999998</v>
      </c>
      <c r="H38" s="802"/>
      <c r="I38" s="766" t="s">
        <v>1618</v>
      </c>
    </row>
    <row r="39" spans="1:9" s="823" customFormat="1" ht="12" customHeight="1">
      <c r="A39" s="956" t="s">
        <v>283</v>
      </c>
      <c r="B39" s="919" t="s">
        <v>1294</v>
      </c>
      <c r="C39" s="790" t="s">
        <v>133</v>
      </c>
      <c r="D39" s="790" t="s">
        <v>133</v>
      </c>
      <c r="E39" s="744" t="s">
        <v>133</v>
      </c>
      <c r="F39" s="802" t="s">
        <v>133</v>
      </c>
      <c r="G39" s="802">
        <v>6.3</v>
      </c>
      <c r="I39" s="806" t="s">
        <v>1623</v>
      </c>
    </row>
    <row r="40" spans="1:9" s="823" customFormat="1" ht="12" customHeight="1">
      <c r="A40" s="956" t="s">
        <v>284</v>
      </c>
      <c r="B40" s="919" t="s">
        <v>1674</v>
      </c>
      <c r="C40" s="1013">
        <v>44.569000000000003</v>
      </c>
      <c r="D40" s="1013">
        <v>182.47800000000001</v>
      </c>
      <c r="E40" s="744">
        <v>142.52500000000001</v>
      </c>
      <c r="F40" s="786">
        <v>152.45699999999999</v>
      </c>
      <c r="G40" s="786">
        <v>272.846</v>
      </c>
      <c r="H40" s="786"/>
      <c r="I40" s="806" t="s">
        <v>1419</v>
      </c>
    </row>
    <row r="41" spans="1:9" s="823" customFormat="1" ht="12" customHeight="1">
      <c r="A41" s="956" t="s">
        <v>285</v>
      </c>
      <c r="B41" s="913" t="s">
        <v>448</v>
      </c>
      <c r="C41" s="968" t="s">
        <v>133</v>
      </c>
      <c r="D41" s="968">
        <v>107.175</v>
      </c>
      <c r="E41" s="744">
        <v>36.951999999999998</v>
      </c>
      <c r="F41" s="786">
        <v>3.4129999999999998</v>
      </c>
      <c r="G41" s="786">
        <v>61.570999999999998</v>
      </c>
      <c r="H41" s="786"/>
      <c r="I41" s="766" t="s">
        <v>286</v>
      </c>
    </row>
    <row r="42" spans="1:9" s="823" customFormat="1" ht="12" customHeight="1">
      <c r="A42" s="956" t="s">
        <v>287</v>
      </c>
      <c r="B42" s="792" t="s">
        <v>450</v>
      </c>
      <c r="C42" s="1013">
        <v>231.63</v>
      </c>
      <c r="D42" s="1013">
        <v>445.8</v>
      </c>
      <c r="E42" s="744">
        <v>301.8</v>
      </c>
      <c r="F42" s="786">
        <v>0</v>
      </c>
      <c r="G42" s="786">
        <v>0</v>
      </c>
      <c r="H42" s="786"/>
      <c r="I42" s="766" t="s">
        <v>1790</v>
      </c>
    </row>
    <row r="43" spans="1:9" s="823" customFormat="1" ht="12" customHeight="1">
      <c r="A43" s="970">
        <v>42</v>
      </c>
      <c r="B43" s="792" t="s">
        <v>1707</v>
      </c>
      <c r="C43" s="1013"/>
      <c r="D43" s="1013"/>
      <c r="E43" s="954"/>
      <c r="F43" s="953"/>
      <c r="G43" s="953"/>
      <c r="H43" s="953"/>
      <c r="I43" s="766" t="s">
        <v>1759</v>
      </c>
    </row>
    <row r="44" spans="1:9" s="823" customFormat="1" ht="12" customHeight="1">
      <c r="A44" s="970"/>
      <c r="B44" s="792" t="s">
        <v>1709</v>
      </c>
      <c r="C44" s="790" t="s">
        <v>133</v>
      </c>
      <c r="D44" s="790">
        <v>1.512</v>
      </c>
      <c r="E44" s="791">
        <v>140.73500000000001</v>
      </c>
      <c r="F44" s="790">
        <v>115.44</v>
      </c>
      <c r="G44" s="786">
        <v>9.4450000000000003</v>
      </c>
      <c r="H44" s="786"/>
      <c r="I44" s="766" t="s">
        <v>1710</v>
      </c>
    </row>
    <row r="45" spans="1:9" s="823" customFormat="1" ht="12" customHeight="1">
      <c r="A45" s="956" t="s">
        <v>289</v>
      </c>
      <c r="B45" s="913" t="s">
        <v>1793</v>
      </c>
      <c r="C45" s="790" t="s">
        <v>133</v>
      </c>
      <c r="D45" s="790" t="s">
        <v>133</v>
      </c>
      <c r="E45" s="791">
        <v>2.5960000000000001</v>
      </c>
      <c r="F45" s="790">
        <v>0.7</v>
      </c>
      <c r="G45" s="790" t="s">
        <v>133</v>
      </c>
      <c r="H45" s="790"/>
      <c r="I45" s="878" t="s">
        <v>1794</v>
      </c>
    </row>
    <row r="46" spans="1:9" s="823" customFormat="1" ht="12" customHeight="1">
      <c r="A46" s="956" t="s">
        <v>294</v>
      </c>
      <c r="B46" s="913" t="s">
        <v>420</v>
      </c>
      <c r="C46" s="1013">
        <v>1.4</v>
      </c>
      <c r="D46" s="790" t="s">
        <v>133</v>
      </c>
      <c r="E46" s="791">
        <v>0</v>
      </c>
      <c r="F46" s="790" t="s">
        <v>133</v>
      </c>
      <c r="G46" s="790" t="s">
        <v>133</v>
      </c>
      <c r="H46" s="790"/>
      <c r="I46" s="766" t="s">
        <v>295</v>
      </c>
    </row>
    <row r="47" spans="1:9" s="823" customFormat="1" ht="12" customHeight="1">
      <c r="A47" s="956" t="s">
        <v>296</v>
      </c>
      <c r="B47" s="792" t="s">
        <v>1634</v>
      </c>
      <c r="C47" s="1013">
        <v>17</v>
      </c>
      <c r="D47" s="790" t="s">
        <v>133</v>
      </c>
      <c r="E47" s="791">
        <v>5.3029999999999999</v>
      </c>
      <c r="F47" s="790">
        <v>1.4670000000000001</v>
      </c>
      <c r="G47" s="790" t="s">
        <v>133</v>
      </c>
      <c r="H47" s="790"/>
      <c r="I47" s="766" t="s">
        <v>1635</v>
      </c>
    </row>
    <row r="48" spans="1:9" s="823" customFormat="1" ht="12" customHeight="1">
      <c r="A48" s="987" t="s">
        <v>297</v>
      </c>
      <c r="B48" s="913" t="s">
        <v>423</v>
      </c>
      <c r="C48" s="1013">
        <v>1.5</v>
      </c>
      <c r="D48" s="1013">
        <v>265.92099999999999</v>
      </c>
      <c r="E48" s="1039">
        <v>1201.3889999999999</v>
      </c>
      <c r="F48" s="1013">
        <v>440.38200000000001</v>
      </c>
      <c r="G48" s="786">
        <v>6.8</v>
      </c>
      <c r="H48" s="1013"/>
      <c r="I48" s="766" t="s">
        <v>298</v>
      </c>
    </row>
    <row r="49" spans="1:9" s="823" customFormat="1" ht="12" customHeight="1">
      <c r="A49" s="987" t="s">
        <v>303</v>
      </c>
      <c r="B49" s="913" t="s">
        <v>419</v>
      </c>
      <c r="C49" s="968" t="s">
        <v>133</v>
      </c>
      <c r="D49" s="968">
        <v>29.561</v>
      </c>
      <c r="E49" s="967">
        <v>25.303000000000001</v>
      </c>
      <c r="F49" s="968">
        <v>20.591999999999999</v>
      </c>
      <c r="G49" s="786">
        <v>14.412000000000001</v>
      </c>
      <c r="H49" s="968"/>
      <c r="I49" s="766" t="s">
        <v>304</v>
      </c>
    </row>
    <row r="50" spans="1:9" s="823" customFormat="1" ht="12" customHeight="1">
      <c r="A50" s="956" t="s">
        <v>305</v>
      </c>
      <c r="B50" s="913" t="s">
        <v>1716</v>
      </c>
      <c r="C50" s="968" t="s">
        <v>133</v>
      </c>
      <c r="D50" s="968">
        <v>0.96199999999999997</v>
      </c>
      <c r="E50" s="967" t="s">
        <v>133</v>
      </c>
      <c r="F50" s="968">
        <v>3.5619999999999998</v>
      </c>
      <c r="G50" s="786">
        <v>0.47899999999999998</v>
      </c>
      <c r="H50" s="968"/>
      <c r="I50" s="878" t="s">
        <v>1717</v>
      </c>
    </row>
    <row r="51" spans="1:9" s="823" customFormat="1" ht="12" customHeight="1">
      <c r="A51" s="987" t="s">
        <v>306</v>
      </c>
      <c r="B51" s="913" t="s">
        <v>1245</v>
      </c>
      <c r="C51" s="968">
        <v>4.9000000000000004</v>
      </c>
      <c r="D51" s="968">
        <v>64.272000000000006</v>
      </c>
      <c r="E51" s="967" t="s">
        <v>133</v>
      </c>
      <c r="F51" s="968">
        <v>8.2330000000000005</v>
      </c>
      <c r="G51" s="968" t="s">
        <v>133</v>
      </c>
      <c r="H51" s="968"/>
      <c r="I51" s="878" t="s">
        <v>1246</v>
      </c>
    </row>
    <row r="52" spans="1:9" s="823" customFormat="1" ht="12" customHeight="1">
      <c r="A52" s="956" t="s">
        <v>309</v>
      </c>
      <c r="B52" s="792" t="s">
        <v>1638</v>
      </c>
      <c r="C52" s="968" t="s">
        <v>133</v>
      </c>
      <c r="D52" s="968" t="s">
        <v>133</v>
      </c>
      <c r="E52" s="967">
        <v>64.938999999999993</v>
      </c>
      <c r="F52" s="968">
        <v>11.522</v>
      </c>
      <c r="G52" s="968" t="s">
        <v>133</v>
      </c>
      <c r="H52" s="968"/>
      <c r="I52" s="766" t="s">
        <v>1639</v>
      </c>
    </row>
    <row r="53" spans="1:9" s="823" customFormat="1" ht="12" customHeight="1">
      <c r="A53" s="956">
        <v>60</v>
      </c>
      <c r="B53" s="913" t="s">
        <v>1640</v>
      </c>
      <c r="C53" s="968">
        <v>2.6</v>
      </c>
      <c r="D53" s="968">
        <v>1.9379999999999999</v>
      </c>
      <c r="E53" s="967">
        <v>26.692</v>
      </c>
      <c r="F53" s="968">
        <v>572.38599999999997</v>
      </c>
      <c r="G53" s="786">
        <v>279.702</v>
      </c>
      <c r="H53" s="968"/>
      <c r="I53" s="766" t="s">
        <v>1641</v>
      </c>
    </row>
    <row r="54" spans="1:9" s="823" customFormat="1" ht="12" customHeight="1">
      <c r="A54" s="956" t="s">
        <v>311</v>
      </c>
      <c r="B54" s="792" t="s">
        <v>1586</v>
      </c>
      <c r="C54" s="1013">
        <v>18.391999999999999</v>
      </c>
      <c r="D54" s="1013">
        <v>181.23500000000001</v>
      </c>
      <c r="E54" s="1039">
        <v>539.61599999999999</v>
      </c>
      <c r="F54" s="1013">
        <v>87.061999999999998</v>
      </c>
      <c r="G54" s="786">
        <v>203.613</v>
      </c>
      <c r="H54" s="1013"/>
      <c r="I54" s="766" t="s">
        <v>1587</v>
      </c>
    </row>
    <row r="55" spans="1:9" s="823" customFormat="1" ht="12" customHeight="1">
      <c r="A55" s="956" t="s">
        <v>312</v>
      </c>
      <c r="B55" s="913" t="s">
        <v>917</v>
      </c>
      <c r="C55" s="1013">
        <v>568.07299999999998</v>
      </c>
      <c r="D55" s="1013">
        <v>405.56900000000002</v>
      </c>
      <c r="E55" s="1039">
        <v>501.23700000000002</v>
      </c>
      <c r="F55" s="1013">
        <v>108.129</v>
      </c>
      <c r="G55" s="786">
        <v>200.12899999999999</v>
      </c>
      <c r="H55" s="1013"/>
      <c r="I55" s="766" t="s">
        <v>313</v>
      </c>
    </row>
    <row r="56" spans="1:9" s="823" customFormat="1" ht="12" customHeight="1">
      <c r="A56" s="804">
        <v>63</v>
      </c>
      <c r="B56" s="792" t="s">
        <v>1676</v>
      </c>
      <c r="C56" s="1013"/>
      <c r="D56" s="1013"/>
      <c r="E56" s="1039"/>
      <c r="F56" s="1013"/>
      <c r="G56" s="786"/>
      <c r="I56" s="766" t="s">
        <v>1868</v>
      </c>
    </row>
    <row r="57" spans="1:9" s="823" customFormat="1" ht="12" customHeight="1">
      <c r="A57" s="804"/>
      <c r="B57" s="792" t="s">
        <v>1718</v>
      </c>
      <c r="C57" s="1013">
        <v>0.22</v>
      </c>
      <c r="D57" s="1013">
        <v>92.007000000000005</v>
      </c>
      <c r="E57" s="1039">
        <v>52.860999999999997</v>
      </c>
      <c r="F57" s="1013">
        <v>137.75299999999999</v>
      </c>
      <c r="G57" s="786">
        <v>7.13</v>
      </c>
      <c r="H57" s="1013"/>
      <c r="I57" s="766" t="s">
        <v>1869</v>
      </c>
    </row>
    <row r="58" spans="1:9" s="823" customFormat="1" ht="12" customHeight="1">
      <c r="A58" s="956" t="s">
        <v>321</v>
      </c>
      <c r="B58" s="913" t="s">
        <v>1719</v>
      </c>
      <c r="C58" s="790" t="s">
        <v>133</v>
      </c>
      <c r="D58" s="790" t="s">
        <v>133</v>
      </c>
      <c r="E58" s="791" t="s">
        <v>133</v>
      </c>
      <c r="F58" s="790" t="s">
        <v>133</v>
      </c>
      <c r="G58" s="790" t="s">
        <v>133</v>
      </c>
      <c r="H58" s="790"/>
      <c r="I58" s="766" t="s">
        <v>1720</v>
      </c>
    </row>
    <row r="59" spans="1:9" s="823" customFormat="1" ht="12" customHeight="1">
      <c r="A59" s="804">
        <v>68</v>
      </c>
      <c r="B59" s="913" t="s">
        <v>1678</v>
      </c>
      <c r="C59" s="1013"/>
      <c r="D59" s="1013"/>
      <c r="E59" s="1039"/>
      <c r="F59" s="1013"/>
      <c r="G59" s="1013"/>
      <c r="H59" s="1013"/>
      <c r="I59" s="766" t="s">
        <v>1761</v>
      </c>
    </row>
    <row r="60" spans="1:9" s="823" customFormat="1" ht="12" customHeight="1">
      <c r="A60" s="804"/>
      <c r="B60" s="792" t="s">
        <v>472</v>
      </c>
      <c r="C60" s="907">
        <v>1150.471</v>
      </c>
      <c r="D60" s="907">
        <v>1093.2719999999999</v>
      </c>
      <c r="E60" s="1040">
        <v>643.42399999999998</v>
      </c>
      <c r="F60" s="907">
        <v>539.17399999999998</v>
      </c>
      <c r="G60" s="786">
        <v>958.1</v>
      </c>
      <c r="H60" s="907"/>
      <c r="I60" s="766" t="s">
        <v>1762</v>
      </c>
    </row>
    <row r="61" spans="1:9" s="823" customFormat="1" ht="12" customHeight="1">
      <c r="A61" s="956" t="s">
        <v>323</v>
      </c>
      <c r="B61" s="913" t="s">
        <v>413</v>
      </c>
      <c r="C61" s="907">
        <v>0.1</v>
      </c>
      <c r="D61" s="907">
        <v>1.7649999999999999</v>
      </c>
      <c r="E61" s="1040">
        <v>17.559000000000001</v>
      </c>
      <c r="F61" s="907">
        <v>17.513999999999999</v>
      </c>
      <c r="G61" s="786">
        <v>103.34</v>
      </c>
      <c r="H61" s="907"/>
      <c r="I61" s="766" t="s">
        <v>324</v>
      </c>
    </row>
    <row r="62" spans="1:9" s="823" customFormat="1" ht="12" customHeight="1">
      <c r="A62" s="956" t="s">
        <v>325</v>
      </c>
      <c r="B62" s="913" t="s">
        <v>411</v>
      </c>
      <c r="C62" s="790" t="s">
        <v>133</v>
      </c>
      <c r="D62" s="790" t="s">
        <v>133</v>
      </c>
      <c r="E62" s="791">
        <v>12.273999999999999</v>
      </c>
      <c r="F62" s="790" t="s">
        <v>133</v>
      </c>
      <c r="G62" s="790" t="s">
        <v>133</v>
      </c>
      <c r="H62" s="790"/>
      <c r="I62" s="766" t="s">
        <v>326</v>
      </c>
    </row>
    <row r="63" spans="1:9" s="823" customFormat="1" ht="12" customHeight="1">
      <c r="A63" s="976" t="s">
        <v>327</v>
      </c>
      <c r="B63" s="792" t="s">
        <v>1588</v>
      </c>
      <c r="C63" s="790" t="s">
        <v>133</v>
      </c>
      <c r="D63" s="790" t="s">
        <v>133</v>
      </c>
      <c r="E63" s="791">
        <v>0</v>
      </c>
      <c r="F63" s="790" t="s">
        <v>133</v>
      </c>
      <c r="G63" s="790" t="s">
        <v>133</v>
      </c>
      <c r="H63" s="790"/>
      <c r="I63" s="766" t="s">
        <v>1589</v>
      </c>
    </row>
    <row r="64" spans="1:9" s="823" customFormat="1" ht="12" customHeight="1">
      <c r="A64" s="956" t="s">
        <v>328</v>
      </c>
      <c r="B64" s="913" t="s">
        <v>412</v>
      </c>
      <c r="C64" s="907">
        <v>3458.7910000000002</v>
      </c>
      <c r="D64" s="907">
        <v>492.75599999999997</v>
      </c>
      <c r="E64" s="1040">
        <v>1193.5</v>
      </c>
      <c r="F64" s="907">
        <v>28.71</v>
      </c>
      <c r="G64" s="786">
        <v>878.822</v>
      </c>
      <c r="H64" s="907"/>
      <c r="I64" s="766" t="s">
        <v>329</v>
      </c>
    </row>
    <row r="65" spans="1:9" s="823" customFormat="1" ht="12" customHeight="1">
      <c r="A65" s="987" t="s">
        <v>330</v>
      </c>
      <c r="B65" s="913" t="s">
        <v>428</v>
      </c>
      <c r="C65" s="907">
        <v>3458.7910000000002</v>
      </c>
      <c r="D65" s="907">
        <v>97.614999999999995</v>
      </c>
      <c r="E65" s="1040">
        <v>75.504000000000005</v>
      </c>
      <c r="F65" s="907">
        <v>23.513000000000002</v>
      </c>
      <c r="G65" s="786">
        <v>13.284000000000001</v>
      </c>
      <c r="H65" s="907"/>
      <c r="I65" s="766" t="s">
        <v>331</v>
      </c>
    </row>
    <row r="66" spans="1:9" s="823" customFormat="1" ht="12" customHeight="1">
      <c r="A66" s="956" t="s">
        <v>332</v>
      </c>
      <c r="B66" s="913" t="s">
        <v>434</v>
      </c>
      <c r="C66" s="790" t="s">
        <v>133</v>
      </c>
      <c r="D66" s="790" t="s">
        <v>133</v>
      </c>
      <c r="E66" s="791">
        <v>8.3000000000000004E-2</v>
      </c>
      <c r="F66" s="790">
        <v>42.478999999999999</v>
      </c>
      <c r="G66" s="786">
        <v>1620.4269999999999</v>
      </c>
      <c r="H66" s="790"/>
      <c r="I66" s="766" t="s">
        <v>333</v>
      </c>
    </row>
    <row r="67" spans="1:9" s="823" customFormat="1" ht="12" customHeight="1">
      <c r="A67" s="956" t="s">
        <v>336</v>
      </c>
      <c r="B67" s="913" t="s">
        <v>430</v>
      </c>
      <c r="C67" s="907">
        <v>2472.8220000000001</v>
      </c>
      <c r="D67" s="907">
        <v>2224.9050000000002</v>
      </c>
      <c r="E67" s="1040">
        <v>2972.4780000000001</v>
      </c>
      <c r="F67" s="907">
        <v>2072.1790000000001</v>
      </c>
      <c r="G67" s="786">
        <v>3781.2220000000002</v>
      </c>
      <c r="H67" s="907"/>
      <c r="I67" s="766" t="s">
        <v>337</v>
      </c>
    </row>
    <row r="68" spans="1:9" s="823" customFormat="1" ht="12" customHeight="1">
      <c r="A68" s="956" t="s">
        <v>338</v>
      </c>
      <c r="B68" s="913" t="s">
        <v>427</v>
      </c>
      <c r="C68" s="907">
        <v>837.37800000000004</v>
      </c>
      <c r="D68" s="790" t="s">
        <v>133</v>
      </c>
      <c r="E68" s="791" t="s">
        <v>133</v>
      </c>
      <c r="F68" s="790" t="s">
        <v>133</v>
      </c>
      <c r="G68" s="790" t="s">
        <v>133</v>
      </c>
      <c r="H68" s="790"/>
      <c r="I68" s="766" t="s">
        <v>339</v>
      </c>
    </row>
    <row r="69" spans="1:9" s="823" customFormat="1" ht="12" customHeight="1">
      <c r="A69" s="976" t="s">
        <v>345</v>
      </c>
      <c r="B69" s="792" t="s">
        <v>1647</v>
      </c>
      <c r="C69" s="790" t="s">
        <v>133</v>
      </c>
      <c r="D69" s="790" t="s">
        <v>133</v>
      </c>
      <c r="E69" s="791">
        <v>8.3149999999999995</v>
      </c>
      <c r="F69" s="790">
        <v>17.646000000000001</v>
      </c>
      <c r="G69" s="786">
        <v>50.216000000000001</v>
      </c>
      <c r="H69" s="790"/>
      <c r="I69" s="766" t="s">
        <v>1466</v>
      </c>
    </row>
    <row r="70" spans="1:9" s="823" customFormat="1" ht="12" customHeight="1">
      <c r="A70" s="976" t="s">
        <v>348</v>
      </c>
      <c r="B70" s="792" t="s">
        <v>1334</v>
      </c>
      <c r="C70" s="907">
        <v>3817.5210000000002</v>
      </c>
      <c r="D70" s="907">
        <v>5624.09</v>
      </c>
      <c r="E70" s="1040">
        <v>5526.8029999999999</v>
      </c>
      <c r="F70" s="907">
        <v>2845.0439999999999</v>
      </c>
      <c r="G70" s="786">
        <v>1404.7719999999999</v>
      </c>
      <c r="H70" s="907"/>
      <c r="I70" s="766" t="s">
        <v>1094</v>
      </c>
    </row>
    <row r="71" spans="1:9" s="823" customFormat="1" ht="12" customHeight="1">
      <c r="A71" s="976" t="s">
        <v>349</v>
      </c>
      <c r="B71" s="924" t="s">
        <v>1363</v>
      </c>
      <c r="C71" s="907">
        <v>15675.387000000001</v>
      </c>
      <c r="D71" s="907">
        <v>4620.6090000000004</v>
      </c>
      <c r="E71" s="1040">
        <v>667.51</v>
      </c>
      <c r="F71" s="907">
        <v>214.827</v>
      </c>
      <c r="G71" s="786">
        <v>45.584000000000003</v>
      </c>
      <c r="H71" s="907"/>
      <c r="I71" s="766" t="s">
        <v>1462</v>
      </c>
    </row>
    <row r="72" spans="1:9" s="823" customFormat="1" ht="12" customHeight="1">
      <c r="A72" s="788">
        <v>86</v>
      </c>
      <c r="B72" s="789" t="s">
        <v>1648</v>
      </c>
      <c r="C72" s="907"/>
      <c r="D72" s="766"/>
      <c r="E72" s="806"/>
      <c r="F72" s="766"/>
      <c r="G72" s="766"/>
      <c r="H72" s="766"/>
      <c r="I72" s="787" t="s">
        <v>1597</v>
      </c>
    </row>
    <row r="73" spans="1:9" s="823" customFormat="1" ht="12" customHeight="1">
      <c r="A73" s="788"/>
      <c r="B73" s="789" t="s">
        <v>1598</v>
      </c>
      <c r="C73" s="907">
        <v>5.6159999999999997</v>
      </c>
      <c r="D73" s="907">
        <v>681.95299999999997</v>
      </c>
      <c r="E73" s="1040">
        <v>45.164000000000001</v>
      </c>
      <c r="F73" s="907">
        <v>1.48</v>
      </c>
      <c r="G73" s="786">
        <v>1.56</v>
      </c>
      <c r="H73" s="907"/>
      <c r="I73" s="784" t="s">
        <v>1599</v>
      </c>
    </row>
    <row r="74" spans="1:9" s="823" customFormat="1" ht="12" customHeight="1">
      <c r="A74" s="976" t="s">
        <v>351</v>
      </c>
      <c r="B74" s="792" t="s">
        <v>1686</v>
      </c>
      <c r="C74" s="907">
        <v>45.968000000000004</v>
      </c>
      <c r="D74" s="907">
        <v>169.22399999999999</v>
      </c>
      <c r="E74" s="1040">
        <v>244.066</v>
      </c>
      <c r="F74" s="907">
        <v>236.17699999999999</v>
      </c>
      <c r="G74" s="786">
        <v>98.924000000000007</v>
      </c>
      <c r="H74" s="907"/>
      <c r="I74" s="766" t="s">
        <v>1601</v>
      </c>
    </row>
    <row r="75" spans="1:9" s="823" customFormat="1" ht="12" customHeight="1">
      <c r="A75" s="956" t="s">
        <v>352</v>
      </c>
      <c r="B75" s="913" t="s">
        <v>1770</v>
      </c>
      <c r="C75" s="907">
        <v>3195.1</v>
      </c>
      <c r="D75" s="907">
        <v>1575.087</v>
      </c>
      <c r="E75" s="1040">
        <v>1287.127</v>
      </c>
      <c r="F75" s="907">
        <v>1510.9449999999999</v>
      </c>
      <c r="G75" s="786">
        <v>8247.5</v>
      </c>
      <c r="H75" s="907"/>
      <c r="I75" s="766" t="s">
        <v>1187</v>
      </c>
    </row>
    <row r="76" spans="1:9" s="823" customFormat="1" ht="12" customHeight="1">
      <c r="A76" s="976">
        <v>90</v>
      </c>
      <c r="B76" s="913" t="s">
        <v>1722</v>
      </c>
      <c r="C76" s="1013"/>
      <c r="D76" s="1013"/>
      <c r="E76" s="1039"/>
      <c r="F76" s="1013"/>
      <c r="G76" s="786"/>
      <c r="H76" s="1013"/>
      <c r="I76" s="766" t="s">
        <v>1464</v>
      </c>
    </row>
    <row r="77" spans="1:9" s="823" customFormat="1" ht="12" customHeight="1">
      <c r="A77" s="788"/>
      <c r="B77" s="792" t="s">
        <v>1688</v>
      </c>
      <c r="C77" s="1013">
        <v>284.71199999999999</v>
      </c>
      <c r="D77" s="1013">
        <v>111.15300000000001</v>
      </c>
      <c r="E77" s="1039">
        <v>672.28599999999994</v>
      </c>
      <c r="F77" s="1013">
        <v>103.032</v>
      </c>
      <c r="G77" s="786">
        <v>56.137</v>
      </c>
      <c r="H77" s="1013"/>
      <c r="I77" s="766" t="s">
        <v>1723</v>
      </c>
    </row>
    <row r="78" spans="1:9" s="823" customFormat="1" ht="12" customHeight="1">
      <c r="A78" s="976" t="s">
        <v>359</v>
      </c>
      <c r="B78" s="792" t="s">
        <v>1335</v>
      </c>
      <c r="C78" s="968" t="s">
        <v>133</v>
      </c>
      <c r="D78" s="968">
        <v>78.084000000000003</v>
      </c>
      <c r="E78" s="967">
        <v>0.129</v>
      </c>
      <c r="F78" s="968">
        <v>1.5569999999999999</v>
      </c>
      <c r="G78" s="786">
        <v>0.98899999999999999</v>
      </c>
      <c r="H78" s="968"/>
      <c r="I78" s="766" t="s">
        <v>1336</v>
      </c>
    </row>
    <row r="79" spans="1:9" s="823" customFormat="1" ht="12" customHeight="1">
      <c r="A79" s="976" t="s">
        <v>360</v>
      </c>
      <c r="B79" s="792" t="s">
        <v>1649</v>
      </c>
      <c r="C79" s="968" t="s">
        <v>133</v>
      </c>
      <c r="D79" s="968" t="s">
        <v>133</v>
      </c>
      <c r="E79" s="967">
        <v>0.4</v>
      </c>
      <c r="F79" s="968">
        <v>0.45</v>
      </c>
      <c r="G79" s="968" t="s">
        <v>133</v>
      </c>
      <c r="H79" s="968"/>
      <c r="I79" s="766" t="s">
        <v>1650</v>
      </c>
    </row>
    <row r="80" spans="1:9" s="823" customFormat="1" ht="7.5" customHeight="1">
      <c r="A80" s="807"/>
      <c r="B80" s="808"/>
      <c r="C80" s="980"/>
      <c r="D80" s="856"/>
      <c r="E80" s="982"/>
      <c r="F80" s="981"/>
      <c r="G80" s="981"/>
      <c r="H80" s="981"/>
      <c r="I80" s="929"/>
    </row>
    <row r="81" spans="1:9" s="823" customFormat="1" ht="7.5" customHeight="1">
      <c r="A81" s="766"/>
      <c r="B81" s="797"/>
      <c r="C81" s="766"/>
      <c r="D81" s="766"/>
      <c r="E81" s="954"/>
      <c r="F81" s="953"/>
      <c r="G81" s="953"/>
      <c r="H81" s="953"/>
      <c r="I81" s="766"/>
    </row>
    <row r="82" spans="1:9" s="823" customFormat="1" ht="12" customHeight="1">
      <c r="A82" s="766"/>
      <c r="B82" s="797"/>
      <c r="C82" s="766"/>
      <c r="D82" s="766"/>
      <c r="E82" s="954"/>
      <c r="F82" s="953"/>
      <c r="G82" s="953"/>
      <c r="H82" s="953"/>
      <c r="I82" s="766"/>
    </row>
    <row r="83" spans="1:9" s="823" customFormat="1" ht="12" customHeight="1">
      <c r="A83" s="766"/>
      <c r="B83" s="797"/>
      <c r="C83" s="766"/>
      <c r="D83" s="766"/>
      <c r="E83" s="954"/>
      <c r="F83" s="953"/>
      <c r="G83" s="953"/>
      <c r="H83" s="953"/>
      <c r="I83" s="766"/>
    </row>
    <row r="84" spans="1:9" s="823" customFormat="1" ht="12" customHeight="1">
      <c r="A84" s="766"/>
      <c r="B84" s="797"/>
      <c r="C84" s="766"/>
      <c r="D84" s="766"/>
      <c r="E84" s="954"/>
      <c r="F84" s="953"/>
      <c r="G84" s="953"/>
      <c r="H84" s="953"/>
      <c r="I84" s="766"/>
    </row>
    <row r="85" spans="1:9" s="823" customFormat="1" ht="12" customHeight="1">
      <c r="A85" s="766"/>
      <c r="B85" s="797"/>
      <c r="C85" s="766"/>
      <c r="D85" s="766"/>
      <c r="E85" s="954"/>
      <c r="F85" s="953"/>
      <c r="G85" s="953"/>
      <c r="H85" s="953"/>
      <c r="I85" s="766"/>
    </row>
    <row r="86" spans="1:9" s="823" customFormat="1" ht="12" customHeight="1">
      <c r="A86" s="766"/>
      <c r="B86" s="797"/>
      <c r="C86" s="766"/>
      <c r="D86" s="766"/>
      <c r="E86" s="803"/>
      <c r="F86" s="953"/>
      <c r="G86" s="953"/>
      <c r="H86" s="953"/>
      <c r="I86" s="766"/>
    </row>
    <row r="87" spans="1:9" s="823" customFormat="1" ht="12" customHeight="1">
      <c r="A87" s="766"/>
      <c r="B87" s="797"/>
      <c r="C87" s="803"/>
      <c r="E87" s="954"/>
      <c r="F87" s="953"/>
      <c r="G87" s="953"/>
      <c r="H87" s="953"/>
      <c r="I87" s="766"/>
    </row>
    <row r="88" spans="1:9" s="823" customFormat="1" ht="12" customHeight="1">
      <c r="A88" s="766"/>
      <c r="B88" s="797"/>
      <c r="C88" s="766"/>
      <c r="D88" s="766"/>
      <c r="E88" s="954"/>
      <c r="F88" s="953"/>
      <c r="G88" s="953"/>
      <c r="H88" s="953"/>
      <c r="I88" s="766"/>
    </row>
    <row r="89" spans="1:9" s="823" customFormat="1" ht="12" customHeight="1">
      <c r="A89" s="766"/>
      <c r="B89" s="797"/>
      <c r="C89" s="766"/>
      <c r="D89" s="766"/>
      <c r="E89" s="954"/>
      <c r="F89" s="953"/>
      <c r="G89" s="953"/>
      <c r="H89" s="953"/>
      <c r="I89" s="766"/>
    </row>
    <row r="90" spans="1:9" s="823" customFormat="1" ht="12" customHeight="1">
      <c r="A90" s="766"/>
      <c r="B90" s="797"/>
      <c r="C90" s="766"/>
      <c r="D90" s="766"/>
      <c r="E90" s="954"/>
      <c r="F90" s="953"/>
      <c r="G90" s="953"/>
      <c r="H90" s="953"/>
      <c r="I90" s="766"/>
    </row>
    <row r="91" spans="1:9" s="823" customFormat="1" ht="12" customHeight="1">
      <c r="A91" s="766"/>
      <c r="B91" s="797"/>
      <c r="C91" s="766"/>
      <c r="D91" s="766"/>
      <c r="E91" s="954"/>
      <c r="F91" s="953"/>
      <c r="G91" s="953"/>
      <c r="H91" s="953"/>
      <c r="I91" s="766"/>
    </row>
    <row r="92" spans="1:9" s="823" customFormat="1" ht="12" customHeight="1">
      <c r="A92" s="766"/>
      <c r="B92" s="797"/>
      <c r="C92" s="766"/>
      <c r="D92" s="766"/>
      <c r="E92" s="954"/>
      <c r="F92" s="953"/>
      <c r="G92" s="953"/>
      <c r="H92" s="953"/>
      <c r="I92" s="766"/>
    </row>
    <row r="93" spans="1:9" s="823" customFormat="1" ht="12" customHeight="1">
      <c r="A93" s="766"/>
      <c r="B93" s="797"/>
      <c r="C93" s="766"/>
      <c r="D93" s="766"/>
      <c r="E93" s="954"/>
      <c r="F93" s="953"/>
      <c r="G93" s="953"/>
      <c r="H93" s="953"/>
      <c r="I93" s="766"/>
    </row>
    <row r="94" spans="1:9" s="823" customFormat="1" ht="12" customHeight="1">
      <c r="A94" s="766"/>
      <c r="B94" s="797"/>
      <c r="C94" s="766"/>
      <c r="D94" s="766"/>
      <c r="E94" s="954"/>
      <c r="F94" s="953"/>
      <c r="G94" s="953"/>
      <c r="H94" s="953"/>
      <c r="I94" s="766"/>
    </row>
    <row r="95" spans="1:9" s="823" customFormat="1" ht="12" customHeight="1">
      <c r="A95" s="766"/>
      <c r="B95" s="797"/>
      <c r="C95" s="766"/>
      <c r="D95" s="766"/>
      <c r="E95" s="954"/>
      <c r="F95" s="953"/>
      <c r="G95" s="953"/>
      <c r="H95" s="953"/>
      <c r="I95" s="766"/>
    </row>
    <row r="96" spans="1:9" s="823" customFormat="1" ht="12" customHeight="1">
      <c r="A96" s="766"/>
      <c r="B96" s="797"/>
      <c r="C96" s="766"/>
      <c r="D96" s="766"/>
      <c r="E96" s="954"/>
      <c r="F96" s="953"/>
      <c r="G96" s="953"/>
      <c r="H96" s="953"/>
      <c r="I96" s="766"/>
    </row>
    <row r="97" spans="1:9" s="823" customFormat="1" ht="12" customHeight="1">
      <c r="A97" s="766"/>
      <c r="B97" s="797"/>
      <c r="C97" s="766"/>
      <c r="D97" s="766"/>
      <c r="E97" s="954"/>
      <c r="F97" s="953"/>
      <c r="G97" s="953"/>
      <c r="H97" s="953"/>
      <c r="I97" s="766"/>
    </row>
    <row r="98" spans="1:9" s="823" customFormat="1" ht="12" customHeight="1">
      <c r="A98" s="766"/>
      <c r="B98" s="797"/>
      <c r="C98" s="766"/>
      <c r="D98" s="766"/>
      <c r="E98" s="954"/>
      <c r="F98" s="953"/>
      <c r="G98" s="953"/>
      <c r="H98" s="953"/>
      <c r="I98" s="766"/>
    </row>
    <row r="99" spans="1:9" s="823" customFormat="1" ht="12" customHeight="1">
      <c r="A99" s="766"/>
      <c r="B99" s="797"/>
      <c r="C99" s="766"/>
      <c r="D99" s="766"/>
      <c r="E99" s="954"/>
      <c r="F99" s="953"/>
      <c r="G99" s="953"/>
      <c r="H99" s="953"/>
      <c r="I99" s="766"/>
    </row>
    <row r="100" spans="1:9" s="823" customFormat="1" ht="12" customHeight="1">
      <c r="A100" s="766"/>
      <c r="B100" s="797"/>
      <c r="C100" s="766"/>
      <c r="D100" s="766"/>
      <c r="E100" s="954"/>
      <c r="F100" s="953"/>
      <c r="G100" s="953"/>
      <c r="H100" s="953"/>
      <c r="I100" s="766"/>
    </row>
    <row r="101" spans="1:9" s="823" customFormat="1" ht="12" customHeight="1">
      <c r="A101" s="766"/>
      <c r="B101" s="797"/>
      <c r="C101" s="766"/>
      <c r="D101" s="766"/>
      <c r="E101" s="954"/>
      <c r="F101" s="953"/>
      <c r="G101" s="953"/>
      <c r="H101" s="953"/>
      <c r="I101" s="766"/>
    </row>
    <row r="102" spans="1:9" s="823" customFormat="1" ht="12" customHeight="1">
      <c r="A102" s="766"/>
      <c r="B102" s="797"/>
      <c r="C102" s="766"/>
      <c r="D102" s="766"/>
      <c r="E102" s="954"/>
      <c r="F102" s="953"/>
      <c r="G102" s="953"/>
      <c r="H102" s="953"/>
      <c r="I102" s="766"/>
    </row>
    <row r="103" spans="1:9" s="823" customFormat="1" ht="12" customHeight="1">
      <c r="A103" s="766"/>
      <c r="B103" s="797"/>
      <c r="C103" s="766"/>
      <c r="D103" s="766"/>
      <c r="E103" s="954"/>
      <c r="F103" s="953"/>
      <c r="G103" s="953"/>
      <c r="H103" s="953"/>
      <c r="I103" s="766"/>
    </row>
    <row r="104" spans="1:9" s="823" customFormat="1" ht="12" customHeight="1">
      <c r="A104" s="766"/>
      <c r="B104" s="797"/>
      <c r="C104" s="766"/>
      <c r="D104" s="766"/>
      <c r="E104" s="954"/>
      <c r="F104" s="953"/>
      <c r="G104" s="953"/>
      <c r="H104" s="953"/>
      <c r="I104" s="766"/>
    </row>
    <row r="105" spans="1:9" s="823" customFormat="1" ht="12" customHeight="1">
      <c r="A105" s="766"/>
      <c r="B105" s="797"/>
      <c r="C105" s="766"/>
      <c r="D105" s="766"/>
      <c r="E105" s="954"/>
      <c r="F105" s="953"/>
      <c r="G105" s="953"/>
      <c r="H105" s="953"/>
      <c r="I105" s="766"/>
    </row>
    <row r="106" spans="1:9" s="823" customFormat="1" ht="12" customHeight="1">
      <c r="A106" s="766"/>
      <c r="B106" s="797"/>
      <c r="C106" s="766"/>
      <c r="D106" s="766"/>
      <c r="E106" s="954"/>
      <c r="F106" s="953"/>
      <c r="G106" s="953"/>
      <c r="H106" s="953"/>
      <c r="I106" s="766"/>
    </row>
    <row r="107" spans="1:9" s="823" customFormat="1" ht="12" customHeight="1">
      <c r="A107" s="766"/>
      <c r="B107" s="797"/>
      <c r="C107" s="766"/>
      <c r="D107" s="766"/>
      <c r="E107" s="954"/>
      <c r="F107" s="953"/>
      <c r="G107" s="953"/>
      <c r="H107" s="953"/>
      <c r="I107" s="766"/>
    </row>
    <row r="108" spans="1:9" s="823" customFormat="1" ht="12" customHeight="1">
      <c r="A108" s="766"/>
      <c r="B108" s="797"/>
      <c r="C108" s="766"/>
      <c r="D108" s="766"/>
      <c r="E108" s="954"/>
      <c r="F108" s="953"/>
      <c r="G108" s="953"/>
      <c r="H108" s="953"/>
      <c r="I108" s="766"/>
    </row>
    <row r="109" spans="1:9" s="823" customFormat="1" ht="12" customHeight="1">
      <c r="A109" s="766"/>
      <c r="B109" s="797"/>
      <c r="C109" s="766"/>
      <c r="D109" s="766"/>
      <c r="E109" s="954"/>
      <c r="F109" s="953"/>
      <c r="G109" s="953"/>
      <c r="H109" s="953"/>
      <c r="I109" s="766"/>
    </row>
    <row r="110" spans="1:9" s="823" customFormat="1" ht="12" customHeight="1">
      <c r="A110" s="766"/>
      <c r="B110" s="797"/>
      <c r="C110" s="766"/>
      <c r="D110" s="766"/>
      <c r="E110" s="954"/>
      <c r="F110" s="953"/>
      <c r="G110" s="953"/>
      <c r="H110" s="953"/>
      <c r="I110" s="766"/>
    </row>
    <row r="111" spans="1:9" s="823" customFormat="1" ht="12" customHeight="1">
      <c r="A111" s="766"/>
      <c r="B111" s="797"/>
      <c r="C111" s="766"/>
      <c r="D111" s="766"/>
      <c r="E111" s="954"/>
      <c r="F111" s="953"/>
      <c r="G111" s="953"/>
      <c r="H111" s="953"/>
      <c r="I111" s="766"/>
    </row>
    <row r="112" spans="1:9" s="823" customFormat="1" ht="12" customHeight="1">
      <c r="A112" s="766"/>
      <c r="B112" s="797"/>
      <c r="C112" s="766"/>
      <c r="D112" s="766"/>
      <c r="E112" s="954"/>
      <c r="F112" s="953"/>
      <c r="G112" s="953"/>
      <c r="H112" s="953"/>
      <c r="I112" s="766"/>
    </row>
    <row r="113" spans="1:9" s="823" customFormat="1" ht="12" customHeight="1">
      <c r="A113" s="766"/>
      <c r="B113" s="797"/>
      <c r="C113" s="766"/>
      <c r="D113" s="766"/>
      <c r="E113" s="954"/>
      <c r="F113" s="953"/>
      <c r="G113" s="953"/>
      <c r="H113" s="953"/>
      <c r="I113" s="766"/>
    </row>
    <row r="114" spans="1:9" s="823" customFormat="1" ht="12" customHeight="1">
      <c r="A114" s="766"/>
      <c r="B114" s="797"/>
      <c r="C114" s="766"/>
      <c r="D114" s="766"/>
      <c r="E114" s="954"/>
      <c r="F114" s="953"/>
      <c r="G114" s="953"/>
      <c r="H114" s="953"/>
      <c r="I114" s="766"/>
    </row>
    <row r="115" spans="1:9" s="823" customFormat="1" ht="11.25" customHeight="1">
      <c r="A115" s="766"/>
      <c r="B115" s="797"/>
      <c r="C115" s="766"/>
      <c r="D115" s="766"/>
      <c r="E115" s="954"/>
      <c r="F115" s="953"/>
      <c r="G115" s="953"/>
      <c r="H115" s="953"/>
      <c r="I115" s="766"/>
    </row>
    <row r="116" spans="1:9" ht="12" customHeight="1"/>
    <row r="117" spans="1:9" ht="11.25" customHeight="1"/>
    <row r="118" spans="1:9" ht="12" customHeight="1"/>
    <row r="119" spans="1:9" ht="20.25" customHeight="1"/>
    <row r="122" spans="1:9" ht="19.5" customHeight="1"/>
    <row r="141" ht="12.75" customHeight="1"/>
    <row r="142" ht="12.75" customHeight="1"/>
  </sheetData>
  <mergeCells count="11">
    <mergeCell ref="I7:I8"/>
    <mergeCell ref="A2:I2"/>
    <mergeCell ref="A3:I3"/>
    <mergeCell ref="A4:I4"/>
    <mergeCell ref="A5:I5"/>
    <mergeCell ref="B7:B8"/>
    <mergeCell ref="C7:C8"/>
    <mergeCell ref="D7:D8"/>
    <mergeCell ref="E7:E8"/>
    <mergeCell ref="F7:F8"/>
    <mergeCell ref="G7:G8"/>
  </mergeCells>
  <pageMargins left="0.51181102362204722" right="0.51181102362204722" top="0.74803149606299213" bottom="0.74803149606299213" header="0.31496062992125984" footer="0.31496062992125984"/>
  <pageSetup paperSize="9" scale="85" orientation="landscape" r:id="rId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AC044F-92C8-4C9D-99DE-8E6F1BC13E0C}">
  <dimension ref="A2:I127"/>
  <sheetViews>
    <sheetView zoomScaleNormal="100" zoomScaleSheetLayoutView="100" workbookViewId="0">
      <selection activeCell="A4" sqref="A4:I4"/>
    </sheetView>
  </sheetViews>
  <sheetFormatPr defaultColWidth="9.28515625" defaultRowHeight="12.75"/>
  <cols>
    <col min="1" max="1" width="8.85546875" style="766" customWidth="1"/>
    <col min="2" max="2" width="51.85546875" style="797" customWidth="1"/>
    <col min="3" max="3" width="9.85546875" style="1038" customWidth="1"/>
    <col min="4" max="4" width="9.7109375" style="766" customWidth="1"/>
    <col min="5" max="5" width="9.7109375" style="806" customWidth="1"/>
    <col min="6" max="6" width="9.7109375" style="766" customWidth="1"/>
    <col min="7" max="7" width="11.140625" style="766" customWidth="1"/>
    <col min="8" max="8" width="1.140625" style="766" customWidth="1"/>
    <col min="9" max="9" width="49.5703125" style="766" customWidth="1"/>
    <col min="10" max="16384" width="9.28515625" style="766"/>
  </cols>
  <sheetData>
    <row r="2" spans="1:9" s="823" customFormat="1" ht="23.25" customHeight="1">
      <c r="A2" s="765" t="s">
        <v>1870</v>
      </c>
      <c r="B2" s="765"/>
      <c r="C2" s="765"/>
      <c r="D2" s="765"/>
      <c r="E2" s="765"/>
      <c r="F2" s="765"/>
      <c r="G2" s="765"/>
      <c r="H2" s="765"/>
      <c r="I2" s="765"/>
    </row>
    <row r="3" spans="1:9" s="823" customFormat="1" ht="13.5" customHeight="1">
      <c r="A3" s="279" t="s">
        <v>879</v>
      </c>
      <c r="B3" s="279"/>
      <c r="C3" s="279"/>
      <c r="D3" s="279"/>
      <c r="E3" s="279"/>
      <c r="F3" s="279"/>
      <c r="G3" s="279"/>
      <c r="H3" s="279"/>
      <c r="I3" s="279"/>
    </row>
    <row r="4" spans="1:9" s="823" customFormat="1" ht="15.6" customHeight="1">
      <c r="A4" s="765" t="s">
        <v>1871</v>
      </c>
      <c r="B4" s="765"/>
      <c r="C4" s="765"/>
      <c r="D4" s="765"/>
      <c r="E4" s="765"/>
      <c r="F4" s="765"/>
      <c r="G4" s="765"/>
      <c r="H4" s="765"/>
      <c r="I4" s="765"/>
    </row>
    <row r="5" spans="1:9" s="827" customFormat="1" ht="13.5" customHeight="1">
      <c r="A5" s="279" t="s">
        <v>726</v>
      </c>
      <c r="B5" s="279"/>
      <c r="C5" s="279"/>
      <c r="D5" s="279"/>
      <c r="E5" s="279"/>
      <c r="F5" s="279"/>
      <c r="G5" s="279"/>
      <c r="H5" s="279"/>
      <c r="I5" s="279"/>
    </row>
    <row r="6" spans="1:9" s="827" customFormat="1" ht="7.5" customHeight="1">
      <c r="A6" s="767"/>
      <c r="B6" s="200"/>
      <c r="C6" s="1041"/>
      <c r="D6" s="200"/>
      <c r="E6" s="200"/>
      <c r="F6" s="200"/>
      <c r="G6" s="200"/>
      <c r="H6" s="200"/>
      <c r="I6" s="144"/>
    </row>
    <row r="7" spans="1:9" s="823" customFormat="1" ht="17.25" customHeight="1">
      <c r="A7" s="992" t="s">
        <v>492</v>
      </c>
      <c r="B7" s="892"/>
      <c r="C7" s="771">
        <v>2021</v>
      </c>
      <c r="D7" s="771">
        <v>2022</v>
      </c>
      <c r="E7" s="771">
        <v>2023</v>
      </c>
      <c r="F7" s="771">
        <v>2024</v>
      </c>
      <c r="G7" s="771">
        <v>2025</v>
      </c>
      <c r="H7" s="939"/>
      <c r="I7" s="869"/>
    </row>
    <row r="8" spans="1:9" s="836" customFormat="1" ht="9.75" customHeight="1">
      <c r="A8" s="961" t="s">
        <v>130</v>
      </c>
      <c r="B8" s="895"/>
      <c r="C8" s="776"/>
      <c r="D8" s="776"/>
      <c r="E8" s="776"/>
      <c r="F8" s="776"/>
      <c r="G8" s="776"/>
      <c r="H8" s="942"/>
      <c r="I8" s="872"/>
    </row>
    <row r="9" spans="1:9" s="836" customFormat="1" ht="12" customHeight="1">
      <c r="A9" s="1031"/>
      <c r="B9" s="898"/>
      <c r="C9" s="821"/>
      <c r="D9" s="821"/>
      <c r="E9" s="1042"/>
      <c r="F9" s="1043"/>
      <c r="G9" s="1043"/>
      <c r="H9" s="1043"/>
      <c r="I9" s="903"/>
    </row>
    <row r="10" spans="1:9" s="841" customFormat="1" ht="12" customHeight="1">
      <c r="A10" s="995"/>
      <c r="B10" s="904" t="s">
        <v>529</v>
      </c>
      <c r="C10" s="1004">
        <v>252686.851</v>
      </c>
      <c r="D10" s="1004">
        <v>304700.34499999997</v>
      </c>
      <c r="E10" s="737">
        <v>431177.88500000001</v>
      </c>
      <c r="F10" s="1004">
        <v>376545.05</v>
      </c>
      <c r="G10" s="1004">
        <v>513046.67</v>
      </c>
      <c r="H10" s="1004"/>
      <c r="I10" s="875" t="s">
        <v>141</v>
      </c>
    </row>
    <row r="11" spans="1:9" s="823" customFormat="1" ht="12" customHeight="1">
      <c r="A11" s="995"/>
      <c r="B11" s="797"/>
      <c r="C11" s="851"/>
      <c r="D11" s="851"/>
      <c r="E11" s="852"/>
      <c r="F11" s="851"/>
      <c r="G11" s="851"/>
      <c r="H11" s="851"/>
      <c r="I11" s="766"/>
    </row>
    <row r="12" spans="1:9" s="823" customFormat="1" ht="12" customHeight="1">
      <c r="A12" s="987" t="s">
        <v>235</v>
      </c>
      <c r="B12" s="909" t="s">
        <v>909</v>
      </c>
      <c r="C12" s="851">
        <v>36.814</v>
      </c>
      <c r="D12" s="851">
        <v>81.055000000000007</v>
      </c>
      <c r="E12" s="852">
        <v>107.1</v>
      </c>
      <c r="F12" s="851">
        <v>452.69299999999998</v>
      </c>
      <c r="G12" s="851">
        <v>18.989999999999998</v>
      </c>
      <c r="H12" s="851"/>
      <c r="I12" s="766" t="s">
        <v>236</v>
      </c>
    </row>
    <row r="13" spans="1:9" s="823" customFormat="1" ht="12" customHeight="1">
      <c r="A13" s="987" t="s">
        <v>237</v>
      </c>
      <c r="B13" s="909" t="s">
        <v>406</v>
      </c>
      <c r="C13" s="851">
        <v>50.898000000000003</v>
      </c>
      <c r="D13" s="785" t="s">
        <v>133</v>
      </c>
      <c r="E13" s="876">
        <v>674.83299999999997</v>
      </c>
      <c r="F13" s="785">
        <v>1013.346</v>
      </c>
      <c r="G13" s="785">
        <v>1417.664</v>
      </c>
      <c r="H13" s="785"/>
      <c r="I13" s="766" t="s">
        <v>238</v>
      </c>
    </row>
    <row r="14" spans="1:9" s="823" customFormat="1" ht="12" customHeight="1">
      <c r="A14" s="987" t="s">
        <v>239</v>
      </c>
      <c r="B14" s="910" t="s">
        <v>493</v>
      </c>
      <c r="C14" s="851">
        <v>297.22699999999998</v>
      </c>
      <c r="D14" s="851">
        <v>680.66</v>
      </c>
      <c r="E14" s="852">
        <v>896.09799999999996</v>
      </c>
      <c r="F14" s="851">
        <v>1317.521</v>
      </c>
      <c r="G14" s="851">
        <v>1164.3389999999999</v>
      </c>
      <c r="H14" s="851"/>
      <c r="I14" s="766" t="s">
        <v>374</v>
      </c>
    </row>
    <row r="15" spans="1:9" s="823" customFormat="1" ht="12" customHeight="1">
      <c r="A15" s="976" t="s">
        <v>240</v>
      </c>
      <c r="B15" s="792" t="s">
        <v>961</v>
      </c>
      <c r="C15" s="851">
        <v>0</v>
      </c>
      <c r="D15" s="851">
        <v>1935.125</v>
      </c>
      <c r="E15" s="852">
        <v>2967.5279999999998</v>
      </c>
      <c r="F15" s="851">
        <v>617.76599999999996</v>
      </c>
      <c r="G15" s="851">
        <v>266.97199999999998</v>
      </c>
      <c r="H15" s="851"/>
      <c r="I15" s="766" t="s">
        <v>1561</v>
      </c>
    </row>
    <row r="16" spans="1:9" s="823" customFormat="1" ht="12" customHeight="1">
      <c r="A16" s="956" t="s">
        <v>242</v>
      </c>
      <c r="B16" s="792" t="s">
        <v>927</v>
      </c>
      <c r="C16" s="851">
        <v>61.042999999999999</v>
      </c>
      <c r="D16" s="851">
        <v>115.91200000000001</v>
      </c>
      <c r="E16" s="852">
        <v>734.46299999999997</v>
      </c>
      <c r="F16" s="851">
        <v>1673.9649999999999</v>
      </c>
      <c r="G16" s="851">
        <v>1620.511</v>
      </c>
      <c r="H16" s="851"/>
      <c r="I16" s="766" t="s">
        <v>1563</v>
      </c>
    </row>
    <row r="17" spans="1:9" s="823" customFormat="1" ht="12" customHeight="1">
      <c r="A17" s="956" t="s">
        <v>243</v>
      </c>
      <c r="B17" s="913" t="s">
        <v>1088</v>
      </c>
      <c r="C17" s="851">
        <v>10825.934999999999</v>
      </c>
      <c r="D17" s="851">
        <v>5515.7269999999999</v>
      </c>
      <c r="E17" s="852">
        <v>11026.147999999999</v>
      </c>
      <c r="F17" s="851">
        <v>7390.9390000000003</v>
      </c>
      <c r="G17" s="851">
        <v>13136.268</v>
      </c>
      <c r="H17" s="851"/>
      <c r="I17" s="766" t="s">
        <v>1089</v>
      </c>
    </row>
    <row r="18" spans="1:9" s="823" customFormat="1" ht="12" customHeight="1">
      <c r="A18" s="987" t="s">
        <v>244</v>
      </c>
      <c r="B18" s="913" t="s">
        <v>961</v>
      </c>
      <c r="C18" s="851">
        <v>17993.756000000001</v>
      </c>
      <c r="D18" s="851">
        <v>12784.578</v>
      </c>
      <c r="E18" s="852">
        <v>22507.331999999999</v>
      </c>
      <c r="F18" s="851">
        <v>9698.7939999999999</v>
      </c>
      <c r="G18" s="851">
        <v>13782.778</v>
      </c>
      <c r="H18" s="851"/>
      <c r="I18" s="766" t="s">
        <v>245</v>
      </c>
    </row>
    <row r="19" spans="1:9" s="823" customFormat="1" ht="12" customHeight="1">
      <c r="A19" s="956" t="s">
        <v>246</v>
      </c>
      <c r="B19" s="913" t="s">
        <v>1321</v>
      </c>
      <c r="C19" s="851">
        <v>170.07499999999999</v>
      </c>
      <c r="D19" s="851">
        <v>172.476</v>
      </c>
      <c r="E19" s="852">
        <v>341.75099999999998</v>
      </c>
      <c r="F19" s="851">
        <v>258.36200000000002</v>
      </c>
      <c r="G19" s="851">
        <v>606.22699999999998</v>
      </c>
      <c r="H19" s="851"/>
      <c r="I19" s="878" t="s">
        <v>247</v>
      </c>
    </row>
    <row r="20" spans="1:9" s="823" customFormat="1" ht="12" customHeight="1">
      <c r="A20" s="987" t="s">
        <v>248</v>
      </c>
      <c r="B20" s="909" t="s">
        <v>927</v>
      </c>
      <c r="C20" s="851">
        <v>4037.913</v>
      </c>
      <c r="D20" s="851">
        <v>6229.9589999999998</v>
      </c>
      <c r="E20" s="852">
        <v>10567.460999999999</v>
      </c>
      <c r="F20" s="851">
        <v>8041.6120000000001</v>
      </c>
      <c r="G20" s="851">
        <v>7309.2460000000001</v>
      </c>
      <c r="H20" s="851"/>
      <c r="I20" s="766" t="s">
        <v>249</v>
      </c>
    </row>
    <row r="21" spans="1:9" s="823" customFormat="1" ht="12" customHeight="1">
      <c r="A21" s="956" t="s">
        <v>250</v>
      </c>
      <c r="B21" s="913" t="s">
        <v>460</v>
      </c>
      <c r="C21" s="851">
        <v>3569.1950000000002</v>
      </c>
      <c r="D21" s="851">
        <v>3032.8240000000001</v>
      </c>
      <c r="E21" s="852">
        <v>2782.078</v>
      </c>
      <c r="F21" s="851">
        <v>431.721</v>
      </c>
      <c r="G21" s="851">
        <v>13324.406999999999</v>
      </c>
      <c r="H21" s="851"/>
      <c r="I21" s="766" t="s">
        <v>1693</v>
      </c>
    </row>
    <row r="22" spans="1:9" s="823" customFormat="1" ht="12" customHeight="1">
      <c r="A22" s="956" t="s">
        <v>251</v>
      </c>
      <c r="B22" s="792" t="s">
        <v>1568</v>
      </c>
      <c r="C22" s="851">
        <v>313.65699999999998</v>
      </c>
      <c r="D22" s="851">
        <v>195.31399999999999</v>
      </c>
      <c r="E22" s="852">
        <v>530.73599999999999</v>
      </c>
      <c r="F22" s="851">
        <v>721.39800000000002</v>
      </c>
      <c r="G22" s="851">
        <v>1227.4100000000001</v>
      </c>
      <c r="H22" s="851"/>
      <c r="I22" s="766" t="s">
        <v>1569</v>
      </c>
    </row>
    <row r="23" spans="1:9" s="823" customFormat="1" ht="12" customHeight="1">
      <c r="A23" s="956" t="s">
        <v>254</v>
      </c>
      <c r="B23" s="792" t="s">
        <v>1208</v>
      </c>
      <c r="C23" s="851">
        <v>628.64200000000005</v>
      </c>
      <c r="D23" s="851">
        <v>293.88900000000001</v>
      </c>
      <c r="E23" s="852">
        <v>380.44400000000002</v>
      </c>
      <c r="F23" s="851">
        <v>664.46100000000001</v>
      </c>
      <c r="G23" s="851">
        <v>3689.06</v>
      </c>
      <c r="H23" s="851"/>
      <c r="I23" s="766" t="s">
        <v>1209</v>
      </c>
    </row>
    <row r="24" spans="1:9" s="823" customFormat="1" ht="12" customHeight="1">
      <c r="A24" s="956" t="s">
        <v>255</v>
      </c>
      <c r="B24" s="913" t="s">
        <v>1695</v>
      </c>
      <c r="C24" s="851">
        <v>27.138000000000002</v>
      </c>
      <c r="D24" s="851">
        <v>200.61</v>
      </c>
      <c r="E24" s="852">
        <v>197.875</v>
      </c>
      <c r="F24" s="851">
        <v>282.50900000000001</v>
      </c>
      <c r="G24" s="851">
        <v>686.57500000000005</v>
      </c>
      <c r="H24" s="851"/>
      <c r="I24" s="766" t="s">
        <v>1696</v>
      </c>
    </row>
    <row r="25" spans="1:9" s="823" customFormat="1" ht="12" customHeight="1">
      <c r="A25" s="987" t="s">
        <v>256</v>
      </c>
      <c r="B25" s="909" t="s">
        <v>664</v>
      </c>
      <c r="C25" s="851">
        <v>686.02499999999998</v>
      </c>
      <c r="D25" s="851">
        <v>4418.4570000000003</v>
      </c>
      <c r="E25" s="852">
        <v>968.01700000000005</v>
      </c>
      <c r="F25" s="851">
        <v>1249.066</v>
      </c>
      <c r="G25" s="851">
        <v>2267.0889999999999</v>
      </c>
      <c r="H25" s="851"/>
      <c r="I25" s="766" t="s">
        <v>642</v>
      </c>
    </row>
    <row r="26" spans="1:9" s="823" customFormat="1" ht="12" customHeight="1">
      <c r="A26" s="987" t="s">
        <v>257</v>
      </c>
      <c r="B26" s="909" t="s">
        <v>407</v>
      </c>
      <c r="C26" s="851">
        <v>413.67700000000002</v>
      </c>
      <c r="D26" s="851">
        <v>615.62900000000002</v>
      </c>
      <c r="E26" s="852">
        <v>665.90200000000004</v>
      </c>
      <c r="F26" s="851">
        <v>907.12199999999996</v>
      </c>
      <c r="G26" s="851">
        <v>2360.2669999999998</v>
      </c>
      <c r="H26" s="851"/>
      <c r="I26" s="766" t="s">
        <v>258</v>
      </c>
    </row>
    <row r="27" spans="1:9" s="823" customFormat="1" ht="12" customHeight="1">
      <c r="A27" s="908">
        <v>19</v>
      </c>
      <c r="B27" s="792" t="s">
        <v>1658</v>
      </c>
      <c r="C27" s="851"/>
      <c r="D27" s="766"/>
      <c r="E27" s="743"/>
      <c r="F27" s="799"/>
      <c r="I27" s="766" t="s">
        <v>1845</v>
      </c>
    </row>
    <row r="28" spans="1:9" s="823" customFormat="1" ht="12" customHeight="1">
      <c r="A28" s="908"/>
      <c r="B28" s="792" t="s">
        <v>1698</v>
      </c>
      <c r="C28" s="851">
        <v>1527.2159999999999</v>
      </c>
      <c r="D28" s="851">
        <v>3223.404</v>
      </c>
      <c r="E28" s="852">
        <v>3046.732</v>
      </c>
      <c r="F28" s="851">
        <v>4015.549</v>
      </c>
      <c r="G28" s="799">
        <v>7885.665</v>
      </c>
      <c r="H28" s="799"/>
      <c r="I28" s="766" t="s">
        <v>1846</v>
      </c>
    </row>
    <row r="29" spans="1:9" s="823" customFormat="1" ht="12" customHeight="1">
      <c r="A29" s="908">
        <v>20</v>
      </c>
      <c r="B29" s="792" t="s">
        <v>1662</v>
      </c>
      <c r="C29" s="851"/>
      <c r="D29" s="766"/>
      <c r="E29" s="743"/>
      <c r="F29" s="799"/>
      <c r="I29" s="766" t="s">
        <v>1847</v>
      </c>
    </row>
    <row r="30" spans="1:9" s="823" customFormat="1" ht="12" customHeight="1">
      <c r="A30" s="912"/>
      <c r="B30" s="792" t="s">
        <v>1700</v>
      </c>
      <c r="C30" s="851">
        <v>2827.3829999999998</v>
      </c>
      <c r="D30" s="851">
        <v>2174.2080000000001</v>
      </c>
      <c r="E30" s="852">
        <v>998.95100000000002</v>
      </c>
      <c r="F30" s="851">
        <v>947.43799999999999</v>
      </c>
      <c r="G30" s="851">
        <v>1115.72</v>
      </c>
      <c r="H30" s="851"/>
      <c r="I30" s="766" t="s">
        <v>1848</v>
      </c>
    </row>
    <row r="31" spans="1:9" s="823" customFormat="1" ht="12" customHeight="1">
      <c r="A31" s="987" t="s">
        <v>261</v>
      </c>
      <c r="B31" s="913" t="s">
        <v>422</v>
      </c>
      <c r="C31" s="851">
        <v>800.14300000000003</v>
      </c>
      <c r="D31" s="851">
        <v>983.96900000000005</v>
      </c>
      <c r="E31" s="852">
        <v>1197.886</v>
      </c>
      <c r="F31" s="851">
        <v>1035.3630000000001</v>
      </c>
      <c r="G31" s="799">
        <v>1153.4680000000001</v>
      </c>
      <c r="H31" s="799"/>
      <c r="I31" s="766" t="s">
        <v>262</v>
      </c>
    </row>
    <row r="32" spans="1:9" s="823" customFormat="1" ht="12" customHeight="1">
      <c r="A32" s="956" t="s">
        <v>263</v>
      </c>
      <c r="B32" s="913" t="s">
        <v>1291</v>
      </c>
      <c r="C32" s="851">
        <v>1551.84</v>
      </c>
      <c r="D32" s="851">
        <v>1580.0170000000001</v>
      </c>
      <c r="E32" s="852">
        <v>2513.1239999999998</v>
      </c>
      <c r="F32" s="851">
        <v>3000.9589999999998</v>
      </c>
      <c r="G32" s="851">
        <v>5655.6589999999997</v>
      </c>
      <c r="H32" s="851"/>
      <c r="I32" s="766" t="s">
        <v>1104</v>
      </c>
    </row>
    <row r="33" spans="1:9" s="823" customFormat="1" ht="12" customHeight="1">
      <c r="A33" s="956" t="s">
        <v>264</v>
      </c>
      <c r="B33" s="792" t="s">
        <v>1610</v>
      </c>
      <c r="C33" s="851">
        <v>679.34500000000003</v>
      </c>
      <c r="D33" s="851">
        <v>1796.028</v>
      </c>
      <c r="E33" s="876">
        <v>736.69899999999996</v>
      </c>
      <c r="F33" s="785">
        <v>2082.3560000000002</v>
      </c>
      <c r="G33" s="851">
        <v>1449.9939999999999</v>
      </c>
      <c r="H33" s="851"/>
      <c r="I33" s="766" t="s">
        <v>1611</v>
      </c>
    </row>
    <row r="34" spans="1:9" s="823" customFormat="1" ht="12" customHeight="1">
      <c r="A34" s="987" t="s">
        <v>265</v>
      </c>
      <c r="B34" s="913" t="s">
        <v>461</v>
      </c>
      <c r="C34" s="851">
        <v>96.998999999999995</v>
      </c>
      <c r="D34" s="851">
        <v>126.297</v>
      </c>
      <c r="E34" s="876">
        <v>207.42</v>
      </c>
      <c r="F34" s="785">
        <v>249.55099999999999</v>
      </c>
      <c r="G34" s="851">
        <v>164.63</v>
      </c>
      <c r="H34" s="851"/>
      <c r="I34" s="766" t="s">
        <v>266</v>
      </c>
    </row>
    <row r="35" spans="1:9" s="823" customFormat="1" ht="12" customHeight="1">
      <c r="A35" s="956" t="s">
        <v>267</v>
      </c>
      <c r="B35" s="792" t="s">
        <v>1612</v>
      </c>
      <c r="C35" s="851">
        <v>806.29600000000005</v>
      </c>
      <c r="D35" s="785" t="s">
        <v>133</v>
      </c>
      <c r="E35" s="876">
        <v>1064.165</v>
      </c>
      <c r="F35" s="785">
        <v>1750.5129999999999</v>
      </c>
      <c r="G35" s="785">
        <v>12119.288</v>
      </c>
      <c r="H35" s="785"/>
      <c r="I35" s="766" t="s">
        <v>1613</v>
      </c>
    </row>
    <row r="36" spans="1:9" s="823" customFormat="1" ht="12" customHeight="1">
      <c r="A36" s="987" t="s">
        <v>268</v>
      </c>
      <c r="B36" s="913" t="s">
        <v>912</v>
      </c>
      <c r="C36" s="785" t="s">
        <v>133</v>
      </c>
      <c r="D36" s="785" t="s">
        <v>133</v>
      </c>
      <c r="E36" s="876">
        <v>0.436</v>
      </c>
      <c r="F36" s="785">
        <v>1.542</v>
      </c>
      <c r="G36" s="785">
        <v>5.9450000000000003</v>
      </c>
      <c r="H36" s="785"/>
      <c r="I36" s="766" t="s">
        <v>269</v>
      </c>
    </row>
    <row r="37" spans="1:9" s="823" customFormat="1" ht="12" customHeight="1">
      <c r="A37" s="956" t="s">
        <v>270</v>
      </c>
      <c r="B37" s="792" t="s">
        <v>1112</v>
      </c>
      <c r="C37" s="902">
        <v>26644.427</v>
      </c>
      <c r="D37" s="902">
        <v>50726.423000000003</v>
      </c>
      <c r="E37" s="1044">
        <v>56124.696000000004</v>
      </c>
      <c r="F37" s="902">
        <v>68606.214999999997</v>
      </c>
      <c r="G37" s="902">
        <v>75329.574999999997</v>
      </c>
      <c r="H37" s="902"/>
      <c r="I37" s="766" t="s">
        <v>1579</v>
      </c>
    </row>
    <row r="38" spans="1:9" s="823" customFormat="1" ht="12" customHeight="1">
      <c r="A38" s="956" t="s">
        <v>271</v>
      </c>
      <c r="B38" s="915" t="s">
        <v>1211</v>
      </c>
      <c r="C38" s="851">
        <v>48.936999999999998</v>
      </c>
      <c r="D38" s="851">
        <v>160.197</v>
      </c>
      <c r="E38" s="852">
        <v>135.09700000000001</v>
      </c>
      <c r="F38" s="851">
        <v>225.041</v>
      </c>
      <c r="G38" s="851">
        <v>219.179</v>
      </c>
      <c r="H38" s="851"/>
      <c r="I38" s="766" t="s">
        <v>1240</v>
      </c>
    </row>
    <row r="39" spans="1:9" s="823" customFormat="1" ht="12" customHeight="1">
      <c r="A39" s="956" t="s">
        <v>272</v>
      </c>
      <c r="B39" s="913" t="s">
        <v>408</v>
      </c>
      <c r="C39" s="902">
        <v>69.484999999999999</v>
      </c>
      <c r="D39" s="902">
        <v>40.573</v>
      </c>
      <c r="E39" s="1044">
        <v>18.661999999999999</v>
      </c>
      <c r="F39" s="902">
        <v>70.19</v>
      </c>
      <c r="G39" s="902">
        <v>85.317999999999998</v>
      </c>
      <c r="H39" s="902"/>
      <c r="I39" s="766" t="s">
        <v>273</v>
      </c>
    </row>
    <row r="40" spans="1:9" s="823" customFormat="1" ht="12" customHeight="1">
      <c r="A40" s="956" t="s">
        <v>274</v>
      </c>
      <c r="B40" s="913" t="s">
        <v>409</v>
      </c>
      <c r="C40" s="851">
        <v>915.30600000000004</v>
      </c>
      <c r="D40" s="851">
        <v>1137.5909999999999</v>
      </c>
      <c r="E40" s="852">
        <v>1176.135</v>
      </c>
      <c r="F40" s="851">
        <v>1081.71</v>
      </c>
      <c r="G40" s="851">
        <v>1811.405</v>
      </c>
      <c r="H40" s="851"/>
      <c r="I40" s="766" t="s">
        <v>219</v>
      </c>
    </row>
    <row r="41" spans="1:9" s="823" customFormat="1" ht="12" customHeight="1">
      <c r="A41" s="956" t="s">
        <v>275</v>
      </c>
      <c r="B41" s="913" t="s">
        <v>670</v>
      </c>
      <c r="C41" s="851">
        <v>500.82400000000001</v>
      </c>
      <c r="D41" s="851">
        <v>517.30999999999995</v>
      </c>
      <c r="E41" s="852">
        <v>180.56</v>
      </c>
      <c r="F41" s="851">
        <v>1193.6410000000001</v>
      </c>
      <c r="G41" s="851">
        <v>3159.8029999999999</v>
      </c>
      <c r="H41" s="851"/>
      <c r="I41" s="766" t="s">
        <v>186</v>
      </c>
    </row>
    <row r="42" spans="1:9" s="823" customFormat="1" ht="12" customHeight="1">
      <c r="A42" s="956" t="s">
        <v>276</v>
      </c>
      <c r="B42" s="913" t="s">
        <v>1701</v>
      </c>
      <c r="C42" s="851">
        <v>5043.75</v>
      </c>
      <c r="D42" s="851">
        <v>6899.5879999999997</v>
      </c>
      <c r="E42" s="852">
        <v>9778.3639999999996</v>
      </c>
      <c r="F42" s="851">
        <v>8717.4380000000001</v>
      </c>
      <c r="G42" s="851">
        <v>12365.136</v>
      </c>
      <c r="H42" s="851"/>
      <c r="I42" s="766" t="s">
        <v>1702</v>
      </c>
    </row>
    <row r="43" spans="1:9" s="823" customFormat="1" ht="12" customHeight="1">
      <c r="A43" s="956" t="s">
        <v>277</v>
      </c>
      <c r="B43" s="792" t="s">
        <v>1615</v>
      </c>
      <c r="C43" s="851">
        <v>1885.395</v>
      </c>
      <c r="D43" s="851">
        <v>1307.8389999999999</v>
      </c>
      <c r="E43" s="743">
        <v>1644.0989999999999</v>
      </c>
      <c r="F43" s="799">
        <v>1363.24</v>
      </c>
      <c r="G43" s="799">
        <v>1410.079</v>
      </c>
      <c r="H43" s="799"/>
      <c r="I43" s="766" t="s">
        <v>1616</v>
      </c>
    </row>
    <row r="44" spans="1:9" s="823" customFormat="1" ht="12" customHeight="1">
      <c r="A44" s="956" t="s">
        <v>278</v>
      </c>
      <c r="B44" s="792" t="s">
        <v>1617</v>
      </c>
      <c r="C44" s="851">
        <v>860.37099999999998</v>
      </c>
      <c r="D44" s="851">
        <v>2156.9229999999998</v>
      </c>
      <c r="E44" s="743">
        <v>2565.83</v>
      </c>
      <c r="F44" s="799">
        <v>3089.9090000000001</v>
      </c>
      <c r="G44" s="799">
        <v>4293.2430000000004</v>
      </c>
      <c r="H44" s="799"/>
      <c r="I44" s="766" t="s">
        <v>1618</v>
      </c>
    </row>
    <row r="45" spans="1:9" s="823" customFormat="1" ht="12" customHeight="1">
      <c r="A45" s="956" t="s">
        <v>279</v>
      </c>
      <c r="B45" s="913" t="s">
        <v>1619</v>
      </c>
      <c r="C45" s="851">
        <v>593.07500000000005</v>
      </c>
      <c r="D45" s="851">
        <v>1301.827</v>
      </c>
      <c r="E45" s="743">
        <v>1941.626</v>
      </c>
      <c r="F45" s="799">
        <v>1042.4449999999999</v>
      </c>
      <c r="G45" s="799">
        <v>1647.623</v>
      </c>
      <c r="H45" s="799"/>
      <c r="I45" s="766" t="s">
        <v>1620</v>
      </c>
    </row>
    <row r="46" spans="1:9" s="823" customFormat="1" ht="12" customHeight="1">
      <c r="A46" s="956" t="s">
        <v>280</v>
      </c>
      <c r="B46" s="913" t="s">
        <v>1621</v>
      </c>
      <c r="C46" s="851">
        <v>52.453000000000003</v>
      </c>
      <c r="D46" s="851">
        <v>103.23399999999999</v>
      </c>
      <c r="E46" s="743">
        <v>71.971000000000004</v>
      </c>
      <c r="F46" s="799">
        <v>7.0720000000000001</v>
      </c>
      <c r="G46" s="799">
        <v>8.6820000000000004</v>
      </c>
      <c r="H46" s="799"/>
      <c r="I46" s="766" t="s">
        <v>1706</v>
      </c>
    </row>
    <row r="47" spans="1:9" s="823" customFormat="1" ht="12" customHeight="1">
      <c r="A47" s="987" t="s">
        <v>281</v>
      </c>
      <c r="B47" s="913" t="s">
        <v>674</v>
      </c>
      <c r="C47" s="851">
        <v>24.577999999999999</v>
      </c>
      <c r="D47" s="851">
        <v>29.841000000000001</v>
      </c>
      <c r="E47" s="743">
        <v>42.030999999999999</v>
      </c>
      <c r="F47" s="799">
        <v>32.993000000000002</v>
      </c>
      <c r="G47" s="799">
        <v>32.716999999999999</v>
      </c>
      <c r="H47" s="799"/>
      <c r="I47" s="766" t="s">
        <v>282</v>
      </c>
    </row>
    <row r="48" spans="1:9" s="823" customFormat="1" ht="12" customHeight="1">
      <c r="A48" s="956" t="s">
        <v>283</v>
      </c>
      <c r="B48" s="919" t="s">
        <v>1294</v>
      </c>
      <c r="C48" s="851">
        <v>560.40099999999995</v>
      </c>
      <c r="D48" s="851">
        <v>3506.22</v>
      </c>
      <c r="E48" s="743">
        <v>1794.058</v>
      </c>
      <c r="F48" s="799">
        <v>2497.5149999999999</v>
      </c>
      <c r="G48" s="799">
        <v>2968.4340000000002</v>
      </c>
      <c r="H48" s="799"/>
      <c r="I48" s="806" t="s">
        <v>1623</v>
      </c>
    </row>
    <row r="49" spans="1:9" s="823" customFormat="1" ht="12" customHeight="1">
      <c r="A49" s="956" t="s">
        <v>284</v>
      </c>
      <c r="B49" s="919" t="s">
        <v>1674</v>
      </c>
      <c r="C49" s="851">
        <v>22161.807000000001</v>
      </c>
      <c r="D49" s="851">
        <v>32590.776000000002</v>
      </c>
      <c r="E49" s="743">
        <v>30908.973000000002</v>
      </c>
      <c r="F49" s="799">
        <v>36921.631999999998</v>
      </c>
      <c r="G49" s="799">
        <v>43482.586000000003</v>
      </c>
      <c r="H49" s="799"/>
      <c r="I49" s="806" t="s">
        <v>1419</v>
      </c>
    </row>
    <row r="50" spans="1:9" s="823" customFormat="1" ht="12" customHeight="1">
      <c r="A50" s="956" t="s">
        <v>285</v>
      </c>
      <c r="B50" s="913" t="s">
        <v>448</v>
      </c>
      <c r="C50" s="851">
        <v>1417.0039999999999</v>
      </c>
      <c r="D50" s="851">
        <v>1982.329</v>
      </c>
      <c r="E50" s="743">
        <v>6067.7</v>
      </c>
      <c r="F50" s="799">
        <v>2512.165</v>
      </c>
      <c r="G50" s="799">
        <v>1917.732</v>
      </c>
      <c r="H50" s="799"/>
      <c r="I50" s="766" t="s">
        <v>286</v>
      </c>
    </row>
    <row r="51" spans="1:9" s="823" customFormat="1" ht="12" customHeight="1">
      <c r="A51" s="970">
        <v>42</v>
      </c>
      <c r="B51" s="792" t="s">
        <v>1707</v>
      </c>
      <c r="C51" s="851"/>
      <c r="D51" s="851"/>
      <c r="E51" s="945"/>
      <c r="F51" s="948"/>
      <c r="I51" s="766" t="s">
        <v>1759</v>
      </c>
    </row>
    <row r="52" spans="1:9" s="823" customFormat="1" ht="12" customHeight="1">
      <c r="A52" s="970"/>
      <c r="B52" s="792" t="s">
        <v>1709</v>
      </c>
      <c r="C52" s="851">
        <v>843.83900000000006</v>
      </c>
      <c r="D52" s="851">
        <v>781.02</v>
      </c>
      <c r="E52" s="743">
        <v>605.16399999999999</v>
      </c>
      <c r="F52" s="799">
        <v>63.234999999999999</v>
      </c>
      <c r="G52" s="948">
        <v>57.225999999999999</v>
      </c>
      <c r="H52" s="948"/>
      <c r="I52" s="766" t="s">
        <v>1710</v>
      </c>
    </row>
    <row r="53" spans="1:9" s="823" customFormat="1" ht="12" customHeight="1">
      <c r="A53" s="956" t="s">
        <v>289</v>
      </c>
      <c r="B53" s="913" t="s">
        <v>1793</v>
      </c>
      <c r="C53" s="785" t="s">
        <v>133</v>
      </c>
      <c r="D53" s="785" t="s">
        <v>133</v>
      </c>
      <c r="E53" s="876" t="s">
        <v>133</v>
      </c>
      <c r="F53" s="785" t="s">
        <v>133</v>
      </c>
      <c r="G53" s="799">
        <v>2.8679999999999999</v>
      </c>
      <c r="H53" s="799"/>
      <c r="I53" s="878" t="s">
        <v>1794</v>
      </c>
    </row>
    <row r="54" spans="1:9" s="823" customFormat="1" ht="12" customHeight="1">
      <c r="A54" s="987" t="s">
        <v>290</v>
      </c>
      <c r="B54" s="913" t="s">
        <v>938</v>
      </c>
      <c r="C54" s="851">
        <v>11995.66</v>
      </c>
      <c r="D54" s="851">
        <v>14332.691999999999</v>
      </c>
      <c r="E54" s="743">
        <v>11249.019</v>
      </c>
      <c r="F54" s="799">
        <v>14358.239</v>
      </c>
      <c r="G54" s="785">
        <v>14614.094999999999</v>
      </c>
      <c r="H54" s="785"/>
      <c r="I54" s="766" t="s">
        <v>291</v>
      </c>
    </row>
    <row r="55" spans="1:9" s="823" customFormat="1" ht="12" customHeight="1">
      <c r="A55" s="956" t="s">
        <v>292</v>
      </c>
      <c r="B55" s="913" t="s">
        <v>421</v>
      </c>
      <c r="C55" s="1038" t="s">
        <v>133</v>
      </c>
      <c r="D55" s="1038" t="s">
        <v>133</v>
      </c>
      <c r="E55" s="744" t="s">
        <v>133</v>
      </c>
      <c r="F55" s="786">
        <v>0.35</v>
      </c>
      <c r="G55" s="786">
        <v>1.482</v>
      </c>
      <c r="H55" s="786"/>
      <c r="I55" s="766" t="s">
        <v>293</v>
      </c>
    </row>
    <row r="56" spans="1:9" s="823" customFormat="1" ht="12" customHeight="1">
      <c r="A56" s="956">
        <v>46</v>
      </c>
      <c r="B56" s="922" t="s">
        <v>1711</v>
      </c>
      <c r="C56" s="851">
        <v>16.568999999999999</v>
      </c>
      <c r="D56" s="851">
        <v>5.2249999999999996</v>
      </c>
      <c r="E56" s="743">
        <v>1.7949999999999999</v>
      </c>
      <c r="F56" s="799">
        <v>0.19400000000000001</v>
      </c>
      <c r="G56" s="799">
        <v>6224.2380000000003</v>
      </c>
      <c r="H56" s="799"/>
      <c r="I56" s="766" t="s">
        <v>1628</v>
      </c>
    </row>
    <row r="57" spans="1:9" s="823" customFormat="1" ht="12" customHeight="1">
      <c r="A57" s="956">
        <v>47</v>
      </c>
      <c r="B57" s="922" t="s">
        <v>1836</v>
      </c>
      <c r="C57" s="785"/>
      <c r="D57" s="785"/>
      <c r="E57" s="743"/>
      <c r="F57" s="799"/>
      <c r="I57" s="766" t="s">
        <v>1851</v>
      </c>
    </row>
    <row r="58" spans="1:9" s="823" customFormat="1" ht="12" customHeight="1">
      <c r="A58" s="956"/>
      <c r="B58" s="792" t="s">
        <v>1838</v>
      </c>
      <c r="C58" s="785" t="s">
        <v>133</v>
      </c>
      <c r="D58" s="785" t="s">
        <v>133</v>
      </c>
      <c r="E58" s="876" t="s">
        <v>133</v>
      </c>
      <c r="F58" s="785" t="s">
        <v>133</v>
      </c>
      <c r="G58" s="799">
        <v>88.971999999999994</v>
      </c>
      <c r="H58" s="799"/>
      <c r="I58" s="766" t="s">
        <v>1862</v>
      </c>
    </row>
    <row r="59" spans="1:9" s="823" customFormat="1" ht="12" customHeight="1">
      <c r="A59" s="956">
        <v>48</v>
      </c>
      <c r="B59" s="913" t="s">
        <v>1275</v>
      </c>
      <c r="C59" s="851">
        <v>4240.6379999999999</v>
      </c>
      <c r="D59" s="851">
        <v>3825.4</v>
      </c>
      <c r="E59" s="743">
        <v>4840.768</v>
      </c>
      <c r="F59" s="799">
        <v>6746.22</v>
      </c>
      <c r="G59" s="786" t="s">
        <v>133</v>
      </c>
      <c r="H59" s="786"/>
      <c r="I59" s="766" t="s">
        <v>1675</v>
      </c>
    </row>
    <row r="60" spans="1:9" s="823" customFormat="1" ht="12" customHeight="1">
      <c r="A60" s="956">
        <v>49</v>
      </c>
      <c r="B60" s="792" t="s">
        <v>1795</v>
      </c>
      <c r="C60" s="785">
        <v>181.53200000000001</v>
      </c>
      <c r="D60" s="785">
        <v>137.15299999999999</v>
      </c>
      <c r="E60" s="743">
        <v>108.33499999999999</v>
      </c>
      <c r="F60" s="799">
        <v>160.24700000000001</v>
      </c>
      <c r="G60" s="786" t="s">
        <v>133</v>
      </c>
      <c r="H60" s="786"/>
      <c r="I60" s="766" t="s">
        <v>1633</v>
      </c>
    </row>
    <row r="61" spans="1:9" s="823" customFormat="1" ht="12" customHeight="1">
      <c r="A61" s="956" t="s">
        <v>294</v>
      </c>
      <c r="B61" s="913" t="s">
        <v>420</v>
      </c>
      <c r="C61" s="851">
        <v>17.928000000000001</v>
      </c>
      <c r="D61" s="851">
        <v>516.98199999999997</v>
      </c>
      <c r="E61" s="743">
        <v>24.742000000000001</v>
      </c>
      <c r="F61" s="799">
        <v>0.92500000000000004</v>
      </c>
      <c r="G61" s="786" t="s">
        <v>133</v>
      </c>
      <c r="H61" s="786"/>
      <c r="I61" s="766" t="s">
        <v>295</v>
      </c>
    </row>
    <row r="62" spans="1:9" s="823" customFormat="1" ht="12" customHeight="1">
      <c r="A62" s="956" t="s">
        <v>296</v>
      </c>
      <c r="B62" s="792" t="s">
        <v>1634</v>
      </c>
      <c r="C62" s="851">
        <v>0</v>
      </c>
      <c r="D62" s="851">
        <v>0</v>
      </c>
      <c r="E62" s="852">
        <v>0</v>
      </c>
      <c r="F62" s="851">
        <v>0</v>
      </c>
      <c r="G62" s="786" t="s">
        <v>133</v>
      </c>
      <c r="H62" s="786"/>
      <c r="I62" s="766" t="s">
        <v>1635</v>
      </c>
    </row>
    <row r="63" spans="1:9" s="823" customFormat="1" ht="12" customHeight="1">
      <c r="A63" s="987" t="s">
        <v>297</v>
      </c>
      <c r="B63" s="913" t="s">
        <v>423</v>
      </c>
      <c r="C63" s="851">
        <v>1233.9190000000001</v>
      </c>
      <c r="D63" s="851">
        <v>493.69400000000002</v>
      </c>
      <c r="E63" s="743">
        <v>5572.9319999999998</v>
      </c>
      <c r="F63" s="799">
        <v>209.874</v>
      </c>
      <c r="G63" s="799">
        <v>234.53200000000001</v>
      </c>
      <c r="H63" s="799"/>
      <c r="I63" s="766" t="s">
        <v>298</v>
      </c>
    </row>
    <row r="64" spans="1:9" s="823" customFormat="1" ht="12" customHeight="1">
      <c r="A64" s="987" t="s">
        <v>301</v>
      </c>
      <c r="B64" s="913" t="s">
        <v>418</v>
      </c>
      <c r="C64" s="851">
        <v>2340.6379999999999</v>
      </c>
      <c r="D64" s="851">
        <v>1277.6890000000001</v>
      </c>
      <c r="E64" s="743">
        <v>600.42200000000003</v>
      </c>
      <c r="F64" s="799">
        <v>645.08799999999997</v>
      </c>
      <c r="G64" s="799">
        <v>468.76400000000001</v>
      </c>
      <c r="H64" s="799"/>
      <c r="I64" s="766" t="s">
        <v>302</v>
      </c>
    </row>
    <row r="65" spans="1:9" s="823" customFormat="1" ht="12" customHeight="1">
      <c r="A65" s="987" t="s">
        <v>303</v>
      </c>
      <c r="B65" s="913" t="s">
        <v>419</v>
      </c>
      <c r="C65" s="851">
        <v>619.399</v>
      </c>
      <c r="D65" s="851">
        <v>684.06500000000005</v>
      </c>
      <c r="E65" s="743">
        <v>239.065</v>
      </c>
      <c r="F65" s="799">
        <v>207.74799999999999</v>
      </c>
      <c r="G65" s="799">
        <v>157.18299999999999</v>
      </c>
      <c r="H65" s="799"/>
      <c r="I65" s="766" t="s">
        <v>304</v>
      </c>
    </row>
    <row r="66" spans="1:9" s="823" customFormat="1" ht="12" customHeight="1">
      <c r="A66" s="956" t="s">
        <v>305</v>
      </c>
      <c r="B66" s="913" t="s">
        <v>1716</v>
      </c>
      <c r="C66" s="851">
        <v>1820.7139999999999</v>
      </c>
      <c r="D66" s="851">
        <v>527.35699999999997</v>
      </c>
      <c r="E66" s="743">
        <v>1544.557</v>
      </c>
      <c r="F66" s="799">
        <v>1165.047</v>
      </c>
      <c r="G66" s="799">
        <v>1527.5170000000001</v>
      </c>
      <c r="H66" s="799"/>
      <c r="I66" s="878" t="s">
        <v>1717</v>
      </c>
    </row>
    <row r="67" spans="1:9" s="823" customFormat="1" ht="12" customHeight="1">
      <c r="A67" s="987" t="s">
        <v>306</v>
      </c>
      <c r="B67" s="913" t="s">
        <v>1245</v>
      </c>
      <c r="C67" s="902">
        <v>4452.3890000000001</v>
      </c>
      <c r="D67" s="902">
        <v>2430.65</v>
      </c>
      <c r="E67" s="743">
        <v>5538.5559999999996</v>
      </c>
      <c r="F67" s="799">
        <v>9097.1170000000002</v>
      </c>
      <c r="G67" s="799">
        <v>8588.8130000000001</v>
      </c>
      <c r="H67" s="799"/>
      <c r="I67" s="878" t="s">
        <v>1246</v>
      </c>
    </row>
    <row r="68" spans="1:9" s="823" customFormat="1" ht="12" customHeight="1">
      <c r="A68" s="956" t="s">
        <v>307</v>
      </c>
      <c r="B68" s="913" t="s">
        <v>435</v>
      </c>
      <c r="C68" s="851">
        <v>192.023</v>
      </c>
      <c r="D68" s="851">
        <v>575.79</v>
      </c>
      <c r="E68" s="743">
        <v>302.22199999999998</v>
      </c>
      <c r="F68" s="799">
        <v>138.40199999999999</v>
      </c>
      <c r="G68" s="799">
        <v>133.30099999999999</v>
      </c>
      <c r="H68" s="799"/>
      <c r="I68" s="766" t="s">
        <v>308</v>
      </c>
    </row>
    <row r="69" spans="1:9" s="823" customFormat="1" ht="12" customHeight="1">
      <c r="A69" s="956" t="s">
        <v>309</v>
      </c>
      <c r="B69" s="792" t="s">
        <v>1638</v>
      </c>
      <c r="C69" s="851">
        <v>470.81700000000001</v>
      </c>
      <c r="D69" s="851">
        <v>668.173</v>
      </c>
      <c r="E69" s="743">
        <v>1070.2539999999999</v>
      </c>
      <c r="F69" s="799">
        <v>1889.7170000000001</v>
      </c>
      <c r="G69" s="799">
        <v>869.67399999999998</v>
      </c>
      <c r="H69" s="799"/>
      <c r="I69" s="766" t="s">
        <v>1639</v>
      </c>
    </row>
    <row r="70" spans="1:9" s="823" customFormat="1" ht="12" customHeight="1">
      <c r="A70" s="956">
        <v>60</v>
      </c>
      <c r="B70" s="913" t="s">
        <v>1640</v>
      </c>
      <c r="C70" s="851">
        <v>1638.7280000000001</v>
      </c>
      <c r="D70" s="851">
        <v>12931.288</v>
      </c>
      <c r="E70" s="743">
        <v>29303.395</v>
      </c>
      <c r="F70" s="799">
        <v>12711.688</v>
      </c>
      <c r="G70" s="799">
        <v>334.245</v>
      </c>
      <c r="H70" s="799"/>
      <c r="I70" s="766" t="s">
        <v>1641</v>
      </c>
    </row>
    <row r="71" spans="1:9" s="823" customFormat="1" ht="12" customHeight="1">
      <c r="A71" s="956" t="s">
        <v>311</v>
      </c>
      <c r="B71" s="792" t="s">
        <v>1586</v>
      </c>
      <c r="C71" s="851">
        <v>4695.3999999999996</v>
      </c>
      <c r="D71" s="851">
        <v>13424.251</v>
      </c>
      <c r="E71" s="743">
        <v>14558.028</v>
      </c>
      <c r="F71" s="799">
        <v>3917.8560000000002</v>
      </c>
      <c r="G71" s="799">
        <v>273.053</v>
      </c>
      <c r="H71" s="799"/>
      <c r="I71" s="766" t="s">
        <v>1587</v>
      </c>
    </row>
    <row r="72" spans="1:9" s="823" customFormat="1" ht="12" customHeight="1">
      <c r="A72" s="956" t="s">
        <v>312</v>
      </c>
      <c r="B72" s="913" t="s">
        <v>917</v>
      </c>
      <c r="C72" s="851">
        <v>1334.9269999999999</v>
      </c>
      <c r="D72" s="851">
        <v>3540.8130000000001</v>
      </c>
      <c r="E72" s="743">
        <v>2093.6120000000001</v>
      </c>
      <c r="F72" s="799">
        <v>1234.2260000000001</v>
      </c>
      <c r="G72" s="799">
        <v>25.459</v>
      </c>
      <c r="H72" s="799"/>
      <c r="I72" s="766" t="s">
        <v>313</v>
      </c>
    </row>
    <row r="73" spans="1:9" s="823" customFormat="1" ht="12" customHeight="1">
      <c r="A73" s="804">
        <v>63</v>
      </c>
      <c r="B73" s="792" t="s">
        <v>1676</v>
      </c>
      <c r="C73" s="851"/>
      <c r="D73" s="851"/>
      <c r="E73" s="945"/>
      <c r="I73" s="766" t="s">
        <v>1868</v>
      </c>
    </row>
    <row r="74" spans="1:9" s="823" customFormat="1" ht="12" customHeight="1">
      <c r="A74" s="804"/>
      <c r="B74" s="792" t="s">
        <v>1718</v>
      </c>
      <c r="C74" s="851">
        <v>1078.2190000000001</v>
      </c>
      <c r="D74" s="851">
        <v>1187.9349999999999</v>
      </c>
      <c r="E74" s="743">
        <v>3181.1410000000001</v>
      </c>
      <c r="F74" s="948">
        <v>1727.192</v>
      </c>
      <c r="G74" s="823">
        <v>369.87200000000001</v>
      </c>
      <c r="I74" s="766" t="s">
        <v>1869</v>
      </c>
    </row>
    <row r="75" spans="1:9" s="823" customFormat="1" ht="12" customHeight="1">
      <c r="A75" s="956" t="s">
        <v>315</v>
      </c>
      <c r="B75" s="913" t="s">
        <v>680</v>
      </c>
      <c r="C75" s="851">
        <v>2292.4090000000001</v>
      </c>
      <c r="D75" s="851">
        <v>4641.6310000000003</v>
      </c>
      <c r="E75" s="743">
        <v>2489.9659999999999</v>
      </c>
      <c r="F75" s="799">
        <v>285.79899999999998</v>
      </c>
      <c r="G75" s="799">
        <v>144.22800000000001</v>
      </c>
      <c r="H75" s="799"/>
      <c r="I75" s="766" t="s">
        <v>316</v>
      </c>
    </row>
    <row r="76" spans="1:9" s="823" customFormat="1" ht="12" customHeight="1">
      <c r="A76" s="956" t="s">
        <v>317</v>
      </c>
      <c r="B76" s="913" t="s">
        <v>944</v>
      </c>
      <c r="C76" s="851">
        <v>101.613</v>
      </c>
      <c r="D76" s="851">
        <v>136.304</v>
      </c>
      <c r="E76" s="743">
        <v>123.047</v>
      </c>
      <c r="F76" s="799">
        <v>23.402999999999999</v>
      </c>
      <c r="G76" s="799">
        <v>13.471</v>
      </c>
      <c r="H76" s="799"/>
      <c r="I76" s="766" t="s">
        <v>318</v>
      </c>
    </row>
    <row r="77" spans="1:9" s="823" customFormat="1" ht="12" customHeight="1">
      <c r="A77" s="956" t="s">
        <v>319</v>
      </c>
      <c r="B77" s="913" t="s">
        <v>918</v>
      </c>
      <c r="C77" s="902">
        <v>142.244</v>
      </c>
      <c r="D77" s="899" t="s">
        <v>133</v>
      </c>
      <c r="E77" s="743">
        <v>45.131</v>
      </c>
      <c r="F77" s="799">
        <v>0.29599999999999999</v>
      </c>
      <c r="G77" s="799">
        <v>20.812000000000001</v>
      </c>
      <c r="H77" s="799"/>
      <c r="I77" s="766" t="s">
        <v>320</v>
      </c>
    </row>
    <row r="78" spans="1:9" s="823" customFormat="1" ht="12" customHeight="1">
      <c r="A78" s="956" t="s">
        <v>321</v>
      </c>
      <c r="B78" s="913" t="s">
        <v>1719</v>
      </c>
      <c r="C78" s="851">
        <v>29.905000000000001</v>
      </c>
      <c r="D78" s="851">
        <v>11.552</v>
      </c>
      <c r="E78" s="743">
        <v>61.252000000000002</v>
      </c>
      <c r="F78" s="799">
        <v>1.994</v>
      </c>
      <c r="G78" s="799">
        <v>25.498999999999999</v>
      </c>
      <c r="H78" s="799"/>
      <c r="I78" s="766" t="s">
        <v>1720</v>
      </c>
    </row>
    <row r="79" spans="1:9" s="823" customFormat="1" ht="12" customHeight="1">
      <c r="A79" s="804">
        <v>68</v>
      </c>
      <c r="B79" s="913" t="s">
        <v>1678</v>
      </c>
      <c r="C79" s="851"/>
      <c r="D79" s="851"/>
      <c r="E79" s="945"/>
      <c r="F79" s="948"/>
      <c r="I79" s="766" t="s">
        <v>1820</v>
      </c>
    </row>
    <row r="80" spans="1:9" s="823" customFormat="1" ht="12" customHeight="1">
      <c r="A80" s="804"/>
      <c r="B80" s="792" t="s">
        <v>472</v>
      </c>
      <c r="C80" s="851">
        <v>2525.5830000000001</v>
      </c>
      <c r="D80" s="851">
        <v>3601.1579999999999</v>
      </c>
      <c r="E80" s="743">
        <v>4708.8429999999998</v>
      </c>
      <c r="F80" s="799">
        <v>4589.2830000000004</v>
      </c>
      <c r="G80" s="948">
        <v>12984.567999999999</v>
      </c>
      <c r="H80" s="948"/>
      <c r="I80" s="766" t="s">
        <v>1762</v>
      </c>
    </row>
    <row r="81" spans="1:9" s="823" customFormat="1" ht="12" customHeight="1">
      <c r="A81" s="956" t="s">
        <v>323</v>
      </c>
      <c r="B81" s="913" t="s">
        <v>413</v>
      </c>
      <c r="C81" s="851">
        <v>2737.3989999999999</v>
      </c>
      <c r="D81" s="851">
        <v>3969.0619999999999</v>
      </c>
      <c r="E81" s="743">
        <v>6125.8770000000004</v>
      </c>
      <c r="F81" s="799">
        <v>7296.4459999999999</v>
      </c>
      <c r="G81" s="799">
        <v>14732.558000000001</v>
      </c>
      <c r="H81" s="799"/>
      <c r="I81" s="766" t="s">
        <v>324</v>
      </c>
    </row>
    <row r="82" spans="1:9" s="823" customFormat="1" ht="12" customHeight="1">
      <c r="A82" s="956" t="s">
        <v>325</v>
      </c>
      <c r="B82" s="913" t="s">
        <v>411</v>
      </c>
      <c r="C82" s="851">
        <v>2326.5590000000002</v>
      </c>
      <c r="D82" s="851">
        <v>2613.39</v>
      </c>
      <c r="E82" s="743">
        <v>2787.8209999999999</v>
      </c>
      <c r="F82" s="799">
        <v>2919.0230000000001</v>
      </c>
      <c r="G82" s="799">
        <v>3448.1439999999998</v>
      </c>
      <c r="H82" s="799"/>
      <c r="I82" s="766" t="s">
        <v>326</v>
      </c>
    </row>
    <row r="83" spans="1:9" s="823" customFormat="1" ht="12" customHeight="1">
      <c r="A83" s="976" t="s">
        <v>327</v>
      </c>
      <c r="B83" s="792" t="s">
        <v>1839</v>
      </c>
      <c r="C83" s="851"/>
      <c r="D83" s="851"/>
      <c r="E83" s="945"/>
      <c r="F83" s="948"/>
      <c r="I83" s="766" t="s">
        <v>1865</v>
      </c>
    </row>
    <row r="84" spans="1:9" s="823" customFormat="1" ht="12" customHeight="1">
      <c r="B84" s="823" t="s">
        <v>1840</v>
      </c>
      <c r="C84" s="851">
        <v>0.84</v>
      </c>
      <c r="D84" s="851">
        <v>0.34200000000000003</v>
      </c>
      <c r="E84" s="743">
        <v>113.697</v>
      </c>
      <c r="F84" s="799">
        <v>1.385</v>
      </c>
      <c r="G84" s="948">
        <v>8.6690000000000005</v>
      </c>
      <c r="H84" s="948"/>
      <c r="I84" s="766" t="s">
        <v>1855</v>
      </c>
    </row>
    <row r="85" spans="1:9" s="823" customFormat="1" ht="12" customHeight="1">
      <c r="A85" s="956" t="s">
        <v>328</v>
      </c>
      <c r="B85" s="913" t="s">
        <v>412</v>
      </c>
      <c r="C85" s="851">
        <v>2639.7910000000002</v>
      </c>
      <c r="D85" s="851">
        <v>1996.942</v>
      </c>
      <c r="E85" s="743">
        <v>5917.3450000000003</v>
      </c>
      <c r="F85" s="799">
        <v>11736.451999999999</v>
      </c>
      <c r="G85" s="799">
        <v>22194.669000000002</v>
      </c>
      <c r="H85" s="799"/>
      <c r="I85" s="766" t="s">
        <v>329</v>
      </c>
    </row>
    <row r="86" spans="1:9" s="823" customFormat="1" ht="12" customHeight="1">
      <c r="A86" s="987" t="s">
        <v>330</v>
      </c>
      <c r="B86" s="913" t="s">
        <v>428</v>
      </c>
      <c r="C86" s="851">
        <v>5330.665</v>
      </c>
      <c r="D86" s="851">
        <v>9265.3989999999994</v>
      </c>
      <c r="E86" s="743">
        <v>12512.162</v>
      </c>
      <c r="F86" s="799">
        <v>12152.358</v>
      </c>
      <c r="G86" s="799">
        <v>20701.028999999999</v>
      </c>
      <c r="H86" s="799"/>
      <c r="I86" s="766" t="s">
        <v>331</v>
      </c>
    </row>
    <row r="87" spans="1:9" s="823" customFormat="1" ht="12" customHeight="1">
      <c r="A87" s="956" t="s">
        <v>332</v>
      </c>
      <c r="B87" s="913" t="s">
        <v>434</v>
      </c>
      <c r="C87" s="851">
        <v>40.963999999999999</v>
      </c>
      <c r="D87" s="851">
        <v>167.88900000000001</v>
      </c>
      <c r="E87" s="743">
        <v>92.983000000000004</v>
      </c>
      <c r="F87" s="799">
        <v>177.58600000000001</v>
      </c>
      <c r="G87" s="799">
        <v>306.08199999999999</v>
      </c>
      <c r="H87" s="799"/>
      <c r="I87" s="766" t="s">
        <v>333</v>
      </c>
    </row>
    <row r="88" spans="1:9" s="823" customFormat="1" ht="12" customHeight="1">
      <c r="A88" s="956" t="s">
        <v>334</v>
      </c>
      <c r="B88" s="913" t="s">
        <v>425</v>
      </c>
      <c r="C88" s="851">
        <v>0.18099999999999999</v>
      </c>
      <c r="D88" s="851">
        <v>0</v>
      </c>
      <c r="E88" s="743">
        <v>6.6000000000000003E-2</v>
      </c>
      <c r="F88" s="799">
        <v>0</v>
      </c>
      <c r="G88" s="799">
        <v>3.8359999999999999</v>
      </c>
      <c r="H88" s="799"/>
      <c r="I88" s="766" t="s">
        <v>335</v>
      </c>
    </row>
    <row r="89" spans="1:9" s="823" customFormat="1" ht="12" customHeight="1">
      <c r="A89" s="956" t="s">
        <v>336</v>
      </c>
      <c r="B89" s="913" t="s">
        <v>430</v>
      </c>
      <c r="C89" s="851">
        <v>1477.9870000000001</v>
      </c>
      <c r="D89" s="851">
        <v>2193.2429999999999</v>
      </c>
      <c r="E89" s="743">
        <v>6110.9660000000003</v>
      </c>
      <c r="F89" s="799">
        <v>6210.96</v>
      </c>
      <c r="G89" s="799">
        <v>19850.526999999998</v>
      </c>
      <c r="H89" s="799"/>
      <c r="I89" s="766" t="s">
        <v>337</v>
      </c>
    </row>
    <row r="90" spans="1:9" s="823" customFormat="1" ht="12" customHeight="1">
      <c r="A90" s="956" t="s">
        <v>338</v>
      </c>
      <c r="B90" s="913" t="s">
        <v>427</v>
      </c>
      <c r="C90" s="851">
        <v>0</v>
      </c>
      <c r="D90" s="851">
        <v>7.42</v>
      </c>
      <c r="E90" s="744" t="s">
        <v>133</v>
      </c>
      <c r="F90" s="786" t="s">
        <v>133</v>
      </c>
      <c r="G90" s="786" t="s">
        <v>133</v>
      </c>
      <c r="H90" s="786"/>
      <c r="I90" s="766" t="s">
        <v>339</v>
      </c>
    </row>
    <row r="91" spans="1:9" s="823" customFormat="1" ht="12" customHeight="1">
      <c r="A91" s="976" t="s">
        <v>344</v>
      </c>
      <c r="B91" s="792" t="s">
        <v>1590</v>
      </c>
      <c r="C91" s="851">
        <v>0</v>
      </c>
      <c r="D91" s="851">
        <v>0</v>
      </c>
      <c r="E91" s="744" t="s">
        <v>133</v>
      </c>
      <c r="F91" s="786">
        <v>0.93400000000000005</v>
      </c>
      <c r="G91" s="786">
        <v>13.226000000000001</v>
      </c>
      <c r="H91" s="786"/>
      <c r="I91" s="766" t="s">
        <v>1591</v>
      </c>
    </row>
    <row r="92" spans="1:9" s="823" customFormat="1" ht="12" customHeight="1">
      <c r="A92" s="976" t="s">
        <v>345</v>
      </c>
      <c r="B92" s="792" t="s">
        <v>1647</v>
      </c>
      <c r="C92" s="851">
        <v>957.803</v>
      </c>
      <c r="D92" s="851">
        <v>262.43099999999998</v>
      </c>
      <c r="E92" s="743">
        <v>1292.3050000000001</v>
      </c>
      <c r="F92" s="799">
        <v>469.27600000000001</v>
      </c>
      <c r="G92" s="799">
        <v>720.12099999999998</v>
      </c>
      <c r="H92" s="799"/>
      <c r="I92" s="766" t="s">
        <v>1466</v>
      </c>
    </row>
    <row r="93" spans="1:9" s="823" customFormat="1" ht="12" customHeight="1">
      <c r="A93" s="976" t="s">
        <v>346</v>
      </c>
      <c r="B93" s="792" t="s">
        <v>431</v>
      </c>
      <c r="C93" s="851">
        <v>2058.96</v>
      </c>
      <c r="D93" s="851">
        <v>3307.4810000000002</v>
      </c>
      <c r="E93" s="743">
        <v>1791.395</v>
      </c>
      <c r="F93" s="799">
        <v>2290.4009999999998</v>
      </c>
      <c r="G93" s="799">
        <v>4401.3180000000002</v>
      </c>
      <c r="H93" s="799"/>
      <c r="I93" s="766" t="s">
        <v>347</v>
      </c>
    </row>
    <row r="94" spans="1:9" s="823" customFormat="1" ht="12" customHeight="1">
      <c r="A94" s="976" t="s">
        <v>348</v>
      </c>
      <c r="B94" s="792" t="s">
        <v>1334</v>
      </c>
      <c r="C94" s="851">
        <v>15660.029</v>
      </c>
      <c r="D94" s="851">
        <v>17781.111000000001</v>
      </c>
      <c r="E94" s="743">
        <v>29419.312999999998</v>
      </c>
      <c r="F94" s="799">
        <v>42551.39</v>
      </c>
      <c r="G94" s="799">
        <v>71731.108999999997</v>
      </c>
      <c r="H94" s="799"/>
      <c r="I94" s="766" t="s">
        <v>1094</v>
      </c>
    </row>
    <row r="95" spans="1:9" s="823" customFormat="1" ht="12" customHeight="1">
      <c r="A95" s="976" t="s">
        <v>349</v>
      </c>
      <c r="B95" s="924" t="s">
        <v>1363</v>
      </c>
      <c r="C95" s="851">
        <v>56414.324999999997</v>
      </c>
      <c r="D95" s="851">
        <v>23588.74</v>
      </c>
      <c r="E95" s="743">
        <v>52541.773999999998</v>
      </c>
      <c r="F95" s="799">
        <v>17105.8</v>
      </c>
      <c r="G95" s="799">
        <v>15024.689</v>
      </c>
      <c r="H95" s="799"/>
      <c r="I95" s="766" t="s">
        <v>1462</v>
      </c>
    </row>
    <row r="96" spans="1:9" s="823" customFormat="1" ht="12" customHeight="1">
      <c r="A96" s="788">
        <v>86</v>
      </c>
      <c r="B96" s="789" t="s">
        <v>1648</v>
      </c>
      <c r="C96" s="851"/>
      <c r="D96" s="766"/>
      <c r="E96" s="945"/>
      <c r="F96" s="948"/>
      <c r="G96" s="948"/>
      <c r="H96" s="948"/>
      <c r="I96" s="787" t="s">
        <v>1597</v>
      </c>
    </row>
    <row r="97" spans="1:9" s="823" customFormat="1" ht="12" customHeight="1">
      <c r="A97" s="788"/>
      <c r="B97" s="789" t="s">
        <v>1598</v>
      </c>
      <c r="C97" s="851">
        <v>459.04</v>
      </c>
      <c r="D97" s="851">
        <v>592.07799999999997</v>
      </c>
      <c r="E97" s="743">
        <v>272.185</v>
      </c>
      <c r="F97" s="799">
        <v>208.14400000000001</v>
      </c>
      <c r="G97" s="799">
        <v>474.94099999999997</v>
      </c>
      <c r="H97" s="799"/>
      <c r="I97" s="784" t="s">
        <v>1599</v>
      </c>
    </row>
    <row r="98" spans="1:9" s="823" customFormat="1" ht="12" customHeight="1">
      <c r="A98" s="976" t="s">
        <v>351</v>
      </c>
      <c r="B98" s="792" t="s">
        <v>1686</v>
      </c>
      <c r="C98" s="851">
        <v>5333.1329999999998</v>
      </c>
      <c r="D98" s="851">
        <v>10854.438</v>
      </c>
      <c r="E98" s="743">
        <v>24916.437999999998</v>
      </c>
      <c r="F98" s="799">
        <v>24247.271000000001</v>
      </c>
      <c r="G98" s="799">
        <v>30345.073</v>
      </c>
      <c r="H98" s="799"/>
      <c r="I98" s="766" t="s">
        <v>1601</v>
      </c>
    </row>
    <row r="99" spans="1:9" s="823" customFormat="1" ht="12" customHeight="1">
      <c r="A99" s="956" t="s">
        <v>352</v>
      </c>
      <c r="B99" s="913" t="s">
        <v>1770</v>
      </c>
      <c r="C99" s="851">
        <v>31.388999999999999</v>
      </c>
      <c r="D99" s="851">
        <v>22.436</v>
      </c>
      <c r="E99" s="743">
        <v>4544.3639999999996</v>
      </c>
      <c r="F99" s="799">
        <v>3738.415</v>
      </c>
      <c r="G99" s="799">
        <v>3572.5569999999998</v>
      </c>
      <c r="H99" s="799"/>
      <c r="I99" s="766" t="s">
        <v>1187</v>
      </c>
    </row>
    <row r="100" spans="1:9" s="823" customFormat="1" ht="12" customHeight="1">
      <c r="A100" s="956" t="s">
        <v>353</v>
      </c>
      <c r="B100" s="913" t="s">
        <v>968</v>
      </c>
      <c r="C100" s="899" t="s">
        <v>133</v>
      </c>
      <c r="D100" s="899" t="s">
        <v>133</v>
      </c>
      <c r="E100" s="955" t="s">
        <v>133</v>
      </c>
      <c r="F100" s="899" t="s">
        <v>133</v>
      </c>
      <c r="G100" s="899">
        <v>5445.3159999999998</v>
      </c>
      <c r="H100" s="899"/>
      <c r="I100" s="766" t="s">
        <v>354</v>
      </c>
    </row>
    <row r="101" spans="1:9" s="823" customFormat="1" ht="12" customHeight="1">
      <c r="A101" s="976">
        <v>90</v>
      </c>
      <c r="B101" s="913" t="s">
        <v>1722</v>
      </c>
      <c r="C101" s="902"/>
      <c r="D101" s="902"/>
      <c r="E101" s="945"/>
      <c r="F101" s="948"/>
      <c r="I101" s="766" t="s">
        <v>1464</v>
      </c>
    </row>
    <row r="102" spans="1:9" s="823" customFormat="1" ht="12" customHeight="1">
      <c r="A102" s="788"/>
      <c r="B102" s="792" t="s">
        <v>1688</v>
      </c>
      <c r="C102" s="902">
        <v>1240.095</v>
      </c>
      <c r="D102" s="851">
        <v>3944.652</v>
      </c>
      <c r="E102" s="743">
        <v>2908.5650000000001</v>
      </c>
      <c r="F102" s="799">
        <v>3026.8809999999999</v>
      </c>
      <c r="G102" s="948">
        <v>2.9950000000000001</v>
      </c>
      <c r="H102" s="948"/>
      <c r="I102" s="766" t="s">
        <v>1723</v>
      </c>
    </row>
    <row r="103" spans="1:9" s="823" customFormat="1" ht="12" customHeight="1">
      <c r="A103" s="956" t="s">
        <v>356</v>
      </c>
      <c r="B103" s="913" t="s">
        <v>953</v>
      </c>
      <c r="C103" s="902">
        <v>36.012</v>
      </c>
      <c r="D103" s="902">
        <v>27.943999999999999</v>
      </c>
      <c r="E103" s="743">
        <v>33.643999999999998</v>
      </c>
      <c r="F103" s="799">
        <v>5.0670000000000002</v>
      </c>
      <c r="G103" s="799">
        <v>26.69</v>
      </c>
      <c r="H103" s="799"/>
      <c r="I103" s="766" t="s">
        <v>357</v>
      </c>
    </row>
    <row r="104" spans="1:9" s="823" customFormat="1" ht="12" customHeight="1">
      <c r="A104" s="956">
        <v>92</v>
      </c>
      <c r="B104" s="913" t="s">
        <v>1724</v>
      </c>
      <c r="C104" s="851"/>
      <c r="D104" s="851"/>
      <c r="E104" s="945"/>
      <c r="F104" s="948"/>
      <c r="I104" s="766" t="s">
        <v>1725</v>
      </c>
    </row>
    <row r="105" spans="1:9" s="823" customFormat="1" ht="12" customHeight="1">
      <c r="A105" s="956"/>
      <c r="B105" s="913" t="s">
        <v>923</v>
      </c>
      <c r="C105" s="851">
        <v>9.0530000000000008</v>
      </c>
      <c r="D105" s="785" t="s">
        <v>133</v>
      </c>
      <c r="E105" s="743">
        <v>7.2640000000000002</v>
      </c>
      <c r="F105" s="785" t="s">
        <v>133</v>
      </c>
      <c r="G105" s="799">
        <v>5547.7759999999998</v>
      </c>
      <c r="H105" s="799"/>
      <c r="I105" s="766" t="s">
        <v>1872</v>
      </c>
    </row>
    <row r="106" spans="1:9" s="823" customFormat="1" ht="12" customHeight="1">
      <c r="A106" s="976" t="s">
        <v>359</v>
      </c>
      <c r="B106" s="792" t="s">
        <v>1335</v>
      </c>
      <c r="C106" s="851">
        <v>928.774</v>
      </c>
      <c r="D106" s="851">
        <v>1640.376</v>
      </c>
      <c r="E106" s="743">
        <v>1549.547</v>
      </c>
      <c r="F106" s="799">
        <v>3082.788</v>
      </c>
      <c r="G106" s="948">
        <v>1215.8610000000001</v>
      </c>
      <c r="H106" s="948"/>
      <c r="I106" s="766" t="s">
        <v>1336</v>
      </c>
    </row>
    <row r="107" spans="1:9" s="823" customFormat="1" ht="12" customHeight="1">
      <c r="A107" s="976" t="s">
        <v>360</v>
      </c>
      <c r="B107" s="792" t="s">
        <v>1649</v>
      </c>
      <c r="C107" s="851">
        <v>675.17200000000003</v>
      </c>
      <c r="D107" s="851">
        <v>593.93700000000001</v>
      </c>
      <c r="E107" s="743">
        <v>511.83699999999999</v>
      </c>
      <c r="F107" s="799">
        <v>228.24100000000001</v>
      </c>
      <c r="G107" s="799">
        <v>1215.8610000000001</v>
      </c>
      <c r="H107" s="799"/>
      <c r="I107" s="766" t="s">
        <v>1650</v>
      </c>
    </row>
    <row r="108" spans="1:9" s="823" customFormat="1" ht="12" customHeight="1">
      <c r="A108" s="956" t="s">
        <v>361</v>
      </c>
      <c r="B108" s="913" t="s">
        <v>414</v>
      </c>
      <c r="C108" s="851">
        <v>3660.8</v>
      </c>
      <c r="D108" s="851">
        <v>4503.3360000000002</v>
      </c>
      <c r="E108" s="743">
        <v>4778.6949999999997</v>
      </c>
      <c r="F108" s="799">
        <v>3627.1840000000002</v>
      </c>
      <c r="G108" s="799">
        <v>3699.2739999999999</v>
      </c>
      <c r="H108" s="799"/>
      <c r="I108" s="766" t="s">
        <v>362</v>
      </c>
    </row>
    <row r="109" spans="1:9" s="823" customFormat="1" ht="12" customHeight="1">
      <c r="A109" s="929"/>
      <c r="B109" s="808"/>
      <c r="C109" s="950"/>
      <c r="D109" s="1005"/>
      <c r="E109" s="1020"/>
      <c r="F109" s="1005"/>
      <c r="G109" s="1005"/>
      <c r="H109" s="1005"/>
      <c r="I109" s="929"/>
    </row>
    <row r="110" spans="1:9" s="823" customFormat="1" ht="12" customHeight="1">
      <c r="A110" s="766"/>
      <c r="B110" s="797"/>
      <c r="C110" s="1038"/>
      <c r="D110" s="766"/>
      <c r="E110" s="806"/>
      <c r="F110" s="766"/>
      <c r="G110" s="766"/>
      <c r="H110" s="766"/>
      <c r="I110" s="766"/>
    </row>
    <row r="111" spans="1:9" s="823" customFormat="1" ht="12" customHeight="1">
      <c r="A111" s="766"/>
      <c r="B111" s="797"/>
      <c r="C111" s="1038"/>
      <c r="D111" s="766"/>
      <c r="E111" s="806"/>
      <c r="F111" s="766"/>
      <c r="G111" s="766"/>
      <c r="H111" s="766"/>
      <c r="I111" s="820"/>
    </row>
    <row r="112" spans="1:9" s="823" customFormat="1" ht="12" customHeight="1">
      <c r="A112" s="766"/>
      <c r="B112" s="797"/>
      <c r="C112" s="1038"/>
      <c r="D112" s="766"/>
      <c r="E112" s="806"/>
      <c r="F112" s="766"/>
      <c r="G112" s="766"/>
      <c r="H112" s="766"/>
      <c r="I112" s="820"/>
    </row>
    <row r="113" spans="1:9" s="823" customFormat="1" ht="12" customHeight="1">
      <c r="A113" s="766"/>
      <c r="B113" s="797"/>
      <c r="C113" s="1038"/>
      <c r="D113" s="766"/>
      <c r="E113" s="806"/>
      <c r="F113" s="766"/>
      <c r="G113" s="766"/>
      <c r="H113" s="766"/>
      <c r="I113" s="820"/>
    </row>
    <row r="114" spans="1:9" s="823" customFormat="1" ht="12" customHeight="1">
      <c r="A114" s="766"/>
      <c r="B114" s="797"/>
      <c r="C114" s="1038"/>
      <c r="D114" s="766"/>
      <c r="E114" s="806"/>
      <c r="F114" s="766"/>
      <c r="G114" s="766"/>
      <c r="H114" s="766"/>
      <c r="I114" s="766"/>
    </row>
    <row r="115" spans="1:9" s="823" customFormat="1" ht="12" customHeight="1">
      <c r="A115" s="766"/>
      <c r="B115" s="797"/>
      <c r="C115" s="1038"/>
      <c r="D115" s="766"/>
      <c r="E115" s="806"/>
      <c r="F115" s="766"/>
      <c r="G115" s="766"/>
      <c r="H115" s="766"/>
      <c r="I115" s="766"/>
    </row>
    <row r="116" spans="1:9" s="823" customFormat="1" ht="12" customHeight="1">
      <c r="A116" s="766"/>
      <c r="B116" s="797"/>
      <c r="C116" s="1038"/>
      <c r="D116" s="766"/>
      <c r="E116" s="806"/>
      <c r="F116" s="766"/>
      <c r="G116" s="766"/>
      <c r="H116" s="766"/>
      <c r="I116" s="766"/>
    </row>
    <row r="117" spans="1:9" s="823" customFormat="1" ht="12" customHeight="1">
      <c r="A117" s="766"/>
      <c r="B117" s="797"/>
      <c r="C117" s="1038"/>
      <c r="D117" s="766"/>
      <c r="E117" s="806"/>
      <c r="F117" s="766"/>
      <c r="G117" s="766"/>
      <c r="H117" s="766"/>
      <c r="I117" s="766"/>
    </row>
    <row r="118" spans="1:9" s="823" customFormat="1" ht="12" customHeight="1">
      <c r="A118" s="766"/>
      <c r="B118" s="797"/>
      <c r="C118" s="1038"/>
      <c r="D118" s="766"/>
      <c r="E118" s="806"/>
      <c r="F118" s="766"/>
      <c r="G118" s="766"/>
      <c r="H118" s="766"/>
      <c r="I118" s="766"/>
    </row>
    <row r="119" spans="1:9" s="823" customFormat="1" ht="12" customHeight="1">
      <c r="A119" s="766"/>
      <c r="B119" s="797"/>
      <c r="C119" s="1038"/>
      <c r="D119" s="766"/>
      <c r="E119" s="806"/>
      <c r="F119" s="766"/>
      <c r="G119" s="766"/>
      <c r="H119" s="766"/>
      <c r="I119" s="766"/>
    </row>
    <row r="120" spans="1:9" s="823" customFormat="1" ht="12" customHeight="1">
      <c r="A120" s="766"/>
      <c r="B120" s="797"/>
      <c r="C120" s="1038"/>
      <c r="D120" s="766"/>
      <c r="E120" s="806"/>
      <c r="F120" s="766"/>
      <c r="G120" s="766"/>
      <c r="H120" s="766"/>
      <c r="I120" s="766"/>
    </row>
    <row r="121" spans="1:9" s="823" customFormat="1" ht="12" customHeight="1">
      <c r="A121" s="766"/>
      <c r="B121" s="797"/>
      <c r="C121" s="1038"/>
      <c r="D121" s="766"/>
      <c r="E121" s="806"/>
      <c r="F121" s="766"/>
      <c r="G121" s="766"/>
      <c r="H121" s="766"/>
      <c r="I121" s="766"/>
    </row>
    <row r="122" spans="1:9" s="823" customFormat="1" ht="12" customHeight="1">
      <c r="A122" s="766"/>
      <c r="B122" s="797"/>
      <c r="C122" s="1038"/>
      <c r="D122" s="766"/>
      <c r="E122" s="806"/>
      <c r="F122" s="766"/>
      <c r="G122" s="766"/>
      <c r="H122" s="766"/>
      <c r="I122" s="766"/>
    </row>
    <row r="123" spans="1:9" s="823" customFormat="1" ht="12" customHeight="1">
      <c r="A123" s="766"/>
      <c r="B123" s="797"/>
      <c r="C123" s="1038"/>
      <c r="D123" s="766"/>
      <c r="E123" s="806"/>
      <c r="F123" s="766"/>
      <c r="G123" s="766"/>
      <c r="H123" s="766"/>
      <c r="I123" s="766"/>
    </row>
    <row r="124" spans="1:9" s="823" customFormat="1" ht="12" customHeight="1">
      <c r="A124" s="766"/>
      <c r="B124" s="797"/>
      <c r="C124" s="1038"/>
      <c r="D124" s="766"/>
      <c r="E124" s="806"/>
      <c r="F124" s="766"/>
      <c r="G124" s="766"/>
      <c r="H124" s="766"/>
      <c r="I124" s="766"/>
    </row>
    <row r="125" spans="1:9" s="823" customFormat="1" ht="12" customHeight="1">
      <c r="A125" s="766"/>
      <c r="B125" s="797"/>
      <c r="C125" s="803"/>
      <c r="E125" s="803"/>
      <c r="F125" s="766"/>
      <c r="G125" s="766"/>
      <c r="H125" s="766"/>
      <c r="I125" s="766"/>
    </row>
    <row r="126" spans="1:9" s="823" customFormat="1" ht="12" customHeight="1">
      <c r="A126" s="766"/>
      <c r="B126" s="797"/>
      <c r="C126" s="1038"/>
      <c r="D126" s="766"/>
      <c r="E126" s="806"/>
      <c r="F126" s="766"/>
      <c r="G126" s="766"/>
      <c r="H126" s="766"/>
      <c r="I126" s="766"/>
    </row>
    <row r="127" spans="1:9" s="823" customFormat="1" ht="12" customHeight="1">
      <c r="A127" s="766"/>
      <c r="B127" s="797"/>
      <c r="C127" s="1038"/>
      <c r="D127" s="766"/>
      <c r="E127" s="806"/>
      <c r="F127" s="766"/>
      <c r="G127" s="766"/>
      <c r="H127" s="766"/>
      <c r="I127" s="766"/>
    </row>
  </sheetData>
  <mergeCells count="11">
    <mergeCell ref="I7:I8"/>
    <mergeCell ref="A2:I2"/>
    <mergeCell ref="A3:I3"/>
    <mergeCell ref="A4:I4"/>
    <mergeCell ref="A5:I5"/>
    <mergeCell ref="B7:B8"/>
    <mergeCell ref="C7:C8"/>
    <mergeCell ref="D7:D8"/>
    <mergeCell ref="E7:E8"/>
    <mergeCell ref="F7:F8"/>
    <mergeCell ref="G7:G8"/>
  </mergeCells>
  <pageMargins left="0.51181102362204722" right="0.51181102362204722" top="0.74803149606299213" bottom="0.74803149606299213" header="0.31496062992125984" footer="0.31496062992125984"/>
  <pageSetup paperSize="9" scale="84" orientation="landscape" r:id="rId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768CB5-883D-4F2F-99DF-4A7D1B1C319B}">
  <dimension ref="A1:I59"/>
  <sheetViews>
    <sheetView zoomScaleNormal="100" zoomScaleSheetLayoutView="100" workbookViewId="0">
      <selection activeCell="A5" sqref="A5:I5"/>
    </sheetView>
  </sheetViews>
  <sheetFormatPr defaultRowHeight="12.75"/>
  <cols>
    <col min="1" max="1" width="25" customWidth="1"/>
    <col min="2" max="2" width="0.140625" hidden="1" customWidth="1"/>
    <col min="3" max="4" width="10.28515625" customWidth="1"/>
    <col min="5" max="5" width="11.42578125" customWidth="1"/>
    <col min="6" max="6" width="10.42578125" style="1064" customWidth="1"/>
    <col min="7" max="7" width="11.140625" style="1065" customWidth="1"/>
    <col min="8" max="8" width="2" style="1065" customWidth="1"/>
    <col min="9" max="9" width="21.85546875" customWidth="1"/>
  </cols>
  <sheetData>
    <row r="1" spans="1:9" ht="18.75">
      <c r="A1" s="1045" t="s">
        <v>1873</v>
      </c>
      <c r="B1" s="1045"/>
      <c r="C1" s="1045"/>
      <c r="D1" s="1045"/>
      <c r="E1" s="1045"/>
      <c r="F1" s="1045"/>
      <c r="G1" s="1045"/>
      <c r="H1" s="1045"/>
      <c r="I1" s="1045"/>
    </row>
    <row r="2" spans="1:9" ht="18.75">
      <c r="A2" s="1045" t="s">
        <v>1874</v>
      </c>
      <c r="B2" s="1045"/>
      <c r="C2" s="1045"/>
      <c r="D2" s="1045"/>
      <c r="E2" s="1045"/>
      <c r="F2" s="1045"/>
      <c r="G2" s="1045"/>
      <c r="H2" s="1045"/>
      <c r="I2" s="1045"/>
    </row>
    <row r="3" spans="1:9" ht="18.75">
      <c r="A3" s="1046"/>
      <c r="B3" s="1046"/>
      <c r="C3" s="1046"/>
      <c r="D3" s="1046"/>
      <c r="E3" s="1046"/>
      <c r="F3" s="1047"/>
      <c r="G3" s="1048"/>
      <c r="H3" s="1048"/>
      <c r="I3" s="1046"/>
    </row>
    <row r="5" spans="1:9" ht="15.75">
      <c r="A5" s="271" t="s">
        <v>1875</v>
      </c>
      <c r="B5" s="271"/>
      <c r="C5" s="271"/>
      <c r="D5" s="271"/>
      <c r="E5" s="271"/>
      <c r="F5" s="271"/>
      <c r="G5" s="271"/>
      <c r="H5" s="271"/>
      <c r="I5" s="271"/>
    </row>
    <row r="6" spans="1:9" ht="13.5">
      <c r="A6" s="301" t="s">
        <v>879</v>
      </c>
      <c r="B6" s="301"/>
      <c r="C6" s="301"/>
      <c r="D6" s="301"/>
      <c r="E6" s="301"/>
      <c r="F6" s="301"/>
      <c r="G6" s="301"/>
      <c r="H6" s="301"/>
      <c r="I6" s="301"/>
    </row>
    <row r="7" spans="1:9" ht="15.75">
      <c r="A7" s="271" t="s">
        <v>1876</v>
      </c>
      <c r="B7" s="271"/>
      <c r="C7" s="271"/>
      <c r="D7" s="271"/>
      <c r="E7" s="271"/>
      <c r="F7" s="271"/>
      <c r="G7" s="271"/>
      <c r="H7" s="271"/>
      <c r="I7" s="271"/>
    </row>
    <row r="8" spans="1:9" ht="18" customHeight="1">
      <c r="A8" s="268" t="s">
        <v>726</v>
      </c>
      <c r="B8" s="268"/>
      <c r="C8" s="268"/>
      <c r="D8" s="268"/>
      <c r="E8" s="268"/>
      <c r="F8" s="268"/>
      <c r="G8" s="268"/>
      <c r="H8" s="268"/>
      <c r="I8" s="268"/>
    </row>
    <row r="9" spans="1:9">
      <c r="A9" s="45"/>
      <c r="B9" s="1049">
        <v>2020</v>
      </c>
      <c r="C9" s="1049">
        <v>2021</v>
      </c>
      <c r="D9" s="1049">
        <v>2022</v>
      </c>
      <c r="E9" s="1049">
        <v>2023</v>
      </c>
      <c r="F9" s="1050">
        <v>2024</v>
      </c>
      <c r="G9" s="73">
        <v>2025</v>
      </c>
      <c r="H9" s="73"/>
      <c r="I9" s="45"/>
    </row>
    <row r="10" spans="1:9">
      <c r="A10" s="3"/>
      <c r="B10" s="3"/>
      <c r="C10" s="3"/>
      <c r="D10" s="3"/>
      <c r="E10" s="3"/>
      <c r="F10" s="67"/>
      <c r="G10" s="43"/>
      <c r="H10" s="43"/>
      <c r="I10" s="3"/>
    </row>
    <row r="11" spans="1:9" ht="17.25" customHeight="1">
      <c r="A11" s="4" t="s">
        <v>865</v>
      </c>
      <c r="B11" s="1051">
        <v>1032338.098</v>
      </c>
      <c r="C11" s="1051">
        <v>1261579.996</v>
      </c>
      <c r="D11" s="1051">
        <v>2872659.952</v>
      </c>
      <c r="E11" s="1051">
        <v>5097338</v>
      </c>
      <c r="F11" s="1051">
        <v>6382352.4739999995</v>
      </c>
      <c r="G11" s="53">
        <v>6665248.7300000004</v>
      </c>
      <c r="H11" s="53"/>
      <c r="I11" s="4" t="s">
        <v>134</v>
      </c>
    </row>
    <row r="12" spans="1:9" ht="17.25" customHeight="1">
      <c r="A12" s="3" t="s">
        <v>846</v>
      </c>
      <c r="B12" s="264">
        <v>428240.09</v>
      </c>
      <c r="C12" s="264">
        <v>521809.9</v>
      </c>
      <c r="D12" s="264">
        <v>1374758.9990000001</v>
      </c>
      <c r="E12" s="264">
        <v>2247171.5</v>
      </c>
      <c r="F12" s="264">
        <v>2952902.486</v>
      </c>
      <c r="G12" s="264">
        <v>3547501.821</v>
      </c>
      <c r="H12" s="264"/>
      <c r="I12" s="3" t="s">
        <v>846</v>
      </c>
    </row>
    <row r="13" spans="1:9" ht="17.25" customHeight="1">
      <c r="A13" s="3" t="s">
        <v>216</v>
      </c>
      <c r="B13" s="264">
        <v>604098.00800000003</v>
      </c>
      <c r="C13" s="264">
        <v>739770.1</v>
      </c>
      <c r="D13" s="264">
        <v>1497900.953</v>
      </c>
      <c r="E13" s="264">
        <v>2850166.5150000001</v>
      </c>
      <c r="F13" s="264">
        <v>3429449.9879999999</v>
      </c>
      <c r="G13" s="264">
        <v>3117746.909</v>
      </c>
      <c r="H13" s="264"/>
      <c r="I13" s="3" t="s">
        <v>216</v>
      </c>
    </row>
    <row r="14" spans="1:9" ht="17.25" customHeight="1">
      <c r="A14" s="3" t="s">
        <v>389</v>
      </c>
      <c r="B14" s="264">
        <v>-175857.91800000001</v>
      </c>
      <c r="C14" s="264">
        <v>-217960.2</v>
      </c>
      <c r="D14" s="264">
        <v>-123141.95399999991</v>
      </c>
      <c r="E14" s="264">
        <v>-602994.95000000019</v>
      </c>
      <c r="F14" s="264">
        <v>-476547.50199999986</v>
      </c>
      <c r="G14" s="264">
        <v>429754.91200000001</v>
      </c>
      <c r="H14" s="264"/>
      <c r="I14" s="3" t="s">
        <v>389</v>
      </c>
    </row>
    <row r="15" spans="1:9">
      <c r="A15" s="6"/>
      <c r="B15" s="5"/>
      <c r="C15" s="5"/>
      <c r="D15" s="5"/>
      <c r="E15" s="5"/>
      <c r="F15" s="1052"/>
      <c r="G15" s="1053"/>
      <c r="H15" s="1053"/>
      <c r="I15" s="5"/>
    </row>
    <row r="16" spans="1:9">
      <c r="A16" s="3"/>
      <c r="B16" s="1054"/>
      <c r="C16" s="1054"/>
      <c r="D16" s="1054"/>
      <c r="E16" s="53"/>
      <c r="F16" s="71"/>
      <c r="G16" s="335"/>
      <c r="H16" s="335"/>
      <c r="I16" s="1"/>
    </row>
    <row r="17" spans="1:9" ht="23.25" customHeight="1">
      <c r="A17" s="3"/>
      <c r="B17" s="1055"/>
      <c r="C17" s="1055"/>
      <c r="D17" s="1056"/>
      <c r="E17" s="27"/>
      <c r="F17" s="49"/>
      <c r="G17" s="1057"/>
      <c r="H17" s="1057"/>
      <c r="I17" s="35"/>
    </row>
    <row r="18" spans="1:9" ht="14.25">
      <c r="A18" s="4"/>
      <c r="B18" s="1055"/>
      <c r="C18" s="1055"/>
      <c r="D18" s="1056"/>
      <c r="E18" s="27"/>
      <c r="F18" s="49"/>
      <c r="G18" s="1058"/>
      <c r="H18" s="1058"/>
      <c r="I18" s="37"/>
    </row>
    <row r="19" spans="1:9" ht="13.5">
      <c r="A19" s="3"/>
      <c r="B19" s="1055"/>
      <c r="C19" s="1055"/>
      <c r="D19" s="1055"/>
      <c r="E19" s="27"/>
      <c r="F19" s="49"/>
      <c r="G19" s="335"/>
      <c r="H19" s="335"/>
      <c r="I19" s="38"/>
    </row>
    <row r="20" spans="1:9" ht="15.75">
      <c r="A20" s="271" t="s">
        <v>1877</v>
      </c>
      <c r="B20" s="271"/>
      <c r="C20" s="271"/>
      <c r="D20" s="271"/>
      <c r="E20" s="271"/>
      <c r="F20" s="271"/>
      <c r="G20" s="271"/>
      <c r="H20" s="271"/>
      <c r="I20" s="271"/>
    </row>
    <row r="21" spans="1:9" ht="13.5">
      <c r="A21" s="301" t="s">
        <v>879</v>
      </c>
      <c r="B21" s="301"/>
      <c r="C21" s="301"/>
      <c r="D21" s="301"/>
      <c r="E21" s="301"/>
      <c r="F21" s="301"/>
      <c r="G21" s="301"/>
      <c r="H21" s="301"/>
      <c r="I21" s="301"/>
    </row>
    <row r="22" spans="1:9" ht="15.75">
      <c r="A22" s="275" t="s">
        <v>1878</v>
      </c>
      <c r="B22" s="275"/>
      <c r="C22" s="275"/>
      <c r="D22" s="275"/>
      <c r="E22" s="275"/>
      <c r="F22" s="275"/>
      <c r="G22" s="275"/>
      <c r="H22" s="275"/>
      <c r="I22" s="275"/>
    </row>
    <row r="23" spans="1:9" ht="20.25" customHeight="1">
      <c r="A23" s="268" t="s">
        <v>726</v>
      </c>
      <c r="B23" s="268"/>
      <c r="C23" s="268"/>
      <c r="D23" s="268"/>
      <c r="E23" s="268"/>
      <c r="F23" s="268"/>
      <c r="G23" s="268"/>
      <c r="H23" s="268"/>
      <c r="I23" s="268"/>
    </row>
    <row r="24" spans="1:9" s="1059" customFormat="1" ht="16.5" customHeight="1">
      <c r="A24" s="208"/>
      <c r="B24" s="44">
        <v>2020</v>
      </c>
      <c r="C24" s="44">
        <v>2021</v>
      </c>
      <c r="D24" s="44">
        <v>2022</v>
      </c>
      <c r="E24" s="44">
        <v>2023</v>
      </c>
      <c r="F24" s="73">
        <v>2024</v>
      </c>
      <c r="G24" s="73">
        <v>2025</v>
      </c>
      <c r="H24" s="73"/>
      <c r="I24" s="208"/>
    </row>
    <row r="25" spans="1:9" ht="12.75" customHeight="1">
      <c r="A25" s="3"/>
      <c r="B25" s="3"/>
      <c r="C25" s="3"/>
      <c r="D25" s="3"/>
      <c r="E25" s="3"/>
      <c r="F25" s="67"/>
      <c r="G25" s="43"/>
      <c r="H25" s="43"/>
      <c r="I25" s="3"/>
    </row>
    <row r="26" spans="1:9" ht="17.25" customHeight="1">
      <c r="A26" s="4" t="s">
        <v>873</v>
      </c>
      <c r="B26" s="53">
        <v>1032338.098</v>
      </c>
      <c r="C26" s="53">
        <v>1261579.996</v>
      </c>
      <c r="D26" s="53">
        <v>2872659.952</v>
      </c>
      <c r="E26" s="53">
        <v>5097338</v>
      </c>
      <c r="F26" s="53">
        <v>6382352.4739999995</v>
      </c>
      <c r="G26" s="53">
        <v>6665248.7300000004</v>
      </c>
      <c r="H26" s="53"/>
      <c r="I26" s="4" t="s">
        <v>844</v>
      </c>
    </row>
    <row r="27" spans="1:9" ht="17.25" customHeight="1">
      <c r="A27" s="240" t="s">
        <v>866</v>
      </c>
      <c r="B27" s="27">
        <v>590614.95900000003</v>
      </c>
      <c r="C27" s="27">
        <v>751177.8189999999</v>
      </c>
      <c r="D27" s="27">
        <v>1968696.997</v>
      </c>
      <c r="E27" s="27">
        <v>3047565.344</v>
      </c>
      <c r="F27" s="27">
        <v>4136926.9749999996</v>
      </c>
      <c r="G27" s="27">
        <v>4927417.8590000002</v>
      </c>
      <c r="H27" s="27"/>
      <c r="I27" s="47" t="s">
        <v>845</v>
      </c>
    </row>
    <row r="28" spans="1:9" ht="17.25" customHeight="1">
      <c r="A28" s="240" t="s">
        <v>867</v>
      </c>
      <c r="B28" s="27">
        <v>441723.13900000002</v>
      </c>
      <c r="C28" s="27">
        <v>510402.17700000008</v>
      </c>
      <c r="D28" s="27">
        <v>903962.95500000019</v>
      </c>
      <c r="E28" s="27">
        <v>2049772.736</v>
      </c>
      <c r="F28" s="27">
        <v>2245425.4989999998</v>
      </c>
      <c r="G28" s="27">
        <v>1737830.8710000003</v>
      </c>
      <c r="H28" s="27"/>
      <c r="I28" s="47" t="s">
        <v>222</v>
      </c>
    </row>
    <row r="29" spans="1:9" ht="17.25" customHeight="1">
      <c r="A29" s="240" t="s">
        <v>868</v>
      </c>
      <c r="B29" s="27">
        <v>462155.77899999998</v>
      </c>
      <c r="C29" s="27">
        <v>564780.24100000004</v>
      </c>
      <c r="D29" s="27">
        <v>1438745.3</v>
      </c>
      <c r="E29" s="27">
        <v>2249370.3160000001</v>
      </c>
      <c r="F29" s="27">
        <v>3521693.0660000001</v>
      </c>
      <c r="G29" s="27">
        <v>4041551.4070000001</v>
      </c>
      <c r="H29" s="27"/>
      <c r="I29" s="47" t="s">
        <v>732</v>
      </c>
    </row>
    <row r="30" spans="1:9" ht="17.25" customHeight="1">
      <c r="A30" s="240" t="s">
        <v>869</v>
      </c>
      <c r="B30" s="27">
        <v>570182.31900000013</v>
      </c>
      <c r="C30" s="27">
        <v>696799.755</v>
      </c>
      <c r="D30" s="27">
        <v>1433914.7</v>
      </c>
      <c r="E30" s="27">
        <v>2847967.7</v>
      </c>
      <c r="F30" s="27">
        <v>2860659.4079999998</v>
      </c>
      <c r="G30" s="27">
        <v>2623697.3230000003</v>
      </c>
      <c r="H30" s="27"/>
      <c r="I30" s="3" t="s">
        <v>774</v>
      </c>
    </row>
    <row r="31" spans="1:9" ht="17.25" customHeight="1">
      <c r="A31" s="3"/>
      <c r="B31" s="27"/>
      <c r="C31" s="27"/>
      <c r="D31" s="27"/>
      <c r="E31" s="27"/>
      <c r="F31" s="49"/>
      <c r="G31" s="55"/>
      <c r="H31" s="55"/>
      <c r="I31" s="47"/>
    </row>
    <row r="32" spans="1:9" ht="17.25" customHeight="1">
      <c r="A32" s="4" t="s">
        <v>846</v>
      </c>
      <c r="B32" s="53">
        <v>428240.09</v>
      </c>
      <c r="C32" s="53">
        <v>521809.86300000001</v>
      </c>
      <c r="D32" s="53">
        <v>1374758.9990000001</v>
      </c>
      <c r="E32" s="53">
        <v>2247171.5</v>
      </c>
      <c r="F32" s="53">
        <v>2952902.486</v>
      </c>
      <c r="G32" s="53">
        <v>3547501.821</v>
      </c>
      <c r="H32" s="53"/>
      <c r="I32" s="4" t="s">
        <v>846</v>
      </c>
    </row>
    <row r="33" spans="1:9" ht="17.25" customHeight="1">
      <c r="A33" s="240" t="s">
        <v>866</v>
      </c>
      <c r="B33" s="27">
        <v>282540.79999999999</v>
      </c>
      <c r="C33" s="27">
        <v>334632.59899999999</v>
      </c>
      <c r="D33" s="27">
        <v>1088123.3359999999</v>
      </c>
      <c r="E33" s="27">
        <v>1463785.7050000001</v>
      </c>
      <c r="F33" s="27">
        <v>2417609.8849999998</v>
      </c>
      <c r="G33" s="27">
        <v>2945272.878</v>
      </c>
      <c r="H33" s="27"/>
      <c r="I33" s="3" t="s">
        <v>847</v>
      </c>
    </row>
    <row r="34" spans="1:9" ht="17.25" customHeight="1">
      <c r="A34" s="240" t="s">
        <v>867</v>
      </c>
      <c r="B34" s="27">
        <v>145699.342</v>
      </c>
      <c r="C34" s="27">
        <v>187177.26400000002</v>
      </c>
      <c r="D34" s="27">
        <v>286635.66300000018</v>
      </c>
      <c r="E34" s="27">
        <v>783385.8</v>
      </c>
      <c r="F34" s="27">
        <v>535292.60100000026</v>
      </c>
      <c r="G34" s="27">
        <v>602228.94299999997</v>
      </c>
      <c r="H34" s="27"/>
      <c r="I34" s="47" t="s">
        <v>222</v>
      </c>
    </row>
    <row r="35" spans="1:9" ht="17.25" customHeight="1">
      <c r="A35" s="240" t="s">
        <v>868</v>
      </c>
      <c r="B35" s="27">
        <v>200596.9</v>
      </c>
      <c r="C35" s="27">
        <v>206304.07399999999</v>
      </c>
      <c r="D35" s="27">
        <v>672327.22600000002</v>
      </c>
      <c r="E35" s="27">
        <v>898661.8</v>
      </c>
      <c r="F35" s="27">
        <v>1979566.8910000001</v>
      </c>
      <c r="G35" s="27">
        <v>2321931.5690000001</v>
      </c>
      <c r="H35" s="27"/>
      <c r="I35" s="47" t="s">
        <v>732</v>
      </c>
    </row>
    <row r="36" spans="1:9" ht="17.25" customHeight="1">
      <c r="A36" s="240" t="s">
        <v>869</v>
      </c>
      <c r="B36" s="27">
        <v>227643.24400000004</v>
      </c>
      <c r="C36" s="27">
        <v>315505.78899999999</v>
      </c>
      <c r="D36" s="27">
        <v>702431.77300000004</v>
      </c>
      <c r="E36" s="27">
        <v>1348509.7</v>
      </c>
      <c r="F36" s="27">
        <v>973335.59499999997</v>
      </c>
      <c r="G36" s="27">
        <v>1225570.2519999999</v>
      </c>
      <c r="H36" s="27"/>
      <c r="I36" s="3" t="s">
        <v>774</v>
      </c>
    </row>
    <row r="37" spans="1:9" ht="17.25" customHeight="1">
      <c r="A37" s="3"/>
      <c r="B37" s="27"/>
      <c r="C37" s="27"/>
      <c r="D37" s="27"/>
      <c r="E37" s="27"/>
      <c r="F37" s="27"/>
      <c r="G37" s="55"/>
      <c r="H37" s="55"/>
      <c r="I37" s="47"/>
    </row>
    <row r="38" spans="1:9" ht="17.25" customHeight="1">
      <c r="A38" s="4" t="s">
        <v>216</v>
      </c>
      <c r="B38" s="53">
        <v>604098.00800000003</v>
      </c>
      <c r="C38" s="53">
        <v>739770.13300000003</v>
      </c>
      <c r="D38" s="53">
        <v>1497900.953</v>
      </c>
      <c r="E38" s="53">
        <v>2850166.5150000001</v>
      </c>
      <c r="F38" s="53">
        <v>3429449.9879999999</v>
      </c>
      <c r="G38" s="53">
        <v>3117746.909</v>
      </c>
      <c r="H38" s="53"/>
      <c r="I38" s="4" t="s">
        <v>216</v>
      </c>
    </row>
    <row r="39" spans="1:9" ht="17.25" customHeight="1">
      <c r="A39" s="240" t="s">
        <v>866</v>
      </c>
      <c r="B39" s="27">
        <v>308074.21100000001</v>
      </c>
      <c r="C39" s="27">
        <v>416545.22</v>
      </c>
      <c r="D39" s="27">
        <v>880573.66099999996</v>
      </c>
      <c r="E39" s="27">
        <v>1583779.639</v>
      </c>
      <c r="F39" s="27">
        <v>1719317.09</v>
      </c>
      <c r="G39" s="27">
        <v>1982144.9809999999</v>
      </c>
      <c r="H39" s="27"/>
      <c r="I39" s="47" t="s">
        <v>221</v>
      </c>
    </row>
    <row r="40" spans="1:9" ht="17.25" customHeight="1">
      <c r="A40" s="240" t="s">
        <v>867</v>
      </c>
      <c r="B40" s="27">
        <v>296023.79700000002</v>
      </c>
      <c r="C40" s="27">
        <v>323224.91300000006</v>
      </c>
      <c r="D40" s="27">
        <v>617327.29200000002</v>
      </c>
      <c r="E40" s="27">
        <v>1266386.8760000002</v>
      </c>
      <c r="F40" s="27">
        <v>1710132.8979999998</v>
      </c>
      <c r="G40" s="27">
        <v>1135601.9280000001</v>
      </c>
      <c r="H40" s="27"/>
      <c r="I40" s="47" t="s">
        <v>222</v>
      </c>
    </row>
    <row r="41" spans="1:9" ht="17.25" customHeight="1">
      <c r="A41" s="240" t="s">
        <v>868</v>
      </c>
      <c r="B41" s="27">
        <v>261558.93299999999</v>
      </c>
      <c r="C41" s="27">
        <v>358476.1</v>
      </c>
      <c r="D41" s="27">
        <v>766418.01699999999</v>
      </c>
      <c r="E41" s="27">
        <v>1350708.476</v>
      </c>
      <c r="F41" s="27">
        <v>1542126.175</v>
      </c>
      <c r="G41" s="27">
        <v>1719619.838</v>
      </c>
      <c r="H41" s="27"/>
      <c r="I41" s="47" t="s">
        <v>732</v>
      </c>
    </row>
    <row r="42" spans="1:9" ht="17.25" customHeight="1">
      <c r="A42" s="240" t="s">
        <v>869</v>
      </c>
      <c r="B42" s="27">
        <v>342539.07500000007</v>
      </c>
      <c r="C42" s="27">
        <v>381293.96600000001</v>
      </c>
      <c r="D42" s="27">
        <v>731483</v>
      </c>
      <c r="E42" s="27">
        <v>1499458.0390000001</v>
      </c>
      <c r="F42" s="27">
        <v>1887323.8129999998</v>
      </c>
      <c r="G42" s="27">
        <v>1398127.071</v>
      </c>
      <c r="H42" s="27"/>
      <c r="I42" s="3" t="s">
        <v>774</v>
      </c>
    </row>
    <row r="43" spans="1:9" ht="17.25" customHeight="1">
      <c r="A43" s="3"/>
      <c r="B43" s="27"/>
      <c r="C43" s="27"/>
      <c r="D43" s="27"/>
      <c r="E43" s="27"/>
      <c r="F43" s="27"/>
      <c r="G43" s="55"/>
      <c r="H43" s="55"/>
      <c r="I43" s="47"/>
    </row>
    <row r="44" spans="1:9" ht="17.25" customHeight="1">
      <c r="A44" s="4" t="s">
        <v>389</v>
      </c>
      <c r="B44" s="53">
        <v>-175857.91800000001</v>
      </c>
      <c r="C44" s="53">
        <v>-217960.2</v>
      </c>
      <c r="D44" s="53">
        <v>-123141.95399999991</v>
      </c>
      <c r="E44" s="53">
        <v>-602994.95000000019</v>
      </c>
      <c r="F44" s="53">
        <v>-476547.50199999986</v>
      </c>
      <c r="G44" s="53">
        <v>429754.91200000001</v>
      </c>
      <c r="H44" s="53"/>
      <c r="I44" s="4" t="s">
        <v>389</v>
      </c>
    </row>
    <row r="45" spans="1:9" ht="17.25" customHeight="1">
      <c r="A45" s="240" t="s">
        <v>866</v>
      </c>
      <c r="B45" s="27">
        <v>-25533.4</v>
      </c>
      <c r="C45" s="27">
        <v>-81912.620999999985</v>
      </c>
      <c r="D45" s="27">
        <v>207549.67499999993</v>
      </c>
      <c r="E45" s="27">
        <v>-119993.93399999989</v>
      </c>
      <c r="F45" s="27">
        <v>698292.79499999969</v>
      </c>
      <c r="G45" s="27">
        <v>963127.89700000011</v>
      </c>
      <c r="H45" s="27"/>
      <c r="I45" s="47" t="s">
        <v>221</v>
      </c>
    </row>
    <row r="46" spans="1:9" ht="17.25" customHeight="1">
      <c r="A46" s="240" t="s">
        <v>867</v>
      </c>
      <c r="B46" s="27">
        <v>-150324.5</v>
      </c>
      <c r="C46" s="27">
        <v>-136047.64900000003</v>
      </c>
      <c r="D46" s="27">
        <v>-330691.62899999984</v>
      </c>
      <c r="E46" s="27">
        <v>-483001.1</v>
      </c>
      <c r="F46" s="27">
        <v>-1174840.2969999996</v>
      </c>
      <c r="G46" s="27">
        <v>-533372.9850000001</v>
      </c>
      <c r="H46" s="27"/>
      <c r="I46" s="47" t="s">
        <v>222</v>
      </c>
    </row>
    <row r="47" spans="1:9" ht="17.25" customHeight="1">
      <c r="A47" s="240" t="s">
        <v>868</v>
      </c>
      <c r="B47" s="27">
        <v>-60962</v>
      </c>
      <c r="C47" s="27">
        <v>-152172</v>
      </c>
      <c r="D47" s="27">
        <v>-94090.790999999968</v>
      </c>
      <c r="E47" s="27">
        <v>-452046.7</v>
      </c>
      <c r="F47" s="27">
        <v>437440.71600000001</v>
      </c>
      <c r="G47" s="27">
        <v>602311.73100000015</v>
      </c>
      <c r="H47" s="27"/>
      <c r="I47" s="47" t="s">
        <v>732</v>
      </c>
    </row>
    <row r="48" spans="1:9" ht="17.25" customHeight="1">
      <c r="A48" s="240" t="s">
        <v>869</v>
      </c>
      <c r="B48" s="27">
        <v>-114895.83100000003</v>
      </c>
      <c r="C48" s="27">
        <v>-65788.2</v>
      </c>
      <c r="D48" s="27">
        <v>-29051.162999999942</v>
      </c>
      <c r="E48" s="27">
        <v>-150948.29999999999</v>
      </c>
      <c r="F48" s="27">
        <v>-913988.21799999988</v>
      </c>
      <c r="G48" s="27">
        <v>-172556.81900000013</v>
      </c>
      <c r="H48" s="27"/>
      <c r="I48" s="3" t="s">
        <v>774</v>
      </c>
    </row>
    <row r="49" spans="1:9">
      <c r="A49" s="6"/>
      <c r="B49" s="97"/>
      <c r="C49" s="97"/>
      <c r="D49" s="97"/>
      <c r="E49" s="97"/>
      <c r="F49" s="72"/>
      <c r="G49" s="333"/>
      <c r="H49" s="333"/>
      <c r="I49" s="6"/>
    </row>
    <row r="50" spans="1:9">
      <c r="A50" s="281"/>
      <c r="B50" s="281"/>
      <c r="C50" s="281"/>
      <c r="D50" s="281"/>
      <c r="E50" s="1060"/>
      <c r="F50" s="1061"/>
      <c r="G50" s="1062"/>
      <c r="H50" s="1062"/>
      <c r="I50" s="1060"/>
    </row>
    <row r="51" spans="1:9">
      <c r="A51" s="141"/>
      <c r="B51" s="141"/>
      <c r="C51" s="141"/>
      <c r="D51" s="141"/>
      <c r="E51" s="1060"/>
      <c r="F51" s="1061"/>
      <c r="G51" s="1062"/>
      <c r="H51" s="1062"/>
      <c r="I51" s="1060"/>
    </row>
    <row r="52" spans="1:9">
      <c r="A52" s="141"/>
      <c r="B52" s="141"/>
      <c r="C52" s="141"/>
      <c r="D52" s="141"/>
      <c r="E52" s="1060"/>
      <c r="F52" s="1061"/>
      <c r="G52" s="1062"/>
      <c r="H52" s="1062"/>
      <c r="I52" s="1060"/>
    </row>
    <row r="53" spans="1:9">
      <c r="A53" s="141"/>
      <c r="B53" s="141"/>
      <c r="C53" s="141"/>
      <c r="D53" s="141"/>
      <c r="E53" s="1060"/>
      <c r="F53" s="1061"/>
      <c r="G53" s="1062"/>
      <c r="H53" s="1062"/>
      <c r="I53" s="1060"/>
    </row>
    <row r="54" spans="1:9" ht="14.25">
      <c r="A54" s="1063"/>
      <c r="B54" s="26"/>
      <c r="C54" s="26"/>
      <c r="D54" s="26"/>
      <c r="E54" s="24"/>
      <c r="F54" s="115"/>
      <c r="G54" s="335"/>
      <c r="H54" s="335"/>
      <c r="I54" s="40"/>
    </row>
    <row r="55" spans="1:9" ht="14.25">
      <c r="B55" s="26"/>
      <c r="C55" s="26"/>
      <c r="D55" s="26"/>
      <c r="E55" s="26"/>
      <c r="F55" s="115"/>
      <c r="G55" s="335"/>
      <c r="H55" s="335"/>
      <c r="I55" s="40"/>
    </row>
    <row r="56" spans="1:9">
      <c r="A56" s="3"/>
      <c r="B56" s="26"/>
      <c r="C56" s="26"/>
      <c r="D56" s="26"/>
      <c r="E56" s="26"/>
      <c r="F56" s="115"/>
      <c r="G56" s="306"/>
      <c r="H56" s="306"/>
      <c r="I56" s="4"/>
    </row>
    <row r="57" spans="1:9">
      <c r="A57" s="3"/>
      <c r="B57" s="26"/>
      <c r="C57" s="26"/>
      <c r="D57" s="26"/>
      <c r="E57" s="26"/>
      <c r="F57" s="115"/>
      <c r="G57" s="43"/>
      <c r="H57" s="43"/>
      <c r="I57" s="3"/>
    </row>
    <row r="58" spans="1:9">
      <c r="A58" s="3"/>
      <c r="B58" s="26"/>
      <c r="C58" s="26"/>
      <c r="D58" s="26"/>
      <c r="E58" s="26"/>
      <c r="F58" s="115"/>
      <c r="G58" s="335"/>
      <c r="H58" s="335"/>
      <c r="I58" s="1"/>
    </row>
    <row r="59" spans="1:9">
      <c r="B59" s="26"/>
    </row>
  </sheetData>
  <mergeCells count="11">
    <mergeCell ref="A20:I20"/>
    <mergeCell ref="A21:I21"/>
    <mergeCell ref="A22:I22"/>
    <mergeCell ref="A23:I23"/>
    <mergeCell ref="A50:D50"/>
    <mergeCell ref="A1:I1"/>
    <mergeCell ref="A2:I2"/>
    <mergeCell ref="A5:I5"/>
    <mergeCell ref="A6:I6"/>
    <mergeCell ref="A7:I7"/>
    <mergeCell ref="A8:I8"/>
  </mergeCells>
  <pageMargins left="0.78740157480314965" right="0.78740157480314965" top="0.78740157480314965" bottom="0.78740157480314965" header="0.31496062992125984" footer="0.31496062992125984"/>
  <pageSetup paperSize="9" scale="85" orientation="portrait" r:id="rId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CC627E-A0E7-4448-8A06-BEF4E11D5E59}">
  <dimension ref="A1:H123"/>
  <sheetViews>
    <sheetView zoomScaleNormal="100" zoomScaleSheetLayoutView="100" workbookViewId="0">
      <selection activeCell="A3" sqref="A3:H3"/>
    </sheetView>
  </sheetViews>
  <sheetFormatPr defaultColWidth="9.140625" defaultRowHeight="12.75"/>
  <cols>
    <col min="1" max="1" width="21.5703125" style="3" customWidth="1"/>
    <col min="2" max="2" width="10.5703125" style="1" hidden="1" customWidth="1"/>
    <col min="3" max="5" width="10.5703125" style="1" customWidth="1"/>
    <col min="6" max="6" width="11.42578125" style="2" customWidth="1"/>
    <col min="7" max="7" width="11" style="1" customWidth="1"/>
    <col min="8" max="8" width="23.28515625" style="1" customWidth="1"/>
    <col min="9" max="16384" width="9.140625" style="1"/>
  </cols>
  <sheetData>
    <row r="1" spans="1:8" ht="18.75" customHeight="1">
      <c r="A1" s="271" t="s">
        <v>1879</v>
      </c>
      <c r="B1" s="271"/>
      <c r="C1" s="271"/>
      <c r="D1" s="271"/>
      <c r="E1" s="271"/>
      <c r="F1" s="271"/>
      <c r="G1" s="271"/>
      <c r="H1" s="271"/>
    </row>
    <row r="2" spans="1:8" ht="12.95" customHeight="1">
      <c r="A2" s="301" t="s">
        <v>879</v>
      </c>
      <c r="B2" s="301"/>
      <c r="C2" s="301"/>
      <c r="D2" s="301"/>
      <c r="E2" s="301"/>
      <c r="F2" s="301"/>
      <c r="G2" s="301"/>
      <c r="H2" s="301"/>
    </row>
    <row r="3" spans="1:8" ht="15" customHeight="1">
      <c r="A3" s="271" t="s">
        <v>1880</v>
      </c>
      <c r="B3" s="271"/>
      <c r="C3" s="271"/>
      <c r="D3" s="271"/>
      <c r="E3" s="271"/>
      <c r="F3" s="271"/>
      <c r="G3" s="271"/>
      <c r="H3" s="271"/>
    </row>
    <row r="4" spans="1:8" s="3" customFormat="1" ht="12.95" customHeight="1">
      <c r="A4" s="301" t="s">
        <v>726</v>
      </c>
      <c r="B4" s="301"/>
      <c r="C4" s="301"/>
      <c r="D4" s="301"/>
      <c r="E4" s="301"/>
      <c r="F4" s="301"/>
      <c r="G4" s="301"/>
      <c r="H4" s="301"/>
    </row>
    <row r="5" spans="1:8" s="3" customFormat="1" ht="6.75" customHeight="1">
      <c r="A5" s="220"/>
      <c r="B5" s="217"/>
      <c r="C5" s="217"/>
      <c r="D5" s="217"/>
      <c r="E5" s="217"/>
      <c r="F5" s="217"/>
      <c r="G5" s="217"/>
      <c r="H5" s="217"/>
    </row>
    <row r="6" spans="1:8" s="12" customFormat="1" ht="21" customHeight="1">
      <c r="A6" s="86"/>
      <c r="B6" s="44">
        <v>2020</v>
      </c>
      <c r="C6" s="44">
        <v>2021</v>
      </c>
      <c r="D6" s="44">
        <v>2022</v>
      </c>
      <c r="E6" s="44">
        <v>2023</v>
      </c>
      <c r="F6" s="80">
        <v>2024</v>
      </c>
      <c r="G6" s="73">
        <v>2025</v>
      </c>
      <c r="H6" s="86"/>
    </row>
    <row r="7" spans="1:8" ht="8.25" customHeight="1">
      <c r="A7" s="1066"/>
      <c r="B7" s="3"/>
      <c r="C7" s="3"/>
      <c r="D7" s="3"/>
      <c r="E7" s="3"/>
      <c r="F7" s="16"/>
      <c r="G7" s="3"/>
      <c r="H7" s="93"/>
    </row>
    <row r="8" spans="1:8" ht="12.95" customHeight="1">
      <c r="A8" s="4" t="s">
        <v>998</v>
      </c>
      <c r="B8" s="53">
        <v>428240.09</v>
      </c>
      <c r="C8" s="52">
        <v>521809.86300000001</v>
      </c>
      <c r="D8" s="52">
        <v>1374758.9990000001</v>
      </c>
      <c r="E8" s="52">
        <v>2247171.5</v>
      </c>
      <c r="F8" s="593">
        <v>2952902.486</v>
      </c>
      <c r="G8" s="52">
        <v>3547501.821</v>
      </c>
      <c r="H8" s="76" t="s">
        <v>1051</v>
      </c>
    </row>
    <row r="9" spans="1:8" ht="7.5" customHeight="1">
      <c r="A9" s="76"/>
      <c r="B9" s="3"/>
      <c r="C9" s="3"/>
      <c r="D9" s="3"/>
      <c r="E9" s="3"/>
      <c r="F9" s="16"/>
      <c r="G9" s="3"/>
      <c r="H9" s="76"/>
    </row>
    <row r="10" spans="1:8" ht="12.95" customHeight="1">
      <c r="A10" s="94" t="s">
        <v>37</v>
      </c>
      <c r="B10" s="52"/>
      <c r="C10" s="52"/>
      <c r="D10" s="52"/>
      <c r="E10" s="52"/>
      <c r="F10" s="593"/>
      <c r="G10" s="52"/>
      <c r="H10" s="94" t="s">
        <v>1052</v>
      </c>
    </row>
    <row r="11" spans="1:8" ht="12.95" customHeight="1">
      <c r="A11" s="16" t="s">
        <v>518</v>
      </c>
      <c r="B11" s="3"/>
      <c r="C11" s="3"/>
      <c r="D11" s="3"/>
      <c r="E11" s="3"/>
      <c r="F11" s="16"/>
      <c r="G11" s="3"/>
      <c r="H11" s="79" t="s">
        <v>132</v>
      </c>
    </row>
    <row r="12" spans="1:8" ht="12.95" customHeight="1">
      <c r="A12" s="68" t="s">
        <v>38</v>
      </c>
      <c r="B12" s="27">
        <v>4003.1610000000001</v>
      </c>
      <c r="C12" s="27">
        <v>301.58100000000002</v>
      </c>
      <c r="D12" s="27">
        <v>1927.7619999999999</v>
      </c>
      <c r="E12" s="27">
        <v>27719.924999999999</v>
      </c>
      <c r="F12" s="16">
        <v>1446.8989999999999</v>
      </c>
      <c r="G12" s="27">
        <v>2105.5929999999998</v>
      </c>
      <c r="H12" s="68" t="s">
        <v>38</v>
      </c>
    </row>
    <row r="13" spans="1:8" ht="12.95" customHeight="1">
      <c r="A13" s="68" t="s">
        <v>396</v>
      </c>
      <c r="B13" s="27">
        <v>3.1190000000000002</v>
      </c>
      <c r="C13" s="27">
        <v>4.7130000000000001</v>
      </c>
      <c r="D13" s="27">
        <v>75.656999999999996</v>
      </c>
      <c r="E13" s="27">
        <v>131.98400000000001</v>
      </c>
      <c r="F13" s="16">
        <v>36.076999999999998</v>
      </c>
      <c r="G13" s="27">
        <v>22.268000000000001</v>
      </c>
      <c r="H13" s="68" t="s">
        <v>396</v>
      </c>
    </row>
    <row r="14" spans="1:8" ht="12.95" customHeight="1">
      <c r="A14" s="68" t="s">
        <v>1016</v>
      </c>
      <c r="B14" s="27">
        <v>0.20899999999999999</v>
      </c>
      <c r="C14" s="54">
        <v>0.81</v>
      </c>
      <c r="D14" s="27">
        <v>0.89600000000000002</v>
      </c>
      <c r="E14" s="27">
        <v>1.954</v>
      </c>
      <c r="F14" s="16">
        <v>5.7</v>
      </c>
      <c r="G14" s="27">
        <v>0.48599999999999999</v>
      </c>
      <c r="H14" s="70" t="s">
        <v>1016</v>
      </c>
    </row>
    <row r="15" spans="1:8" ht="12.95" customHeight="1">
      <c r="A15" s="68" t="s">
        <v>39</v>
      </c>
      <c r="B15" s="27">
        <v>1579.5609999999999</v>
      </c>
      <c r="C15" s="27">
        <v>834.16399999999999</v>
      </c>
      <c r="D15" s="27">
        <v>11049.045</v>
      </c>
      <c r="E15" s="27">
        <v>4168.8850000000002</v>
      </c>
      <c r="F15" s="16">
        <v>10304.325999999999</v>
      </c>
      <c r="G15" s="27">
        <v>6738.7150000000001</v>
      </c>
      <c r="H15" s="68" t="s">
        <v>39</v>
      </c>
    </row>
    <row r="16" spans="1:8" ht="12.95" customHeight="1">
      <c r="A16" s="68" t="s">
        <v>40</v>
      </c>
      <c r="B16" s="27">
        <v>586.88</v>
      </c>
      <c r="C16" s="27">
        <v>877.452</v>
      </c>
      <c r="D16" s="27">
        <v>781.35699999999997</v>
      </c>
      <c r="E16" s="27">
        <v>40508.663</v>
      </c>
      <c r="F16" s="16">
        <v>1349.5619999999999</v>
      </c>
      <c r="G16" s="27">
        <v>1942.75</v>
      </c>
      <c r="H16" s="68" t="s">
        <v>40</v>
      </c>
    </row>
    <row r="17" spans="1:8" ht="12.95" customHeight="1">
      <c r="A17" s="68" t="s">
        <v>41</v>
      </c>
      <c r="B17" s="27">
        <v>370.976</v>
      </c>
      <c r="C17" s="27">
        <v>325.12299999999999</v>
      </c>
      <c r="D17" s="27">
        <v>666.86800000000005</v>
      </c>
      <c r="E17" s="27">
        <v>2326.3560000000002</v>
      </c>
      <c r="F17" s="16">
        <v>681.89599999999996</v>
      </c>
      <c r="G17" s="27">
        <v>614.33900000000006</v>
      </c>
      <c r="H17" s="68" t="s">
        <v>41</v>
      </c>
    </row>
    <row r="18" spans="1:8" s="17" customFormat="1" ht="14.25" customHeight="1">
      <c r="A18" s="65" t="s">
        <v>397</v>
      </c>
      <c r="B18" s="27">
        <v>3.5339999999999998</v>
      </c>
      <c r="C18" s="27">
        <v>124.803</v>
      </c>
      <c r="D18" s="27">
        <v>84.700999999999993</v>
      </c>
      <c r="E18" s="27">
        <v>74.41</v>
      </c>
      <c r="F18" s="16">
        <v>36.561999999999998</v>
      </c>
      <c r="G18" s="27">
        <v>52.453000000000003</v>
      </c>
      <c r="H18" s="65" t="s">
        <v>397</v>
      </c>
    </row>
    <row r="19" spans="1:8" ht="12.95" customHeight="1">
      <c r="A19" s="68" t="s">
        <v>42</v>
      </c>
      <c r="B19" s="27">
        <v>631.26800000000003</v>
      </c>
      <c r="C19" s="27">
        <v>614.98599999999999</v>
      </c>
      <c r="D19" s="27">
        <v>206.357</v>
      </c>
      <c r="E19" s="27">
        <v>1709.9259999999999</v>
      </c>
      <c r="F19" s="16">
        <v>1488.662</v>
      </c>
      <c r="G19" s="27">
        <v>2167.799</v>
      </c>
      <c r="H19" s="68" t="s">
        <v>42</v>
      </c>
    </row>
    <row r="20" spans="1:8" ht="12.95" customHeight="1">
      <c r="A20" s="68" t="s">
        <v>43</v>
      </c>
      <c r="B20" s="27">
        <v>5798.25</v>
      </c>
      <c r="C20" s="27">
        <v>7560.3779999999997</v>
      </c>
      <c r="D20" s="27">
        <v>12864.495999999999</v>
      </c>
      <c r="E20" s="27">
        <v>33106.879999999997</v>
      </c>
      <c r="F20" s="16">
        <v>52756.322999999997</v>
      </c>
      <c r="G20" s="27">
        <v>27951.643</v>
      </c>
      <c r="H20" s="68" t="s">
        <v>43</v>
      </c>
    </row>
    <row r="21" spans="1:8" ht="12.95" customHeight="1">
      <c r="A21" s="68" t="s">
        <v>44</v>
      </c>
      <c r="B21" s="27">
        <v>107.07899999999999</v>
      </c>
      <c r="C21" s="27">
        <v>40.542000000000002</v>
      </c>
      <c r="D21" s="27">
        <v>118.35899999999999</v>
      </c>
      <c r="E21" s="27">
        <v>466.47500000000002</v>
      </c>
      <c r="F21" s="16">
        <v>373.54399999999998</v>
      </c>
      <c r="G21" s="27">
        <v>528.54300000000001</v>
      </c>
      <c r="H21" s="68" t="s">
        <v>44</v>
      </c>
    </row>
    <row r="22" spans="1:8" ht="12.95" customHeight="1">
      <c r="A22" s="68" t="s">
        <v>45</v>
      </c>
      <c r="B22" s="27">
        <v>79.706999999999994</v>
      </c>
      <c r="C22" s="27">
        <v>98.563999999999993</v>
      </c>
      <c r="D22" s="27">
        <v>351.89800000000002</v>
      </c>
      <c r="E22" s="27">
        <v>1980.9929999999999</v>
      </c>
      <c r="F22" s="16">
        <v>517.29499999999996</v>
      </c>
      <c r="G22" s="27">
        <v>1127.8510000000001</v>
      </c>
      <c r="H22" s="68" t="s">
        <v>45</v>
      </c>
    </row>
    <row r="23" spans="1:8" ht="12.95" customHeight="1">
      <c r="A23" s="68" t="s">
        <v>47</v>
      </c>
      <c r="B23" s="27">
        <v>214.352</v>
      </c>
      <c r="C23" s="27">
        <v>239.863</v>
      </c>
      <c r="D23" s="27">
        <v>1714.19</v>
      </c>
      <c r="E23" s="27">
        <v>7235.201</v>
      </c>
      <c r="F23" s="16">
        <v>4402.5050000000001</v>
      </c>
      <c r="G23" s="27">
        <v>6547.9650000000001</v>
      </c>
      <c r="H23" s="68" t="s">
        <v>47</v>
      </c>
    </row>
    <row r="24" spans="1:8" ht="12.95" customHeight="1">
      <c r="A24" s="68" t="s">
        <v>48</v>
      </c>
      <c r="B24" s="27">
        <v>414.28500000000003</v>
      </c>
      <c r="C24" s="27">
        <v>1142.884</v>
      </c>
      <c r="D24" s="27">
        <v>1892.9369999999999</v>
      </c>
      <c r="E24" s="27">
        <v>39628.036999999997</v>
      </c>
      <c r="F24" s="16">
        <v>10894.635</v>
      </c>
      <c r="G24" s="27">
        <v>24380.755000000001</v>
      </c>
      <c r="H24" s="68" t="s">
        <v>48</v>
      </c>
    </row>
    <row r="25" spans="1:8" ht="12.95" customHeight="1">
      <c r="A25" s="70" t="s">
        <v>49</v>
      </c>
      <c r="B25" s="27">
        <v>559.41300000000001</v>
      </c>
      <c r="C25" s="27">
        <v>370.06400000000002</v>
      </c>
      <c r="D25" s="27">
        <v>1327.7639999999999</v>
      </c>
      <c r="E25" s="27">
        <v>3688.1039999999998</v>
      </c>
      <c r="F25" s="16">
        <v>1198.7059999999999</v>
      </c>
      <c r="G25" s="27">
        <v>2672.6280000000002</v>
      </c>
      <c r="H25" s="70" t="s">
        <v>49</v>
      </c>
    </row>
    <row r="26" spans="1:8" ht="12.95" customHeight="1">
      <c r="A26" s="68" t="s">
        <v>50</v>
      </c>
      <c r="B26" s="27">
        <v>2131.3470000000002</v>
      </c>
      <c r="C26" s="27">
        <v>1946.9670000000001</v>
      </c>
      <c r="D26" s="27">
        <v>4459.3649999999998</v>
      </c>
      <c r="E26" s="27">
        <v>20214.849999999999</v>
      </c>
      <c r="F26" s="16">
        <v>9232.2839999999997</v>
      </c>
      <c r="G26" s="27">
        <v>5845.1229999999996</v>
      </c>
      <c r="H26" s="68" t="s">
        <v>50</v>
      </c>
    </row>
    <row r="27" spans="1:8" ht="12.95" customHeight="1">
      <c r="A27" s="68" t="s">
        <v>51</v>
      </c>
      <c r="B27" s="27">
        <v>164.12100000000001</v>
      </c>
      <c r="C27" s="27">
        <v>411.11099999999999</v>
      </c>
      <c r="D27" s="27">
        <v>1154.0540000000001</v>
      </c>
      <c r="E27" s="27">
        <v>3197.5790000000002</v>
      </c>
      <c r="F27" s="16">
        <v>3182.3029999999999</v>
      </c>
      <c r="G27" s="27">
        <v>8319.0390000000007</v>
      </c>
      <c r="H27" s="68" t="s">
        <v>51</v>
      </c>
    </row>
    <row r="28" spans="1:8" ht="12.95" customHeight="1">
      <c r="A28" s="68" t="s">
        <v>52</v>
      </c>
      <c r="B28" s="27">
        <v>160.727</v>
      </c>
      <c r="C28" s="27">
        <v>30.030999999999999</v>
      </c>
      <c r="D28" s="27">
        <v>367.94600000000003</v>
      </c>
      <c r="E28" s="27">
        <v>335.952</v>
      </c>
      <c r="F28" s="16">
        <v>62.668999999999997</v>
      </c>
      <c r="G28" s="27">
        <v>96.236999999999995</v>
      </c>
      <c r="H28" s="68" t="s">
        <v>52</v>
      </c>
    </row>
    <row r="29" spans="1:8" ht="12.95" customHeight="1">
      <c r="A29" s="68" t="s">
        <v>53</v>
      </c>
      <c r="B29" s="27">
        <v>75.557000000000002</v>
      </c>
      <c r="C29" s="27">
        <v>125.943</v>
      </c>
      <c r="D29" s="26">
        <v>114.684</v>
      </c>
      <c r="E29" s="26">
        <v>547.46299999999997</v>
      </c>
      <c r="F29" s="16">
        <v>368.14299999999997</v>
      </c>
      <c r="G29" s="26">
        <v>365.99</v>
      </c>
      <c r="H29" s="68" t="s">
        <v>53</v>
      </c>
    </row>
    <row r="30" spans="1:8" ht="12.95" customHeight="1">
      <c r="A30" s="68" t="s">
        <v>106</v>
      </c>
      <c r="B30" s="27">
        <v>14.378</v>
      </c>
      <c r="C30" s="27">
        <v>138.32599999999999</v>
      </c>
      <c r="D30" s="27">
        <v>102.179</v>
      </c>
      <c r="E30" s="27">
        <v>654.952</v>
      </c>
      <c r="F30" s="16">
        <v>5913.1980000000003</v>
      </c>
      <c r="G30" s="27">
        <v>3041.3560000000002</v>
      </c>
      <c r="H30" s="79" t="s">
        <v>830</v>
      </c>
    </row>
    <row r="31" spans="1:8" ht="12.95" customHeight="1">
      <c r="A31" s="68" t="s">
        <v>54</v>
      </c>
      <c r="B31" s="27">
        <v>1621.433</v>
      </c>
      <c r="C31" s="27">
        <v>3332.0010000000002</v>
      </c>
      <c r="D31" s="27">
        <v>3402.9989999999998</v>
      </c>
      <c r="E31" s="27">
        <v>14079.553</v>
      </c>
      <c r="F31" s="16">
        <v>7668.6490000000003</v>
      </c>
      <c r="G31" s="27">
        <v>7716.67</v>
      </c>
      <c r="H31" s="68" t="s">
        <v>54</v>
      </c>
    </row>
    <row r="32" spans="1:8" ht="12.95" customHeight="1">
      <c r="A32" s="68" t="s">
        <v>55</v>
      </c>
      <c r="B32" s="27">
        <v>28.981000000000002</v>
      </c>
      <c r="C32" s="27">
        <v>49.506</v>
      </c>
      <c r="D32" s="27">
        <v>204.708</v>
      </c>
      <c r="E32" s="27">
        <v>6892.527</v>
      </c>
      <c r="F32" s="16">
        <v>259.55599999999998</v>
      </c>
      <c r="G32" s="27">
        <v>721.16200000000003</v>
      </c>
      <c r="H32" s="68" t="s">
        <v>55</v>
      </c>
    </row>
    <row r="33" spans="1:8" ht="12.95" customHeight="1">
      <c r="A33" s="68" t="s">
        <v>56</v>
      </c>
      <c r="B33" s="27">
        <v>366.61</v>
      </c>
      <c r="C33" s="27">
        <v>519.51800000000003</v>
      </c>
      <c r="D33" s="27">
        <v>3228.7640000000001</v>
      </c>
      <c r="E33" s="27">
        <v>6362.6390000000001</v>
      </c>
      <c r="F33" s="16">
        <v>3147.2820000000002</v>
      </c>
      <c r="G33" s="27">
        <v>4746.6769999999997</v>
      </c>
      <c r="H33" s="68" t="s">
        <v>56</v>
      </c>
    </row>
    <row r="34" spans="1:8" ht="12.95" customHeight="1">
      <c r="A34" s="68" t="s">
        <v>58</v>
      </c>
      <c r="B34" s="27">
        <v>111956.034</v>
      </c>
      <c r="C34" s="27">
        <v>138918.49900000001</v>
      </c>
      <c r="D34" s="27">
        <v>484009.76</v>
      </c>
      <c r="E34" s="27">
        <v>588282.06299999997</v>
      </c>
      <c r="F34" s="16">
        <v>1558524.9210000001</v>
      </c>
      <c r="G34" s="27">
        <v>1706064.885</v>
      </c>
      <c r="H34" s="68" t="s">
        <v>58</v>
      </c>
    </row>
    <row r="35" spans="1:8" ht="12.95" customHeight="1">
      <c r="A35" s="68" t="s">
        <v>59</v>
      </c>
      <c r="B35" s="27">
        <v>2.8010000000000002</v>
      </c>
      <c r="C35" s="27">
        <v>19.821000000000002</v>
      </c>
      <c r="D35" s="27">
        <v>189.999</v>
      </c>
      <c r="E35" s="27">
        <v>1203.2560000000001</v>
      </c>
      <c r="F35" s="16">
        <v>70.631</v>
      </c>
      <c r="G35" s="27">
        <v>270.02</v>
      </c>
      <c r="H35" s="68" t="s">
        <v>59</v>
      </c>
    </row>
    <row r="36" spans="1:8" ht="12.95" customHeight="1">
      <c r="A36" s="68" t="s">
        <v>398</v>
      </c>
      <c r="B36" s="27">
        <v>24.097000000000001</v>
      </c>
      <c r="C36" s="27">
        <v>31.895</v>
      </c>
      <c r="D36" s="27">
        <v>96.68</v>
      </c>
      <c r="E36" s="27">
        <v>495.99299999999999</v>
      </c>
      <c r="F36" s="16">
        <v>152.429</v>
      </c>
      <c r="G36" s="27">
        <v>173.90100000000001</v>
      </c>
      <c r="H36" s="68" t="s">
        <v>398</v>
      </c>
    </row>
    <row r="37" spans="1:8" ht="14.25" customHeight="1">
      <c r="A37" s="68" t="s">
        <v>60</v>
      </c>
      <c r="B37" s="27">
        <v>61.811999999999998</v>
      </c>
      <c r="C37" s="27">
        <v>75.781000000000006</v>
      </c>
      <c r="D37" s="27">
        <v>207.32499999999999</v>
      </c>
      <c r="E37" s="27">
        <v>341.24700000000001</v>
      </c>
      <c r="F37" s="16">
        <v>406.03500000000003</v>
      </c>
      <c r="G37" s="27">
        <v>900.12400000000002</v>
      </c>
      <c r="H37" s="68" t="s">
        <v>60</v>
      </c>
    </row>
    <row r="38" spans="1:8" ht="14.25" customHeight="1">
      <c r="A38" s="68" t="s">
        <v>107</v>
      </c>
      <c r="B38" s="27">
        <v>250.30600000000001</v>
      </c>
      <c r="C38" s="27">
        <v>128.791</v>
      </c>
      <c r="D38" s="27">
        <v>270.45299999999997</v>
      </c>
      <c r="E38" s="27">
        <v>511.98200000000003</v>
      </c>
      <c r="F38" s="16">
        <v>362.92099999999999</v>
      </c>
      <c r="G38" s="27">
        <v>661.57100000000003</v>
      </c>
      <c r="H38" s="68" t="s">
        <v>1881</v>
      </c>
    </row>
    <row r="39" spans="1:8" ht="24.75" customHeight="1">
      <c r="A39" s="336" t="s">
        <v>1882</v>
      </c>
      <c r="B39" s="27">
        <v>5161.0119999999997</v>
      </c>
      <c r="C39" s="1">
        <v>4675.1109999999999</v>
      </c>
      <c r="D39" s="1">
        <v>8423.17</v>
      </c>
      <c r="E39" s="27">
        <v>69331.456000000006</v>
      </c>
      <c r="F39" s="16">
        <v>17336.561000000002</v>
      </c>
      <c r="G39" s="27">
        <v>36548.94</v>
      </c>
      <c r="H39" s="70" t="s">
        <v>1883</v>
      </c>
    </row>
    <row r="40" spans="1:8" ht="12.95" customHeight="1">
      <c r="A40" s="68" t="s">
        <v>61</v>
      </c>
      <c r="B40" s="27">
        <v>442.952</v>
      </c>
      <c r="C40" s="27">
        <v>737.54300000000001</v>
      </c>
      <c r="D40" s="27">
        <v>1277.1310000000001</v>
      </c>
      <c r="E40" s="27">
        <v>5862.9139999999998</v>
      </c>
      <c r="F40" s="16">
        <v>582.78</v>
      </c>
      <c r="G40" s="27">
        <v>1641.796</v>
      </c>
      <c r="H40" s="68" t="s">
        <v>61</v>
      </c>
    </row>
    <row r="41" spans="1:8" ht="12.95" customHeight="1">
      <c r="A41" s="68" t="s">
        <v>62</v>
      </c>
      <c r="B41" s="27">
        <v>208.06800000000001</v>
      </c>
      <c r="C41" s="27">
        <v>104.2</v>
      </c>
      <c r="D41" s="27">
        <v>235.31399999999999</v>
      </c>
      <c r="E41" s="27">
        <v>504.85899999999998</v>
      </c>
      <c r="F41" s="16">
        <v>558.31200000000001</v>
      </c>
      <c r="G41" s="27">
        <v>636.44100000000003</v>
      </c>
      <c r="H41" s="68" t="s">
        <v>62</v>
      </c>
    </row>
    <row r="42" spans="1:8" ht="12.95" customHeight="1">
      <c r="A42" s="68" t="s">
        <v>63</v>
      </c>
      <c r="B42" s="27">
        <v>353.58800000000002</v>
      </c>
      <c r="C42" s="27">
        <v>686.30200000000002</v>
      </c>
      <c r="D42" s="27">
        <v>1357.1120000000001</v>
      </c>
      <c r="E42" s="27">
        <v>5911.98</v>
      </c>
      <c r="F42" s="16">
        <v>2540.5079999999998</v>
      </c>
      <c r="G42" s="27">
        <v>5466.8990000000003</v>
      </c>
      <c r="H42" s="68" t="s">
        <v>63</v>
      </c>
    </row>
    <row r="43" spans="1:8" ht="12.95" customHeight="1">
      <c r="A43" s="68" t="s">
        <v>64</v>
      </c>
      <c r="B43" s="27">
        <v>39.223999999999997</v>
      </c>
      <c r="C43" s="27">
        <v>23.216999999999999</v>
      </c>
      <c r="D43" s="27">
        <v>66.363</v>
      </c>
      <c r="E43" s="27">
        <v>4360.4949999999999</v>
      </c>
      <c r="F43" s="16">
        <v>93.793999999999997</v>
      </c>
      <c r="G43" s="27">
        <v>238.33199999999999</v>
      </c>
      <c r="H43" s="68" t="s">
        <v>64</v>
      </c>
    </row>
    <row r="44" spans="1:8" ht="12.95" customHeight="1">
      <c r="A44" s="68" t="s">
        <v>762</v>
      </c>
      <c r="B44" s="27">
        <v>56.35</v>
      </c>
      <c r="C44" s="27">
        <v>60.234999999999999</v>
      </c>
      <c r="D44" s="27">
        <v>21.931999999999999</v>
      </c>
      <c r="E44" s="27">
        <v>17.459</v>
      </c>
      <c r="F44" s="16">
        <v>20.254000000000001</v>
      </c>
      <c r="G44" s="27">
        <v>13.33</v>
      </c>
      <c r="H44" s="68" t="s">
        <v>762</v>
      </c>
    </row>
    <row r="45" spans="1:8" ht="12.95" customHeight="1">
      <c r="A45" s="68" t="s">
        <v>693</v>
      </c>
      <c r="B45" s="27">
        <v>330.58300000000003</v>
      </c>
      <c r="C45" s="27">
        <v>377.88799999999998</v>
      </c>
      <c r="D45" s="27">
        <v>773.86300000000006</v>
      </c>
      <c r="E45" s="27">
        <v>25573.745999999999</v>
      </c>
      <c r="F45" s="16">
        <v>3469.114</v>
      </c>
      <c r="G45" s="27">
        <v>3137.3679999999999</v>
      </c>
      <c r="H45" s="68" t="s">
        <v>65</v>
      </c>
    </row>
    <row r="46" spans="1:8" ht="12.95" customHeight="1">
      <c r="A46" s="68" t="s">
        <v>66</v>
      </c>
      <c r="B46" s="27">
        <v>4368.49</v>
      </c>
      <c r="C46" s="27">
        <v>4901.3559999999998</v>
      </c>
      <c r="D46" s="27">
        <v>3144.0610000000001</v>
      </c>
      <c r="E46" s="27">
        <v>8862.01</v>
      </c>
      <c r="F46" s="16">
        <v>6572.6019999999999</v>
      </c>
      <c r="G46" s="27">
        <v>7530.6610000000001</v>
      </c>
      <c r="H46" s="68" t="s">
        <v>66</v>
      </c>
    </row>
    <row r="47" spans="1:8" ht="12.95" customHeight="1">
      <c r="A47" s="68" t="s">
        <v>67</v>
      </c>
      <c r="B47" s="27">
        <v>175.84200000000001</v>
      </c>
      <c r="C47" s="27">
        <v>120.925</v>
      </c>
      <c r="D47" s="27">
        <v>597.43399999999997</v>
      </c>
      <c r="E47" s="27">
        <v>2115.1819999999998</v>
      </c>
      <c r="F47" s="16">
        <v>763.77099999999996</v>
      </c>
      <c r="G47" s="27">
        <v>1382.296</v>
      </c>
      <c r="H47" s="68" t="s">
        <v>67</v>
      </c>
    </row>
    <row r="48" spans="1:8" ht="12.95" customHeight="1">
      <c r="A48" s="68" t="s">
        <v>68</v>
      </c>
      <c r="B48" s="27">
        <v>486.721</v>
      </c>
      <c r="C48" s="27">
        <v>454.96300000000002</v>
      </c>
      <c r="D48" s="2">
        <v>997.23299999999995</v>
      </c>
      <c r="E48" s="27">
        <v>21358.35</v>
      </c>
      <c r="F48" s="16">
        <v>2641.3739999999998</v>
      </c>
      <c r="G48" s="27">
        <v>561.90599999999995</v>
      </c>
      <c r="H48" s="68" t="s">
        <v>68</v>
      </c>
    </row>
    <row r="49" spans="1:8" ht="12.95" customHeight="1">
      <c r="A49" s="68"/>
      <c r="B49" s="71"/>
      <c r="C49" s="71"/>
      <c r="D49" s="71"/>
      <c r="E49" s="71"/>
      <c r="F49" s="16"/>
      <c r="G49" s="3"/>
      <c r="H49" s="1067"/>
    </row>
    <row r="50" spans="1:8" ht="12.95" customHeight="1">
      <c r="A50" s="94" t="s">
        <v>399</v>
      </c>
      <c r="B50" s="53"/>
      <c r="C50" s="53"/>
      <c r="D50" s="53"/>
      <c r="E50" s="53"/>
      <c r="F50" s="20"/>
      <c r="G50" s="53"/>
      <c r="H50" s="94" t="s">
        <v>399</v>
      </c>
    </row>
    <row r="51" spans="1:8" ht="12.95" customHeight="1">
      <c r="A51" s="16" t="s">
        <v>518</v>
      </c>
      <c r="B51" s="50"/>
      <c r="C51" s="50"/>
      <c r="D51" s="50"/>
      <c r="E51" s="50"/>
      <c r="F51" s="16"/>
      <c r="G51" s="50"/>
      <c r="H51" s="79" t="s">
        <v>400</v>
      </c>
    </row>
    <row r="52" spans="1:8" ht="12.95" customHeight="1">
      <c r="A52" s="68" t="s">
        <v>668</v>
      </c>
      <c r="B52" s="27">
        <v>2497.15</v>
      </c>
      <c r="C52" s="27">
        <v>2888.259</v>
      </c>
      <c r="D52" s="27">
        <v>3614.02</v>
      </c>
      <c r="E52" s="27">
        <v>4228.049</v>
      </c>
      <c r="F52" s="16">
        <v>11994.554</v>
      </c>
      <c r="G52" s="27">
        <v>21915.67</v>
      </c>
      <c r="H52" s="68" t="s">
        <v>1884</v>
      </c>
    </row>
    <row r="53" spans="1:8" ht="12.95" customHeight="1">
      <c r="A53" s="68" t="s">
        <v>70</v>
      </c>
      <c r="B53" s="27">
        <v>117.881</v>
      </c>
      <c r="C53" s="27">
        <v>138.04400000000001</v>
      </c>
      <c r="D53" s="27">
        <v>827.81200000000001</v>
      </c>
      <c r="E53" s="27">
        <v>6985.05</v>
      </c>
      <c r="F53" s="16">
        <v>3544.694</v>
      </c>
      <c r="G53" s="27">
        <v>5484.6059999999998</v>
      </c>
      <c r="H53" s="68" t="s">
        <v>1885</v>
      </c>
    </row>
    <row r="54" spans="1:8" ht="12.95" customHeight="1">
      <c r="A54" s="68" t="s">
        <v>528</v>
      </c>
      <c r="B54" s="27">
        <v>174.19499999999999</v>
      </c>
      <c r="C54" s="27">
        <v>176.96700000000001</v>
      </c>
      <c r="D54" s="27">
        <v>158.315</v>
      </c>
      <c r="E54" s="27">
        <v>110.755</v>
      </c>
      <c r="F54" s="16">
        <v>72.671000000000006</v>
      </c>
      <c r="G54" s="27">
        <v>812.57600000000002</v>
      </c>
      <c r="H54" s="68" t="s">
        <v>1886</v>
      </c>
    </row>
    <row r="55" spans="1:8" ht="12.95" customHeight="1">
      <c r="A55" s="68" t="s">
        <v>109</v>
      </c>
      <c r="B55" s="27">
        <v>25.295999999999999</v>
      </c>
      <c r="C55" s="27">
        <v>838.029</v>
      </c>
      <c r="D55" s="27">
        <v>252.35</v>
      </c>
      <c r="E55" s="27">
        <v>4309.2520000000004</v>
      </c>
      <c r="F55" s="16">
        <v>8791.9</v>
      </c>
      <c r="G55" s="27">
        <v>81.951999999999998</v>
      </c>
      <c r="H55" s="68" t="s">
        <v>1887</v>
      </c>
    </row>
    <row r="56" spans="1:8" ht="12.95" customHeight="1">
      <c r="A56" s="68" t="s">
        <v>1888</v>
      </c>
      <c r="B56" s="27">
        <v>25.670999999999999</v>
      </c>
      <c r="C56" s="27">
        <v>152.702</v>
      </c>
      <c r="D56" s="27">
        <v>297.67899999999997</v>
      </c>
      <c r="E56" s="27">
        <v>3068.922</v>
      </c>
      <c r="F56" s="16">
        <v>1985.8240000000001</v>
      </c>
      <c r="G56" s="27">
        <v>690.42700000000002</v>
      </c>
      <c r="H56" s="68" t="s">
        <v>1888</v>
      </c>
    </row>
    <row r="57" spans="1:8" ht="12.95" customHeight="1">
      <c r="A57" s="68" t="s">
        <v>72</v>
      </c>
      <c r="B57" s="27">
        <v>30.67</v>
      </c>
      <c r="C57" s="27">
        <v>54.984999999999999</v>
      </c>
      <c r="D57" s="27">
        <v>61.183</v>
      </c>
      <c r="E57" s="27">
        <v>381.423</v>
      </c>
      <c r="F57" s="16">
        <v>399.53300000000002</v>
      </c>
      <c r="G57" s="27">
        <v>492.79700000000003</v>
      </c>
      <c r="H57" s="68" t="s">
        <v>1889</v>
      </c>
    </row>
    <row r="58" spans="1:8" ht="11.25" customHeight="1">
      <c r="A58" s="68" t="s">
        <v>73</v>
      </c>
      <c r="B58" s="27">
        <v>1218.8520000000001</v>
      </c>
      <c r="C58" s="27">
        <v>1183.298</v>
      </c>
      <c r="D58" s="27">
        <v>1394.7380000000001</v>
      </c>
      <c r="E58" s="27">
        <v>92100.082999999999</v>
      </c>
      <c r="F58" s="16">
        <v>13230.655000000001</v>
      </c>
      <c r="G58" s="27">
        <v>5998.46</v>
      </c>
      <c r="H58" s="68" t="s">
        <v>1890</v>
      </c>
    </row>
    <row r="59" spans="1:8" ht="12.95" customHeight="1">
      <c r="A59" s="68" t="s">
        <v>74</v>
      </c>
      <c r="B59" s="27">
        <v>86.087999999999994</v>
      </c>
      <c r="C59" s="27">
        <v>221.44499999999999</v>
      </c>
      <c r="D59" s="27">
        <v>787.48500000000001</v>
      </c>
      <c r="E59" s="27">
        <v>5817.2359999999999</v>
      </c>
      <c r="F59" s="16">
        <v>1226.1659999999999</v>
      </c>
      <c r="G59" s="27">
        <v>1918.89</v>
      </c>
      <c r="H59" s="68" t="s">
        <v>1891</v>
      </c>
    </row>
    <row r="60" spans="1:8" ht="12.95" customHeight="1">
      <c r="A60" s="68" t="s">
        <v>75</v>
      </c>
      <c r="B60" s="27">
        <v>14740.215</v>
      </c>
      <c r="C60" s="27">
        <v>25428.634999999998</v>
      </c>
      <c r="D60" s="27">
        <v>20201.780999999999</v>
      </c>
      <c r="E60" s="27">
        <v>24841.012999999999</v>
      </c>
      <c r="F60" s="16">
        <v>23108.528999999999</v>
      </c>
      <c r="G60" s="27">
        <v>29745.754000000001</v>
      </c>
      <c r="H60" s="68" t="s">
        <v>1892</v>
      </c>
    </row>
    <row r="61" spans="1:8" ht="12.95" customHeight="1">
      <c r="A61" s="79" t="s">
        <v>826</v>
      </c>
      <c r="B61" s="27">
        <v>25.849</v>
      </c>
      <c r="C61" s="27">
        <v>50.899000000000001</v>
      </c>
      <c r="D61" s="27">
        <v>76.733999999999995</v>
      </c>
      <c r="E61" s="27">
        <v>210.43100000000001</v>
      </c>
      <c r="F61" s="16">
        <v>851.77800000000002</v>
      </c>
      <c r="G61" s="27">
        <v>400.625</v>
      </c>
      <c r="H61" s="68" t="s">
        <v>1893</v>
      </c>
    </row>
    <row r="62" spans="1:8" ht="12.95" customHeight="1">
      <c r="A62" s="68" t="s">
        <v>76</v>
      </c>
      <c r="B62" s="27">
        <v>56.634999999999998</v>
      </c>
      <c r="C62" s="27">
        <v>123.057</v>
      </c>
      <c r="D62" s="27">
        <v>134.953</v>
      </c>
      <c r="E62" s="27">
        <v>155.78100000000001</v>
      </c>
      <c r="F62" s="16">
        <v>265.375</v>
      </c>
      <c r="G62" s="27">
        <v>108.916</v>
      </c>
      <c r="H62" s="68" t="s">
        <v>1894</v>
      </c>
    </row>
    <row r="63" spans="1:8" ht="12.95" customHeight="1">
      <c r="A63" s="68" t="s">
        <v>77</v>
      </c>
      <c r="B63" s="27">
        <v>6.4119999999999999</v>
      </c>
      <c r="C63" s="27">
        <v>38.090000000000003</v>
      </c>
      <c r="D63" s="27">
        <v>1848.5419999999999</v>
      </c>
      <c r="E63" s="27">
        <v>80.091999999999999</v>
      </c>
      <c r="F63" s="16">
        <v>35.713000000000001</v>
      </c>
      <c r="G63" s="27">
        <v>65.912999999999997</v>
      </c>
      <c r="H63" s="68" t="s">
        <v>1895</v>
      </c>
    </row>
    <row r="64" spans="1:8" ht="15" customHeight="1">
      <c r="A64" s="68" t="s">
        <v>78</v>
      </c>
      <c r="B64" s="27">
        <v>99.263999999999996</v>
      </c>
      <c r="C64" s="27">
        <v>122.03700000000001</v>
      </c>
      <c r="D64" s="27">
        <v>834.79499999999996</v>
      </c>
      <c r="E64" s="27">
        <v>892.55100000000004</v>
      </c>
      <c r="F64" s="16">
        <v>544.596</v>
      </c>
      <c r="G64" s="27">
        <v>297.99</v>
      </c>
      <c r="H64" s="68" t="s">
        <v>78</v>
      </c>
    </row>
    <row r="65" spans="1:8" ht="12.95" customHeight="1">
      <c r="A65" s="68" t="s">
        <v>527</v>
      </c>
      <c r="B65" s="27">
        <v>86943.37</v>
      </c>
      <c r="C65" s="27">
        <v>66413.366999999998</v>
      </c>
      <c r="D65" s="27">
        <v>176440.609</v>
      </c>
      <c r="E65" s="27">
        <v>299225.842</v>
      </c>
      <c r="F65" s="16">
        <v>407192.95</v>
      </c>
      <c r="G65" s="27">
        <v>603643.36300000001</v>
      </c>
      <c r="H65" s="68" t="s">
        <v>79</v>
      </c>
    </row>
    <row r="66" spans="1:8" ht="12.95" customHeight="1">
      <c r="A66" s="68" t="s">
        <v>112</v>
      </c>
      <c r="B66" s="27">
        <v>4.41</v>
      </c>
      <c r="C66" s="27">
        <v>5.22</v>
      </c>
      <c r="D66" s="27">
        <v>3.4780000000000002</v>
      </c>
      <c r="E66" s="27">
        <v>2.6389999999999998</v>
      </c>
      <c r="F66" s="16">
        <v>42.728000000000002</v>
      </c>
      <c r="G66" s="27">
        <v>8.0139999999999993</v>
      </c>
      <c r="H66" s="68" t="s">
        <v>112</v>
      </c>
    </row>
    <row r="67" spans="1:8" ht="12.95" customHeight="1">
      <c r="A67" s="68" t="s">
        <v>401</v>
      </c>
      <c r="B67" s="27">
        <v>437.55200000000002</v>
      </c>
      <c r="C67" s="27">
        <v>286.60300000000001</v>
      </c>
      <c r="D67" s="27">
        <v>1025.663</v>
      </c>
      <c r="E67" s="27">
        <v>2628.107</v>
      </c>
      <c r="F67" s="16">
        <v>3304.2440000000001</v>
      </c>
      <c r="G67" s="27">
        <v>1270.345</v>
      </c>
      <c r="H67" s="68" t="s">
        <v>401</v>
      </c>
    </row>
    <row r="68" spans="1:8" ht="12.95" customHeight="1">
      <c r="A68" s="68" t="s">
        <v>80</v>
      </c>
      <c r="B68" s="27">
        <v>190.273</v>
      </c>
      <c r="C68" s="27">
        <v>1080.0170000000001</v>
      </c>
      <c r="D68" s="27">
        <v>1167.9870000000001</v>
      </c>
      <c r="E68" s="27">
        <v>10579.777</v>
      </c>
      <c r="F68" s="16">
        <v>3112.2379999999998</v>
      </c>
      <c r="G68" s="27">
        <v>3827.1210000000001</v>
      </c>
      <c r="H68" s="68" t="s">
        <v>80</v>
      </c>
    </row>
    <row r="69" spans="1:8" ht="14.25" customHeight="1">
      <c r="A69" s="68" t="s">
        <v>775</v>
      </c>
      <c r="B69" s="27">
        <v>10081.15</v>
      </c>
      <c r="C69" s="27">
        <v>7168.0889999999999</v>
      </c>
      <c r="D69" s="27">
        <v>17787.080000000002</v>
      </c>
      <c r="E69" s="27">
        <v>53417.745000000003</v>
      </c>
      <c r="F69" s="16">
        <v>74865.748999999996</v>
      </c>
      <c r="G69" s="27">
        <v>108631.16800000001</v>
      </c>
      <c r="H69" s="68" t="s">
        <v>776</v>
      </c>
    </row>
    <row r="70" spans="1:8" ht="14.25" customHeight="1">
      <c r="A70" s="68" t="s">
        <v>832</v>
      </c>
      <c r="B70" s="27">
        <v>1002.9829999999999</v>
      </c>
      <c r="C70" s="27">
        <v>1430.393</v>
      </c>
      <c r="D70" s="27">
        <v>3841.9490000000001</v>
      </c>
      <c r="E70" s="27">
        <v>1887.088</v>
      </c>
      <c r="F70" s="16">
        <v>15448.089</v>
      </c>
      <c r="G70" s="27">
        <v>31464.351999999999</v>
      </c>
      <c r="H70" s="68" t="s">
        <v>829</v>
      </c>
    </row>
    <row r="71" spans="1:8" ht="12.95" customHeight="1">
      <c r="A71" s="68" t="s">
        <v>402</v>
      </c>
      <c r="B71" s="27">
        <v>224.108</v>
      </c>
      <c r="C71" s="27">
        <v>1132.7460000000001</v>
      </c>
      <c r="D71" s="27">
        <v>4921.22</v>
      </c>
      <c r="E71" s="27">
        <v>3094.085</v>
      </c>
      <c r="F71" s="16">
        <v>4291.4679999999998</v>
      </c>
      <c r="G71" s="27">
        <v>9659.6139999999996</v>
      </c>
      <c r="H71" s="68" t="s">
        <v>402</v>
      </c>
    </row>
    <row r="72" spans="1:8" ht="12.95" customHeight="1">
      <c r="A72" s="68" t="s">
        <v>81</v>
      </c>
      <c r="B72" s="27">
        <v>38.527999999999999</v>
      </c>
      <c r="C72" s="27">
        <v>199.69900000000001</v>
      </c>
      <c r="D72" s="27">
        <v>175.66300000000001</v>
      </c>
      <c r="E72" s="27">
        <v>267.29700000000003</v>
      </c>
      <c r="F72" s="16">
        <v>26.158999999999999</v>
      </c>
      <c r="G72" s="27">
        <v>67.111999999999995</v>
      </c>
      <c r="H72" s="68" t="s">
        <v>81</v>
      </c>
    </row>
    <row r="73" spans="1:8" ht="12.95" customHeight="1">
      <c r="A73" s="68" t="s">
        <v>113</v>
      </c>
      <c r="B73" s="27">
        <v>44.255000000000003</v>
      </c>
      <c r="C73" s="27">
        <v>223.727</v>
      </c>
      <c r="D73" s="27">
        <v>720.70299999999997</v>
      </c>
      <c r="E73" s="27">
        <v>1686.9690000000001</v>
      </c>
      <c r="F73" s="16">
        <v>691.82100000000003</v>
      </c>
      <c r="G73" s="27">
        <v>1975.5150000000001</v>
      </c>
      <c r="H73" s="68" t="s">
        <v>113</v>
      </c>
    </row>
    <row r="74" spans="1:8" ht="12.95" customHeight="1">
      <c r="A74" s="68" t="s">
        <v>82</v>
      </c>
      <c r="B74" s="27">
        <v>157.11000000000001</v>
      </c>
      <c r="C74" s="27">
        <v>259.06400000000002</v>
      </c>
      <c r="D74" s="27">
        <v>1242.4090000000001</v>
      </c>
      <c r="E74" s="27">
        <v>1905.3309999999999</v>
      </c>
      <c r="F74" s="16">
        <v>1384.836</v>
      </c>
      <c r="G74" s="27">
        <v>2858.902</v>
      </c>
      <c r="H74" s="68" t="s">
        <v>82</v>
      </c>
    </row>
    <row r="75" spans="1:8" ht="12.95" customHeight="1">
      <c r="A75" s="68" t="s">
        <v>834</v>
      </c>
      <c r="B75" s="27">
        <v>0.21099999999999999</v>
      </c>
      <c r="C75" s="27">
        <v>13.705</v>
      </c>
      <c r="D75" s="27">
        <v>6.1310000000000002</v>
      </c>
      <c r="E75" s="27">
        <v>11.045</v>
      </c>
      <c r="F75" s="16">
        <v>16.254000000000001</v>
      </c>
      <c r="G75" s="27">
        <v>7.8019999999999996</v>
      </c>
      <c r="H75" s="68" t="s">
        <v>828</v>
      </c>
    </row>
    <row r="76" spans="1:8" ht="26.25" customHeight="1">
      <c r="A76" s="336" t="s">
        <v>1896</v>
      </c>
      <c r="B76" s="27">
        <v>7515.6559999999999</v>
      </c>
      <c r="C76" s="27">
        <v>13994.317999999999</v>
      </c>
      <c r="D76" s="27">
        <v>33413.129999999997</v>
      </c>
      <c r="E76" s="27">
        <v>23671.02</v>
      </c>
      <c r="F76" s="16">
        <v>49676.614000000001</v>
      </c>
      <c r="G76" s="2">
        <v>52796.510999999999</v>
      </c>
      <c r="H76" s="70" t="s">
        <v>1897</v>
      </c>
    </row>
    <row r="77" spans="1:8" ht="12.95" customHeight="1">
      <c r="A77" s="68" t="s">
        <v>1898</v>
      </c>
      <c r="B77" s="27">
        <v>11.118</v>
      </c>
      <c r="C77" s="27">
        <v>58.061</v>
      </c>
      <c r="D77" s="27">
        <v>264.17599999999999</v>
      </c>
      <c r="E77" s="27">
        <v>422.976</v>
      </c>
      <c r="F77" s="16">
        <v>27.6</v>
      </c>
      <c r="G77" s="27">
        <v>772.24800000000005</v>
      </c>
      <c r="H77" s="68" t="s">
        <v>827</v>
      </c>
    </row>
    <row r="78" spans="1:8" ht="12.75" customHeight="1">
      <c r="A78" s="68" t="s">
        <v>83</v>
      </c>
      <c r="B78" s="27">
        <v>4096.0919999999996</v>
      </c>
      <c r="C78" s="27">
        <v>8372.5349999999999</v>
      </c>
      <c r="D78" s="27">
        <v>10975.627</v>
      </c>
      <c r="E78" s="27">
        <v>9352.7070000000003</v>
      </c>
      <c r="F78" s="16">
        <v>7829.1689999999999</v>
      </c>
      <c r="G78" s="27">
        <v>6652.4549999999999</v>
      </c>
      <c r="H78" s="68" t="s">
        <v>83</v>
      </c>
    </row>
    <row r="79" spans="1:8" ht="12.95" customHeight="1">
      <c r="A79" s="70" t="s">
        <v>524</v>
      </c>
      <c r="B79" s="27">
        <v>1553.5170000000001</v>
      </c>
      <c r="C79" s="27">
        <v>3351.7890000000002</v>
      </c>
      <c r="D79" s="27">
        <v>27559.686000000002</v>
      </c>
      <c r="E79" s="27">
        <v>26501.381000000001</v>
      </c>
      <c r="F79" s="16">
        <v>34412.131999999998</v>
      </c>
      <c r="G79" s="27">
        <v>7944.6890000000003</v>
      </c>
      <c r="H79" s="70" t="s">
        <v>715</v>
      </c>
    </row>
    <row r="80" spans="1:8" ht="12.95" customHeight="1">
      <c r="A80" s="70" t="s">
        <v>523</v>
      </c>
      <c r="B80" s="27">
        <v>3574.0619999999999</v>
      </c>
      <c r="C80" s="27">
        <v>3911.3240000000001</v>
      </c>
      <c r="D80" s="27">
        <v>3506.319</v>
      </c>
      <c r="E80" s="27">
        <v>5575.7169999999996</v>
      </c>
      <c r="F80" s="16">
        <v>8235.8889999999992</v>
      </c>
      <c r="G80" s="27">
        <v>9783.5069999999996</v>
      </c>
      <c r="H80" s="70" t="s">
        <v>84</v>
      </c>
    </row>
    <row r="81" spans="1:8" ht="12.95" customHeight="1">
      <c r="A81" s="68" t="s">
        <v>85</v>
      </c>
      <c r="B81" s="27">
        <v>200.03100000000001</v>
      </c>
      <c r="C81" s="27">
        <v>796.62800000000004</v>
      </c>
      <c r="D81" s="27">
        <v>1784.616</v>
      </c>
      <c r="E81" s="27">
        <v>2279.0129999999999</v>
      </c>
      <c r="F81" s="16">
        <v>2989.962</v>
      </c>
      <c r="G81" s="27">
        <v>7541.3969999999999</v>
      </c>
      <c r="H81" s="68" t="s">
        <v>85</v>
      </c>
    </row>
    <row r="82" spans="1:8" ht="12.95" customHeight="1">
      <c r="A82" s="68" t="s">
        <v>403</v>
      </c>
      <c r="B82" s="27">
        <v>415.63900000000001</v>
      </c>
      <c r="C82" s="27">
        <v>58.366999999999997</v>
      </c>
      <c r="D82" s="27">
        <v>129.405</v>
      </c>
      <c r="E82" s="27">
        <v>64.826999999999998</v>
      </c>
      <c r="F82" s="16">
        <v>148.279</v>
      </c>
      <c r="G82" s="27">
        <v>51.462000000000003</v>
      </c>
      <c r="H82" s="68" t="s">
        <v>403</v>
      </c>
    </row>
    <row r="83" spans="1:8" ht="12.95" customHeight="1">
      <c r="A83" s="3" t="s">
        <v>1032</v>
      </c>
      <c r="B83" s="27">
        <v>6482.06</v>
      </c>
      <c r="C83" s="27">
        <v>4908.8130000000001</v>
      </c>
      <c r="D83" s="27">
        <v>5263.6670000000004</v>
      </c>
      <c r="E83" s="27">
        <v>5898.3329999999996</v>
      </c>
      <c r="F83" s="16">
        <v>2088.605</v>
      </c>
      <c r="G83" s="27">
        <v>35436.177000000003</v>
      </c>
      <c r="H83" s="68" t="s">
        <v>86</v>
      </c>
    </row>
    <row r="84" spans="1:8" ht="12.95" customHeight="1">
      <c r="A84" s="68" t="s">
        <v>87</v>
      </c>
      <c r="B84" s="27">
        <v>821.649</v>
      </c>
      <c r="C84" s="27">
        <v>1011.604</v>
      </c>
      <c r="D84" s="27">
        <v>1584.133</v>
      </c>
      <c r="E84" s="27">
        <v>1446.5540000000001</v>
      </c>
      <c r="F84" s="16">
        <v>1746.4549999999999</v>
      </c>
      <c r="G84" s="2">
        <v>1620.9559999999999</v>
      </c>
      <c r="H84" s="68" t="s">
        <v>87</v>
      </c>
    </row>
    <row r="85" spans="1:8" ht="12.95" customHeight="1">
      <c r="A85" s="68" t="s">
        <v>88</v>
      </c>
      <c r="B85" s="27">
        <v>660.58600000000001</v>
      </c>
      <c r="C85" s="27">
        <v>7.0439999999999996</v>
      </c>
      <c r="D85" s="27">
        <v>13.427</v>
      </c>
      <c r="E85" s="27">
        <v>7822.49</v>
      </c>
      <c r="F85" s="16">
        <v>1812.8589999999999</v>
      </c>
      <c r="G85" s="2">
        <v>378.99299999999999</v>
      </c>
      <c r="H85" s="68" t="s">
        <v>88</v>
      </c>
    </row>
    <row r="86" spans="1:8" ht="12.95" customHeight="1">
      <c r="A86" s="3" t="s">
        <v>721</v>
      </c>
      <c r="B86" s="27">
        <v>294.20800000000003</v>
      </c>
      <c r="C86" s="27">
        <v>270.68200000000002</v>
      </c>
      <c r="D86" s="27">
        <v>862.51099999999997</v>
      </c>
      <c r="E86" s="27">
        <v>412.613</v>
      </c>
      <c r="F86" s="16">
        <v>415.97699999999998</v>
      </c>
      <c r="G86" s="2">
        <v>3705.5889999999999</v>
      </c>
      <c r="H86" s="68" t="s">
        <v>89</v>
      </c>
    </row>
    <row r="87" spans="1:8" ht="12.95" customHeight="1">
      <c r="A87" s="68" t="s">
        <v>722</v>
      </c>
      <c r="B87" s="27">
        <v>25810.6</v>
      </c>
      <c r="C87" s="27">
        <v>31834.843000000001</v>
      </c>
      <c r="D87" s="27">
        <v>33397.707000000002</v>
      </c>
      <c r="E87" s="27">
        <v>45989.849000000002</v>
      </c>
      <c r="F87" s="16">
        <v>41037.955999999998</v>
      </c>
      <c r="G87" s="27">
        <v>42992.531000000003</v>
      </c>
      <c r="H87" s="68" t="s">
        <v>90</v>
      </c>
    </row>
    <row r="88" spans="1:8" ht="12.95" customHeight="1">
      <c r="A88" s="3" t="s">
        <v>1021</v>
      </c>
      <c r="B88" s="27">
        <v>72151.975000000006</v>
      </c>
      <c r="C88" s="27">
        <v>119397.285</v>
      </c>
      <c r="D88" s="27">
        <v>404664.09700000001</v>
      </c>
      <c r="E88" s="27">
        <v>548174.49300000002</v>
      </c>
      <c r="F88" s="16">
        <v>422592.935</v>
      </c>
      <c r="G88" s="27">
        <v>560276.08700000006</v>
      </c>
      <c r="H88" s="68" t="s">
        <v>91</v>
      </c>
    </row>
    <row r="89" spans="1:8" ht="12.95" customHeight="1">
      <c r="A89" s="68" t="s">
        <v>92</v>
      </c>
      <c r="B89" s="27">
        <v>501.47800000000001</v>
      </c>
      <c r="C89" s="27">
        <v>1024.059</v>
      </c>
      <c r="D89" s="27">
        <v>1094.8610000000001</v>
      </c>
      <c r="E89" s="27">
        <v>5729.2290000000003</v>
      </c>
      <c r="F89" s="16">
        <v>4082.5920000000001</v>
      </c>
      <c r="G89" s="27">
        <v>3926.1219999999998</v>
      </c>
      <c r="H89" s="68" t="s">
        <v>92</v>
      </c>
    </row>
    <row r="90" spans="1:8" ht="12.95" customHeight="1">
      <c r="A90" s="68"/>
      <c r="B90" s="67"/>
      <c r="C90" s="67"/>
      <c r="D90" s="67"/>
      <c r="E90" s="49"/>
      <c r="F90" s="50"/>
      <c r="G90" s="67"/>
      <c r="H90" s="223"/>
    </row>
    <row r="91" spans="1:8" ht="12.95" customHeight="1">
      <c r="A91" s="94" t="s">
        <v>445</v>
      </c>
      <c r="B91" s="53"/>
      <c r="C91" s="53"/>
      <c r="D91" s="53"/>
      <c r="E91" s="53"/>
      <c r="F91" s="20"/>
      <c r="G91" s="53"/>
      <c r="H91" s="94" t="s">
        <v>93</v>
      </c>
    </row>
    <row r="92" spans="1:8" ht="12.95" customHeight="1">
      <c r="A92" s="16" t="s">
        <v>518</v>
      </c>
      <c r="B92" s="3"/>
      <c r="C92" s="3"/>
      <c r="D92" s="3"/>
      <c r="E92" s="27"/>
      <c r="F92" s="16"/>
      <c r="G92" s="3"/>
      <c r="H92" s="79" t="s">
        <v>772</v>
      </c>
    </row>
    <row r="93" spans="1:8" ht="12.95" customHeight="1">
      <c r="A93" s="68" t="s">
        <v>94</v>
      </c>
      <c r="B93" s="27">
        <v>354.05700000000002</v>
      </c>
      <c r="C93" s="27">
        <v>568.73599999999999</v>
      </c>
      <c r="D93" s="27">
        <v>947.83199999999999</v>
      </c>
      <c r="E93" s="27">
        <v>7702.0540000000001</v>
      </c>
      <c r="F93" s="16">
        <v>915.58699999999999</v>
      </c>
      <c r="G93" s="27">
        <v>1739.5840000000001</v>
      </c>
      <c r="H93" s="68" t="s">
        <v>94</v>
      </c>
    </row>
    <row r="94" spans="1:8" ht="12.95" customHeight="1">
      <c r="A94" s="68" t="s">
        <v>95</v>
      </c>
      <c r="B94" s="27">
        <v>35.725999999999999</v>
      </c>
      <c r="C94" s="27">
        <v>83.736999999999995</v>
      </c>
      <c r="D94" s="27">
        <v>112.934</v>
      </c>
      <c r="E94" s="27">
        <v>209.54900000000001</v>
      </c>
      <c r="F94" s="16">
        <v>82.400999999999996</v>
      </c>
      <c r="G94" s="27">
        <v>67.641999999999996</v>
      </c>
      <c r="H94" s="68" t="s">
        <v>95</v>
      </c>
    </row>
    <row r="95" spans="1:8" ht="12.95" customHeight="1">
      <c r="A95" s="68" t="s">
        <v>121</v>
      </c>
      <c r="B95" s="27">
        <v>8.468</v>
      </c>
      <c r="C95" s="27">
        <v>1.62</v>
      </c>
      <c r="D95" s="27">
        <v>16.66</v>
      </c>
      <c r="E95" s="27">
        <v>904.59900000000005</v>
      </c>
      <c r="F95" s="16">
        <v>9.6739999999999995</v>
      </c>
      <c r="G95" s="2">
        <v>394.84800000000001</v>
      </c>
      <c r="H95" s="70" t="s">
        <v>121</v>
      </c>
    </row>
    <row r="96" spans="1:8" ht="27.75" customHeight="1">
      <c r="A96" s="68" t="s">
        <v>1899</v>
      </c>
      <c r="B96" s="27">
        <v>7736.9290000000001</v>
      </c>
      <c r="C96" s="27">
        <v>13274.221</v>
      </c>
      <c r="D96" s="27">
        <v>22497.843000000001</v>
      </c>
      <c r="E96" s="27">
        <v>27698.936000000002</v>
      </c>
      <c r="F96" s="16">
        <v>51560.330999999998</v>
      </c>
      <c r="G96" s="2">
        <v>52816.978000000003</v>
      </c>
      <c r="H96" s="68" t="s">
        <v>1900</v>
      </c>
    </row>
    <row r="97" spans="1:8" ht="12.95" customHeight="1">
      <c r="B97" s="27"/>
      <c r="C97" s="27"/>
      <c r="D97" s="27"/>
      <c r="E97" s="27"/>
      <c r="F97" s="16"/>
      <c r="G97" s="27"/>
      <c r="H97" s="96"/>
    </row>
    <row r="98" spans="1:8" ht="12.95" customHeight="1">
      <c r="A98" s="94" t="s">
        <v>97</v>
      </c>
      <c r="B98" s="53"/>
      <c r="C98" s="53"/>
      <c r="D98" s="53"/>
      <c r="E98" s="53"/>
      <c r="F98" s="20"/>
      <c r="G98" s="53"/>
      <c r="H98" s="94" t="s">
        <v>97</v>
      </c>
    </row>
    <row r="99" spans="1:8" ht="12.95" customHeight="1">
      <c r="A99" s="16" t="s">
        <v>518</v>
      </c>
      <c r="B99" s="27"/>
      <c r="C99" s="27"/>
      <c r="D99" s="27"/>
      <c r="E99" s="27"/>
      <c r="F99" s="16"/>
      <c r="G99" s="27"/>
      <c r="H99" s="70" t="s">
        <v>132</v>
      </c>
    </row>
    <row r="100" spans="1:8" ht="12.95" customHeight="1">
      <c r="A100" s="16" t="s">
        <v>835</v>
      </c>
      <c r="B100" s="27">
        <v>5.7649999999999997</v>
      </c>
      <c r="C100" s="27">
        <v>7.5220000000000002</v>
      </c>
      <c r="D100" s="27">
        <v>11.638</v>
      </c>
      <c r="E100" s="27">
        <v>18.494</v>
      </c>
      <c r="F100" s="16">
        <v>13.2</v>
      </c>
      <c r="G100" s="27">
        <v>14.58</v>
      </c>
      <c r="H100" s="1068" t="s">
        <v>1901</v>
      </c>
    </row>
    <row r="101" spans="1:8" ht="12.95" customHeight="1">
      <c r="A101" s="96" t="s">
        <v>98</v>
      </c>
      <c r="B101" s="27">
        <v>22.201000000000001</v>
      </c>
      <c r="C101" s="27">
        <v>658.91399999999999</v>
      </c>
      <c r="D101" s="27">
        <v>1381.8019999999999</v>
      </c>
      <c r="E101" s="27">
        <v>6493.7060000000001</v>
      </c>
      <c r="F101" s="16">
        <v>7106.1750000000002</v>
      </c>
      <c r="G101" s="27">
        <v>458.89400000000001</v>
      </c>
      <c r="H101" s="1068" t="s">
        <v>1902</v>
      </c>
    </row>
    <row r="102" spans="1:8" ht="12.95" customHeight="1">
      <c r="A102" s="96" t="s">
        <v>99</v>
      </c>
      <c r="B102" s="113">
        <v>4.8140000000000001</v>
      </c>
      <c r="C102" s="113">
        <v>1.26</v>
      </c>
      <c r="D102" s="113">
        <v>24.103000000000002</v>
      </c>
      <c r="E102" s="113">
        <v>1233.557</v>
      </c>
      <c r="F102" s="16">
        <v>24.050999999999998</v>
      </c>
      <c r="G102" s="113">
        <v>33.65</v>
      </c>
      <c r="H102" s="1068" t="s">
        <v>1903</v>
      </c>
    </row>
    <row r="103" spans="1:8" ht="12.95" customHeight="1">
      <c r="A103" s="96" t="s">
        <v>627</v>
      </c>
      <c r="B103" s="54">
        <v>6.3120000000000003</v>
      </c>
      <c r="C103" s="54">
        <v>5.1280000000000001</v>
      </c>
      <c r="D103" s="54">
        <v>4.0620000000000003</v>
      </c>
      <c r="E103" s="54">
        <v>8.9909999999999997</v>
      </c>
      <c r="F103" s="16">
        <v>112.05500000000001</v>
      </c>
      <c r="G103" s="54">
        <v>52.965000000000003</v>
      </c>
      <c r="H103" s="1068" t="s">
        <v>1904</v>
      </c>
    </row>
    <row r="104" spans="1:8" ht="12.95" customHeight="1">
      <c r="A104" s="96" t="s">
        <v>1018</v>
      </c>
      <c r="B104" s="27">
        <v>113.46299999999999</v>
      </c>
      <c r="C104" s="27">
        <v>60.491999999999997</v>
      </c>
      <c r="D104" s="27">
        <v>164.22399999999999</v>
      </c>
      <c r="E104" s="27">
        <v>66.286000000000001</v>
      </c>
      <c r="F104" s="16">
        <v>83.552999999999997</v>
      </c>
      <c r="G104" s="27">
        <v>111.518</v>
      </c>
      <c r="H104" s="1068" t="s">
        <v>1905</v>
      </c>
    </row>
    <row r="105" spans="1:8" ht="12.95" customHeight="1">
      <c r="A105" s="70"/>
      <c r="B105" s="3"/>
      <c r="C105" s="3"/>
      <c r="D105" s="3"/>
      <c r="E105" s="3"/>
      <c r="F105" s="16"/>
      <c r="G105" s="3"/>
      <c r="H105" s="70"/>
    </row>
    <row r="106" spans="1:8" ht="12.95" customHeight="1">
      <c r="A106" s="76" t="s">
        <v>644</v>
      </c>
      <c r="B106" s="53"/>
      <c r="C106" s="53"/>
      <c r="D106" s="53"/>
      <c r="E106" s="53"/>
      <c r="F106" s="20"/>
      <c r="G106" s="53"/>
      <c r="H106" s="76" t="s">
        <v>101</v>
      </c>
    </row>
    <row r="107" spans="1:8" ht="12.95" customHeight="1">
      <c r="A107" s="16" t="s">
        <v>518</v>
      </c>
      <c r="B107" s="3"/>
      <c r="C107" s="3"/>
      <c r="D107" s="3"/>
      <c r="E107" s="3"/>
      <c r="F107" s="16"/>
      <c r="G107" s="3"/>
      <c r="H107" s="68" t="s">
        <v>185</v>
      </c>
    </row>
    <row r="108" spans="1:8" ht="12.95" customHeight="1">
      <c r="A108" s="68" t="s">
        <v>102</v>
      </c>
      <c r="B108" s="27">
        <v>68.126000000000005</v>
      </c>
      <c r="C108" s="27">
        <v>165.15700000000001</v>
      </c>
      <c r="D108" s="27">
        <v>849.12400000000002</v>
      </c>
      <c r="E108" s="27">
        <v>1616.7860000000001</v>
      </c>
      <c r="F108" s="16">
        <v>1588.674</v>
      </c>
      <c r="G108" s="27">
        <v>1546.585</v>
      </c>
      <c r="H108" s="79" t="s">
        <v>1906</v>
      </c>
    </row>
    <row r="109" spans="1:8" ht="12.95" customHeight="1">
      <c r="A109" s="68" t="s">
        <v>964</v>
      </c>
      <c r="B109" s="27">
        <v>13.478999999999999</v>
      </c>
      <c r="C109" s="27">
        <v>8.8979999999999997</v>
      </c>
      <c r="D109" s="27">
        <v>361.33100000000002</v>
      </c>
      <c r="E109" s="27">
        <v>2386.3760000000002</v>
      </c>
      <c r="F109" s="16">
        <v>1376.1020000000001</v>
      </c>
      <c r="G109" s="27">
        <v>1309.7809999999999</v>
      </c>
      <c r="H109" s="79" t="s">
        <v>1907</v>
      </c>
    </row>
    <row r="110" spans="1:8" ht="12.95" customHeight="1">
      <c r="A110" s="98"/>
      <c r="B110" s="97"/>
      <c r="C110" s="97"/>
      <c r="D110" s="97"/>
      <c r="E110" s="97"/>
      <c r="F110" s="114"/>
      <c r="G110" s="6"/>
      <c r="H110" s="98"/>
    </row>
    <row r="111" spans="1:8" ht="18" customHeight="1">
      <c r="A111" s="281"/>
      <c r="B111" s="281"/>
      <c r="C111" s="281"/>
      <c r="D111" s="281"/>
    </row>
    <row r="112" spans="1:8" ht="18" customHeight="1">
      <c r="A112" s="1063"/>
      <c r="B112" s="428"/>
      <c r="C112" s="428"/>
      <c r="D112" s="428"/>
      <c r="E112" s="428"/>
      <c r="F112" s="231"/>
      <c r="G112" s="28"/>
      <c r="H112" s="1069"/>
    </row>
    <row r="113" spans="1:8" ht="22.9" customHeight="1">
      <c r="A113" s="100"/>
      <c r="B113" s="218"/>
      <c r="C113" s="218"/>
      <c r="D113" s="218"/>
      <c r="E113" s="218"/>
      <c r="F113" s="1070"/>
      <c r="G113" s="218"/>
      <c r="H113" s="218"/>
    </row>
    <row r="114" spans="1:8" ht="12" customHeight="1">
      <c r="B114" s="1071"/>
      <c r="C114" s="428"/>
      <c r="D114" s="428"/>
      <c r="E114" s="428"/>
    </row>
    <row r="115" spans="1:8" ht="12" customHeight="1"/>
    <row r="123" spans="1:8" s="2" customFormat="1">
      <c r="A123" s="3"/>
      <c r="B123" s="1"/>
      <c r="C123" s="1"/>
      <c r="D123" s="1"/>
      <c r="E123" s="24"/>
      <c r="G123" s="1"/>
      <c r="H123" s="1"/>
    </row>
  </sheetData>
  <mergeCells count="5">
    <mergeCell ref="A1:H1"/>
    <mergeCell ref="A2:H2"/>
    <mergeCell ref="A3:H3"/>
    <mergeCell ref="A4:H4"/>
    <mergeCell ref="A111:D111"/>
  </mergeCells>
  <pageMargins left="0.78740157480314965" right="0.78740157480314965" top="0.78740157480314965" bottom="0.78740157480314965" header="0.51181102362204722" footer="0.51181102362204722"/>
  <pageSetup paperSize="9" scale="85" firstPageNumber="47" orientation="portrait" useFirstPageNumber="1" r:id="rId1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1F38A0-B44E-4B62-89E2-991C97994901}">
  <dimension ref="A1:I132"/>
  <sheetViews>
    <sheetView zoomScaleNormal="100" zoomScaleSheetLayoutView="100" workbookViewId="0">
      <selection activeCell="A3" sqref="A3:H3"/>
    </sheetView>
  </sheetViews>
  <sheetFormatPr defaultColWidth="9.140625" defaultRowHeight="12.75"/>
  <cols>
    <col min="1" max="1" width="21.7109375" style="3" customWidth="1"/>
    <col min="2" max="2" width="10.7109375" style="1" hidden="1" customWidth="1"/>
    <col min="3" max="3" width="10.28515625" style="1" customWidth="1"/>
    <col min="4" max="4" width="10.85546875" style="1" customWidth="1"/>
    <col min="5" max="5" width="11.28515625" style="1" customWidth="1"/>
    <col min="6" max="6" width="11.5703125" style="111" customWidth="1"/>
    <col min="7" max="7" width="10.42578125" style="1" customWidth="1"/>
    <col min="8" max="8" width="24.5703125" style="1" customWidth="1"/>
    <col min="9" max="16384" width="9.140625" style="1"/>
  </cols>
  <sheetData>
    <row r="1" spans="1:9" ht="18.75" customHeight="1">
      <c r="A1" s="271" t="s">
        <v>1908</v>
      </c>
      <c r="B1" s="271"/>
      <c r="C1" s="271"/>
      <c r="D1" s="271"/>
      <c r="E1" s="271"/>
      <c r="F1" s="271"/>
      <c r="G1" s="271"/>
      <c r="H1" s="271"/>
    </row>
    <row r="2" spans="1:9" ht="12.75" customHeight="1">
      <c r="A2" s="301" t="s">
        <v>879</v>
      </c>
      <c r="B2" s="301"/>
      <c r="C2" s="301"/>
      <c r="D2" s="301"/>
      <c r="E2" s="301"/>
      <c r="F2" s="301"/>
      <c r="G2" s="301"/>
      <c r="H2" s="301"/>
    </row>
    <row r="3" spans="1:9" ht="20.25" customHeight="1">
      <c r="A3" s="271" t="s">
        <v>1909</v>
      </c>
      <c r="B3" s="271"/>
      <c r="C3" s="271"/>
      <c r="D3" s="271"/>
      <c r="E3" s="271"/>
      <c r="F3" s="271"/>
      <c r="G3" s="271"/>
      <c r="H3" s="271"/>
      <c r="I3" s="13"/>
    </row>
    <row r="4" spans="1:9" s="3" customFormat="1" ht="17.25" customHeight="1">
      <c r="A4" s="301" t="s">
        <v>726</v>
      </c>
      <c r="B4" s="301"/>
      <c r="C4" s="301"/>
      <c r="D4" s="301"/>
      <c r="E4" s="301"/>
      <c r="F4" s="301"/>
      <c r="G4" s="301"/>
      <c r="H4" s="301"/>
    </row>
    <row r="5" spans="1:9" s="12" customFormat="1" ht="18.75" customHeight="1">
      <c r="A5" s="86"/>
      <c r="B5" s="44">
        <v>2020</v>
      </c>
      <c r="C5" s="44">
        <v>2021</v>
      </c>
      <c r="D5" s="44">
        <v>2022</v>
      </c>
      <c r="E5" s="44">
        <v>2023</v>
      </c>
      <c r="F5" s="1072">
        <v>2024</v>
      </c>
      <c r="G5" s="73">
        <v>2025</v>
      </c>
      <c r="H5" s="86"/>
    </row>
    <row r="6" spans="1:9" s="9" customFormat="1" ht="9" customHeight="1">
      <c r="A6" s="93"/>
      <c r="B6" s="4"/>
      <c r="C6" s="4"/>
      <c r="D6" s="4"/>
      <c r="E6" s="4"/>
      <c r="F6" s="149"/>
      <c r="G6" s="4"/>
      <c r="H6" s="93"/>
      <c r="I6" s="3"/>
    </row>
    <row r="7" spans="1:9" s="9" customFormat="1" ht="12" customHeight="1">
      <c r="A7" s="4" t="s">
        <v>529</v>
      </c>
      <c r="B7" s="1051">
        <v>604098.00800000003</v>
      </c>
      <c r="C7" s="1051">
        <v>739770.13300000003</v>
      </c>
      <c r="D7" s="1051">
        <v>1497900.953</v>
      </c>
      <c r="E7" s="1051">
        <v>2850166.5150000001</v>
      </c>
      <c r="F7" s="1051">
        <v>3429449.9879999999</v>
      </c>
      <c r="G7" s="53">
        <v>3117746.909</v>
      </c>
      <c r="H7" s="76" t="s">
        <v>385</v>
      </c>
      <c r="I7" s="219"/>
    </row>
    <row r="8" spans="1:9" s="9" customFormat="1" ht="9" customHeight="1">
      <c r="A8" s="76"/>
      <c r="B8" s="118"/>
      <c r="C8" s="118"/>
      <c r="D8" s="29"/>
      <c r="E8" s="29"/>
      <c r="F8" s="29"/>
      <c r="G8" s="29"/>
      <c r="H8" s="76"/>
    </row>
    <row r="9" spans="1:9" s="9" customFormat="1" ht="12" customHeight="1">
      <c r="A9" s="94" t="s">
        <v>37</v>
      </c>
      <c r="B9" s="53"/>
      <c r="C9" s="53"/>
      <c r="D9" s="53"/>
      <c r="E9" s="53"/>
      <c r="F9" s="71"/>
      <c r="G9" s="53"/>
      <c r="H9" s="94" t="s">
        <v>37</v>
      </c>
    </row>
    <row r="10" spans="1:9" s="10" customFormat="1" ht="10.5" customHeight="1">
      <c r="A10" s="16" t="s">
        <v>518</v>
      </c>
      <c r="B10" s="99"/>
      <c r="C10" s="99"/>
      <c r="D10" s="116"/>
      <c r="E10" s="116"/>
      <c r="F10" s="116"/>
      <c r="G10" s="116"/>
      <c r="H10" s="79" t="s">
        <v>132</v>
      </c>
    </row>
    <row r="11" spans="1:9" ht="12" customHeight="1">
      <c r="A11" s="68" t="s">
        <v>38</v>
      </c>
      <c r="B11" s="101">
        <v>3165.7759999999998</v>
      </c>
      <c r="C11" s="101">
        <v>3564.752</v>
      </c>
      <c r="D11" s="101">
        <v>4745.9970000000003</v>
      </c>
      <c r="E11" s="101">
        <v>8825.1329999999998</v>
      </c>
      <c r="F11" s="101">
        <v>7655.08</v>
      </c>
      <c r="G11" s="101">
        <v>16662.717000000001</v>
      </c>
      <c r="H11" s="68" t="s">
        <v>38</v>
      </c>
    </row>
    <row r="12" spans="1:9" ht="12" customHeight="1">
      <c r="A12" s="68" t="s">
        <v>39</v>
      </c>
      <c r="B12" s="101">
        <v>4304.1899999999996</v>
      </c>
      <c r="C12" s="101">
        <v>4184.3180000000002</v>
      </c>
      <c r="D12" s="101">
        <v>10478.789000000001</v>
      </c>
      <c r="E12" s="101">
        <v>39763.883000000002</v>
      </c>
      <c r="F12" s="101">
        <v>25070.560000000001</v>
      </c>
      <c r="G12" s="101">
        <v>39269.796000000002</v>
      </c>
      <c r="H12" s="68" t="s">
        <v>39</v>
      </c>
    </row>
    <row r="13" spans="1:9" ht="12" customHeight="1">
      <c r="A13" s="68" t="s">
        <v>40</v>
      </c>
      <c r="B13" s="101">
        <v>989.16499999999996</v>
      </c>
      <c r="C13" s="1073">
        <v>1450.3779999999999</v>
      </c>
      <c r="D13" s="1073">
        <v>3846.8780000000002</v>
      </c>
      <c r="E13" s="1073">
        <v>18432.065999999999</v>
      </c>
      <c r="F13" s="1073">
        <v>7577.1409999999996</v>
      </c>
      <c r="G13" s="26">
        <v>8263.893</v>
      </c>
      <c r="H13" s="68" t="s">
        <v>40</v>
      </c>
    </row>
    <row r="14" spans="1:9" ht="12" customHeight="1">
      <c r="A14" s="68" t="s">
        <v>41</v>
      </c>
      <c r="B14" s="101">
        <v>546.423</v>
      </c>
      <c r="C14" s="1073">
        <v>1073.51</v>
      </c>
      <c r="D14" s="1073">
        <v>2502.636</v>
      </c>
      <c r="E14" s="1073">
        <v>8829.7000000000007</v>
      </c>
      <c r="F14" s="1073">
        <v>5885.4989999999998</v>
      </c>
      <c r="G14" s="26">
        <v>3703.1570000000002</v>
      </c>
      <c r="H14" s="68" t="s">
        <v>41</v>
      </c>
    </row>
    <row r="15" spans="1:9" ht="12" customHeight="1">
      <c r="A15" s="68" t="s">
        <v>1016</v>
      </c>
      <c r="B15" s="101">
        <v>2.5999999999999999E-2</v>
      </c>
      <c r="C15" s="1073">
        <v>0</v>
      </c>
      <c r="D15" s="1073">
        <v>3.68</v>
      </c>
      <c r="E15" s="1073">
        <v>157.054</v>
      </c>
      <c r="F15" s="1073">
        <v>0</v>
      </c>
      <c r="G15" s="26">
        <v>0.66200000000000003</v>
      </c>
      <c r="H15" s="70" t="s">
        <v>1016</v>
      </c>
    </row>
    <row r="16" spans="1:9" ht="12" customHeight="1">
      <c r="A16" s="68" t="s">
        <v>42</v>
      </c>
      <c r="B16" s="101">
        <v>1927.8030000000001</v>
      </c>
      <c r="C16" s="101">
        <v>2459.1080000000002</v>
      </c>
      <c r="D16" s="101">
        <v>8191.8959999999997</v>
      </c>
      <c r="E16" s="101">
        <v>8075.357</v>
      </c>
      <c r="F16" s="101">
        <v>9996.518</v>
      </c>
      <c r="G16" s="101">
        <v>5858.1719999999996</v>
      </c>
      <c r="H16" s="68" t="s">
        <v>42</v>
      </c>
    </row>
    <row r="17" spans="1:8" ht="12" customHeight="1">
      <c r="A17" s="68" t="s">
        <v>43</v>
      </c>
      <c r="B17" s="101">
        <v>14288.727000000001</v>
      </c>
      <c r="C17" s="101">
        <v>21550.163</v>
      </c>
      <c r="D17" s="101">
        <v>43596.582000000002</v>
      </c>
      <c r="E17" s="101">
        <v>148801.59099999999</v>
      </c>
      <c r="F17" s="101">
        <v>252455.89199999999</v>
      </c>
      <c r="G17" s="101">
        <v>87461.703999999998</v>
      </c>
      <c r="H17" s="68" t="s">
        <v>43</v>
      </c>
    </row>
    <row r="18" spans="1:8" ht="12" customHeight="1">
      <c r="A18" s="68" t="s">
        <v>44</v>
      </c>
      <c r="B18" s="101">
        <v>154.84399999999999</v>
      </c>
      <c r="C18" s="101">
        <v>220.79599999999999</v>
      </c>
      <c r="D18" s="101">
        <v>2092.0100000000002</v>
      </c>
      <c r="E18" s="101">
        <v>1744.6659999999999</v>
      </c>
      <c r="F18" s="101">
        <v>1989.9649999999999</v>
      </c>
      <c r="G18" s="101">
        <v>1825.4369999999999</v>
      </c>
      <c r="H18" s="68" t="s">
        <v>44</v>
      </c>
    </row>
    <row r="19" spans="1:8" ht="12" customHeight="1">
      <c r="A19" s="68" t="s">
        <v>45</v>
      </c>
      <c r="B19" s="101">
        <v>1038.4390000000001</v>
      </c>
      <c r="C19" s="101">
        <v>1664.7470000000001</v>
      </c>
      <c r="D19" s="101">
        <v>3011.2959999999998</v>
      </c>
      <c r="E19" s="101">
        <v>9365.9490000000005</v>
      </c>
      <c r="F19" s="101">
        <v>6335.2</v>
      </c>
      <c r="G19" s="101">
        <v>3780.7869999999998</v>
      </c>
      <c r="H19" s="68" t="s">
        <v>45</v>
      </c>
    </row>
    <row r="20" spans="1:8" ht="12" customHeight="1">
      <c r="A20" s="68" t="s">
        <v>46</v>
      </c>
      <c r="B20" s="101">
        <v>485.68099999999998</v>
      </c>
      <c r="C20" s="101">
        <v>481.73200000000003</v>
      </c>
      <c r="D20" s="101">
        <v>1003.909</v>
      </c>
      <c r="E20" s="101">
        <v>10267.032999999999</v>
      </c>
      <c r="F20" s="101">
        <v>2267.5720000000001</v>
      </c>
      <c r="G20" s="101">
        <v>1077.384</v>
      </c>
      <c r="H20" s="68" t="s">
        <v>46</v>
      </c>
    </row>
    <row r="21" spans="1:8" ht="12" customHeight="1">
      <c r="A21" s="68" t="s">
        <v>104</v>
      </c>
      <c r="B21" s="101">
        <v>168.929</v>
      </c>
      <c r="C21" s="101">
        <v>276.108</v>
      </c>
      <c r="D21" s="101">
        <v>433.49900000000002</v>
      </c>
      <c r="E21" s="101">
        <v>638.99599999999998</v>
      </c>
      <c r="F21" s="101">
        <v>623.93100000000004</v>
      </c>
      <c r="G21" s="101">
        <v>587.15200000000004</v>
      </c>
      <c r="H21" s="68" t="s">
        <v>104</v>
      </c>
    </row>
    <row r="22" spans="1:8" ht="12" customHeight="1">
      <c r="A22" s="68" t="s">
        <v>47</v>
      </c>
      <c r="B22" s="101">
        <v>420.31400000000002</v>
      </c>
      <c r="C22" s="101">
        <v>802.19600000000003</v>
      </c>
      <c r="D22" s="101">
        <v>2886.9279999999999</v>
      </c>
      <c r="E22" s="101">
        <v>16929.181</v>
      </c>
      <c r="F22" s="101">
        <v>8000.9319999999998</v>
      </c>
      <c r="G22" s="101">
        <v>4580.8900000000003</v>
      </c>
      <c r="H22" s="68" t="s">
        <v>47</v>
      </c>
    </row>
    <row r="23" spans="1:8" ht="12" customHeight="1">
      <c r="A23" s="68" t="s">
        <v>48</v>
      </c>
      <c r="B23" s="101">
        <v>1660.9549999999999</v>
      </c>
      <c r="C23" s="101">
        <v>3003.1329999999998</v>
      </c>
      <c r="D23" s="101">
        <v>7559.19</v>
      </c>
      <c r="E23" s="101">
        <v>9926.08</v>
      </c>
      <c r="F23" s="101">
        <v>28403.547999999999</v>
      </c>
      <c r="G23" s="101">
        <v>13162.609</v>
      </c>
      <c r="H23" s="68" t="s">
        <v>48</v>
      </c>
    </row>
    <row r="24" spans="1:8" ht="12" customHeight="1">
      <c r="A24" s="68" t="s">
        <v>49</v>
      </c>
      <c r="B24" s="101">
        <v>1108.6579999999999</v>
      </c>
      <c r="C24" s="101">
        <v>1870.98</v>
      </c>
      <c r="D24" s="101">
        <v>5521.1959999999999</v>
      </c>
      <c r="E24" s="101">
        <v>8270.9940000000006</v>
      </c>
      <c r="F24" s="101">
        <v>4485.2650000000003</v>
      </c>
      <c r="G24" s="101">
        <v>3376.2849999999999</v>
      </c>
      <c r="H24" s="68" t="s">
        <v>49</v>
      </c>
    </row>
    <row r="25" spans="1:8" ht="12" customHeight="1">
      <c r="A25" s="68" t="s">
        <v>50</v>
      </c>
      <c r="B25" s="101">
        <v>5068.0029999999997</v>
      </c>
      <c r="C25" s="101">
        <v>6452.5630000000001</v>
      </c>
      <c r="D25" s="101">
        <v>16607.812000000002</v>
      </c>
      <c r="E25" s="101">
        <v>23793.591</v>
      </c>
      <c r="F25" s="101">
        <v>20193.137999999999</v>
      </c>
      <c r="G25" s="101">
        <v>12557.017</v>
      </c>
      <c r="H25" s="68" t="s">
        <v>50</v>
      </c>
    </row>
    <row r="26" spans="1:8" ht="12" customHeight="1">
      <c r="A26" s="68" t="s">
        <v>105</v>
      </c>
      <c r="B26" s="101">
        <v>26.018999999999998</v>
      </c>
      <c r="C26" s="101">
        <v>0</v>
      </c>
      <c r="D26" s="101">
        <v>52.518999999999998</v>
      </c>
      <c r="E26" s="101">
        <v>1140.9760000000001</v>
      </c>
      <c r="F26" s="101">
        <v>16851.606</v>
      </c>
      <c r="G26" s="101">
        <v>228.4</v>
      </c>
      <c r="H26" s="68" t="s">
        <v>105</v>
      </c>
    </row>
    <row r="27" spans="1:8" ht="12" customHeight="1">
      <c r="A27" s="68" t="s">
        <v>51</v>
      </c>
      <c r="B27" s="101">
        <v>168.12200000000001</v>
      </c>
      <c r="C27" s="101">
        <v>80.382999999999996</v>
      </c>
      <c r="D27" s="101">
        <v>547.28899999999999</v>
      </c>
      <c r="E27" s="101">
        <v>15645.457</v>
      </c>
      <c r="F27" s="101">
        <v>775.00300000000004</v>
      </c>
      <c r="G27" s="101">
        <v>207.36600000000001</v>
      </c>
      <c r="H27" s="68" t="s">
        <v>51</v>
      </c>
    </row>
    <row r="28" spans="1:8" ht="12" customHeight="1">
      <c r="A28" s="68" t="s">
        <v>106</v>
      </c>
      <c r="B28" s="101">
        <v>12.397</v>
      </c>
      <c r="C28" s="101">
        <v>19.170999999999999</v>
      </c>
      <c r="D28" s="101">
        <v>215.21199999999999</v>
      </c>
      <c r="E28" s="101">
        <v>362.46300000000002</v>
      </c>
      <c r="F28" s="101">
        <v>106.136</v>
      </c>
      <c r="G28" s="101">
        <v>16.686</v>
      </c>
      <c r="H28" s="68" t="s">
        <v>106</v>
      </c>
    </row>
    <row r="29" spans="1:8" ht="12" customHeight="1">
      <c r="A29" s="68" t="s">
        <v>53</v>
      </c>
      <c r="B29" s="101">
        <v>1701.9949999999999</v>
      </c>
      <c r="C29" s="101">
        <v>6543.1329999999998</v>
      </c>
      <c r="D29" s="101">
        <v>5616.4809999999998</v>
      </c>
      <c r="E29" s="101">
        <v>4418.8900000000003</v>
      </c>
      <c r="F29" s="101">
        <v>4439.2209999999995</v>
      </c>
      <c r="G29" s="101">
        <v>6815.7190000000001</v>
      </c>
      <c r="H29" s="68" t="s">
        <v>53</v>
      </c>
    </row>
    <row r="30" spans="1:8" ht="12" customHeight="1">
      <c r="A30" s="68" t="s">
        <v>54</v>
      </c>
      <c r="B30" s="101">
        <v>2722.6190000000001</v>
      </c>
      <c r="C30" s="101">
        <v>4710.0609999999997</v>
      </c>
      <c r="D30" s="1074">
        <v>20669.844000000001</v>
      </c>
      <c r="E30" s="1074">
        <v>12468.191999999999</v>
      </c>
      <c r="F30" s="1074">
        <v>27176.327000000001</v>
      </c>
      <c r="G30" s="163">
        <v>20198.797999999999</v>
      </c>
      <c r="H30" s="68" t="s">
        <v>54</v>
      </c>
    </row>
    <row r="31" spans="1:8" s="9" customFormat="1" ht="12" customHeight="1">
      <c r="A31" s="68" t="s">
        <v>55</v>
      </c>
      <c r="B31" s="101">
        <v>89.001999999999995</v>
      </c>
      <c r="C31" s="101">
        <v>147.59200000000001</v>
      </c>
      <c r="D31" s="101">
        <v>276.12</v>
      </c>
      <c r="E31" s="101">
        <v>359.68099999999998</v>
      </c>
      <c r="F31" s="101">
        <v>307.66399999999999</v>
      </c>
      <c r="G31" s="101">
        <v>370.87099999999998</v>
      </c>
      <c r="H31" s="68" t="s">
        <v>55</v>
      </c>
    </row>
    <row r="32" spans="1:8" ht="12" customHeight="1">
      <c r="A32" s="68" t="s">
        <v>56</v>
      </c>
      <c r="B32" s="101">
        <v>3549.998</v>
      </c>
      <c r="C32" s="101">
        <v>5648.5839999999998</v>
      </c>
      <c r="D32" s="101">
        <v>14379.686</v>
      </c>
      <c r="E32" s="101">
        <v>20957.485000000001</v>
      </c>
      <c r="F32" s="101">
        <v>25562.538</v>
      </c>
      <c r="G32" s="101">
        <v>26179.143</v>
      </c>
      <c r="H32" s="68" t="s">
        <v>56</v>
      </c>
    </row>
    <row r="33" spans="1:8" ht="12" customHeight="1">
      <c r="A33" s="68" t="s">
        <v>57</v>
      </c>
      <c r="B33" s="101">
        <v>108.25700000000001</v>
      </c>
      <c r="C33" s="101">
        <v>82.328000000000003</v>
      </c>
      <c r="D33" s="101">
        <v>820.61199999999997</v>
      </c>
      <c r="E33" s="101">
        <v>7190.6090000000004</v>
      </c>
      <c r="F33" s="101">
        <v>528.65300000000002</v>
      </c>
      <c r="G33" s="101">
        <v>295.15499999999997</v>
      </c>
      <c r="H33" s="68" t="s">
        <v>57</v>
      </c>
    </row>
    <row r="34" spans="1:8" ht="12" customHeight="1">
      <c r="A34" s="68" t="s">
        <v>52</v>
      </c>
      <c r="B34" s="101">
        <v>5.4740000000000002</v>
      </c>
      <c r="C34" s="101">
        <v>183.06399999999999</v>
      </c>
      <c r="D34" s="101">
        <v>279.38</v>
      </c>
      <c r="E34" s="101">
        <v>322.404</v>
      </c>
      <c r="F34" s="101">
        <v>243.71600000000001</v>
      </c>
      <c r="G34" s="101">
        <v>360.22399999999999</v>
      </c>
      <c r="H34" s="68" t="s">
        <v>52</v>
      </c>
    </row>
    <row r="35" spans="1:8" ht="12" customHeight="1">
      <c r="A35" s="68" t="s">
        <v>58</v>
      </c>
      <c r="B35" s="101">
        <v>183394.796</v>
      </c>
      <c r="C35" s="101">
        <v>277481.97399999999</v>
      </c>
      <c r="D35" s="101">
        <v>594860.603</v>
      </c>
      <c r="E35" s="101">
        <v>1009782.91</v>
      </c>
      <c r="F35" s="101">
        <v>1126920.5519999999</v>
      </c>
      <c r="G35" s="101">
        <v>1243149.878</v>
      </c>
      <c r="H35" s="68" t="s">
        <v>58</v>
      </c>
    </row>
    <row r="36" spans="1:8" ht="12" customHeight="1">
      <c r="A36" s="68" t="s">
        <v>59</v>
      </c>
      <c r="B36" s="101">
        <v>63.948</v>
      </c>
      <c r="C36" s="101">
        <v>170.48099999999999</v>
      </c>
      <c r="D36" s="101">
        <v>687.44799999999998</v>
      </c>
      <c r="E36" s="101">
        <v>1455.779</v>
      </c>
      <c r="F36" s="101">
        <v>3541.85</v>
      </c>
      <c r="G36" s="101">
        <v>1211.501</v>
      </c>
      <c r="H36" s="68" t="s">
        <v>59</v>
      </c>
    </row>
    <row r="37" spans="1:8" ht="12" customHeight="1">
      <c r="A37" s="68" t="s">
        <v>369</v>
      </c>
      <c r="B37" s="101">
        <v>0</v>
      </c>
      <c r="C37" s="101">
        <v>0</v>
      </c>
      <c r="D37" s="101">
        <v>1E-3</v>
      </c>
      <c r="E37" s="101">
        <v>153.77199999999999</v>
      </c>
      <c r="F37" s="101">
        <v>683.54499999999996</v>
      </c>
      <c r="G37" s="101">
        <v>11.476000000000001</v>
      </c>
      <c r="H37" s="68" t="s">
        <v>369</v>
      </c>
    </row>
    <row r="38" spans="1:8" ht="12" customHeight="1">
      <c r="A38" s="68" t="s">
        <v>60</v>
      </c>
      <c r="B38" s="101">
        <v>438.17599999999999</v>
      </c>
      <c r="C38" s="101">
        <v>801.65599999999995</v>
      </c>
      <c r="D38" s="101">
        <v>1314.5229999999999</v>
      </c>
      <c r="E38" s="101">
        <v>3233.7640000000001</v>
      </c>
      <c r="F38" s="101">
        <v>1845.472</v>
      </c>
      <c r="G38" s="101">
        <v>2171.4270000000001</v>
      </c>
      <c r="H38" s="68" t="s">
        <v>60</v>
      </c>
    </row>
    <row r="39" spans="1:8" ht="12" customHeight="1">
      <c r="A39" s="68" t="s">
        <v>107</v>
      </c>
      <c r="B39" s="101">
        <v>801.04600000000005</v>
      </c>
      <c r="C39" s="101">
        <v>1343.8050000000001</v>
      </c>
      <c r="D39" s="101">
        <v>2408.2530000000002</v>
      </c>
      <c r="E39" s="101">
        <v>3960.4780000000001</v>
      </c>
      <c r="F39" s="101">
        <v>3902.6750000000002</v>
      </c>
      <c r="G39" s="101">
        <v>2863.424</v>
      </c>
      <c r="H39" s="68" t="s">
        <v>107</v>
      </c>
    </row>
    <row r="40" spans="1:8" ht="27" customHeight="1">
      <c r="A40" s="336" t="s">
        <v>1882</v>
      </c>
      <c r="B40" s="101">
        <v>4556.46</v>
      </c>
      <c r="C40" s="1073">
        <v>5224.3389999999999</v>
      </c>
      <c r="D40" s="1073">
        <v>9312.3459999999995</v>
      </c>
      <c r="E40" s="1073">
        <v>20413.871999999999</v>
      </c>
      <c r="F40" s="1073">
        <v>73014.39</v>
      </c>
      <c r="G40" s="26">
        <v>22541.365000000002</v>
      </c>
      <c r="H40" s="70" t="s">
        <v>1910</v>
      </c>
    </row>
    <row r="41" spans="1:8" s="8" customFormat="1" ht="12" customHeight="1">
      <c r="A41" s="68" t="s">
        <v>61</v>
      </c>
      <c r="B41" s="101">
        <v>13397.343000000001</v>
      </c>
      <c r="C41" s="101">
        <v>20308.32</v>
      </c>
      <c r="D41" s="101">
        <v>38772.572</v>
      </c>
      <c r="E41" s="101">
        <v>45959.714</v>
      </c>
      <c r="F41" s="101">
        <v>52673.398000000001</v>
      </c>
      <c r="G41" s="101">
        <v>44770.248</v>
      </c>
      <c r="H41" s="68" t="s">
        <v>61</v>
      </c>
    </row>
    <row r="42" spans="1:8" ht="12" customHeight="1">
      <c r="A42" s="68" t="s">
        <v>62</v>
      </c>
      <c r="B42" s="101">
        <v>3139.5439999999999</v>
      </c>
      <c r="C42" s="101">
        <v>5089.2879999999996</v>
      </c>
      <c r="D42" s="101">
        <v>9722.6409999999996</v>
      </c>
      <c r="E42" s="101">
        <v>27073.629000000001</v>
      </c>
      <c r="F42" s="101">
        <v>13360.194</v>
      </c>
      <c r="G42" s="101">
        <v>11587.016</v>
      </c>
      <c r="H42" s="68" t="s">
        <v>62</v>
      </c>
    </row>
    <row r="43" spans="1:8" ht="12" customHeight="1">
      <c r="A43" s="68" t="s">
        <v>63</v>
      </c>
      <c r="B43" s="101">
        <v>2090.8049999999998</v>
      </c>
      <c r="C43" s="101">
        <v>2838.223</v>
      </c>
      <c r="D43" s="101">
        <v>5390.134</v>
      </c>
      <c r="E43" s="101">
        <v>15522.376</v>
      </c>
      <c r="F43" s="101">
        <v>11029.279</v>
      </c>
      <c r="G43" s="101">
        <v>11082.713</v>
      </c>
      <c r="H43" s="68" t="s">
        <v>63</v>
      </c>
    </row>
    <row r="44" spans="1:8" ht="12" customHeight="1">
      <c r="A44" s="68" t="s">
        <v>64</v>
      </c>
      <c r="B44" s="101">
        <v>98.31</v>
      </c>
      <c r="C44" s="101">
        <v>143.929</v>
      </c>
      <c r="D44" s="101">
        <v>293.35300000000001</v>
      </c>
      <c r="E44" s="101">
        <v>875.79100000000005</v>
      </c>
      <c r="F44" s="101">
        <v>861.21900000000005</v>
      </c>
      <c r="G44" s="101">
        <v>318.80900000000003</v>
      </c>
      <c r="H44" s="68" t="s">
        <v>64</v>
      </c>
    </row>
    <row r="45" spans="1:8" ht="12" customHeight="1">
      <c r="A45" s="68" t="s">
        <v>693</v>
      </c>
      <c r="B45" s="101">
        <v>1160.511</v>
      </c>
      <c r="C45" s="101">
        <v>1533.8340000000001</v>
      </c>
      <c r="D45" s="101">
        <v>4508.5829999999996</v>
      </c>
      <c r="E45" s="101">
        <v>6514.6310000000003</v>
      </c>
      <c r="F45" s="101">
        <v>4781.451</v>
      </c>
      <c r="G45" s="101">
        <v>4223.2709999999997</v>
      </c>
      <c r="H45" s="68" t="s">
        <v>65</v>
      </c>
    </row>
    <row r="46" spans="1:8" ht="12" customHeight="1">
      <c r="A46" s="68" t="s">
        <v>66</v>
      </c>
      <c r="B46" s="101">
        <v>6114.808</v>
      </c>
      <c r="C46" s="101">
        <v>4211.9210000000003</v>
      </c>
      <c r="D46" s="101">
        <v>12385.824000000001</v>
      </c>
      <c r="E46" s="101">
        <v>26222.42</v>
      </c>
      <c r="F46" s="101">
        <v>17140.017</v>
      </c>
      <c r="G46" s="101">
        <v>11246.648999999999</v>
      </c>
      <c r="H46" s="68" t="s">
        <v>66</v>
      </c>
    </row>
    <row r="47" spans="1:8" ht="12" customHeight="1">
      <c r="A47" s="68" t="s">
        <v>67</v>
      </c>
      <c r="B47" s="101">
        <v>1818.4659999999999</v>
      </c>
      <c r="C47" s="101">
        <v>3146.9780000000001</v>
      </c>
      <c r="D47" s="101">
        <v>6498.6639999999998</v>
      </c>
      <c r="E47" s="101">
        <v>6445.3370000000004</v>
      </c>
      <c r="F47" s="101">
        <v>6555.6009999999997</v>
      </c>
      <c r="G47" s="101">
        <v>5893.1949999999997</v>
      </c>
      <c r="H47" s="68" t="s">
        <v>67</v>
      </c>
    </row>
    <row r="48" spans="1:8" ht="12" customHeight="1">
      <c r="A48" s="96" t="s">
        <v>68</v>
      </c>
      <c r="B48" s="101">
        <v>2301.4160000000002</v>
      </c>
      <c r="C48" s="101">
        <v>823.65499999999997</v>
      </c>
      <c r="D48" s="101">
        <v>3533.5320000000002</v>
      </c>
      <c r="E48" s="101">
        <v>37688.629999999997</v>
      </c>
      <c r="F48" s="101">
        <v>4052.79</v>
      </c>
      <c r="G48" s="101">
        <v>230.11099999999999</v>
      </c>
      <c r="H48" s="96" t="s">
        <v>68</v>
      </c>
    </row>
    <row r="49" spans="1:9" ht="12.75" customHeight="1">
      <c r="B49" s="26"/>
      <c r="C49" s="26"/>
      <c r="D49" s="115"/>
      <c r="E49" s="115"/>
      <c r="F49" s="115"/>
      <c r="G49" s="115"/>
      <c r="H49" s="96"/>
    </row>
    <row r="50" spans="1:9" ht="12" customHeight="1">
      <c r="A50" s="94" t="s">
        <v>399</v>
      </c>
      <c r="B50" s="1075"/>
      <c r="C50" s="119"/>
      <c r="D50" s="1075"/>
      <c r="E50" s="1075"/>
      <c r="F50" s="1076"/>
      <c r="G50" s="1075"/>
      <c r="H50" s="94" t="s">
        <v>108</v>
      </c>
      <c r="I50" s="26"/>
    </row>
    <row r="51" spans="1:9" ht="12" customHeight="1">
      <c r="A51" s="16" t="s">
        <v>518</v>
      </c>
      <c r="B51" s="101"/>
      <c r="C51" s="99"/>
      <c r="D51" s="116"/>
      <c r="E51" s="116"/>
      <c r="F51" s="49"/>
      <c r="G51" s="27"/>
      <c r="H51" s="68" t="s">
        <v>386</v>
      </c>
    </row>
    <row r="52" spans="1:9" ht="12.75" customHeight="1">
      <c r="A52" s="68" t="s">
        <v>668</v>
      </c>
      <c r="B52" s="101">
        <v>1541.569</v>
      </c>
      <c r="C52" s="101">
        <v>1512.4949999999999</v>
      </c>
      <c r="D52" s="101">
        <v>3094.0390000000002</v>
      </c>
      <c r="E52" s="101">
        <v>5549.5590000000002</v>
      </c>
      <c r="F52" s="101">
        <v>7133.7690000000002</v>
      </c>
      <c r="G52" s="101">
        <v>8009.607</v>
      </c>
      <c r="H52" s="68" t="s">
        <v>69</v>
      </c>
    </row>
    <row r="53" spans="1:9" ht="12.75" customHeight="1">
      <c r="A53" s="68" t="s">
        <v>70</v>
      </c>
      <c r="B53" s="101">
        <v>796.77099999999996</v>
      </c>
      <c r="C53" s="101">
        <v>1404.8009999999999</v>
      </c>
      <c r="D53" s="101">
        <v>2139.6089999999999</v>
      </c>
      <c r="E53" s="101">
        <v>4383.4679999999998</v>
      </c>
      <c r="F53" s="101">
        <v>2435.37</v>
      </c>
      <c r="G53" s="101">
        <v>4369.1419999999998</v>
      </c>
      <c r="H53" s="68" t="s">
        <v>70</v>
      </c>
    </row>
    <row r="54" spans="1:9" ht="12.75" customHeight="1">
      <c r="A54" s="68" t="s">
        <v>528</v>
      </c>
      <c r="B54" s="101">
        <v>81.03</v>
      </c>
      <c r="C54" s="101">
        <v>155.678</v>
      </c>
      <c r="D54" s="101">
        <v>242.155</v>
      </c>
      <c r="E54" s="101">
        <v>303.21800000000002</v>
      </c>
      <c r="F54" s="101">
        <v>318.98500000000001</v>
      </c>
      <c r="G54" s="101">
        <v>937.92</v>
      </c>
      <c r="H54" s="96" t="s">
        <v>71</v>
      </c>
    </row>
    <row r="55" spans="1:9" ht="12.75" customHeight="1">
      <c r="A55" s="70" t="s">
        <v>109</v>
      </c>
      <c r="B55" s="101">
        <v>46.026000000000003</v>
      </c>
      <c r="C55" s="101">
        <v>76.754999999999995</v>
      </c>
      <c r="D55" s="101">
        <v>134.917</v>
      </c>
      <c r="E55" s="101">
        <v>684.14099999999996</v>
      </c>
      <c r="F55" s="101">
        <v>233.65199999999999</v>
      </c>
      <c r="G55" s="101">
        <v>250.07300000000001</v>
      </c>
      <c r="H55" s="70" t="s">
        <v>109</v>
      </c>
    </row>
    <row r="56" spans="1:9" ht="12.75" customHeight="1">
      <c r="A56" s="70" t="s">
        <v>110</v>
      </c>
      <c r="B56" s="101">
        <v>0.1</v>
      </c>
      <c r="C56" s="1073">
        <v>2.4630000000000001</v>
      </c>
      <c r="D56" s="1073">
        <v>110.26300000000001</v>
      </c>
      <c r="E56" s="1073">
        <v>44.241</v>
      </c>
      <c r="F56" s="1073">
        <v>1342.075</v>
      </c>
      <c r="G56" s="26">
        <v>3076.7420000000002</v>
      </c>
      <c r="H56" s="70" t="s">
        <v>110</v>
      </c>
    </row>
    <row r="57" spans="1:9" ht="12.75" customHeight="1">
      <c r="A57" s="68" t="s">
        <v>72</v>
      </c>
      <c r="B57" s="101">
        <v>59.6</v>
      </c>
      <c r="C57" s="101">
        <v>101.84699999999999</v>
      </c>
      <c r="D57" s="101">
        <v>769.34299999999996</v>
      </c>
      <c r="E57" s="101">
        <v>6031.9830000000002</v>
      </c>
      <c r="F57" s="101">
        <v>23995.749</v>
      </c>
      <c r="G57" s="101">
        <v>3728.7280000000001</v>
      </c>
      <c r="H57" s="68" t="s">
        <v>72</v>
      </c>
    </row>
    <row r="58" spans="1:9" ht="12.75" customHeight="1">
      <c r="A58" s="68" t="s">
        <v>73</v>
      </c>
      <c r="B58" s="101">
        <v>1289.1859999999999</v>
      </c>
      <c r="C58" s="101">
        <v>375.46899999999999</v>
      </c>
      <c r="D58" s="101">
        <v>1073.9079999999999</v>
      </c>
      <c r="E58" s="101">
        <v>1883.4760000000001</v>
      </c>
      <c r="F58" s="101">
        <v>10021.548000000001</v>
      </c>
      <c r="G58" s="101">
        <v>5209.8490000000002</v>
      </c>
      <c r="H58" s="68" t="s">
        <v>73</v>
      </c>
    </row>
    <row r="59" spans="1:9" ht="12.75" customHeight="1">
      <c r="A59" s="68" t="s">
        <v>74</v>
      </c>
      <c r="B59" s="101">
        <v>294.10000000000002</v>
      </c>
      <c r="C59" s="101">
        <v>374.97500000000002</v>
      </c>
      <c r="D59" s="101">
        <v>2271.29</v>
      </c>
      <c r="E59" s="101">
        <v>2178.5140000000001</v>
      </c>
      <c r="F59" s="101">
        <v>885.46699999999998</v>
      </c>
      <c r="G59" s="101">
        <v>1273.5029999999999</v>
      </c>
      <c r="H59" s="68" t="s">
        <v>74</v>
      </c>
    </row>
    <row r="60" spans="1:9" ht="12.75" customHeight="1">
      <c r="A60" s="68" t="s">
        <v>75</v>
      </c>
      <c r="B60" s="101">
        <v>1119.47</v>
      </c>
      <c r="C60" s="101">
        <v>1967.3440000000001</v>
      </c>
      <c r="D60" s="101">
        <v>3928.7530000000002</v>
      </c>
      <c r="E60" s="101">
        <v>5113.3649999999998</v>
      </c>
      <c r="F60" s="101">
        <v>3993.0639999999999</v>
      </c>
      <c r="G60" s="101">
        <v>5314.7449999999999</v>
      </c>
      <c r="H60" s="68" t="s">
        <v>75</v>
      </c>
    </row>
    <row r="61" spans="1:9" ht="12.75" customHeight="1">
      <c r="A61" s="68" t="s">
        <v>111</v>
      </c>
      <c r="B61" s="101">
        <v>224.78399999999999</v>
      </c>
      <c r="C61" s="101">
        <v>380.79700000000003</v>
      </c>
      <c r="D61" s="101">
        <v>1175.2619999999999</v>
      </c>
      <c r="E61" s="101">
        <v>1645.604</v>
      </c>
      <c r="F61" s="101">
        <v>2051.9270000000001</v>
      </c>
      <c r="G61" s="101">
        <v>1226.0029999999999</v>
      </c>
      <c r="H61" s="68" t="s">
        <v>111</v>
      </c>
    </row>
    <row r="62" spans="1:9" ht="12.75" customHeight="1">
      <c r="A62" s="68" t="s">
        <v>76</v>
      </c>
      <c r="B62" s="101">
        <v>0</v>
      </c>
      <c r="C62" s="101">
        <v>0.2</v>
      </c>
      <c r="D62" s="101">
        <v>20.945</v>
      </c>
      <c r="E62" s="101">
        <v>11.776</v>
      </c>
      <c r="F62" s="101">
        <v>1.905</v>
      </c>
      <c r="G62" s="101">
        <v>0.47799999999999998</v>
      </c>
      <c r="H62" s="68" t="s">
        <v>76</v>
      </c>
    </row>
    <row r="63" spans="1:9" ht="12.75" customHeight="1">
      <c r="A63" s="68" t="s">
        <v>77</v>
      </c>
      <c r="B63" s="101">
        <v>0</v>
      </c>
      <c r="C63" s="101">
        <v>47.018000000000001</v>
      </c>
      <c r="D63" s="101">
        <v>0</v>
      </c>
      <c r="E63" s="101">
        <v>0</v>
      </c>
      <c r="F63" s="101">
        <v>2.3090000000000002</v>
      </c>
      <c r="G63" s="101">
        <v>0</v>
      </c>
      <c r="H63" s="68" t="s">
        <v>77</v>
      </c>
    </row>
    <row r="64" spans="1:9" ht="12.75" customHeight="1">
      <c r="A64" s="68" t="s">
        <v>78</v>
      </c>
      <c r="B64" s="101">
        <v>1187.9690000000001</v>
      </c>
      <c r="C64" s="101">
        <v>1947.569</v>
      </c>
      <c r="D64" s="101">
        <v>3456.0259999999998</v>
      </c>
      <c r="E64" s="101">
        <v>4492.0119999999997</v>
      </c>
      <c r="F64" s="101">
        <v>4504.049</v>
      </c>
      <c r="G64" s="101">
        <v>4131.8059999999996</v>
      </c>
      <c r="H64" s="68" t="s">
        <v>78</v>
      </c>
    </row>
    <row r="65" spans="1:8" ht="12.75" customHeight="1">
      <c r="A65" s="68" t="s">
        <v>527</v>
      </c>
      <c r="B65" s="101">
        <v>73063.176000000007</v>
      </c>
      <c r="C65" s="101">
        <v>75405.073999999993</v>
      </c>
      <c r="D65" s="101">
        <v>158939.016</v>
      </c>
      <c r="E65" s="101">
        <v>296778.21500000003</v>
      </c>
      <c r="F65" s="101">
        <v>387699.69300000003</v>
      </c>
      <c r="G65" s="99">
        <v>432831.022</v>
      </c>
      <c r="H65" s="68" t="s">
        <v>79</v>
      </c>
    </row>
    <row r="66" spans="1:8" ht="12.75" customHeight="1">
      <c r="A66" s="68" t="s">
        <v>112</v>
      </c>
      <c r="B66" s="101">
        <v>0</v>
      </c>
      <c r="C66" s="101">
        <v>0</v>
      </c>
      <c r="D66" s="101">
        <v>1E-3</v>
      </c>
      <c r="E66" s="101">
        <v>667.02</v>
      </c>
      <c r="F66" s="101">
        <v>0.42099999999999999</v>
      </c>
      <c r="G66" s="101">
        <v>567.23800000000006</v>
      </c>
      <c r="H66" s="68" t="s">
        <v>112</v>
      </c>
    </row>
    <row r="67" spans="1:8" ht="12.75" customHeight="1">
      <c r="A67" s="68" t="s">
        <v>80</v>
      </c>
      <c r="B67" s="264">
        <v>456.04599999999999</v>
      </c>
      <c r="C67" s="264">
        <v>2049.7049999999999</v>
      </c>
      <c r="D67" s="264">
        <v>3162.9110000000001</v>
      </c>
      <c r="E67" s="264">
        <v>18394.804</v>
      </c>
      <c r="F67" s="264">
        <v>3909.692</v>
      </c>
      <c r="G67" s="27">
        <v>2467.5059999999999</v>
      </c>
      <c r="H67" s="68" t="s">
        <v>80</v>
      </c>
    </row>
    <row r="68" spans="1:8" ht="12.75" customHeight="1">
      <c r="A68" s="68" t="s">
        <v>777</v>
      </c>
      <c r="B68" s="264">
        <v>38260.451000000001</v>
      </c>
      <c r="C68" s="264">
        <v>32027.603999999999</v>
      </c>
      <c r="D68" s="264">
        <v>62959.735999999997</v>
      </c>
      <c r="E68" s="264">
        <v>206143.34700000001</v>
      </c>
      <c r="F68" s="264">
        <v>386575.35</v>
      </c>
      <c r="G68" s="27">
        <v>370631.83199999999</v>
      </c>
      <c r="H68" s="68" t="s">
        <v>778</v>
      </c>
    </row>
    <row r="69" spans="1:8" ht="12.75" customHeight="1">
      <c r="A69" s="68" t="s">
        <v>832</v>
      </c>
      <c r="B69" s="264">
        <v>4018.4580000000001</v>
      </c>
      <c r="C69" s="264">
        <v>1227.4670000000001</v>
      </c>
      <c r="D69" s="264">
        <v>4470.1509999999998</v>
      </c>
      <c r="E69" s="264">
        <v>4959.4110000000001</v>
      </c>
      <c r="F69" s="264">
        <v>9602.7049999999999</v>
      </c>
      <c r="G69" s="27">
        <v>14757.171</v>
      </c>
      <c r="H69" s="68" t="s">
        <v>829</v>
      </c>
    </row>
    <row r="70" spans="1:8" ht="12.75" customHeight="1">
      <c r="A70" s="68" t="s">
        <v>81</v>
      </c>
      <c r="B70" s="264">
        <v>0</v>
      </c>
      <c r="C70" s="264">
        <v>0</v>
      </c>
      <c r="D70" s="264">
        <v>2.2679999999999998</v>
      </c>
      <c r="E70" s="264">
        <v>1.4730000000000001</v>
      </c>
      <c r="F70" s="264">
        <v>1.72</v>
      </c>
      <c r="G70" s="27">
        <v>0.37</v>
      </c>
      <c r="H70" s="68" t="s">
        <v>81</v>
      </c>
    </row>
    <row r="71" spans="1:8" ht="12" customHeight="1">
      <c r="A71" s="96" t="s">
        <v>113</v>
      </c>
      <c r="B71" s="264">
        <v>726.31399999999996</v>
      </c>
      <c r="C71" s="264">
        <v>537.78499999999997</v>
      </c>
      <c r="D71" s="264">
        <v>2625.9290000000001</v>
      </c>
      <c r="E71" s="264">
        <v>2267.0259999999998</v>
      </c>
      <c r="F71" s="264">
        <v>1272.1500000000001</v>
      </c>
      <c r="G71" s="27">
        <v>1211.8920000000001</v>
      </c>
      <c r="H71" s="96" t="s">
        <v>113</v>
      </c>
    </row>
    <row r="72" spans="1:8" ht="12" customHeight="1">
      <c r="A72" s="68" t="s">
        <v>82</v>
      </c>
      <c r="B72" s="264">
        <v>34.609000000000002</v>
      </c>
      <c r="C72" s="264">
        <v>18.170999999999999</v>
      </c>
      <c r="D72" s="264">
        <v>130.00399999999999</v>
      </c>
      <c r="E72" s="264">
        <v>725.05399999999997</v>
      </c>
      <c r="F72" s="264">
        <v>962.91399999999999</v>
      </c>
      <c r="G72" s="27">
        <v>256.20499999999998</v>
      </c>
      <c r="H72" s="68" t="s">
        <v>82</v>
      </c>
    </row>
    <row r="73" spans="1:8" ht="24.75" customHeight="1">
      <c r="A73" s="336" t="s">
        <v>1911</v>
      </c>
      <c r="B73" s="264">
        <v>11305.424000000001</v>
      </c>
      <c r="C73" s="264">
        <v>6950.5280000000002</v>
      </c>
      <c r="D73" s="1073">
        <v>27017.940999999999</v>
      </c>
      <c r="E73" s="1073">
        <v>93227.195000000007</v>
      </c>
      <c r="F73" s="1073">
        <v>100655.678</v>
      </c>
      <c r="G73" s="26">
        <v>93681.733999999997</v>
      </c>
      <c r="H73" s="68" t="s">
        <v>1912</v>
      </c>
    </row>
    <row r="74" spans="1:8" ht="12" customHeight="1">
      <c r="A74" s="96" t="s">
        <v>83</v>
      </c>
      <c r="B74" s="264">
        <v>519.18799999999999</v>
      </c>
      <c r="C74" s="264">
        <v>1051.056</v>
      </c>
      <c r="D74" s="264">
        <v>1668.8520000000001</v>
      </c>
      <c r="E74" s="264">
        <v>2299.09</v>
      </c>
      <c r="F74" s="264">
        <v>2055.0529999999999</v>
      </c>
      <c r="G74" s="27">
        <v>2013.9159999999999</v>
      </c>
      <c r="H74" s="96" t="s">
        <v>83</v>
      </c>
    </row>
    <row r="75" spans="1:8" ht="12" customHeight="1">
      <c r="A75" s="68" t="s">
        <v>779</v>
      </c>
      <c r="B75" s="264">
        <v>8955.7710000000006</v>
      </c>
      <c r="C75" s="264">
        <v>11233.6</v>
      </c>
      <c r="D75" s="264">
        <v>42236.08</v>
      </c>
      <c r="E75" s="264">
        <v>40137.697999999997</v>
      </c>
      <c r="F75" s="264">
        <v>34401.006999999998</v>
      </c>
      <c r="G75" s="27">
        <v>20735.690999999999</v>
      </c>
      <c r="H75" s="68" t="s">
        <v>715</v>
      </c>
    </row>
    <row r="76" spans="1:8" ht="12" customHeight="1">
      <c r="A76" s="68" t="s">
        <v>523</v>
      </c>
      <c r="B76" s="264">
        <v>126.002</v>
      </c>
      <c r="C76" s="264">
        <v>198.99700000000001</v>
      </c>
      <c r="D76" s="264">
        <v>11723.153</v>
      </c>
      <c r="E76" s="264">
        <v>1727.8119999999999</v>
      </c>
      <c r="F76" s="264">
        <v>500.18900000000002</v>
      </c>
      <c r="G76" s="27">
        <v>5108.6210000000001</v>
      </c>
      <c r="H76" s="68" t="s">
        <v>84</v>
      </c>
    </row>
    <row r="77" spans="1:8" ht="12" customHeight="1">
      <c r="A77" s="68" t="s">
        <v>85</v>
      </c>
      <c r="B77" s="264">
        <v>1338.3630000000001</v>
      </c>
      <c r="C77" s="264">
        <v>695.73500000000001</v>
      </c>
      <c r="D77" s="264">
        <v>2512.5619999999999</v>
      </c>
      <c r="E77" s="264">
        <v>3397.0929999999998</v>
      </c>
      <c r="F77" s="264">
        <v>1907.338</v>
      </c>
      <c r="G77" s="27">
        <v>799.24699999999996</v>
      </c>
      <c r="H77" s="68" t="s">
        <v>85</v>
      </c>
    </row>
    <row r="78" spans="1:8" s="9" customFormat="1" ht="12" customHeight="1">
      <c r="A78" s="3" t="s">
        <v>403</v>
      </c>
      <c r="B78" s="264">
        <v>10.132999999999999</v>
      </c>
      <c r="C78" s="264">
        <v>56.963999999999999</v>
      </c>
      <c r="D78" s="264">
        <v>101.045</v>
      </c>
      <c r="E78" s="264">
        <v>71.519000000000005</v>
      </c>
      <c r="F78" s="264">
        <v>100.596</v>
      </c>
      <c r="G78" s="27">
        <v>120.568</v>
      </c>
      <c r="H78" s="3" t="s">
        <v>403</v>
      </c>
    </row>
    <row r="79" spans="1:8" ht="12" customHeight="1">
      <c r="A79" s="3" t="s">
        <v>522</v>
      </c>
      <c r="B79" s="264">
        <v>4064.3939999999998</v>
      </c>
      <c r="C79" s="101">
        <v>2645.89</v>
      </c>
      <c r="D79" s="101">
        <v>6279.1859999999997</v>
      </c>
      <c r="E79" s="101">
        <v>11948.584000000001</v>
      </c>
      <c r="F79" s="101">
        <v>13005.869000000001</v>
      </c>
      <c r="G79" s="101">
        <v>34421.921999999999</v>
      </c>
      <c r="H79" s="68" t="s">
        <v>86</v>
      </c>
    </row>
    <row r="80" spans="1:8" ht="12" customHeight="1">
      <c r="A80" s="68" t="s">
        <v>87</v>
      </c>
      <c r="B80" s="264">
        <v>891.70899999999995</v>
      </c>
      <c r="C80" s="264">
        <v>887.19</v>
      </c>
      <c r="D80" s="264">
        <v>1819.761</v>
      </c>
      <c r="E80" s="264">
        <v>7941.6350000000002</v>
      </c>
      <c r="F80" s="264">
        <v>68379.327999999994</v>
      </c>
      <c r="G80" s="27">
        <v>3491.9459999999999</v>
      </c>
      <c r="H80" s="68" t="s">
        <v>87</v>
      </c>
    </row>
    <row r="81" spans="1:8" ht="12" customHeight="1">
      <c r="A81" s="68" t="s">
        <v>88</v>
      </c>
      <c r="B81" s="264">
        <v>235.286</v>
      </c>
      <c r="C81" s="264">
        <v>448.096</v>
      </c>
      <c r="D81" s="264">
        <v>1538.0060000000001</v>
      </c>
      <c r="E81" s="264">
        <v>10063.093000000001</v>
      </c>
      <c r="F81" s="264">
        <v>1074.127</v>
      </c>
      <c r="G81" s="27">
        <v>728.80600000000004</v>
      </c>
      <c r="H81" s="68" t="s">
        <v>88</v>
      </c>
    </row>
    <row r="82" spans="1:8" ht="12" customHeight="1">
      <c r="A82" s="3" t="s">
        <v>1020</v>
      </c>
      <c r="B82" s="264">
        <v>3384.625</v>
      </c>
      <c r="C82" s="101">
        <v>4781.1409999999996</v>
      </c>
      <c r="D82" s="101">
        <v>9400.64</v>
      </c>
      <c r="E82" s="101">
        <v>16366.252</v>
      </c>
      <c r="F82" s="101">
        <v>10605.913</v>
      </c>
      <c r="G82" s="101">
        <v>11315.55</v>
      </c>
      <c r="H82" s="68" t="s">
        <v>89</v>
      </c>
    </row>
    <row r="83" spans="1:8" ht="12" customHeight="1">
      <c r="A83" s="68" t="s">
        <v>722</v>
      </c>
      <c r="B83" s="264">
        <v>18152.273000000001</v>
      </c>
      <c r="C83" s="264">
        <v>21015.690999999999</v>
      </c>
      <c r="D83" s="101">
        <v>55679.868000000002</v>
      </c>
      <c r="E83" s="101">
        <v>90678.157999999996</v>
      </c>
      <c r="F83" s="101">
        <v>103198.139</v>
      </c>
      <c r="G83" s="101">
        <v>106638.27800000001</v>
      </c>
      <c r="H83" s="68" t="s">
        <v>90</v>
      </c>
    </row>
    <row r="84" spans="1:8" ht="12" customHeight="1">
      <c r="A84" s="3" t="s">
        <v>1021</v>
      </c>
      <c r="B84" s="264">
        <v>22425.351999999999</v>
      </c>
      <c r="C84" s="101">
        <v>22278.074000000001</v>
      </c>
      <c r="D84" s="101">
        <v>50992.726000000002</v>
      </c>
      <c r="E84" s="101">
        <v>148828.16399999999</v>
      </c>
      <c r="F84" s="101">
        <v>89332.744999999995</v>
      </c>
      <c r="G84" s="101">
        <v>157192.09700000001</v>
      </c>
      <c r="H84" s="68" t="s">
        <v>91</v>
      </c>
    </row>
    <row r="85" spans="1:8" ht="12" customHeight="1">
      <c r="A85" s="68" t="s">
        <v>690</v>
      </c>
      <c r="B85" s="264">
        <v>50.69</v>
      </c>
      <c r="C85" s="264">
        <v>75.841999999999999</v>
      </c>
      <c r="D85" s="264">
        <v>15.266999999999999</v>
      </c>
      <c r="E85" s="264">
        <v>107.051</v>
      </c>
      <c r="F85" s="264">
        <v>1080.2919999999999</v>
      </c>
      <c r="G85" s="27">
        <v>18.003</v>
      </c>
      <c r="H85" s="68" t="s">
        <v>690</v>
      </c>
    </row>
    <row r="86" spans="1:8" ht="12" customHeight="1">
      <c r="A86" s="68" t="s">
        <v>114</v>
      </c>
      <c r="B86" s="264">
        <v>410.44</v>
      </c>
      <c r="C86" s="264">
        <v>616.73099999999999</v>
      </c>
      <c r="D86" s="101">
        <v>1125.3579999999999</v>
      </c>
      <c r="E86" s="101">
        <v>1434.338</v>
      </c>
      <c r="F86" s="101">
        <v>1383.0250000000001</v>
      </c>
      <c r="G86" s="101">
        <v>1288.4079999999999</v>
      </c>
      <c r="H86" s="68" t="s">
        <v>114</v>
      </c>
    </row>
    <row r="87" spans="1:8" ht="12" customHeight="1">
      <c r="A87" s="96" t="s">
        <v>92</v>
      </c>
      <c r="B87" s="264">
        <v>4216.5820000000003</v>
      </c>
      <c r="C87" s="264">
        <v>6867.9369999999999</v>
      </c>
      <c r="D87" s="264">
        <v>12803.939</v>
      </c>
      <c r="E87" s="264">
        <v>18704.022000000001</v>
      </c>
      <c r="F87" s="264">
        <v>35614.591</v>
      </c>
      <c r="G87" s="27">
        <v>15866.839</v>
      </c>
      <c r="H87" s="96" t="s">
        <v>92</v>
      </c>
    </row>
    <row r="88" spans="1:8" ht="8.25" customHeight="1">
      <c r="A88" s="96"/>
      <c r="B88" s="27"/>
      <c r="C88" s="27"/>
      <c r="D88" s="27"/>
      <c r="E88" s="27"/>
      <c r="F88" s="49"/>
      <c r="G88" s="27"/>
      <c r="H88" s="96"/>
    </row>
    <row r="89" spans="1:8" ht="12" customHeight="1">
      <c r="A89" s="94" t="s">
        <v>93</v>
      </c>
      <c r="B89" s="53"/>
      <c r="C89" s="53"/>
      <c r="D89" s="53"/>
      <c r="E89" s="53"/>
      <c r="F89" s="71"/>
      <c r="G89" s="53"/>
      <c r="H89" s="94" t="s">
        <v>93</v>
      </c>
    </row>
    <row r="90" spans="1:8" ht="12" customHeight="1">
      <c r="A90" s="16" t="s">
        <v>518</v>
      </c>
      <c r="B90" s="27"/>
      <c r="C90" s="27"/>
      <c r="D90" s="27"/>
      <c r="E90" s="27"/>
      <c r="F90" s="49"/>
      <c r="G90" s="27"/>
      <c r="H90" s="79" t="s">
        <v>132</v>
      </c>
    </row>
    <row r="91" spans="1:8" ht="12" customHeight="1">
      <c r="A91" s="70" t="s">
        <v>1019</v>
      </c>
      <c r="B91" s="264">
        <v>0.91</v>
      </c>
      <c r="C91" s="264">
        <v>1.4999999999999999E-2</v>
      </c>
      <c r="D91" s="264">
        <v>4.9390000000000001</v>
      </c>
      <c r="E91" s="264">
        <v>24.155000000000001</v>
      </c>
      <c r="F91" s="264">
        <v>0</v>
      </c>
      <c r="G91" s="27">
        <v>5</v>
      </c>
      <c r="H91" s="96" t="s">
        <v>1019</v>
      </c>
    </row>
    <row r="92" spans="1:8" ht="12" customHeight="1">
      <c r="A92" s="70" t="s">
        <v>115</v>
      </c>
      <c r="B92" s="264">
        <v>159.37200000000001</v>
      </c>
      <c r="C92" s="264">
        <v>262.18099999999998</v>
      </c>
      <c r="D92" s="264">
        <v>463.459</v>
      </c>
      <c r="E92" s="264">
        <v>593.44799999999998</v>
      </c>
      <c r="F92" s="264">
        <v>590.76700000000005</v>
      </c>
      <c r="G92" s="27">
        <v>556.03399999999999</v>
      </c>
      <c r="H92" s="96" t="s">
        <v>115</v>
      </c>
    </row>
    <row r="93" spans="1:8" ht="12" customHeight="1">
      <c r="A93" s="68" t="s">
        <v>116</v>
      </c>
      <c r="B93" s="264">
        <v>930.22299999999996</v>
      </c>
      <c r="C93" s="264">
        <v>1516.5150000000001</v>
      </c>
      <c r="D93" s="264">
        <v>2669.4450000000002</v>
      </c>
      <c r="E93" s="264">
        <v>4014.0160000000001</v>
      </c>
      <c r="F93" s="264">
        <v>3587.5619999999999</v>
      </c>
      <c r="G93" s="27">
        <v>3216.7640000000001</v>
      </c>
      <c r="H93" s="68" t="s">
        <v>116</v>
      </c>
    </row>
    <row r="94" spans="1:8" s="9" customFormat="1" ht="13.5" customHeight="1">
      <c r="A94" s="68" t="s">
        <v>626</v>
      </c>
      <c r="B94" s="264">
        <v>7.3529999999999998</v>
      </c>
      <c r="C94" s="264">
        <v>0</v>
      </c>
      <c r="D94" s="1073">
        <v>0</v>
      </c>
      <c r="E94" s="1073">
        <v>0.48299999999999998</v>
      </c>
      <c r="F94" s="1073">
        <v>41.55</v>
      </c>
      <c r="G94" s="26">
        <v>39</v>
      </c>
      <c r="H94" s="70" t="s">
        <v>1053</v>
      </c>
    </row>
    <row r="95" spans="1:8" ht="12" customHeight="1">
      <c r="A95" s="68" t="s">
        <v>117</v>
      </c>
      <c r="B95" s="264">
        <v>0</v>
      </c>
      <c r="C95" s="264">
        <v>0</v>
      </c>
      <c r="D95" s="264">
        <v>0</v>
      </c>
      <c r="E95" s="264">
        <v>0.8</v>
      </c>
      <c r="F95" s="264">
        <v>0</v>
      </c>
      <c r="G95" s="264">
        <v>0</v>
      </c>
      <c r="H95" s="68" t="s">
        <v>117</v>
      </c>
    </row>
    <row r="96" spans="1:8" ht="12" customHeight="1">
      <c r="A96" s="68" t="s">
        <v>388</v>
      </c>
      <c r="B96" s="264">
        <v>0</v>
      </c>
      <c r="C96" s="264">
        <v>0</v>
      </c>
      <c r="D96" s="264">
        <v>0</v>
      </c>
      <c r="E96" s="264">
        <v>0</v>
      </c>
      <c r="F96" s="1077">
        <v>0</v>
      </c>
      <c r="G96" s="1077">
        <v>0</v>
      </c>
      <c r="H96" s="68" t="s">
        <v>388</v>
      </c>
    </row>
    <row r="97" spans="1:8" ht="12" customHeight="1">
      <c r="A97" s="96" t="s">
        <v>94</v>
      </c>
      <c r="B97" s="264">
        <v>1428.3340000000001</v>
      </c>
      <c r="C97" s="264">
        <v>2361.7150000000001</v>
      </c>
      <c r="D97" s="264">
        <v>3890.7310000000002</v>
      </c>
      <c r="E97" s="264">
        <v>4869.4979999999996</v>
      </c>
      <c r="F97" s="264">
        <v>5275.5780000000004</v>
      </c>
      <c r="G97" s="27">
        <v>1850.4960000000001</v>
      </c>
      <c r="H97" s="96" t="s">
        <v>94</v>
      </c>
    </row>
    <row r="98" spans="1:8" ht="12" customHeight="1">
      <c r="A98" s="70" t="s">
        <v>118</v>
      </c>
      <c r="B98" s="264">
        <v>9.6999999999999993</v>
      </c>
      <c r="C98" s="264">
        <v>10</v>
      </c>
      <c r="D98" s="264">
        <v>4.8129999999999997</v>
      </c>
      <c r="E98" s="264">
        <v>24.544</v>
      </c>
      <c r="F98" s="264">
        <v>19.63</v>
      </c>
      <c r="G98" s="27">
        <v>1.645</v>
      </c>
      <c r="H98" s="70" t="s">
        <v>118</v>
      </c>
    </row>
    <row r="99" spans="1:8" ht="12" customHeight="1">
      <c r="A99" s="70" t="s">
        <v>119</v>
      </c>
      <c r="B99" s="264">
        <v>0.90300000000000002</v>
      </c>
      <c r="C99" s="264">
        <v>1.0269999999999999</v>
      </c>
      <c r="D99" s="264">
        <v>5.125</v>
      </c>
      <c r="E99" s="264">
        <v>3.79</v>
      </c>
      <c r="F99" s="264">
        <v>4.4880000000000004</v>
      </c>
      <c r="G99" s="27">
        <v>4.2300000000000004</v>
      </c>
      <c r="H99" s="70" t="s">
        <v>119</v>
      </c>
    </row>
    <row r="100" spans="1:8" ht="12" customHeight="1">
      <c r="A100" s="96" t="s">
        <v>120</v>
      </c>
      <c r="B100" s="264">
        <v>4.6630000000000003</v>
      </c>
      <c r="C100" s="264">
        <v>4.141</v>
      </c>
      <c r="D100" s="264">
        <v>20.643000000000001</v>
      </c>
      <c r="E100" s="264">
        <v>1219.0429999999999</v>
      </c>
      <c r="F100" s="264">
        <v>15.737</v>
      </c>
      <c r="G100" s="27">
        <v>8.766</v>
      </c>
      <c r="H100" s="96" t="s">
        <v>120</v>
      </c>
    </row>
    <row r="101" spans="1:8" ht="12" customHeight="1">
      <c r="A101" s="70" t="s">
        <v>95</v>
      </c>
      <c r="B101" s="264">
        <v>155.54499999999999</v>
      </c>
      <c r="C101" s="264">
        <v>255.20099999999999</v>
      </c>
      <c r="D101" s="264">
        <v>725.26099999999997</v>
      </c>
      <c r="E101" s="264">
        <v>646.96400000000006</v>
      </c>
      <c r="F101" s="264">
        <v>593.84699999999998</v>
      </c>
      <c r="G101" s="27">
        <v>547.71600000000001</v>
      </c>
      <c r="H101" s="70" t="s">
        <v>95</v>
      </c>
    </row>
    <row r="102" spans="1:8" ht="12" customHeight="1">
      <c r="A102" s="68" t="s">
        <v>96</v>
      </c>
      <c r="B102" s="264">
        <v>0</v>
      </c>
      <c r="C102" s="264">
        <v>0</v>
      </c>
      <c r="D102" s="264">
        <v>121.63500000000001</v>
      </c>
      <c r="E102" s="264">
        <v>17.922000000000001</v>
      </c>
      <c r="F102" s="264">
        <v>15.701000000000001</v>
      </c>
      <c r="G102" s="27">
        <v>14.568</v>
      </c>
      <c r="H102" s="68" t="s">
        <v>96</v>
      </c>
    </row>
    <row r="103" spans="1:8" ht="12" customHeight="1">
      <c r="A103" s="68" t="s">
        <v>121</v>
      </c>
      <c r="B103" s="264">
        <v>0</v>
      </c>
      <c r="C103" s="264">
        <v>46.116</v>
      </c>
      <c r="D103" s="264">
        <v>0.77500000000000002</v>
      </c>
      <c r="E103" s="264">
        <v>1.58</v>
      </c>
      <c r="F103" s="264">
        <v>0</v>
      </c>
      <c r="G103" s="27">
        <v>0</v>
      </c>
      <c r="H103" s="68" t="s">
        <v>121</v>
      </c>
    </row>
    <row r="104" spans="1:8" s="9" customFormat="1" ht="12" customHeight="1">
      <c r="A104" s="68" t="s">
        <v>122</v>
      </c>
      <c r="B104" s="264">
        <v>229.137</v>
      </c>
      <c r="C104" s="264">
        <v>0</v>
      </c>
      <c r="D104" s="264">
        <v>-70.414000000000001</v>
      </c>
      <c r="E104" s="264">
        <v>0</v>
      </c>
      <c r="F104" s="264">
        <v>0</v>
      </c>
      <c r="G104" s="27">
        <v>0</v>
      </c>
      <c r="H104" s="68" t="s">
        <v>122</v>
      </c>
    </row>
    <row r="105" spans="1:8" s="9" customFormat="1" ht="24.75" customHeight="1">
      <c r="A105" s="68" t="s">
        <v>1913</v>
      </c>
      <c r="B105" s="1073">
        <v>9396.1749999999993</v>
      </c>
      <c r="C105" s="264">
        <v>14221.364</v>
      </c>
      <c r="D105" s="1073">
        <v>27455.973999999998</v>
      </c>
      <c r="E105" s="1073">
        <v>121431.072</v>
      </c>
      <c r="F105" s="1073">
        <v>121973.916</v>
      </c>
      <c r="G105" s="26">
        <v>55891.398999999998</v>
      </c>
      <c r="H105" s="70" t="s">
        <v>1914</v>
      </c>
    </row>
    <row r="106" spans="1:8" ht="12" customHeight="1">
      <c r="A106" s="68" t="s">
        <v>123</v>
      </c>
      <c r="B106" s="264">
        <v>6.32</v>
      </c>
      <c r="C106" s="264">
        <v>10.361000000000001</v>
      </c>
      <c r="D106" s="264">
        <v>20.943999999999999</v>
      </c>
      <c r="E106" s="264">
        <v>878.68899999999996</v>
      </c>
      <c r="F106" s="264">
        <v>461.791</v>
      </c>
      <c r="G106" s="27"/>
      <c r="H106" s="68" t="s">
        <v>123</v>
      </c>
    </row>
    <row r="107" spans="1:8" ht="12" customHeight="1">
      <c r="A107" s="68" t="s">
        <v>124</v>
      </c>
      <c r="B107" s="264">
        <v>1068.7360000000001</v>
      </c>
      <c r="C107" s="264">
        <v>1569.434</v>
      </c>
      <c r="D107" s="264">
        <v>2474.752</v>
      </c>
      <c r="E107" s="264">
        <v>8628.6309999999994</v>
      </c>
      <c r="F107" s="264">
        <v>2692.0839999999998</v>
      </c>
      <c r="G107" s="27"/>
      <c r="H107" s="68" t="s">
        <v>124</v>
      </c>
    </row>
    <row r="108" spans="1:8" ht="12.75" customHeight="1">
      <c r="A108" s="81"/>
      <c r="B108" s="26"/>
      <c r="C108" s="27"/>
      <c r="D108" s="26"/>
      <c r="E108" s="27"/>
      <c r="F108" s="1078"/>
      <c r="G108" s="1079"/>
      <c r="H108" s="81"/>
    </row>
    <row r="109" spans="1:8" ht="12" customHeight="1">
      <c r="A109" s="94" t="s">
        <v>97</v>
      </c>
      <c r="B109" s="53"/>
      <c r="C109" s="53"/>
      <c r="D109" s="53"/>
      <c r="E109" s="53"/>
      <c r="F109" s="71"/>
      <c r="G109" s="53"/>
      <c r="H109" s="94" t="s">
        <v>97</v>
      </c>
    </row>
    <row r="110" spans="1:8" ht="12" customHeight="1">
      <c r="A110" s="16" t="s">
        <v>518</v>
      </c>
      <c r="B110" s="27"/>
      <c r="C110" s="27"/>
      <c r="D110" s="27"/>
      <c r="E110" s="27"/>
      <c r="F110" s="49"/>
      <c r="G110" s="27"/>
      <c r="H110" s="79" t="s">
        <v>694</v>
      </c>
    </row>
    <row r="111" spans="1:8" ht="12" customHeight="1">
      <c r="A111" s="70" t="s">
        <v>98</v>
      </c>
      <c r="B111" s="264">
        <v>1181.2170000000001</v>
      </c>
      <c r="C111" s="264">
        <v>566.21900000000005</v>
      </c>
      <c r="D111" s="264">
        <v>939.61400000000003</v>
      </c>
      <c r="E111" s="264">
        <v>5177.8220000000001</v>
      </c>
      <c r="F111" s="264">
        <v>1732.251</v>
      </c>
      <c r="G111" s="27">
        <v>939.60900000000004</v>
      </c>
      <c r="H111" s="70" t="s">
        <v>98</v>
      </c>
    </row>
    <row r="112" spans="1:8" ht="12" customHeight="1">
      <c r="A112" s="68" t="s">
        <v>99</v>
      </c>
      <c r="B112" s="264">
        <v>0</v>
      </c>
      <c r="C112" s="264">
        <v>1.5549999999999999</v>
      </c>
      <c r="D112" s="264">
        <v>328.05</v>
      </c>
      <c r="E112" s="264">
        <v>1063.69</v>
      </c>
      <c r="F112" s="264">
        <v>61.439</v>
      </c>
      <c r="G112" s="27">
        <v>14</v>
      </c>
      <c r="H112" s="68" t="s">
        <v>99</v>
      </c>
    </row>
    <row r="113" spans="1:9" ht="12" customHeight="1">
      <c r="A113" s="68" t="s">
        <v>387</v>
      </c>
      <c r="B113" s="264">
        <v>0</v>
      </c>
      <c r="C113" s="264">
        <v>1.034</v>
      </c>
      <c r="D113" s="264">
        <v>1.597</v>
      </c>
      <c r="E113" s="264">
        <v>324.61599999999999</v>
      </c>
      <c r="F113" s="264">
        <v>102908.13400000001</v>
      </c>
      <c r="G113" s="27">
        <v>84551.33</v>
      </c>
      <c r="H113" s="68" t="s">
        <v>387</v>
      </c>
    </row>
    <row r="114" spans="1:9" ht="12" customHeight="1">
      <c r="A114" s="68" t="s">
        <v>125</v>
      </c>
      <c r="B114" s="264">
        <v>9.39</v>
      </c>
      <c r="C114" s="264">
        <v>15.542999999999999</v>
      </c>
      <c r="D114" s="264">
        <v>27.904</v>
      </c>
      <c r="E114" s="264">
        <v>369.74599999999998</v>
      </c>
      <c r="F114" s="264">
        <v>70.284999999999997</v>
      </c>
      <c r="G114" s="27">
        <v>37.182000000000002</v>
      </c>
      <c r="H114" s="68" t="s">
        <v>125</v>
      </c>
    </row>
    <row r="115" spans="1:9" ht="12" customHeight="1">
      <c r="A115" s="68" t="s">
        <v>126</v>
      </c>
      <c r="B115" s="264">
        <v>0</v>
      </c>
      <c r="C115" s="264">
        <v>4.1189999999999998</v>
      </c>
      <c r="D115" s="264">
        <v>3</v>
      </c>
      <c r="E115" s="264">
        <v>2.37</v>
      </c>
      <c r="F115" s="264">
        <v>15.699</v>
      </c>
      <c r="G115" s="27">
        <v>9</v>
      </c>
      <c r="H115" s="68" t="s">
        <v>126</v>
      </c>
    </row>
    <row r="116" spans="1:9" ht="12" customHeight="1">
      <c r="A116" s="68" t="s">
        <v>127</v>
      </c>
      <c r="B116" s="264">
        <v>0</v>
      </c>
      <c r="C116" s="264">
        <v>0</v>
      </c>
      <c r="D116" s="264">
        <v>10.167999999999999</v>
      </c>
      <c r="E116" s="264">
        <v>12.406000000000001</v>
      </c>
      <c r="F116" s="264">
        <v>68.492000000000004</v>
      </c>
      <c r="G116" s="27">
        <v>0</v>
      </c>
      <c r="H116" s="68" t="s">
        <v>127</v>
      </c>
    </row>
    <row r="117" spans="1:9" ht="12" customHeight="1">
      <c r="A117" s="70" t="s">
        <v>1018</v>
      </c>
      <c r="B117" s="264">
        <v>1675.7539999999999</v>
      </c>
      <c r="C117" s="264">
        <v>833.64800000000002</v>
      </c>
      <c r="D117" s="264">
        <v>3177.2489999999998</v>
      </c>
      <c r="E117" s="264">
        <v>2572.4459999999999</v>
      </c>
      <c r="F117" s="264">
        <v>1158.278</v>
      </c>
      <c r="G117" s="27">
        <v>319.02800000000002</v>
      </c>
      <c r="H117" s="70" t="s">
        <v>100</v>
      </c>
    </row>
    <row r="118" spans="1:9" ht="11.25" customHeight="1">
      <c r="A118" s="70"/>
      <c r="B118" s="27"/>
      <c r="C118" s="27"/>
      <c r="D118" s="27"/>
      <c r="E118" s="27"/>
      <c r="F118" s="49"/>
      <c r="G118" s="27"/>
      <c r="H118" s="70"/>
    </row>
    <row r="119" spans="1:9" ht="12" customHeight="1">
      <c r="A119" s="76" t="s">
        <v>644</v>
      </c>
      <c r="B119" s="53"/>
      <c r="C119" s="53"/>
      <c r="D119" s="53"/>
      <c r="E119" s="53"/>
      <c r="F119" s="71"/>
      <c r="G119" s="53"/>
      <c r="H119" s="94" t="s">
        <v>101</v>
      </c>
    </row>
    <row r="120" spans="1:9" ht="12" customHeight="1">
      <c r="A120" s="16" t="s">
        <v>518</v>
      </c>
      <c r="B120" s="27"/>
      <c r="C120" s="27"/>
      <c r="D120" s="27"/>
      <c r="E120" s="27"/>
      <c r="F120" s="49"/>
      <c r="G120" s="27"/>
      <c r="H120" s="68" t="s">
        <v>1915</v>
      </c>
    </row>
    <row r="121" spans="1:9" ht="12" customHeight="1">
      <c r="A121" s="68" t="s">
        <v>102</v>
      </c>
      <c r="B121" s="264">
        <v>378.21899999999999</v>
      </c>
      <c r="C121" s="264">
        <v>923.84699999999998</v>
      </c>
      <c r="D121" s="264">
        <v>1087.085</v>
      </c>
      <c r="E121" s="264">
        <v>6073.6970000000001</v>
      </c>
      <c r="F121" s="264">
        <v>1872.194</v>
      </c>
      <c r="G121" s="27">
        <v>2649.6289999999999</v>
      </c>
      <c r="H121" s="68" t="s">
        <v>102</v>
      </c>
    </row>
    <row r="122" spans="1:9" ht="12" customHeight="1">
      <c r="A122" s="68" t="s">
        <v>964</v>
      </c>
      <c r="B122" s="264">
        <v>246.93600000000001</v>
      </c>
      <c r="C122" s="264">
        <v>97.950999999999993</v>
      </c>
      <c r="D122" s="264">
        <v>6.6050000000000004</v>
      </c>
      <c r="E122" s="264">
        <v>40.94</v>
      </c>
      <c r="F122" s="264">
        <v>8.2409999999999997</v>
      </c>
      <c r="G122" s="27">
        <v>34.094999999999999</v>
      </c>
      <c r="H122" s="68" t="s">
        <v>103</v>
      </c>
    </row>
    <row r="123" spans="1:9" ht="6.75" customHeight="1">
      <c r="A123" s="6"/>
      <c r="B123" s="6"/>
      <c r="C123" s="6"/>
      <c r="D123" s="6"/>
      <c r="E123" s="6"/>
      <c r="F123" s="1080"/>
      <c r="G123" s="6"/>
      <c r="H123" s="6"/>
    </row>
    <row r="125" spans="1:9" s="111" customFormat="1" ht="12">
      <c r="A125" s="281"/>
      <c r="B125" s="281"/>
      <c r="C125" s="281"/>
      <c r="D125" s="281"/>
      <c r="E125" s="1"/>
      <c r="G125" s="1"/>
      <c r="H125" s="1"/>
      <c r="I125" s="1"/>
    </row>
    <row r="132" spans="1:9" s="111" customFormat="1">
      <c r="A132" s="3"/>
      <c r="B132" s="1"/>
      <c r="C132" s="1"/>
      <c r="D132" s="1"/>
      <c r="E132" s="24"/>
      <c r="G132" s="1"/>
      <c r="H132" s="1"/>
      <c r="I132" s="1"/>
    </row>
  </sheetData>
  <mergeCells count="5">
    <mergeCell ref="A1:H1"/>
    <mergeCell ref="A2:H2"/>
    <mergeCell ref="A3:H3"/>
    <mergeCell ref="A4:H4"/>
    <mergeCell ref="A125:D125"/>
  </mergeCells>
  <pageMargins left="0.78740157480314965" right="0.78740157480314965" top="0.78740157480314965" bottom="0.78740157480314965" header="0.51181102362204722" footer="0.51181102362204722"/>
  <pageSetup paperSize="9" scale="85" firstPageNumber="49" orientation="portrait" useFirstPageNumber="1" r:id="rId1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FAC935-4A68-4995-82B8-5E4953622DD2}">
  <dimension ref="A1:Q176"/>
  <sheetViews>
    <sheetView zoomScaleNormal="100" zoomScaleSheetLayoutView="100" workbookViewId="0">
      <selection activeCell="A3" sqref="A3:I3"/>
    </sheetView>
  </sheetViews>
  <sheetFormatPr defaultColWidth="9.140625" defaultRowHeight="12.75"/>
  <cols>
    <col min="1" max="1" width="44.85546875" style="3" customWidth="1"/>
    <col min="2" max="2" width="12.28515625" style="1093" hidden="1" customWidth="1"/>
    <col min="3" max="4" width="12.28515625" style="1093" customWidth="1"/>
    <col min="5" max="6" width="12.28515625" style="1085" customWidth="1"/>
    <col min="7" max="7" width="13" style="1085" customWidth="1"/>
    <col min="8" max="8" width="1.85546875" style="1085" customWidth="1"/>
    <col min="9" max="9" width="42.7109375" style="1085" customWidth="1"/>
    <col min="10" max="10" width="9.7109375" style="1085" bestFit="1" customWidth="1"/>
    <col min="11" max="16384" width="9.140625" style="1085"/>
  </cols>
  <sheetData>
    <row r="1" spans="1:17" s="1082" customFormat="1" ht="18" customHeight="1">
      <c r="A1" s="1081" t="s">
        <v>1916</v>
      </c>
      <c r="B1" s="1081"/>
      <c r="C1" s="1081"/>
      <c r="D1" s="1081"/>
      <c r="E1" s="1081"/>
      <c r="F1" s="1081"/>
      <c r="G1" s="1081"/>
      <c r="H1" s="1081"/>
      <c r="I1" s="1081"/>
    </row>
    <row r="2" spans="1:17" s="1082" customFormat="1" ht="13.5" customHeight="1">
      <c r="A2" s="283" t="s">
        <v>965</v>
      </c>
      <c r="B2" s="283"/>
      <c r="C2" s="283"/>
      <c r="D2" s="283"/>
      <c r="E2" s="283"/>
      <c r="F2" s="283"/>
      <c r="G2" s="283"/>
      <c r="H2" s="283"/>
      <c r="I2" s="283"/>
    </row>
    <row r="3" spans="1:17" s="1082" customFormat="1" ht="13.9" customHeight="1">
      <c r="A3" s="1083" t="s">
        <v>1917</v>
      </c>
      <c r="B3" s="1083"/>
      <c r="C3" s="1083"/>
      <c r="D3" s="1083"/>
      <c r="E3" s="1083"/>
      <c r="F3" s="1083"/>
      <c r="G3" s="1083"/>
      <c r="H3" s="1083"/>
      <c r="I3" s="1083"/>
    </row>
    <row r="4" spans="1:17" ht="12.75" customHeight="1">
      <c r="A4" s="1084" t="s">
        <v>810</v>
      </c>
      <c r="B4" s="1084"/>
      <c r="C4" s="1084"/>
      <c r="D4" s="1084"/>
      <c r="E4" s="1084"/>
      <c r="F4" s="1084"/>
      <c r="G4" s="1084"/>
      <c r="H4" s="1084"/>
      <c r="I4" s="1084"/>
    </row>
    <row r="5" spans="1:17" ht="6.75" customHeight="1">
      <c r="A5" s="178"/>
      <c r="B5" s="1086"/>
      <c r="C5" s="1086"/>
      <c r="D5" s="1086"/>
      <c r="E5" s="1087"/>
      <c r="F5" s="1087"/>
      <c r="G5" s="1087"/>
      <c r="H5" s="1087"/>
      <c r="I5" s="1087"/>
    </row>
    <row r="6" spans="1:17" s="1092" customFormat="1" ht="17.25" customHeight="1">
      <c r="A6" s="1088"/>
      <c r="B6" s="1089">
        <v>2020</v>
      </c>
      <c r="C6" s="1089">
        <v>2021</v>
      </c>
      <c r="D6" s="1089">
        <v>2022</v>
      </c>
      <c r="E6" s="1089">
        <v>2023</v>
      </c>
      <c r="F6" s="1090">
        <v>2024</v>
      </c>
      <c r="G6" s="1090">
        <v>2025</v>
      </c>
      <c r="H6" s="1090"/>
      <c r="I6" s="1091"/>
    </row>
    <row r="7" spans="1:17" ht="7.5" customHeight="1">
      <c r="E7" s="1093"/>
      <c r="F7" s="1093"/>
      <c r="G7" s="1093"/>
      <c r="H7" s="1093"/>
      <c r="I7" s="1093"/>
    </row>
    <row r="8" spans="1:17" s="1096" customFormat="1">
      <c r="A8" s="20" t="s">
        <v>734</v>
      </c>
      <c r="B8" s="1054">
        <v>428240.09</v>
      </c>
      <c r="C8" s="1054">
        <v>521809.86300000001</v>
      </c>
      <c r="D8" s="1054">
        <v>1374758.9990000001</v>
      </c>
      <c r="E8" s="53">
        <v>2247171.5</v>
      </c>
      <c r="F8" s="53">
        <v>2952902.486</v>
      </c>
      <c r="G8" s="53">
        <v>3547501.821</v>
      </c>
      <c r="H8" s="53"/>
      <c r="I8" s="1094" t="s">
        <v>141</v>
      </c>
      <c r="J8" s="1095"/>
      <c r="K8" s="1095"/>
      <c r="L8" s="1095"/>
      <c r="M8" s="1095"/>
      <c r="N8" s="1095"/>
      <c r="O8" s="1095"/>
      <c r="P8" s="1095"/>
      <c r="Q8" s="1095"/>
    </row>
    <row r="9" spans="1:17" s="1096" customFormat="1" ht="16.5" customHeight="1">
      <c r="A9" s="240" t="s">
        <v>866</v>
      </c>
      <c r="B9" s="1055">
        <v>282540.79999999999</v>
      </c>
      <c r="C9" s="1055">
        <v>334632.59899999999</v>
      </c>
      <c r="D9" s="1097">
        <v>1088123.3</v>
      </c>
      <c r="E9" s="27">
        <v>1463785.7050000001</v>
      </c>
      <c r="F9" s="27">
        <v>2417609.8849999998</v>
      </c>
      <c r="G9" s="27">
        <v>2945272.878</v>
      </c>
      <c r="H9" s="27"/>
      <c r="I9" s="1098" t="s">
        <v>1918</v>
      </c>
      <c r="J9" s="1095"/>
      <c r="K9" s="1095"/>
      <c r="L9" s="1095"/>
      <c r="M9" s="1095"/>
      <c r="N9" s="1095"/>
      <c r="O9" s="1095"/>
      <c r="P9" s="1095"/>
      <c r="Q9" s="1095"/>
    </row>
    <row r="10" spans="1:17" s="1099" customFormat="1" ht="16.5" customHeight="1">
      <c r="A10" s="240" t="s">
        <v>1919</v>
      </c>
      <c r="B10" s="1055">
        <v>145699.29999999999</v>
      </c>
      <c r="C10" s="1055">
        <v>187177.26400000002</v>
      </c>
      <c r="D10" s="1055">
        <v>286635.69900000002</v>
      </c>
      <c r="E10" s="27">
        <v>783385.8</v>
      </c>
      <c r="F10" s="27">
        <v>535292.60100000026</v>
      </c>
      <c r="G10" s="27">
        <v>602228.94299999997</v>
      </c>
      <c r="H10" s="27"/>
      <c r="I10" s="1098" t="s">
        <v>1920</v>
      </c>
      <c r="J10" s="1095"/>
      <c r="K10" s="1095"/>
      <c r="L10" s="1095"/>
      <c r="M10" s="1095"/>
      <c r="N10" s="1095"/>
      <c r="O10" s="1095"/>
      <c r="P10" s="1095"/>
      <c r="Q10" s="1095"/>
    </row>
    <row r="11" spans="1:17" s="1096" customFormat="1" ht="16.5" customHeight="1">
      <c r="A11" s="4" t="s">
        <v>1921</v>
      </c>
      <c r="B11" s="1055">
        <v>200596.9</v>
      </c>
      <c r="C11" s="1055">
        <v>206304.07399999999</v>
      </c>
      <c r="D11" s="1097">
        <v>672327.22600000002</v>
      </c>
      <c r="E11" s="27">
        <v>898661.84</v>
      </c>
      <c r="F11" s="27">
        <v>1979566.8910000001</v>
      </c>
      <c r="G11" s="27">
        <v>2321931.5690000001</v>
      </c>
      <c r="H11" s="27"/>
      <c r="I11" s="1098" t="s">
        <v>1922</v>
      </c>
      <c r="J11" s="1095"/>
      <c r="K11" s="1095"/>
      <c r="L11" s="1095"/>
      <c r="M11" s="1095"/>
      <c r="N11" s="1095"/>
      <c r="O11" s="1095"/>
      <c r="P11" s="1095"/>
      <c r="Q11" s="1095"/>
    </row>
    <row r="12" spans="1:17" s="1099" customFormat="1" ht="12" customHeight="1">
      <c r="A12" s="240"/>
      <c r="B12" s="1055"/>
      <c r="C12" s="1055"/>
      <c r="D12" s="1055"/>
      <c r="E12" s="27"/>
      <c r="F12" s="27"/>
      <c r="G12" s="27"/>
      <c r="H12" s="27"/>
      <c r="I12" s="1098"/>
    </row>
    <row r="13" spans="1:17" s="1099" customFormat="1" ht="27.75" customHeight="1">
      <c r="A13" s="68" t="s">
        <v>1923</v>
      </c>
      <c r="B13" s="1100">
        <v>0</v>
      </c>
      <c r="C13" s="1100">
        <v>0</v>
      </c>
      <c r="D13" s="1100">
        <v>0</v>
      </c>
      <c r="E13" s="54">
        <v>1.2</v>
      </c>
      <c r="F13" s="54">
        <v>513.00699999999995</v>
      </c>
      <c r="G13" s="27">
        <v>891.05499999999995</v>
      </c>
      <c r="H13" s="27"/>
      <c r="I13" s="68" t="s">
        <v>1924</v>
      </c>
    </row>
    <row r="14" spans="1:17" s="1099" customFormat="1">
      <c r="A14" s="240" t="s">
        <v>866</v>
      </c>
      <c r="B14" s="1100">
        <v>0</v>
      </c>
      <c r="C14" s="1100">
        <v>0</v>
      </c>
      <c r="D14" s="1100">
        <v>0</v>
      </c>
      <c r="E14" s="54">
        <v>1.2</v>
      </c>
      <c r="F14" s="54">
        <v>423.75</v>
      </c>
      <c r="G14" s="27">
        <v>462.86099999999999</v>
      </c>
      <c r="H14" s="27"/>
      <c r="I14" s="1098" t="s">
        <v>1918</v>
      </c>
    </row>
    <row r="15" spans="1:17" s="1099" customFormat="1">
      <c r="A15" s="240" t="s">
        <v>1919</v>
      </c>
      <c r="B15" s="1100">
        <v>0</v>
      </c>
      <c r="C15" s="1100">
        <v>0</v>
      </c>
      <c r="D15" s="1100">
        <v>0</v>
      </c>
      <c r="E15" s="54">
        <v>0</v>
      </c>
      <c r="F15" s="54">
        <v>89.256999999999948</v>
      </c>
      <c r="G15" s="27">
        <v>428.19399999999996</v>
      </c>
      <c r="H15" s="27"/>
      <c r="I15" s="1098" t="s">
        <v>1920</v>
      </c>
    </row>
    <row r="16" spans="1:17" s="1099" customFormat="1">
      <c r="A16" s="4" t="s">
        <v>1921</v>
      </c>
      <c r="B16" s="1100">
        <v>0</v>
      </c>
      <c r="C16" s="1100">
        <v>0</v>
      </c>
      <c r="D16" s="1100">
        <v>0</v>
      </c>
      <c r="E16" s="54">
        <v>1.2</v>
      </c>
      <c r="F16" s="54">
        <v>423.75</v>
      </c>
      <c r="G16" s="27">
        <v>462.86099999999999</v>
      </c>
      <c r="H16" s="27"/>
      <c r="I16" s="1098" t="s">
        <v>1922</v>
      </c>
    </row>
    <row r="17" spans="1:9" s="1099" customFormat="1" ht="5.25" customHeight="1">
      <c r="A17" s="4"/>
      <c r="B17" s="1100"/>
      <c r="C17" s="1100"/>
      <c r="D17" s="1100"/>
      <c r="E17" s="54"/>
      <c r="F17" s="54"/>
      <c r="G17" s="27"/>
      <c r="H17" s="27"/>
      <c r="I17" s="1098"/>
    </row>
    <row r="18" spans="1:9" s="1099" customFormat="1" ht="26.25" customHeight="1">
      <c r="A18" s="318" t="s">
        <v>1925</v>
      </c>
      <c r="B18" s="1101">
        <v>2631.29</v>
      </c>
      <c r="C18" s="1101">
        <v>2275.413</v>
      </c>
      <c r="D18" s="1055">
        <v>2721.9380000000001</v>
      </c>
      <c r="E18" s="27">
        <v>4833.9939999999997</v>
      </c>
      <c r="F18" s="27">
        <v>3775.636</v>
      </c>
      <c r="G18" s="27">
        <v>52693.036</v>
      </c>
      <c r="H18" s="27"/>
      <c r="I18" s="1102" t="s">
        <v>1926</v>
      </c>
    </row>
    <row r="19" spans="1:9" s="1099" customFormat="1">
      <c r="A19" s="240" t="s">
        <v>866</v>
      </c>
      <c r="B19" s="1101">
        <v>1861.123</v>
      </c>
      <c r="C19" s="1101">
        <v>1598.461</v>
      </c>
      <c r="D19" s="1055">
        <v>1665.729</v>
      </c>
      <c r="E19" s="27">
        <v>2158.239</v>
      </c>
      <c r="F19" s="27">
        <v>1323.365</v>
      </c>
      <c r="G19" s="27">
        <v>902.26499999999999</v>
      </c>
      <c r="H19" s="27"/>
      <c r="I19" s="1098" t="s">
        <v>1918</v>
      </c>
    </row>
    <row r="20" spans="1:9" s="1099" customFormat="1">
      <c r="A20" s="240" t="s">
        <v>1919</v>
      </c>
      <c r="B20" s="1101">
        <v>770.16699999999992</v>
      </c>
      <c r="C20" s="1101">
        <v>676.952</v>
      </c>
      <c r="D20" s="1101">
        <v>1056.2090000000001</v>
      </c>
      <c r="E20" s="1101">
        <v>2675.7549999999997</v>
      </c>
      <c r="F20" s="1101">
        <v>2452.2709999999997</v>
      </c>
      <c r="G20" s="27">
        <v>51790.771000000001</v>
      </c>
      <c r="H20" s="27"/>
      <c r="I20" s="1098" t="s">
        <v>1920</v>
      </c>
    </row>
    <row r="21" spans="1:9" s="1099" customFormat="1">
      <c r="A21" s="4" t="s">
        <v>1921</v>
      </c>
      <c r="B21" s="1101">
        <v>1766.2560000000001</v>
      </c>
      <c r="C21" s="1101">
        <v>1494.3789999999999</v>
      </c>
      <c r="D21" s="1055">
        <v>1657.8589999999999</v>
      </c>
      <c r="E21" s="27">
        <v>1883.8309999999999</v>
      </c>
      <c r="F21" s="27">
        <v>1090.7539999999999</v>
      </c>
      <c r="G21" s="27">
        <v>538.71799999999996</v>
      </c>
      <c r="H21" s="27"/>
      <c r="I21" s="1098" t="s">
        <v>1922</v>
      </c>
    </row>
    <row r="22" spans="1:9" s="1099" customFormat="1" ht="6" customHeight="1">
      <c r="A22" s="4"/>
      <c r="B22" s="1101"/>
      <c r="C22" s="1101"/>
      <c r="D22" s="1055"/>
      <c r="E22" s="27"/>
      <c r="F22" s="27"/>
      <c r="G22" s="27"/>
      <c r="H22" s="27"/>
      <c r="I22" s="1098"/>
    </row>
    <row r="23" spans="1:9" s="1099" customFormat="1">
      <c r="A23" s="16" t="s">
        <v>1927</v>
      </c>
      <c r="B23" s="1055">
        <v>153933</v>
      </c>
      <c r="C23" s="1055">
        <v>205150.8</v>
      </c>
      <c r="D23" s="1055">
        <v>366604.2</v>
      </c>
      <c r="E23" s="27">
        <v>392568.38299999997</v>
      </c>
      <c r="F23" s="27">
        <v>483191.87300000002</v>
      </c>
      <c r="G23" s="27">
        <v>441085.82699999999</v>
      </c>
      <c r="H23" s="27"/>
      <c r="I23" s="1103" t="s">
        <v>1928</v>
      </c>
    </row>
    <row r="24" spans="1:9" s="1099" customFormat="1">
      <c r="A24" s="240" t="s">
        <v>866</v>
      </c>
      <c r="B24" s="1101">
        <v>92285.097999999998</v>
      </c>
      <c r="C24" s="1101">
        <v>129184.224</v>
      </c>
      <c r="D24" s="1055">
        <v>251033.88200000001</v>
      </c>
      <c r="E24" s="27">
        <v>158218.61499999999</v>
      </c>
      <c r="F24" s="27">
        <v>377117.81099999999</v>
      </c>
      <c r="G24" s="27">
        <v>324663.853</v>
      </c>
      <c r="H24" s="27"/>
      <c r="I24" s="1104" t="s">
        <v>1929</v>
      </c>
    </row>
    <row r="25" spans="1:9" s="1099" customFormat="1">
      <c r="A25" s="240" t="s">
        <v>1919</v>
      </c>
      <c r="B25" s="1101">
        <v>61647.902000000002</v>
      </c>
      <c r="C25" s="1101">
        <v>75966.575999999986</v>
      </c>
      <c r="D25" s="1101">
        <v>115570.318</v>
      </c>
      <c r="E25" s="27">
        <v>234349.76799999998</v>
      </c>
      <c r="F25" s="27">
        <v>106074.06200000003</v>
      </c>
      <c r="G25" s="27">
        <v>116421.97399999999</v>
      </c>
      <c r="H25" s="27"/>
      <c r="I25" s="1098" t="s">
        <v>1920</v>
      </c>
    </row>
    <row r="26" spans="1:9" s="1099" customFormat="1">
      <c r="A26" s="4" t="s">
        <v>1921</v>
      </c>
      <c r="B26" s="1101">
        <v>82660.937999999995</v>
      </c>
      <c r="C26" s="1101">
        <v>118631.2</v>
      </c>
      <c r="D26" s="1055">
        <v>233463.34899999999</v>
      </c>
      <c r="E26" s="27">
        <v>149702.86600000001</v>
      </c>
      <c r="F26" s="27">
        <v>366939.59399999998</v>
      </c>
      <c r="G26" s="27">
        <v>313412.353</v>
      </c>
      <c r="H26" s="27"/>
      <c r="I26" s="1098" t="s">
        <v>1922</v>
      </c>
    </row>
    <row r="27" spans="1:9" s="1099" customFormat="1" ht="6" customHeight="1">
      <c r="A27" s="240"/>
      <c r="B27" s="1101"/>
      <c r="C27" s="1101"/>
      <c r="D27" s="1101"/>
      <c r="E27" s="27"/>
      <c r="F27" s="27"/>
      <c r="G27" s="27"/>
      <c r="H27" s="27"/>
      <c r="I27" s="1098"/>
    </row>
    <row r="28" spans="1:9" s="1092" customFormat="1">
      <c r="A28" s="27" t="s">
        <v>1930</v>
      </c>
      <c r="B28" s="1055">
        <v>151306.867</v>
      </c>
      <c r="C28" s="1055">
        <v>206825.28400000001</v>
      </c>
      <c r="D28" s="264">
        <v>755609.31599999999</v>
      </c>
      <c r="E28" s="27">
        <v>1072594.581</v>
      </c>
      <c r="F28" s="27">
        <v>866095.91099999996</v>
      </c>
      <c r="G28" s="27">
        <v>1186011.1189999999</v>
      </c>
      <c r="H28" s="27"/>
      <c r="I28" s="1105" t="s">
        <v>1931</v>
      </c>
    </row>
    <row r="29" spans="1:9">
      <c r="A29" s="240" t="s">
        <v>866</v>
      </c>
      <c r="B29" s="1055">
        <v>118712.705</v>
      </c>
      <c r="C29" s="1055">
        <v>150867.25599999999</v>
      </c>
      <c r="D29" s="1055">
        <v>673691.91599999997</v>
      </c>
      <c r="E29" s="27">
        <v>864093.924</v>
      </c>
      <c r="F29" s="27">
        <v>765884.79700000002</v>
      </c>
      <c r="G29" s="27">
        <v>1073647.929</v>
      </c>
      <c r="H29" s="27"/>
      <c r="I29" s="1098" t="s">
        <v>1918</v>
      </c>
    </row>
    <row r="30" spans="1:9">
      <c r="A30" s="240" t="s">
        <v>1919</v>
      </c>
      <c r="B30" s="27">
        <v>32594.161999999997</v>
      </c>
      <c r="C30" s="27">
        <v>55958.02800000002</v>
      </c>
      <c r="D30" s="27">
        <v>81917.400000000023</v>
      </c>
      <c r="E30" s="27">
        <v>208500.65700000001</v>
      </c>
      <c r="F30" s="27">
        <v>100211.11399999994</v>
      </c>
      <c r="G30" s="27">
        <v>112363.18999999994</v>
      </c>
      <c r="H30" s="27"/>
      <c r="I30" s="1098" t="s">
        <v>1920</v>
      </c>
    </row>
    <row r="31" spans="1:9">
      <c r="A31" s="4" t="s">
        <v>1921</v>
      </c>
      <c r="B31" s="1055">
        <v>49641.133000000002</v>
      </c>
      <c r="C31" s="1055">
        <v>37320.324000000001</v>
      </c>
      <c r="D31" s="1055">
        <v>282613.39799999999</v>
      </c>
      <c r="E31" s="27">
        <v>321274.46100000001</v>
      </c>
      <c r="F31" s="27">
        <v>362577.092</v>
      </c>
      <c r="G31" s="27">
        <v>523670.78399999999</v>
      </c>
      <c r="H31" s="27"/>
      <c r="I31" s="1098" t="s">
        <v>1922</v>
      </c>
    </row>
    <row r="32" spans="1:9" ht="8.25" customHeight="1">
      <c r="A32" s="240"/>
      <c r="B32" s="1106"/>
      <c r="C32" s="1106"/>
      <c r="D32" s="1107"/>
      <c r="E32" s="1107"/>
      <c r="F32" s="1107"/>
      <c r="G32" s="1107"/>
      <c r="H32" s="1107"/>
      <c r="I32" s="1108"/>
    </row>
    <row r="33" spans="1:9">
      <c r="A33" s="1109" t="s">
        <v>1932</v>
      </c>
      <c r="B33" s="27">
        <v>14227.636</v>
      </c>
      <c r="C33" s="27">
        <v>19412.062000000002</v>
      </c>
      <c r="D33" s="27">
        <v>21625.637999999999</v>
      </c>
      <c r="E33" s="27">
        <v>13944.661</v>
      </c>
      <c r="F33" s="27">
        <v>44729.822999999997</v>
      </c>
      <c r="G33" s="27">
        <v>50581.222999999998</v>
      </c>
      <c r="H33" s="27"/>
      <c r="I33" s="1108" t="s">
        <v>1933</v>
      </c>
    </row>
    <row r="34" spans="1:9" s="1099" customFormat="1">
      <c r="A34" s="240" t="s">
        <v>866</v>
      </c>
      <c r="B34" s="27">
        <v>8015.3909999999996</v>
      </c>
      <c r="C34" s="27">
        <v>5222.8509999999997</v>
      </c>
      <c r="D34" s="1101">
        <v>12965.838</v>
      </c>
      <c r="E34" s="27">
        <v>5003.8230000000003</v>
      </c>
      <c r="F34" s="27">
        <v>16387.28</v>
      </c>
      <c r="G34" s="27">
        <v>21777.774000000001</v>
      </c>
      <c r="H34" s="27"/>
      <c r="I34" s="1098" t="s">
        <v>1918</v>
      </c>
    </row>
    <row r="35" spans="1:9" s="1099" customFormat="1">
      <c r="A35" s="240" t="s">
        <v>1919</v>
      </c>
      <c r="B35" s="1101">
        <v>6212.2450000000008</v>
      </c>
      <c r="C35" s="1101">
        <v>14189.211000000003</v>
      </c>
      <c r="D35" s="1101">
        <v>8659.7999999999993</v>
      </c>
      <c r="E35" s="27">
        <v>8940.8379999999997</v>
      </c>
      <c r="F35" s="27">
        <v>28342.542999999998</v>
      </c>
      <c r="G35" s="27">
        <v>28803.448999999997</v>
      </c>
      <c r="H35" s="27"/>
      <c r="I35" s="1098" t="s">
        <v>1920</v>
      </c>
    </row>
    <row r="36" spans="1:9" s="1099" customFormat="1">
      <c r="A36" s="4" t="s">
        <v>1921</v>
      </c>
      <c r="B36" s="27">
        <v>7848.3909999999996</v>
      </c>
      <c r="C36" s="27">
        <v>5036.0510000000004</v>
      </c>
      <c r="D36" s="1055">
        <v>11795.108</v>
      </c>
      <c r="E36" s="27">
        <v>4404.7370000000001</v>
      </c>
      <c r="F36" s="27">
        <v>7981.3969999999999</v>
      </c>
      <c r="G36" s="27">
        <v>10446.120999999999</v>
      </c>
      <c r="H36" s="27"/>
      <c r="I36" s="1098" t="s">
        <v>1922</v>
      </c>
    </row>
    <row r="37" spans="1:9" s="1099" customFormat="1" ht="8.25" customHeight="1">
      <c r="A37" s="240"/>
      <c r="B37" s="27"/>
      <c r="C37" s="27"/>
      <c r="D37" s="27"/>
      <c r="E37" s="27"/>
      <c r="F37" s="27"/>
      <c r="G37" s="27"/>
      <c r="H37" s="27"/>
      <c r="I37" s="1098"/>
    </row>
    <row r="38" spans="1:9" s="1099" customFormat="1" ht="15" customHeight="1">
      <c r="A38" s="1109" t="s">
        <v>1934</v>
      </c>
      <c r="B38" s="27">
        <v>14709.675999999999</v>
      </c>
      <c r="C38" s="27">
        <v>14237.383</v>
      </c>
      <c r="D38" s="1101">
        <v>20765.982</v>
      </c>
      <c r="E38" s="27">
        <v>129867.193</v>
      </c>
      <c r="F38" s="27">
        <v>196067.557</v>
      </c>
      <c r="G38" s="27">
        <v>556828.4</v>
      </c>
      <c r="H38" s="27"/>
      <c r="I38" s="1108" t="s">
        <v>1935</v>
      </c>
    </row>
    <row r="39" spans="1:9" s="1099" customFormat="1">
      <c r="A39" s="240" t="s">
        <v>866</v>
      </c>
      <c r="B39" s="27">
        <v>9549.4830000000002</v>
      </c>
      <c r="C39" s="27">
        <v>10052.157999999999</v>
      </c>
      <c r="D39" s="1101">
        <v>13173.569</v>
      </c>
      <c r="E39" s="27">
        <v>79589.899999999994</v>
      </c>
      <c r="F39" s="27">
        <v>130519.769</v>
      </c>
      <c r="G39" s="27">
        <v>524294.65800000005</v>
      </c>
      <c r="H39" s="27"/>
      <c r="I39" s="1098" t="s">
        <v>1918</v>
      </c>
    </row>
    <row r="40" spans="1:9" s="1099" customFormat="1">
      <c r="A40" s="240" t="s">
        <v>1919</v>
      </c>
      <c r="B40" s="1101">
        <v>5160.1929999999993</v>
      </c>
      <c r="C40" s="1101">
        <v>4185.2250000000004</v>
      </c>
      <c r="D40" s="1101">
        <v>7592.4130000000005</v>
      </c>
      <c r="E40" s="27">
        <v>50277.293000000005</v>
      </c>
      <c r="F40" s="27">
        <v>65547.788</v>
      </c>
      <c r="G40" s="27">
        <v>32533.741999999969</v>
      </c>
      <c r="H40" s="27"/>
      <c r="I40" s="1098" t="s">
        <v>1920</v>
      </c>
    </row>
    <row r="41" spans="1:9" s="1099" customFormat="1">
      <c r="A41" s="4" t="s">
        <v>1921</v>
      </c>
      <c r="B41" s="27">
        <v>9504.5400000000009</v>
      </c>
      <c r="C41" s="27">
        <v>10051.745999999999</v>
      </c>
      <c r="D41" s="1055">
        <v>12857.194</v>
      </c>
      <c r="E41" s="27">
        <v>77130.422999999995</v>
      </c>
      <c r="F41" s="27">
        <v>130371.94500000001</v>
      </c>
      <c r="G41" s="27">
        <v>518276.01500000001</v>
      </c>
      <c r="H41" s="27"/>
      <c r="I41" s="1098" t="s">
        <v>1922</v>
      </c>
    </row>
    <row r="42" spans="1:9" s="1099" customFormat="1" ht="9.75" customHeight="1">
      <c r="A42" s="4"/>
      <c r="B42" s="27"/>
      <c r="C42" s="27"/>
      <c r="D42" s="1055"/>
      <c r="E42" s="27"/>
      <c r="F42" s="27"/>
      <c r="G42" s="27"/>
      <c r="H42" s="27"/>
      <c r="I42" s="1098"/>
    </row>
    <row r="43" spans="1:9" s="1099" customFormat="1" ht="30" customHeight="1">
      <c r="A43" s="336" t="s">
        <v>1936</v>
      </c>
      <c r="B43" s="27">
        <v>13775.192999999999</v>
      </c>
      <c r="C43" s="27">
        <v>13531.89</v>
      </c>
      <c r="D43" s="27">
        <v>37898.264999999999</v>
      </c>
      <c r="E43" s="27">
        <v>75771.456999999995</v>
      </c>
      <c r="F43" s="27">
        <v>383575.57699999999</v>
      </c>
      <c r="G43" s="27">
        <v>152299.14499999999</v>
      </c>
      <c r="H43" s="27"/>
      <c r="I43" s="330" t="s">
        <v>1937</v>
      </c>
    </row>
    <row r="44" spans="1:9" s="1099" customFormat="1">
      <c r="A44" s="240" t="s">
        <v>866</v>
      </c>
      <c r="B44" s="27">
        <v>7323.6080000000002</v>
      </c>
      <c r="C44" s="27">
        <v>6807.933</v>
      </c>
      <c r="D44" s="27">
        <v>21823.073</v>
      </c>
      <c r="E44" s="27">
        <v>28710.909</v>
      </c>
      <c r="F44" s="27">
        <v>329462.64799999999</v>
      </c>
      <c r="G44" s="27">
        <v>89600.528999999995</v>
      </c>
      <c r="H44" s="27"/>
      <c r="I44" s="1098" t="s">
        <v>1918</v>
      </c>
    </row>
    <row r="45" spans="1:9" s="1099" customFormat="1">
      <c r="A45" s="240" t="s">
        <v>1919</v>
      </c>
      <c r="B45" s="27">
        <v>6451.5849999999991</v>
      </c>
      <c r="C45" s="27">
        <v>6723.9569999999994</v>
      </c>
      <c r="D45" s="27">
        <v>16075.191999999999</v>
      </c>
      <c r="E45" s="27">
        <v>47060.547999999995</v>
      </c>
      <c r="F45" s="27">
        <v>54112.929000000004</v>
      </c>
      <c r="G45" s="27">
        <v>62698.615999999995</v>
      </c>
      <c r="H45" s="27"/>
      <c r="I45" s="1098" t="s">
        <v>1920</v>
      </c>
    </row>
    <row r="46" spans="1:9" s="1099" customFormat="1">
      <c r="A46" s="4" t="s">
        <v>1921</v>
      </c>
      <c r="B46" s="27">
        <v>6443.0690000000004</v>
      </c>
      <c r="C46" s="27">
        <v>6139.4639999999999</v>
      </c>
      <c r="D46" s="27">
        <v>21219.875</v>
      </c>
      <c r="E46" s="27">
        <v>27917.363000000001</v>
      </c>
      <c r="F46" s="27">
        <v>328884.94799999997</v>
      </c>
      <c r="G46" s="27">
        <v>88472.373999999996</v>
      </c>
      <c r="H46" s="27"/>
      <c r="I46" s="1098" t="s">
        <v>1922</v>
      </c>
    </row>
    <row r="47" spans="1:9" s="1099" customFormat="1" ht="7.5" customHeight="1">
      <c r="A47" s="240"/>
      <c r="B47" s="27"/>
      <c r="C47" s="27"/>
      <c r="D47" s="27"/>
      <c r="E47" s="16"/>
      <c r="F47" s="16"/>
      <c r="G47" s="16"/>
      <c r="H47" s="16"/>
      <c r="I47" s="1098"/>
    </row>
    <row r="48" spans="1:9" s="1099" customFormat="1" ht="25.5">
      <c r="A48" s="318" t="s">
        <v>1938</v>
      </c>
      <c r="B48" s="27">
        <v>199.077</v>
      </c>
      <c r="C48" s="27">
        <v>525.41099999999994</v>
      </c>
      <c r="D48" s="1055">
        <v>2197.2930000000001</v>
      </c>
      <c r="E48" s="27">
        <v>8834.6129999999994</v>
      </c>
      <c r="F48" s="27">
        <v>0</v>
      </c>
      <c r="G48" s="27">
        <v>1717.1959999999999</v>
      </c>
      <c r="H48" s="27"/>
      <c r="I48" s="1102" t="s">
        <v>1939</v>
      </c>
    </row>
    <row r="49" spans="1:9" s="1099" customFormat="1" ht="12" customHeight="1">
      <c r="A49" s="240" t="s">
        <v>866</v>
      </c>
      <c r="B49" s="27">
        <v>81.831000000000003</v>
      </c>
      <c r="C49" s="27">
        <v>116.837</v>
      </c>
      <c r="D49" s="1055">
        <v>1216.288</v>
      </c>
      <c r="E49" s="27">
        <v>1837.8</v>
      </c>
      <c r="F49" s="1101">
        <v>0</v>
      </c>
      <c r="G49" s="1101">
        <v>454.93900000000002</v>
      </c>
      <c r="H49" s="1101"/>
      <c r="I49" s="1098" t="s">
        <v>1918</v>
      </c>
    </row>
    <row r="50" spans="1:9" s="1099" customFormat="1" ht="12" customHeight="1">
      <c r="A50" s="240" t="s">
        <v>1919</v>
      </c>
      <c r="B50" s="1101">
        <v>117.3</v>
      </c>
      <c r="C50" s="1101">
        <v>408.57399999999996</v>
      </c>
      <c r="D50" s="1101">
        <v>981.00500000000011</v>
      </c>
      <c r="E50" s="27">
        <v>6996.8129999999992</v>
      </c>
      <c r="F50" s="27">
        <v>0</v>
      </c>
      <c r="G50" s="27">
        <v>1262.2569999999998</v>
      </c>
      <c r="H50" s="27"/>
      <c r="I50" s="1098" t="s">
        <v>1920</v>
      </c>
    </row>
    <row r="51" spans="1:9" s="1093" customFormat="1" ht="14.25" customHeight="1">
      <c r="A51" s="4" t="s">
        <v>1921</v>
      </c>
      <c r="B51" s="27">
        <v>81.831000000000003</v>
      </c>
      <c r="C51" s="27">
        <v>104.07899999999999</v>
      </c>
      <c r="D51" s="1055">
        <v>1075.9079999999999</v>
      </c>
      <c r="E51" s="27">
        <v>1836.63</v>
      </c>
      <c r="F51" s="27">
        <v>0</v>
      </c>
      <c r="G51" s="27">
        <v>410.71899999999999</v>
      </c>
      <c r="H51" s="27"/>
      <c r="I51" s="1098" t="s">
        <v>1922</v>
      </c>
    </row>
    <row r="52" spans="1:9" ht="6.75" customHeight="1">
      <c r="A52" s="240"/>
      <c r="B52" s="27"/>
      <c r="C52" s="27"/>
      <c r="D52" s="27"/>
      <c r="E52" s="27"/>
      <c r="F52" s="27"/>
      <c r="G52" s="27"/>
      <c r="H52" s="27"/>
      <c r="I52" s="1098"/>
    </row>
    <row r="53" spans="1:9" ht="35.25" customHeight="1">
      <c r="A53" s="102" t="s">
        <v>1940</v>
      </c>
      <c r="B53" s="27">
        <v>1363.164</v>
      </c>
      <c r="C53" s="27">
        <v>1941.375</v>
      </c>
      <c r="D53" s="1101">
        <v>3217.9960000000001</v>
      </c>
      <c r="E53" s="1101">
        <v>23817.564999999999</v>
      </c>
      <c r="F53" s="1101">
        <v>11256.822</v>
      </c>
      <c r="G53" s="1101">
        <v>123575.626</v>
      </c>
      <c r="H53" s="1101"/>
      <c r="I53" s="1110" t="s">
        <v>1941</v>
      </c>
    </row>
    <row r="54" spans="1:9" s="1099" customFormat="1">
      <c r="A54" s="240" t="s">
        <v>866</v>
      </c>
      <c r="B54" s="1101">
        <v>1227.4449999999999</v>
      </c>
      <c r="C54" s="27">
        <v>1350.4369999999999</v>
      </c>
      <c r="D54" s="1101">
        <v>2794.23</v>
      </c>
      <c r="E54" s="1101">
        <v>4045.7</v>
      </c>
      <c r="F54" s="1099">
        <v>8745.634</v>
      </c>
      <c r="G54" s="1099">
        <v>120803.429</v>
      </c>
      <c r="I54" s="1098" t="s">
        <v>1918</v>
      </c>
    </row>
    <row r="55" spans="1:9" s="1099" customFormat="1">
      <c r="A55" s="240" t="s">
        <v>1919</v>
      </c>
      <c r="B55" s="1101">
        <v>135.80000000000001</v>
      </c>
      <c r="C55" s="27">
        <v>590.9380000000001</v>
      </c>
      <c r="D55" s="27">
        <v>423.76600000000008</v>
      </c>
      <c r="E55" s="1101">
        <v>19771.864999999998</v>
      </c>
      <c r="F55" s="1101">
        <v>2511.1880000000001</v>
      </c>
      <c r="G55" s="1101">
        <v>2772.1970000000001</v>
      </c>
      <c r="H55" s="1101"/>
      <c r="I55" s="1098" t="s">
        <v>1920</v>
      </c>
    </row>
    <row r="56" spans="1:9" s="1099" customFormat="1">
      <c r="A56" s="4" t="s">
        <v>1921</v>
      </c>
      <c r="B56" s="1101">
        <v>825.72900000000004</v>
      </c>
      <c r="C56" s="1101">
        <v>1369.895</v>
      </c>
      <c r="D56" s="1055">
        <v>2791.6</v>
      </c>
      <c r="E56" s="1101">
        <v>2426.5740000000001</v>
      </c>
      <c r="F56" s="1101">
        <v>8739.0049999999992</v>
      </c>
      <c r="G56" s="1101">
        <v>120631.629</v>
      </c>
      <c r="H56" s="1101"/>
      <c r="I56" s="1098" t="s">
        <v>1922</v>
      </c>
    </row>
    <row r="57" spans="1:9" s="1099" customFormat="1" ht="8.25" customHeight="1">
      <c r="A57" s="240"/>
      <c r="B57" s="1093"/>
      <c r="C57" s="1111"/>
      <c r="D57" s="1101"/>
      <c r="E57" s="1093"/>
      <c r="F57" s="1093"/>
      <c r="G57" s="1093"/>
      <c r="H57" s="1093"/>
      <c r="I57" s="1098"/>
    </row>
    <row r="58" spans="1:9" s="1099" customFormat="1" ht="15" customHeight="1">
      <c r="A58" s="1109" t="s">
        <v>1942</v>
      </c>
      <c r="B58" s="1101">
        <v>49552.120999999999</v>
      </c>
      <c r="C58" s="1101">
        <v>34602.006999999998</v>
      </c>
      <c r="D58" s="1101">
        <v>72074.505000000005</v>
      </c>
      <c r="E58" s="27">
        <v>128805.348</v>
      </c>
      <c r="F58" s="27">
        <v>103693.711</v>
      </c>
      <c r="G58" s="27">
        <v>498280.429</v>
      </c>
      <c r="H58" s="27"/>
      <c r="I58" s="1108" t="s">
        <v>1943</v>
      </c>
    </row>
    <row r="59" spans="1:9" s="1099" customFormat="1">
      <c r="A59" s="240" t="s">
        <v>866</v>
      </c>
      <c r="B59" s="1101">
        <v>26630.827000000001</v>
      </c>
      <c r="C59" s="1101">
        <v>14826.646000000001</v>
      </c>
      <c r="D59" s="1101">
        <v>45376.275000000001</v>
      </c>
      <c r="E59" s="27">
        <v>41923.362999999998</v>
      </c>
      <c r="F59" s="27">
        <v>58042.614000000001</v>
      </c>
      <c r="G59" s="27">
        <v>387699.00900000002</v>
      </c>
      <c r="H59" s="27"/>
      <c r="I59" s="1098" t="s">
        <v>1918</v>
      </c>
    </row>
    <row r="60" spans="1:9" s="1099" customFormat="1">
      <c r="A60" s="240" t="s">
        <v>1919</v>
      </c>
      <c r="B60" s="1101">
        <v>22921.293999999998</v>
      </c>
      <c r="C60" s="1101">
        <v>19775.360999999997</v>
      </c>
      <c r="D60" s="1101">
        <v>26698.230000000003</v>
      </c>
      <c r="E60" s="27">
        <v>86881.985000000001</v>
      </c>
      <c r="F60" s="27">
        <v>45651.096999999994</v>
      </c>
      <c r="G60" s="27">
        <v>110581.41999999998</v>
      </c>
      <c r="H60" s="27"/>
      <c r="I60" s="1098" t="s">
        <v>1920</v>
      </c>
    </row>
    <row r="61" spans="1:9" s="1099" customFormat="1">
      <c r="A61" s="4" t="s">
        <v>1921</v>
      </c>
      <c r="B61" s="1101">
        <v>25607.410000000003</v>
      </c>
      <c r="C61" s="1101">
        <v>12241.251</v>
      </c>
      <c r="D61" s="1055">
        <v>44045.874000000003</v>
      </c>
      <c r="E61" s="27">
        <v>40846.199000000001</v>
      </c>
      <c r="F61" s="27">
        <v>57366.224999999999</v>
      </c>
      <c r="G61" s="27">
        <v>378336.55200000003</v>
      </c>
      <c r="H61" s="27"/>
      <c r="I61" s="1098" t="s">
        <v>1922</v>
      </c>
    </row>
    <row r="62" spans="1:9" s="1099" customFormat="1" ht="7.5" customHeight="1">
      <c r="A62" s="240"/>
      <c r="B62" s="1101"/>
      <c r="C62" s="1101"/>
      <c r="D62" s="1101"/>
      <c r="E62" s="27"/>
      <c r="F62" s="27"/>
      <c r="G62" s="27"/>
      <c r="H62" s="27"/>
      <c r="I62" s="1098"/>
    </row>
    <row r="63" spans="1:9" s="1099" customFormat="1" ht="27" customHeight="1">
      <c r="A63" s="1112" t="s">
        <v>1944</v>
      </c>
      <c r="B63" s="1101">
        <v>244.273</v>
      </c>
      <c r="C63" s="1101">
        <v>665.99900000000002</v>
      </c>
      <c r="D63" s="1055">
        <v>3054.52</v>
      </c>
      <c r="E63" s="27">
        <v>20440.025000000001</v>
      </c>
      <c r="F63" s="27">
        <v>8341.7060000000001</v>
      </c>
      <c r="G63" s="27">
        <v>5682.5730000000003</v>
      </c>
      <c r="H63" s="27"/>
      <c r="I63" s="1113" t="s">
        <v>1945</v>
      </c>
    </row>
    <row r="64" spans="1:9" s="1099" customFormat="1" ht="12" customHeight="1">
      <c r="A64" s="240" t="s">
        <v>866</v>
      </c>
      <c r="B64" s="1101">
        <v>104.867</v>
      </c>
      <c r="C64" s="1101">
        <v>388.65800000000002</v>
      </c>
      <c r="D64" s="1055">
        <v>2271.9630000000002</v>
      </c>
      <c r="E64" s="27">
        <v>8605.5</v>
      </c>
      <c r="F64" s="27">
        <v>5454.83</v>
      </c>
      <c r="G64" s="27">
        <v>4922.4409999999998</v>
      </c>
      <c r="H64" s="27"/>
      <c r="I64" s="1098" t="s">
        <v>1918</v>
      </c>
    </row>
    <row r="65" spans="1:9" s="1099" customFormat="1">
      <c r="A65" s="240" t="s">
        <v>1919</v>
      </c>
      <c r="B65" s="1101">
        <v>139.40600000000001</v>
      </c>
      <c r="C65" s="1101">
        <v>277.34100000000001</v>
      </c>
      <c r="D65" s="1101">
        <v>782.55699999999979</v>
      </c>
      <c r="E65" s="27">
        <v>11834.525000000001</v>
      </c>
      <c r="F65" s="27">
        <v>2886.8760000000002</v>
      </c>
      <c r="G65" s="27">
        <v>760.13200000000052</v>
      </c>
      <c r="H65" s="27"/>
      <c r="I65" s="1098" t="s">
        <v>1920</v>
      </c>
    </row>
    <row r="66" spans="1:9" s="1099" customFormat="1">
      <c r="A66" s="4" t="s">
        <v>1921</v>
      </c>
      <c r="B66" s="1101">
        <v>42.984000000000002</v>
      </c>
      <c r="C66" s="1101">
        <v>151.30699999999999</v>
      </c>
      <c r="D66" s="1055">
        <v>2051.4119999999998</v>
      </c>
      <c r="E66" s="27">
        <v>8399.9490000000005</v>
      </c>
      <c r="F66" s="27">
        <v>5347.3469999999998</v>
      </c>
      <c r="G66" s="27">
        <v>4702.2460000000001</v>
      </c>
      <c r="H66" s="27"/>
      <c r="I66" s="1098" t="s">
        <v>1922</v>
      </c>
    </row>
    <row r="67" spans="1:9" s="1099" customFormat="1" ht="6" customHeight="1">
      <c r="A67" s="240"/>
      <c r="B67" s="1101"/>
      <c r="C67" s="1101"/>
      <c r="D67" s="1101"/>
      <c r="E67" s="27"/>
      <c r="F67" s="27"/>
      <c r="G67" s="27"/>
      <c r="H67" s="27"/>
      <c r="I67" s="1098"/>
    </row>
    <row r="68" spans="1:9" s="1099" customFormat="1" ht="27" customHeight="1">
      <c r="A68" s="318" t="s">
        <v>1946</v>
      </c>
      <c r="B68" s="1101">
        <v>1511.663</v>
      </c>
      <c r="C68" s="1101">
        <v>2911.748</v>
      </c>
      <c r="D68" s="1101">
        <v>3597.9189999999999</v>
      </c>
      <c r="E68" s="27">
        <v>24000.333999999999</v>
      </c>
      <c r="F68" s="27">
        <v>502.08699999999999</v>
      </c>
      <c r="G68" s="27">
        <v>2222.712</v>
      </c>
      <c r="H68" s="27"/>
      <c r="I68" s="1105" t="s">
        <v>1947</v>
      </c>
    </row>
    <row r="69" spans="1:9" s="1099" customFormat="1">
      <c r="A69" s="240" t="s">
        <v>866</v>
      </c>
      <c r="B69" s="1101">
        <v>183.148</v>
      </c>
      <c r="C69" s="1101">
        <v>449.41199999999998</v>
      </c>
      <c r="D69" s="1101">
        <v>1057.242</v>
      </c>
      <c r="E69" s="27">
        <v>2173.5</v>
      </c>
      <c r="F69" s="27">
        <v>349.22800000000001</v>
      </c>
      <c r="G69" s="27">
        <v>530.56399999999996</v>
      </c>
      <c r="H69" s="27"/>
      <c r="I69" s="1098" t="s">
        <v>1918</v>
      </c>
    </row>
    <row r="70" spans="1:9" s="1099" customFormat="1">
      <c r="A70" s="240" t="s">
        <v>1919</v>
      </c>
      <c r="B70" s="1101">
        <v>1328.6</v>
      </c>
      <c r="C70" s="1101">
        <v>2462.3360000000002</v>
      </c>
      <c r="D70" s="1101">
        <v>2540.6769999999997</v>
      </c>
      <c r="E70" s="27">
        <v>21826.799999999999</v>
      </c>
      <c r="F70" s="27">
        <v>152.85899999999998</v>
      </c>
      <c r="G70" s="27">
        <v>1692.1480000000001</v>
      </c>
      <c r="H70" s="27"/>
      <c r="I70" s="1098" t="s">
        <v>1920</v>
      </c>
    </row>
    <row r="71" spans="1:9" s="1099" customFormat="1">
      <c r="A71" s="4" t="s">
        <v>1921</v>
      </c>
      <c r="B71" s="1101">
        <v>183.148</v>
      </c>
      <c r="C71" s="1101">
        <v>447.94299999999998</v>
      </c>
      <c r="D71" s="1055">
        <v>1041.1500000000001</v>
      </c>
      <c r="E71" s="27">
        <v>2151.942</v>
      </c>
      <c r="F71" s="27">
        <v>273.548</v>
      </c>
      <c r="G71" s="27">
        <v>388.60199999999998</v>
      </c>
      <c r="H71" s="27"/>
      <c r="I71" s="1098" t="s">
        <v>1922</v>
      </c>
    </row>
    <row r="72" spans="1:9" s="1099" customFormat="1" ht="7.5" customHeight="1">
      <c r="A72" s="240"/>
      <c r="B72" s="1101"/>
      <c r="C72" s="1101"/>
      <c r="D72" s="1101"/>
      <c r="E72" s="27"/>
      <c r="F72" s="27"/>
      <c r="G72" s="27"/>
      <c r="H72" s="27"/>
      <c r="I72" s="1098"/>
    </row>
    <row r="73" spans="1:9" s="1099" customFormat="1" ht="26.25" customHeight="1">
      <c r="A73" s="102" t="s">
        <v>1948</v>
      </c>
      <c r="B73" s="1101">
        <v>24786.147000000001</v>
      </c>
      <c r="C73" s="1101">
        <v>19730.503999999997</v>
      </c>
      <c r="D73" s="1101">
        <v>85391.4</v>
      </c>
      <c r="E73" s="1101">
        <v>351692.18799999997</v>
      </c>
      <c r="F73" s="1101">
        <v>851158.77599999995</v>
      </c>
      <c r="G73" s="16">
        <v>475633.48</v>
      </c>
      <c r="H73" s="16"/>
      <c r="I73" s="70" t="s">
        <v>1949</v>
      </c>
    </row>
    <row r="74" spans="1:9" s="1099" customFormat="1">
      <c r="A74" s="240" t="s">
        <v>866</v>
      </c>
      <c r="B74" s="1101">
        <v>16565.245000000003</v>
      </c>
      <c r="C74" s="1101">
        <v>13767.687</v>
      </c>
      <c r="D74" s="1101">
        <v>61053.3</v>
      </c>
      <c r="E74" s="1101">
        <v>267423.27999999997</v>
      </c>
      <c r="F74" s="1101">
        <v>723898.15899999999</v>
      </c>
      <c r="G74" s="16">
        <v>395512.62699999998</v>
      </c>
      <c r="H74" s="16"/>
      <c r="I74" s="1098" t="s">
        <v>1918</v>
      </c>
    </row>
    <row r="75" spans="1:9" s="1099" customFormat="1">
      <c r="A75" s="240" t="s">
        <v>1919</v>
      </c>
      <c r="B75" s="1101">
        <v>8220.5999999999985</v>
      </c>
      <c r="C75" s="1101">
        <v>5962.7170000000197</v>
      </c>
      <c r="D75" s="1101">
        <v>24338.1</v>
      </c>
      <c r="E75" s="1101">
        <v>84269</v>
      </c>
      <c r="F75" s="1101">
        <v>127260.61699999997</v>
      </c>
      <c r="G75" s="16">
        <v>80120.853000000003</v>
      </c>
      <c r="H75" s="16"/>
      <c r="I75" s="1098" t="s">
        <v>1920</v>
      </c>
    </row>
    <row r="76" spans="1:9" s="1099" customFormat="1">
      <c r="A76" s="4" t="s">
        <v>1921</v>
      </c>
      <c r="B76" s="1101">
        <v>15991.499999999998</v>
      </c>
      <c r="C76" s="1101">
        <v>13316.414000000001</v>
      </c>
      <c r="D76" s="1101">
        <v>57714.457999999999</v>
      </c>
      <c r="E76" s="1101">
        <v>260685.66399999999</v>
      </c>
      <c r="F76" s="1101">
        <v>709571.28599999996</v>
      </c>
      <c r="G76" s="16">
        <v>362182.59499999997</v>
      </c>
      <c r="H76" s="16"/>
      <c r="I76" s="1098" t="s">
        <v>1922</v>
      </c>
    </row>
    <row r="77" spans="1:9" s="1099" customFormat="1" ht="6" customHeight="1">
      <c r="A77" s="1114"/>
      <c r="B77" s="114"/>
      <c r="C77" s="114"/>
      <c r="D77" s="97"/>
      <c r="E77" s="114"/>
      <c r="F77" s="114"/>
      <c r="G77" s="114"/>
      <c r="H77" s="114"/>
      <c r="I77" s="1115"/>
    </row>
    <row r="78" spans="1:9" s="1099" customFormat="1" ht="12.75" customHeight="1">
      <c r="A78" s="1116"/>
      <c r="B78" s="1116"/>
      <c r="C78" s="1116"/>
      <c r="D78" s="1116"/>
      <c r="E78" s="16"/>
      <c r="F78" s="16"/>
      <c r="G78" s="16"/>
      <c r="H78" s="16"/>
      <c r="I78" s="1111"/>
    </row>
    <row r="79" spans="1:9" s="1099" customFormat="1" ht="12.75" customHeight="1">
      <c r="A79" s="1063"/>
      <c r="B79" s="16"/>
      <c r="C79" s="16"/>
      <c r="E79" s="16"/>
      <c r="F79" s="16"/>
      <c r="G79" s="16"/>
      <c r="H79" s="16"/>
      <c r="I79" s="1111"/>
    </row>
    <row r="80" spans="1:9" s="1099" customFormat="1" ht="12.75" customHeight="1">
      <c r="A80" s="232"/>
      <c r="B80" s="16"/>
      <c r="C80" s="16"/>
      <c r="E80" s="229"/>
      <c r="F80" s="16"/>
      <c r="G80" s="16"/>
      <c r="H80" s="16"/>
      <c r="I80" s="1111"/>
    </row>
    <row r="81" spans="1:9" s="1099" customFormat="1" ht="12.75" customHeight="1">
      <c r="A81" s="232"/>
      <c r="C81" s="229"/>
      <c r="E81" s="16"/>
      <c r="F81" s="16"/>
      <c r="G81" s="16"/>
      <c r="H81" s="16"/>
      <c r="I81" s="1111"/>
    </row>
    <row r="82" spans="1:9" s="1099" customFormat="1" ht="12.75" customHeight="1">
      <c r="A82" s="232"/>
      <c r="B82" s="16"/>
      <c r="C82" s="16"/>
      <c r="D82" s="16"/>
      <c r="E82" s="16"/>
      <c r="F82" s="16"/>
      <c r="G82" s="16"/>
      <c r="H82" s="16"/>
      <c r="I82" s="1111"/>
    </row>
    <row r="83" spans="1:9" s="1099" customFormat="1" ht="12.75" customHeight="1">
      <c r="A83" s="232"/>
      <c r="B83" s="16"/>
      <c r="C83" s="16"/>
      <c r="D83" s="16"/>
      <c r="E83" s="16"/>
      <c r="F83" s="16"/>
      <c r="G83" s="16"/>
      <c r="H83" s="16"/>
      <c r="I83" s="1111"/>
    </row>
    <row r="84" spans="1:9" s="1099" customFormat="1" ht="12.75" customHeight="1">
      <c r="A84" s="232"/>
      <c r="B84" s="16"/>
      <c r="C84" s="16"/>
      <c r="D84" s="16"/>
      <c r="E84" s="16"/>
      <c r="F84" s="16"/>
      <c r="G84" s="16"/>
      <c r="H84" s="16"/>
      <c r="I84" s="1111"/>
    </row>
    <row r="85" spans="1:9" s="1099" customFormat="1" ht="12.75" customHeight="1">
      <c r="A85" s="232"/>
      <c r="B85" s="16"/>
      <c r="C85" s="16"/>
      <c r="D85" s="16"/>
      <c r="E85" s="16"/>
      <c r="F85" s="16"/>
      <c r="G85" s="16"/>
      <c r="H85" s="16"/>
      <c r="I85" s="1111"/>
    </row>
    <row r="86" spans="1:9" s="1099" customFormat="1" ht="12.75" customHeight="1">
      <c r="A86" s="232"/>
      <c r="B86" s="16"/>
      <c r="C86" s="16"/>
      <c r="D86" s="16"/>
      <c r="E86" s="16"/>
      <c r="F86" s="16"/>
      <c r="G86" s="16"/>
      <c r="H86" s="16"/>
      <c r="I86" s="1111"/>
    </row>
    <row r="87" spans="1:9" s="1099" customFormat="1" ht="12.75" customHeight="1">
      <c r="A87" s="16"/>
      <c r="B87" s="16"/>
      <c r="C87" s="16"/>
      <c r="D87" s="16"/>
      <c r="E87" s="16"/>
      <c r="F87" s="16"/>
      <c r="G87" s="16"/>
      <c r="H87" s="16"/>
      <c r="I87" s="1093"/>
    </row>
    <row r="88" spans="1:9" s="1099" customFormat="1" ht="12.75" customHeight="1">
      <c r="A88" s="16"/>
      <c r="B88" s="16"/>
      <c r="C88" s="16"/>
      <c r="D88" s="16"/>
      <c r="E88" s="16"/>
      <c r="F88" s="16"/>
      <c r="G88" s="16"/>
      <c r="H88" s="16"/>
      <c r="I88" s="1093"/>
    </row>
    <row r="89" spans="1:9" s="1099" customFormat="1" ht="12.75" customHeight="1">
      <c r="A89" s="16"/>
      <c r="B89" s="16"/>
      <c r="C89" s="16"/>
      <c r="D89" s="16"/>
      <c r="E89" s="16"/>
      <c r="F89" s="16"/>
      <c r="G89" s="16"/>
      <c r="H89" s="16"/>
      <c r="I89" s="1093"/>
    </row>
    <row r="90" spans="1:9" s="1099" customFormat="1" ht="12.75" customHeight="1">
      <c r="A90" s="16"/>
      <c r="B90" s="16"/>
      <c r="C90" s="16"/>
      <c r="D90" s="16"/>
      <c r="E90" s="16"/>
      <c r="F90" s="16"/>
      <c r="G90" s="16"/>
      <c r="H90" s="16"/>
      <c r="I90" s="1093"/>
    </row>
    <row r="91" spans="1:9" s="1099" customFormat="1" ht="12.75" customHeight="1">
      <c r="A91" s="16"/>
      <c r="B91" s="16"/>
      <c r="C91" s="16"/>
      <c r="D91" s="16"/>
      <c r="E91" s="16"/>
      <c r="F91" s="16"/>
      <c r="G91" s="16"/>
      <c r="H91" s="16"/>
      <c r="I91" s="1093"/>
    </row>
    <row r="92" spans="1:9" s="1099" customFormat="1" ht="12.75" customHeight="1">
      <c r="A92" s="16"/>
      <c r="B92" s="16"/>
      <c r="C92" s="16"/>
      <c r="D92" s="16"/>
      <c r="E92" s="16"/>
      <c r="F92" s="16"/>
      <c r="G92" s="16"/>
      <c r="H92" s="16"/>
      <c r="I92" s="1093"/>
    </row>
    <row r="93" spans="1:9" s="1099" customFormat="1" ht="12.75" customHeight="1">
      <c r="A93" s="16"/>
      <c r="B93" s="16"/>
      <c r="C93" s="16"/>
      <c r="D93" s="16"/>
      <c r="E93" s="16"/>
      <c r="F93" s="16"/>
      <c r="G93" s="16"/>
      <c r="H93" s="16"/>
      <c r="I93" s="1093"/>
    </row>
    <row r="94" spans="1:9" s="1099" customFormat="1" ht="12.75" customHeight="1">
      <c r="A94" s="16"/>
      <c r="B94" s="16"/>
      <c r="C94" s="16"/>
      <c r="D94" s="16"/>
      <c r="E94" s="16"/>
      <c r="F94" s="16"/>
      <c r="G94" s="16"/>
      <c r="H94" s="16"/>
      <c r="I94" s="1093"/>
    </row>
    <row r="95" spans="1:9" s="1099" customFormat="1" ht="12.75" customHeight="1">
      <c r="A95" s="16"/>
      <c r="B95" s="16"/>
      <c r="C95" s="16"/>
      <c r="D95" s="16"/>
      <c r="E95" s="16"/>
      <c r="F95" s="16"/>
      <c r="G95" s="16"/>
      <c r="H95" s="16"/>
      <c r="I95" s="1093"/>
    </row>
    <row r="96" spans="1:9" s="1099" customFormat="1" ht="12.75" customHeight="1">
      <c r="A96" s="16"/>
      <c r="B96" s="16"/>
      <c r="C96" s="16"/>
      <c r="D96" s="16"/>
      <c r="E96" s="16"/>
      <c r="F96" s="16"/>
      <c r="G96" s="16"/>
      <c r="H96" s="16"/>
      <c r="I96" s="1093"/>
    </row>
    <row r="97" spans="1:9" s="1099" customFormat="1" ht="12" customHeight="1">
      <c r="A97" s="16"/>
      <c r="B97" s="16"/>
      <c r="C97" s="16"/>
      <c r="D97" s="16"/>
      <c r="E97" s="16"/>
      <c r="F97" s="16"/>
      <c r="G97" s="16"/>
      <c r="H97" s="16"/>
      <c r="I97" s="1093"/>
    </row>
    <row r="98" spans="1:9" s="1099" customFormat="1" ht="12" customHeight="1">
      <c r="A98" s="16"/>
      <c r="B98" s="16"/>
      <c r="C98" s="16"/>
      <c r="D98" s="16"/>
      <c r="E98" s="16"/>
      <c r="F98" s="16"/>
      <c r="G98" s="16"/>
      <c r="H98" s="16"/>
      <c r="I98" s="1093"/>
    </row>
    <row r="99" spans="1:9" s="1099" customFormat="1" ht="12" customHeight="1">
      <c r="A99" s="16"/>
      <c r="B99" s="16"/>
      <c r="C99" s="16"/>
      <c r="D99" s="16"/>
      <c r="E99" s="16"/>
      <c r="F99" s="16"/>
      <c r="G99" s="16"/>
      <c r="H99" s="16"/>
      <c r="I99" s="1093"/>
    </row>
    <row r="100" spans="1:9" s="1099" customFormat="1" ht="12" customHeight="1">
      <c r="A100" s="16"/>
      <c r="B100" s="16"/>
      <c r="C100" s="16"/>
      <c r="D100" s="16"/>
      <c r="E100" s="16"/>
      <c r="F100" s="16"/>
      <c r="G100" s="16"/>
      <c r="H100" s="16"/>
      <c r="I100" s="1093"/>
    </row>
    <row r="101" spans="1:9" s="1099" customFormat="1" ht="12" customHeight="1">
      <c r="A101" s="16"/>
      <c r="B101" s="16"/>
      <c r="C101" s="16"/>
      <c r="D101" s="16"/>
      <c r="E101" s="16"/>
      <c r="F101" s="16"/>
      <c r="G101" s="16"/>
      <c r="H101" s="16"/>
      <c r="I101" s="1093"/>
    </row>
    <row r="102" spans="1:9" s="1099" customFormat="1" ht="12" customHeight="1">
      <c r="A102" s="16"/>
      <c r="B102" s="16"/>
      <c r="C102" s="16"/>
      <c r="D102" s="16"/>
      <c r="E102" s="16"/>
      <c r="F102" s="16"/>
      <c r="G102" s="16"/>
      <c r="H102" s="16"/>
      <c r="I102" s="1093"/>
    </row>
    <row r="103" spans="1:9" s="1099" customFormat="1" ht="12" customHeight="1">
      <c r="A103" s="16"/>
      <c r="B103" s="16"/>
      <c r="C103" s="16"/>
      <c r="D103" s="16"/>
      <c r="E103" s="16"/>
      <c r="F103" s="16"/>
      <c r="G103" s="16"/>
      <c r="H103" s="16"/>
      <c r="I103" s="1093"/>
    </row>
    <row r="104" spans="1:9" s="1099" customFormat="1" ht="12" customHeight="1">
      <c r="A104" s="16"/>
      <c r="B104" s="16"/>
      <c r="C104" s="16"/>
      <c r="D104" s="16"/>
      <c r="E104" s="16"/>
      <c r="F104" s="16"/>
      <c r="G104" s="16"/>
      <c r="H104" s="16"/>
      <c r="I104" s="1093"/>
    </row>
    <row r="105" spans="1:9" s="1099" customFormat="1" ht="12" customHeight="1">
      <c r="A105" s="16"/>
      <c r="B105" s="16"/>
      <c r="C105" s="16"/>
      <c r="D105" s="16"/>
      <c r="E105" s="16"/>
      <c r="F105" s="16"/>
      <c r="G105" s="16"/>
      <c r="H105" s="16"/>
      <c r="I105" s="1093"/>
    </row>
    <row r="106" spans="1:9" s="1099" customFormat="1" ht="12" customHeight="1">
      <c r="A106" s="16"/>
      <c r="B106" s="16"/>
      <c r="C106" s="16"/>
      <c r="D106" s="16"/>
      <c r="E106" s="16"/>
      <c r="F106" s="16"/>
      <c r="G106" s="16"/>
      <c r="H106" s="16"/>
      <c r="I106" s="1093"/>
    </row>
    <row r="107" spans="1:9" s="1099" customFormat="1" ht="12" customHeight="1">
      <c r="A107" s="16"/>
      <c r="B107" s="16"/>
      <c r="C107" s="16"/>
      <c r="D107" s="16"/>
      <c r="E107" s="16"/>
      <c r="F107" s="16"/>
      <c r="G107" s="16"/>
      <c r="H107" s="16"/>
      <c r="I107" s="1093"/>
    </row>
    <row r="108" spans="1:9" s="1099" customFormat="1" ht="12" customHeight="1">
      <c r="A108" s="16"/>
      <c r="B108" s="16"/>
      <c r="C108" s="16"/>
      <c r="D108" s="16"/>
      <c r="E108" s="16"/>
      <c r="F108" s="16"/>
      <c r="G108" s="16"/>
      <c r="H108" s="16"/>
      <c r="I108" s="1093"/>
    </row>
    <row r="109" spans="1:9" s="1099" customFormat="1" ht="12" customHeight="1">
      <c r="A109" s="16"/>
      <c r="B109" s="16"/>
      <c r="C109" s="16"/>
      <c r="D109" s="16"/>
      <c r="E109" s="16"/>
      <c r="F109" s="16"/>
      <c r="G109" s="16"/>
      <c r="H109" s="16"/>
      <c r="I109" s="1093"/>
    </row>
    <row r="110" spans="1:9" s="1099" customFormat="1" ht="12" customHeight="1">
      <c r="A110" s="16"/>
      <c r="B110" s="16"/>
      <c r="C110" s="16"/>
      <c r="D110" s="16"/>
      <c r="E110" s="16"/>
      <c r="F110" s="16"/>
      <c r="G110" s="16"/>
      <c r="H110" s="16"/>
      <c r="I110" s="1093"/>
    </row>
    <row r="111" spans="1:9" s="1099" customFormat="1">
      <c r="A111" s="16"/>
      <c r="B111" s="16"/>
      <c r="C111" s="16"/>
      <c r="D111" s="16"/>
      <c r="E111" s="16"/>
      <c r="F111" s="16"/>
      <c r="G111" s="16"/>
      <c r="H111" s="16"/>
      <c r="I111" s="1093"/>
    </row>
    <row r="112" spans="1:9" s="1099" customFormat="1">
      <c r="A112" s="16"/>
      <c r="B112" s="16"/>
      <c r="C112" s="16"/>
      <c r="D112" s="16"/>
      <c r="E112" s="16"/>
      <c r="F112" s="16"/>
      <c r="G112" s="16"/>
      <c r="H112" s="16"/>
      <c r="I112" s="1093"/>
    </row>
    <row r="113" spans="1:9" s="1099" customFormat="1">
      <c r="A113" s="16"/>
      <c r="B113" s="16"/>
      <c r="C113" s="16"/>
      <c r="D113" s="16"/>
      <c r="E113" s="16"/>
      <c r="F113" s="16"/>
      <c r="G113" s="16"/>
      <c r="H113" s="16"/>
      <c r="I113" s="1093"/>
    </row>
    <row r="114" spans="1:9" s="1099" customFormat="1">
      <c r="A114" s="16"/>
      <c r="B114" s="16"/>
      <c r="C114" s="16"/>
      <c r="D114" s="16"/>
      <c r="E114" s="1117"/>
      <c r="F114" s="1117"/>
      <c r="G114" s="1117"/>
      <c r="H114" s="1117"/>
      <c r="I114" s="1085"/>
    </row>
    <row r="115" spans="1:9" s="1099" customFormat="1">
      <c r="A115" s="16"/>
      <c r="B115" s="16"/>
      <c r="C115" s="16"/>
      <c r="D115" s="16"/>
      <c r="E115" s="1117"/>
      <c r="F115" s="1117"/>
      <c r="G115" s="1117"/>
      <c r="H115" s="1117"/>
      <c r="I115" s="1085"/>
    </row>
    <row r="116" spans="1:9" s="1099" customFormat="1">
      <c r="A116" s="16"/>
      <c r="B116" s="16"/>
      <c r="C116" s="16"/>
      <c r="D116" s="16"/>
      <c r="E116" s="1117"/>
      <c r="F116" s="1117"/>
      <c r="G116" s="1117"/>
      <c r="H116" s="1117"/>
      <c r="I116" s="1085"/>
    </row>
    <row r="117" spans="1:9" s="1099" customFormat="1">
      <c r="A117" s="16"/>
      <c r="B117" s="16"/>
      <c r="C117" s="16"/>
      <c r="D117" s="16"/>
      <c r="E117" s="1117"/>
      <c r="F117" s="1117"/>
      <c r="G117" s="1117"/>
      <c r="H117" s="1117"/>
      <c r="I117" s="1085"/>
    </row>
    <row r="118" spans="1:9" s="1099" customFormat="1">
      <c r="A118" s="16"/>
      <c r="B118" s="16"/>
      <c r="C118" s="16"/>
      <c r="D118" s="16"/>
      <c r="E118" s="1117"/>
      <c r="F118" s="1117"/>
      <c r="G118" s="1117"/>
      <c r="H118" s="1117"/>
      <c r="I118" s="1085"/>
    </row>
    <row r="119" spans="1:9" s="1099" customFormat="1">
      <c r="A119" s="16"/>
      <c r="B119" s="16"/>
      <c r="C119" s="16"/>
      <c r="D119" s="16"/>
      <c r="E119" s="1117"/>
      <c r="F119" s="1117"/>
      <c r="G119" s="1117"/>
      <c r="H119" s="1117"/>
      <c r="I119" s="1085"/>
    </row>
    <row r="120" spans="1:9" s="1099" customFormat="1">
      <c r="A120" s="16"/>
      <c r="B120" s="16"/>
      <c r="C120" s="16"/>
      <c r="D120" s="16"/>
      <c r="E120" s="1117"/>
      <c r="F120" s="1117"/>
      <c r="G120" s="1117"/>
      <c r="H120" s="1117"/>
      <c r="I120" s="1085"/>
    </row>
    <row r="121" spans="1:9" s="1099" customFormat="1">
      <c r="A121" s="16"/>
      <c r="B121" s="16"/>
      <c r="C121" s="16"/>
      <c r="D121" s="16"/>
      <c r="E121" s="1117"/>
      <c r="F121" s="1117"/>
      <c r="G121" s="1117"/>
      <c r="H121" s="1117"/>
      <c r="I121" s="1085"/>
    </row>
    <row r="122" spans="1:9" s="1099" customFormat="1">
      <c r="A122" s="16"/>
      <c r="B122" s="16"/>
      <c r="C122" s="16"/>
      <c r="D122" s="16"/>
      <c r="E122" s="1117"/>
      <c r="F122" s="1117"/>
      <c r="G122" s="1117"/>
      <c r="H122" s="1117"/>
      <c r="I122" s="1085"/>
    </row>
    <row r="123" spans="1:9" s="1099" customFormat="1">
      <c r="A123" s="16"/>
      <c r="B123" s="16"/>
      <c r="C123" s="16"/>
      <c r="D123" s="16"/>
      <c r="E123" s="1117"/>
      <c r="F123" s="1117"/>
      <c r="G123" s="1117"/>
      <c r="H123" s="1117"/>
      <c r="I123" s="1085"/>
    </row>
    <row r="124" spans="1:9" s="1099" customFormat="1">
      <c r="A124" s="16"/>
      <c r="B124" s="16"/>
      <c r="C124" s="16"/>
      <c r="D124" s="16"/>
      <c r="E124" s="1117"/>
      <c r="F124" s="1117"/>
      <c r="G124" s="1117"/>
      <c r="H124" s="1117"/>
      <c r="I124" s="1085"/>
    </row>
    <row r="125" spans="1:9" s="1099" customFormat="1">
      <c r="A125" s="16"/>
      <c r="B125" s="16"/>
      <c r="C125" s="16"/>
      <c r="D125" s="16"/>
      <c r="E125" s="1117"/>
      <c r="F125" s="1117"/>
      <c r="G125" s="1117"/>
      <c r="H125" s="1117"/>
      <c r="I125" s="1085"/>
    </row>
    <row r="126" spans="1:9" s="1099" customFormat="1">
      <c r="A126" s="16"/>
      <c r="B126" s="16"/>
      <c r="C126" s="16"/>
      <c r="D126" s="16"/>
      <c r="E126" s="1117"/>
      <c r="F126" s="1117"/>
      <c r="G126" s="1117"/>
      <c r="H126" s="1117"/>
      <c r="I126" s="1085"/>
    </row>
    <row r="127" spans="1:9" s="1099" customFormat="1">
      <c r="A127" s="16"/>
      <c r="B127" s="16"/>
      <c r="C127" s="16"/>
      <c r="D127" s="16"/>
      <c r="E127" s="1117"/>
      <c r="F127" s="1117"/>
      <c r="G127" s="1117"/>
      <c r="H127" s="1117"/>
      <c r="I127" s="1085"/>
    </row>
    <row r="128" spans="1:9" s="1099" customFormat="1">
      <c r="A128" s="16"/>
      <c r="B128" s="16"/>
      <c r="C128" s="16"/>
      <c r="D128" s="16"/>
      <c r="E128" s="1117"/>
      <c r="F128" s="1117"/>
      <c r="G128" s="1117"/>
      <c r="H128" s="1117"/>
      <c r="I128" s="1085"/>
    </row>
    <row r="129" spans="1:9" s="1099" customFormat="1">
      <c r="A129" s="16"/>
      <c r="B129" s="16"/>
      <c r="C129" s="16"/>
      <c r="D129" s="16"/>
      <c r="E129" s="1117"/>
      <c r="F129" s="1117"/>
      <c r="G129" s="1117"/>
      <c r="H129" s="1117"/>
      <c r="I129" s="1085"/>
    </row>
    <row r="130" spans="1:9" s="1099" customFormat="1">
      <c r="A130" s="16"/>
      <c r="B130" s="16"/>
      <c r="C130" s="16"/>
      <c r="D130" s="16"/>
      <c r="E130" s="1117"/>
      <c r="F130" s="1117"/>
      <c r="G130" s="1117"/>
      <c r="H130" s="1117"/>
      <c r="I130" s="1085"/>
    </row>
    <row r="131" spans="1:9" s="1099" customFormat="1">
      <c r="A131" s="16"/>
      <c r="B131" s="16"/>
      <c r="C131" s="16"/>
      <c r="D131" s="16"/>
      <c r="E131" s="1117"/>
      <c r="F131" s="1117"/>
      <c r="G131" s="1117"/>
      <c r="H131" s="1117"/>
      <c r="I131" s="1085"/>
    </row>
    <row r="132" spans="1:9" s="1099" customFormat="1">
      <c r="A132" s="16"/>
      <c r="B132" s="16"/>
      <c r="C132" s="16"/>
      <c r="D132" s="16"/>
      <c r="E132" s="1117"/>
      <c r="F132" s="1117"/>
      <c r="G132" s="1117"/>
      <c r="H132" s="1117"/>
      <c r="I132" s="1085"/>
    </row>
    <row r="133" spans="1:9" s="1099" customFormat="1">
      <c r="A133" s="16"/>
      <c r="B133" s="16"/>
      <c r="C133" s="16"/>
      <c r="D133" s="16"/>
      <c r="E133" s="1117"/>
      <c r="F133" s="1117"/>
      <c r="G133" s="1117"/>
      <c r="H133" s="1117"/>
      <c r="I133" s="1085"/>
    </row>
    <row r="134" spans="1:9" s="1099" customFormat="1">
      <c r="A134" s="16"/>
      <c r="B134" s="16"/>
      <c r="C134" s="16"/>
      <c r="D134" s="16"/>
      <c r="E134" s="1117"/>
      <c r="F134" s="1117"/>
      <c r="G134" s="1117"/>
      <c r="H134" s="1117"/>
      <c r="I134" s="1085"/>
    </row>
    <row r="135" spans="1:9" s="1099" customFormat="1">
      <c r="A135" s="16"/>
      <c r="B135" s="16"/>
      <c r="C135" s="16"/>
      <c r="D135" s="16"/>
      <c r="E135" s="1117"/>
      <c r="F135" s="1117"/>
      <c r="G135" s="1117"/>
      <c r="H135" s="1117"/>
      <c r="I135" s="1085"/>
    </row>
    <row r="136" spans="1:9" s="1099" customFormat="1">
      <c r="A136" s="16"/>
      <c r="B136" s="16"/>
      <c r="C136" s="16"/>
      <c r="D136" s="16"/>
      <c r="E136" s="1117"/>
      <c r="F136" s="1117"/>
      <c r="G136" s="1117"/>
      <c r="H136" s="1117"/>
      <c r="I136" s="1085"/>
    </row>
    <row r="137" spans="1:9" s="1099" customFormat="1">
      <c r="A137" s="16"/>
      <c r="B137" s="16"/>
      <c r="C137" s="16"/>
      <c r="D137" s="16"/>
      <c r="E137" s="1117"/>
      <c r="F137" s="1117"/>
      <c r="G137" s="1117"/>
      <c r="H137" s="1117"/>
      <c r="I137" s="1085"/>
    </row>
    <row r="138" spans="1:9" s="1099" customFormat="1">
      <c r="A138" s="16"/>
      <c r="B138" s="16"/>
      <c r="C138" s="16"/>
      <c r="D138" s="16"/>
      <c r="E138" s="1117"/>
      <c r="F138" s="1117"/>
      <c r="G138" s="1117"/>
      <c r="H138" s="1117"/>
      <c r="I138" s="1085"/>
    </row>
    <row r="139" spans="1:9" s="1099" customFormat="1">
      <c r="A139" s="16"/>
      <c r="B139" s="16"/>
      <c r="C139" s="16"/>
      <c r="D139" s="16"/>
      <c r="E139" s="1117"/>
      <c r="F139" s="1117"/>
      <c r="G139" s="1117"/>
      <c r="H139" s="1117"/>
      <c r="I139" s="1085"/>
    </row>
    <row r="140" spans="1:9" s="1099" customFormat="1">
      <c r="A140" s="16"/>
      <c r="B140" s="16"/>
      <c r="C140" s="16"/>
      <c r="D140" s="16"/>
      <c r="E140" s="1117"/>
      <c r="F140" s="1117"/>
      <c r="G140" s="1117"/>
      <c r="H140" s="1117"/>
      <c r="I140" s="1085"/>
    </row>
    <row r="141" spans="1:9" s="1099" customFormat="1">
      <c r="A141" s="16"/>
      <c r="B141" s="16"/>
      <c r="C141" s="16"/>
      <c r="D141" s="16"/>
      <c r="E141" s="1117"/>
      <c r="F141" s="1117"/>
      <c r="G141" s="1117"/>
      <c r="H141" s="1117"/>
      <c r="I141" s="1085"/>
    </row>
    <row r="142" spans="1:9" s="1099" customFormat="1">
      <c r="A142" s="16"/>
      <c r="B142" s="1111"/>
      <c r="C142" s="1111"/>
      <c r="D142" s="1111"/>
      <c r="I142" s="1085"/>
    </row>
    <row r="143" spans="1:9" s="1099" customFormat="1">
      <c r="A143" s="16"/>
      <c r="B143" s="1111"/>
      <c r="C143" s="1111"/>
      <c r="D143" s="1111"/>
      <c r="I143" s="1085"/>
    </row>
    <row r="144" spans="1:9" s="1099" customFormat="1">
      <c r="A144" s="16"/>
      <c r="B144" s="1111"/>
      <c r="C144" s="1111"/>
      <c r="D144" s="1111"/>
      <c r="I144" s="1085"/>
    </row>
    <row r="145" spans="1:9" s="1099" customFormat="1">
      <c r="A145" s="16"/>
      <c r="B145" s="1111"/>
      <c r="C145" s="1111"/>
      <c r="D145" s="1111"/>
      <c r="I145" s="1085"/>
    </row>
    <row r="146" spans="1:9" s="1099" customFormat="1">
      <c r="A146" s="16"/>
      <c r="B146" s="1111"/>
      <c r="C146" s="1111"/>
      <c r="D146" s="1111"/>
      <c r="I146" s="1085"/>
    </row>
    <row r="147" spans="1:9" s="1099" customFormat="1">
      <c r="A147" s="16"/>
      <c r="B147" s="1111"/>
      <c r="C147" s="1111"/>
      <c r="D147" s="1111"/>
      <c r="I147" s="1085"/>
    </row>
    <row r="148" spans="1:9" s="1099" customFormat="1">
      <c r="A148" s="16"/>
      <c r="B148" s="1111"/>
      <c r="C148" s="1111"/>
      <c r="D148" s="1111"/>
      <c r="I148" s="1085"/>
    </row>
    <row r="149" spans="1:9" s="1099" customFormat="1">
      <c r="A149" s="16"/>
      <c r="B149" s="1111"/>
      <c r="C149" s="1111"/>
      <c r="D149" s="1111"/>
      <c r="I149" s="1085"/>
    </row>
    <row r="150" spans="1:9" s="1099" customFormat="1">
      <c r="A150" s="16"/>
      <c r="B150" s="1111"/>
      <c r="C150" s="1111"/>
      <c r="D150" s="1111"/>
      <c r="I150" s="1085"/>
    </row>
    <row r="151" spans="1:9" s="1099" customFormat="1">
      <c r="A151" s="16"/>
      <c r="B151" s="1111"/>
      <c r="C151" s="1111"/>
      <c r="D151" s="1111"/>
      <c r="I151" s="1085"/>
    </row>
    <row r="152" spans="1:9" s="1099" customFormat="1">
      <c r="A152" s="16"/>
      <c r="B152" s="1111"/>
      <c r="C152" s="1111"/>
      <c r="D152" s="1111"/>
      <c r="I152" s="1085"/>
    </row>
    <row r="153" spans="1:9" s="1099" customFormat="1">
      <c r="A153" s="16"/>
      <c r="B153" s="1111"/>
      <c r="C153" s="1111"/>
      <c r="D153" s="1111"/>
      <c r="I153" s="1085"/>
    </row>
    <row r="154" spans="1:9" s="1099" customFormat="1">
      <c r="A154" s="16"/>
      <c r="B154" s="1111"/>
      <c r="C154" s="1111"/>
      <c r="D154" s="1111"/>
      <c r="I154" s="1085"/>
    </row>
    <row r="155" spans="1:9" s="1099" customFormat="1">
      <c r="A155" s="16"/>
      <c r="B155" s="1111"/>
      <c r="C155" s="1111"/>
      <c r="D155" s="1111"/>
      <c r="I155" s="1085"/>
    </row>
    <row r="156" spans="1:9" s="1099" customFormat="1">
      <c r="A156" s="16"/>
      <c r="B156" s="1111"/>
      <c r="C156" s="1111"/>
      <c r="D156" s="1111"/>
      <c r="I156" s="1085"/>
    </row>
    <row r="157" spans="1:9" s="1099" customFormat="1">
      <c r="A157" s="16"/>
      <c r="B157" s="1111"/>
      <c r="C157" s="1111"/>
      <c r="D157" s="1111"/>
      <c r="I157" s="1085"/>
    </row>
    <row r="158" spans="1:9" s="1099" customFormat="1">
      <c r="A158" s="16"/>
      <c r="B158" s="1111"/>
      <c r="C158" s="1111"/>
      <c r="D158" s="1111"/>
      <c r="I158" s="1085"/>
    </row>
    <row r="159" spans="1:9" s="1099" customFormat="1">
      <c r="A159" s="16"/>
      <c r="B159" s="1111"/>
      <c r="C159" s="1111"/>
      <c r="D159" s="1111"/>
      <c r="I159" s="1085"/>
    </row>
    <row r="160" spans="1:9" s="1099" customFormat="1">
      <c r="A160" s="16"/>
      <c r="B160" s="1111"/>
      <c r="C160" s="1111"/>
      <c r="D160" s="1111"/>
      <c r="I160" s="1085"/>
    </row>
    <row r="161" spans="1:9" s="1099" customFormat="1">
      <c r="A161" s="16"/>
      <c r="B161" s="1111"/>
      <c r="C161" s="1111"/>
      <c r="D161" s="1111"/>
      <c r="I161" s="1085"/>
    </row>
    <row r="162" spans="1:9" s="1099" customFormat="1">
      <c r="A162" s="16"/>
      <c r="B162" s="1111"/>
      <c r="C162" s="1111"/>
      <c r="D162" s="1111"/>
      <c r="I162" s="1085"/>
    </row>
    <row r="163" spans="1:9" s="1099" customFormat="1">
      <c r="A163" s="16"/>
      <c r="B163" s="1111"/>
      <c r="C163" s="1111"/>
      <c r="D163" s="1111"/>
      <c r="I163" s="1085"/>
    </row>
    <row r="164" spans="1:9" s="1099" customFormat="1">
      <c r="A164" s="16"/>
      <c r="B164" s="1111"/>
      <c r="C164" s="1111"/>
      <c r="D164" s="1111"/>
      <c r="I164" s="1085"/>
    </row>
    <row r="165" spans="1:9" s="1099" customFormat="1">
      <c r="A165" s="16"/>
      <c r="B165" s="1111"/>
      <c r="C165" s="1111"/>
      <c r="D165" s="1111"/>
      <c r="I165" s="1085"/>
    </row>
    <row r="166" spans="1:9" s="1099" customFormat="1">
      <c r="A166" s="16"/>
      <c r="B166" s="1111"/>
      <c r="C166" s="1111"/>
      <c r="D166" s="1111"/>
      <c r="I166" s="1085"/>
    </row>
    <row r="167" spans="1:9" s="1099" customFormat="1">
      <c r="A167" s="16"/>
      <c r="B167" s="1111"/>
      <c r="C167" s="1111"/>
      <c r="D167" s="1111"/>
      <c r="I167" s="1085"/>
    </row>
    <row r="168" spans="1:9" s="1099" customFormat="1">
      <c r="A168" s="16"/>
      <c r="B168" s="1111"/>
      <c r="C168" s="1111"/>
      <c r="D168" s="1111"/>
      <c r="I168" s="1085"/>
    </row>
    <row r="169" spans="1:9" s="1099" customFormat="1">
      <c r="A169" s="16"/>
      <c r="B169" s="1111"/>
      <c r="C169" s="1111"/>
      <c r="D169" s="1111"/>
      <c r="I169" s="1085"/>
    </row>
    <row r="170" spans="1:9" s="1099" customFormat="1">
      <c r="A170" s="16"/>
      <c r="B170" s="1111"/>
      <c r="C170" s="1111"/>
      <c r="D170" s="1111"/>
      <c r="I170" s="1085"/>
    </row>
    <row r="171" spans="1:9" s="1099" customFormat="1">
      <c r="A171" s="16"/>
      <c r="B171" s="1111"/>
      <c r="C171" s="1111"/>
      <c r="D171" s="1111"/>
      <c r="I171" s="1085"/>
    </row>
    <row r="172" spans="1:9" s="1099" customFormat="1">
      <c r="A172" s="16"/>
      <c r="B172" s="1111"/>
      <c r="C172" s="1111"/>
      <c r="D172" s="1111"/>
      <c r="I172" s="1085"/>
    </row>
    <row r="173" spans="1:9">
      <c r="A173" s="16"/>
      <c r="B173" s="1111"/>
      <c r="C173" s="1111"/>
      <c r="D173" s="1111"/>
      <c r="E173" s="1099"/>
      <c r="F173" s="1099"/>
      <c r="G173" s="1099"/>
      <c r="H173" s="1099"/>
    </row>
    <row r="174" spans="1:9">
      <c r="A174" s="16"/>
      <c r="B174" s="1111"/>
      <c r="C174" s="1111"/>
      <c r="D174" s="1111"/>
      <c r="E174" s="1099"/>
      <c r="F174" s="1099"/>
      <c r="G174" s="1099"/>
      <c r="H174" s="1099"/>
    </row>
    <row r="175" spans="1:9">
      <c r="A175" s="16"/>
      <c r="B175" s="1111"/>
      <c r="C175" s="1111"/>
      <c r="D175" s="1111"/>
      <c r="E175" s="1099"/>
      <c r="F175" s="1099"/>
      <c r="G175" s="1099"/>
      <c r="H175" s="1099"/>
    </row>
    <row r="176" spans="1:9">
      <c r="A176" s="16"/>
      <c r="B176" s="1111"/>
      <c r="C176" s="1111"/>
      <c r="D176" s="1111"/>
      <c r="E176" s="1099"/>
      <c r="F176" s="1099"/>
      <c r="G176" s="1099"/>
      <c r="H176" s="1099"/>
    </row>
  </sheetData>
  <mergeCells count="5">
    <mergeCell ref="A1:I1"/>
    <mergeCell ref="A2:I2"/>
    <mergeCell ref="A3:I3"/>
    <mergeCell ref="A4:I4"/>
    <mergeCell ref="A78:D78"/>
  </mergeCells>
  <pageMargins left="1.1811023622047245" right="0.51181102362204722" top="0.78740157480314965" bottom="0.78740157480314965" header="0.51181102362204722" footer="0.51181102362204722"/>
  <pageSetup paperSize="9" scale="85" firstPageNumber="150" orientation="landscape" useFirstPageNumber="1" r:id="rId1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987087-318C-4810-9038-1F3DCB2B107F}">
  <dimension ref="A1:O143"/>
  <sheetViews>
    <sheetView zoomScaleNormal="100" zoomScaleSheetLayoutView="100" workbookViewId="0">
      <selection activeCell="D25" sqref="D25"/>
    </sheetView>
  </sheetViews>
  <sheetFormatPr defaultColWidth="9.140625" defaultRowHeight="12.75"/>
  <cols>
    <col min="1" max="1" width="43.28515625" style="1" customWidth="1"/>
    <col min="2" max="3" width="12" style="3" customWidth="1"/>
    <col min="4" max="4" width="12" style="335" customWidth="1"/>
    <col min="5" max="5" width="12" style="1145" customWidth="1"/>
    <col min="6" max="6" width="12" style="335" customWidth="1"/>
    <col min="7" max="7" width="2.42578125" style="335" customWidth="1"/>
    <col min="8" max="8" width="44.5703125" style="1" customWidth="1"/>
    <col min="9" max="13" width="11.140625" style="1" customWidth="1"/>
    <col min="14" max="14" width="11.5703125" style="1" customWidth="1"/>
    <col min="15" max="15" width="12.5703125" style="1" customWidth="1"/>
    <col min="16" max="16384" width="9.140625" style="1"/>
  </cols>
  <sheetData>
    <row r="1" spans="1:15" s="136" customFormat="1" ht="15.75" customHeight="1">
      <c r="A1" s="1081" t="s">
        <v>1950</v>
      </c>
      <c r="B1" s="1081"/>
      <c r="C1" s="1081"/>
      <c r="D1" s="1081"/>
      <c r="E1" s="1081"/>
      <c r="F1" s="1081"/>
      <c r="G1" s="1081"/>
      <c r="H1" s="1081"/>
    </row>
    <row r="2" spans="1:15" s="136" customFormat="1" ht="15.75" customHeight="1">
      <c r="A2" s="283" t="s">
        <v>965</v>
      </c>
      <c r="B2" s="283"/>
      <c r="C2" s="283"/>
      <c r="D2" s="283"/>
      <c r="E2" s="283"/>
      <c r="F2" s="283"/>
      <c r="G2" s="283"/>
      <c r="H2" s="283"/>
    </row>
    <row r="3" spans="1:15" s="136" customFormat="1" ht="15.75" customHeight="1">
      <c r="A3" s="271" t="s">
        <v>1951</v>
      </c>
      <c r="B3" s="271"/>
      <c r="C3" s="271"/>
      <c r="D3" s="271"/>
      <c r="E3" s="271"/>
      <c r="F3" s="271"/>
      <c r="G3" s="271"/>
      <c r="H3" s="271"/>
    </row>
    <row r="4" spans="1:15" ht="13.9" customHeight="1">
      <c r="A4" s="283" t="s">
        <v>726</v>
      </c>
      <c r="B4" s="283"/>
      <c r="C4" s="283"/>
      <c r="D4" s="283"/>
      <c r="E4" s="283"/>
      <c r="F4" s="283"/>
      <c r="G4" s="283"/>
      <c r="H4" s="283"/>
    </row>
    <row r="5" spans="1:15" ht="9" customHeight="1">
      <c r="A5" s="266"/>
      <c r="B5" s="178"/>
      <c r="C5" s="178"/>
      <c r="D5" s="1118"/>
      <c r="E5" s="1119"/>
      <c r="F5" s="1118"/>
      <c r="G5" s="1118"/>
      <c r="H5" s="266"/>
    </row>
    <row r="6" spans="1:15" s="12" customFormat="1" ht="21" customHeight="1">
      <c r="A6" s="1120"/>
      <c r="B6" s="1121">
        <v>2021</v>
      </c>
      <c r="C6" s="1121">
        <v>2022</v>
      </c>
      <c r="D6" s="140">
        <v>2023</v>
      </c>
      <c r="E6" s="1122">
        <v>2024</v>
      </c>
      <c r="F6" s="140">
        <v>2025</v>
      </c>
      <c r="G6" s="140"/>
      <c r="H6" s="241"/>
    </row>
    <row r="7" spans="1:15" ht="6.75" customHeight="1">
      <c r="D7" s="43"/>
      <c r="E7" s="1123"/>
      <c r="F7" s="43"/>
      <c r="G7" s="43"/>
      <c r="H7" s="3"/>
    </row>
    <row r="8" spans="1:15" s="231" customFormat="1">
      <c r="A8" s="20" t="s">
        <v>734</v>
      </c>
      <c r="B8" s="1124">
        <v>739770.13300000003</v>
      </c>
      <c r="C8" s="1124">
        <v>1497900.953</v>
      </c>
      <c r="D8" s="1124">
        <v>2850166.5150000001</v>
      </c>
      <c r="E8" s="1124">
        <v>3429449.9879999999</v>
      </c>
      <c r="F8" s="1124">
        <v>3117746.909</v>
      </c>
      <c r="G8" s="1125"/>
      <c r="H8" s="1126" t="s">
        <v>141</v>
      </c>
      <c r="I8" s="26"/>
      <c r="J8" s="26"/>
      <c r="K8" s="26"/>
      <c r="L8" s="26"/>
      <c r="M8" s="26"/>
      <c r="N8" s="115"/>
      <c r="O8" s="115"/>
    </row>
    <row r="9" spans="1:15" s="231" customFormat="1" ht="15.75" customHeight="1">
      <c r="A9" s="240" t="s">
        <v>866</v>
      </c>
      <c r="B9" s="1127">
        <v>416545.22</v>
      </c>
      <c r="C9" s="1127">
        <v>880573.66099999996</v>
      </c>
      <c r="D9" s="1127">
        <v>1583779.639</v>
      </c>
      <c r="E9" s="1127">
        <v>1719317.09</v>
      </c>
      <c r="F9" s="1127">
        <v>1982144.9809999999</v>
      </c>
      <c r="G9" s="1128"/>
      <c r="H9" s="1103" t="s">
        <v>1952</v>
      </c>
      <c r="I9" s="26"/>
      <c r="J9" s="26"/>
      <c r="K9" s="26"/>
      <c r="L9" s="26"/>
      <c r="M9" s="26"/>
      <c r="N9" s="115"/>
      <c r="O9" s="115"/>
    </row>
    <row r="10" spans="1:15" s="2" customFormat="1" ht="15.75" customHeight="1">
      <c r="A10" s="240" t="s">
        <v>1919</v>
      </c>
      <c r="B10" s="1127">
        <v>323224.91300000006</v>
      </c>
      <c r="C10" s="1127">
        <v>617327.29200000002</v>
      </c>
      <c r="D10" s="1127">
        <v>1266386.8760000002</v>
      </c>
      <c r="E10" s="1127">
        <v>1710132.8979999998</v>
      </c>
      <c r="F10" s="1127">
        <v>1135601.9280000001</v>
      </c>
      <c r="G10" s="1128"/>
      <c r="H10" s="1103" t="s">
        <v>1953</v>
      </c>
      <c r="I10" s="26"/>
      <c r="J10" s="26"/>
      <c r="K10" s="26"/>
      <c r="L10" s="26"/>
      <c r="M10" s="26"/>
      <c r="N10" s="115"/>
      <c r="O10" s="115"/>
    </row>
    <row r="11" spans="1:15" s="231" customFormat="1" ht="15.75" customHeight="1">
      <c r="A11" s="4" t="s">
        <v>1921</v>
      </c>
      <c r="B11" s="1127">
        <v>358476.1</v>
      </c>
      <c r="C11" s="1127">
        <v>766418.01699999999</v>
      </c>
      <c r="D11" s="1127">
        <v>1350708.476</v>
      </c>
      <c r="E11" s="1127">
        <v>1542126.175</v>
      </c>
      <c r="F11" s="1127">
        <v>1719619.838</v>
      </c>
      <c r="G11" s="1128"/>
      <c r="H11" s="1103" t="s">
        <v>1954</v>
      </c>
      <c r="I11" s="26"/>
      <c r="J11" s="26"/>
      <c r="K11" s="26"/>
      <c r="L11" s="26"/>
      <c r="M11" s="26"/>
      <c r="N11" s="115"/>
      <c r="O11" s="115"/>
    </row>
    <row r="12" spans="1:15" s="2" customFormat="1">
      <c r="A12" s="232"/>
      <c r="B12" s="95"/>
      <c r="C12" s="95"/>
      <c r="D12" s="1129"/>
      <c r="E12" s="1129"/>
      <c r="F12" s="1128"/>
      <c r="G12" s="1128"/>
      <c r="H12" s="1103"/>
    </row>
    <row r="13" spans="1:15" s="231" customFormat="1" ht="24.75" customHeight="1">
      <c r="A13" s="68" t="s">
        <v>1923</v>
      </c>
      <c r="B13" s="1127">
        <v>0</v>
      </c>
      <c r="C13" s="1127">
        <v>0</v>
      </c>
      <c r="D13" s="1127">
        <v>47.805</v>
      </c>
      <c r="E13" s="1127">
        <v>2.5470000000000002</v>
      </c>
      <c r="F13" s="1127">
        <v>1.7709999999999999</v>
      </c>
      <c r="G13" s="1128"/>
      <c r="H13" s="68" t="s">
        <v>1924</v>
      </c>
      <c r="I13" s="26"/>
      <c r="J13" s="26"/>
      <c r="K13" s="115"/>
      <c r="L13" s="115"/>
      <c r="M13" s="115"/>
      <c r="N13" s="115"/>
      <c r="O13" s="115"/>
    </row>
    <row r="14" spans="1:15" s="231" customFormat="1">
      <c r="A14" s="240" t="s">
        <v>866</v>
      </c>
      <c r="B14" s="1127">
        <v>0</v>
      </c>
      <c r="C14" s="1127">
        <v>0</v>
      </c>
      <c r="D14" s="1127">
        <v>47.805</v>
      </c>
      <c r="E14" s="1127">
        <v>2.5470000000000002</v>
      </c>
      <c r="F14" s="1127">
        <v>1.7709999999999999</v>
      </c>
      <c r="G14" s="1128"/>
      <c r="H14" s="1098" t="s">
        <v>1918</v>
      </c>
      <c r="I14" s="26"/>
      <c r="J14" s="26"/>
      <c r="K14" s="115"/>
      <c r="L14" s="115"/>
      <c r="M14" s="115"/>
      <c r="N14" s="115"/>
      <c r="O14" s="115"/>
    </row>
    <row r="15" spans="1:15" s="231" customFormat="1">
      <c r="A15" s="240" t="s">
        <v>1919</v>
      </c>
      <c r="B15" s="1127">
        <v>0</v>
      </c>
      <c r="C15" s="1127">
        <v>0</v>
      </c>
      <c r="D15" s="1127">
        <v>0</v>
      </c>
      <c r="E15" s="1127">
        <v>0</v>
      </c>
      <c r="F15" s="1127">
        <v>0</v>
      </c>
      <c r="G15" s="1130"/>
      <c r="H15" s="1098" t="s">
        <v>1920</v>
      </c>
      <c r="I15" s="26"/>
      <c r="J15" s="26"/>
      <c r="K15" s="115"/>
      <c r="L15" s="115"/>
      <c r="M15" s="115"/>
      <c r="N15" s="115"/>
      <c r="O15" s="115"/>
    </row>
    <row r="16" spans="1:15" s="231" customFormat="1">
      <c r="A16" s="4" t="s">
        <v>1921</v>
      </c>
      <c r="B16" s="1127">
        <v>0</v>
      </c>
      <c r="C16" s="1127">
        <v>0</v>
      </c>
      <c r="D16" s="1127">
        <v>47.805</v>
      </c>
      <c r="E16" s="1127">
        <v>2.5470000000000002</v>
      </c>
      <c r="F16" s="1127">
        <v>1.7709999999999999</v>
      </c>
      <c r="G16" s="1128"/>
      <c r="H16" s="1098" t="s">
        <v>1922</v>
      </c>
      <c r="I16" s="26"/>
      <c r="J16" s="26"/>
      <c r="K16" s="115"/>
      <c r="L16" s="115"/>
      <c r="M16" s="115"/>
      <c r="N16" s="115"/>
      <c r="O16" s="115"/>
    </row>
    <row r="17" spans="1:15" s="231" customFormat="1" ht="9" customHeight="1">
      <c r="A17" s="4"/>
      <c r="B17" s="1127"/>
      <c r="C17" s="1127"/>
      <c r="D17" s="1129"/>
      <c r="E17" s="1129"/>
      <c r="F17" s="1128"/>
      <c r="G17" s="1128"/>
      <c r="H17" s="1098"/>
      <c r="I17" s="26"/>
      <c r="J17" s="26"/>
      <c r="K17" s="115"/>
      <c r="L17" s="115"/>
      <c r="M17" s="115"/>
      <c r="N17" s="115"/>
      <c r="O17" s="115"/>
    </row>
    <row r="18" spans="1:15" s="2" customFormat="1" ht="27" customHeight="1">
      <c r="A18" s="318" t="s">
        <v>1925</v>
      </c>
      <c r="B18" s="1131">
        <v>4415.9830000000002</v>
      </c>
      <c r="C18" s="1132">
        <v>11349.457</v>
      </c>
      <c r="D18" s="264">
        <v>5503.3280000000004</v>
      </c>
      <c r="E18" s="264">
        <v>14018.876</v>
      </c>
      <c r="F18" s="27">
        <v>11422.972</v>
      </c>
      <c r="G18" s="27"/>
      <c r="H18" s="1102" t="s">
        <v>1955</v>
      </c>
    </row>
    <row r="19" spans="1:15" s="2" customFormat="1">
      <c r="A19" s="240" t="s">
        <v>866</v>
      </c>
      <c r="B19" s="1131">
        <v>3229.7170000000001</v>
      </c>
      <c r="C19" s="1132">
        <v>2366.2640000000001</v>
      </c>
      <c r="D19" s="264">
        <v>2017.7670000000001</v>
      </c>
      <c r="E19" s="264">
        <v>4571.9080000000004</v>
      </c>
      <c r="F19" s="27">
        <v>6097.1440000000002</v>
      </c>
      <c r="G19" s="27"/>
      <c r="H19" s="1098" t="s">
        <v>1918</v>
      </c>
    </row>
    <row r="20" spans="1:15" s="2" customFormat="1">
      <c r="A20" s="240" t="s">
        <v>1919</v>
      </c>
      <c r="B20" s="1131">
        <v>1186.2660000000001</v>
      </c>
      <c r="C20" s="1131">
        <v>8983.1929999999993</v>
      </c>
      <c r="D20" s="1131">
        <v>3485.5610000000006</v>
      </c>
      <c r="E20" s="1131">
        <v>9446.9680000000008</v>
      </c>
      <c r="F20" s="1101">
        <v>5325.8279999999995</v>
      </c>
      <c r="G20" s="1101"/>
      <c r="H20" s="1098" t="s">
        <v>1920</v>
      </c>
    </row>
    <row r="21" spans="1:15" s="2" customFormat="1">
      <c r="A21" s="4" t="s">
        <v>1921</v>
      </c>
      <c r="B21" s="1131">
        <v>3226.63</v>
      </c>
      <c r="C21" s="1132">
        <v>2355.6680000000001</v>
      </c>
      <c r="D21" s="264">
        <v>1880.788</v>
      </c>
      <c r="E21" s="264">
        <v>4443.7359999999999</v>
      </c>
      <c r="F21" s="27">
        <v>5746.6319999999996</v>
      </c>
      <c r="G21" s="27"/>
      <c r="H21" s="1098" t="s">
        <v>1922</v>
      </c>
    </row>
    <row r="22" spans="1:15" s="2" customFormat="1" ht="9" customHeight="1">
      <c r="A22" s="4"/>
      <c r="B22" s="1131"/>
      <c r="C22" s="1132"/>
      <c r="D22" s="264"/>
      <c r="E22" s="264"/>
      <c r="F22" s="27"/>
      <c r="G22" s="27"/>
      <c r="H22" s="1098"/>
    </row>
    <row r="23" spans="1:15" s="2" customFormat="1">
      <c r="A23" s="16" t="s">
        <v>1927</v>
      </c>
      <c r="B23" s="1131">
        <v>497138.22399999999</v>
      </c>
      <c r="C23" s="1131">
        <v>929456.2</v>
      </c>
      <c r="D23" s="1131">
        <v>1197932.503</v>
      </c>
      <c r="E23" s="1131">
        <v>1253573.3</v>
      </c>
      <c r="F23" s="27">
        <v>1093844.436</v>
      </c>
      <c r="G23" s="1128"/>
      <c r="H23" s="1103" t="s">
        <v>1928</v>
      </c>
    </row>
    <row r="24" spans="1:15" s="2" customFormat="1">
      <c r="A24" s="240" t="s">
        <v>866</v>
      </c>
      <c r="B24" s="1131">
        <v>305412</v>
      </c>
      <c r="C24" s="1131">
        <v>577722.23899999994</v>
      </c>
      <c r="D24" s="1131">
        <v>724323.054</v>
      </c>
      <c r="E24" s="1131">
        <v>769107.94900000002</v>
      </c>
      <c r="F24" s="27">
        <v>719993.04799999995</v>
      </c>
      <c r="G24" s="1128"/>
      <c r="H24" s="1133" t="s">
        <v>1918</v>
      </c>
    </row>
    <row r="25" spans="1:15" s="2" customFormat="1">
      <c r="A25" s="240" t="s">
        <v>1919</v>
      </c>
      <c r="B25" s="1131">
        <v>191726.22399999999</v>
      </c>
      <c r="C25" s="1131">
        <v>352067.755</v>
      </c>
      <c r="D25" s="1131">
        <v>473609.44900000002</v>
      </c>
      <c r="E25" s="1131">
        <v>484465.35100000002</v>
      </c>
      <c r="F25" s="27">
        <v>373851.38800000004</v>
      </c>
      <c r="G25" s="1128"/>
      <c r="H25" s="1103" t="s">
        <v>1920</v>
      </c>
    </row>
    <row r="26" spans="1:15" s="2" customFormat="1">
      <c r="A26" s="4" t="s">
        <v>1921</v>
      </c>
      <c r="B26" s="1131">
        <v>258230.1</v>
      </c>
      <c r="C26" s="1131">
        <v>487931.44199999998</v>
      </c>
      <c r="D26" s="1131">
        <v>624427.88300000003</v>
      </c>
      <c r="E26" s="1131">
        <v>667766.30000000005</v>
      </c>
      <c r="F26" s="27">
        <v>620855.39899999998</v>
      </c>
      <c r="G26" s="1128"/>
      <c r="H26" s="1103" t="s">
        <v>1922</v>
      </c>
    </row>
    <row r="27" spans="1:15" s="2" customFormat="1" ht="8.25" customHeight="1">
      <c r="A27" s="240"/>
      <c r="B27" s="1101"/>
      <c r="C27" s="1101"/>
      <c r="D27" s="1101"/>
      <c r="E27" s="1134"/>
      <c r="F27" s="27"/>
      <c r="G27" s="1128"/>
      <c r="H27" s="1103"/>
    </row>
    <row r="28" spans="1:15" s="2" customFormat="1">
      <c r="A28" s="1135" t="s">
        <v>1930</v>
      </c>
      <c r="B28" s="1131">
        <v>72763.053</v>
      </c>
      <c r="C28" s="1131">
        <v>214327.16200000001</v>
      </c>
      <c r="D28" s="1131">
        <v>552526.65</v>
      </c>
      <c r="E28" s="1131">
        <v>655495.84900000005</v>
      </c>
      <c r="F28" s="27">
        <v>595176.98600000003</v>
      </c>
      <c r="G28" s="1128"/>
      <c r="H28" s="1136" t="s">
        <v>1931</v>
      </c>
    </row>
    <row r="29" spans="1:15" s="2" customFormat="1">
      <c r="A29" s="240" t="s">
        <v>866</v>
      </c>
      <c r="B29" s="1131">
        <v>60190.394</v>
      </c>
      <c r="C29" s="1131">
        <v>188030.76699999999</v>
      </c>
      <c r="D29" s="1131">
        <v>437255.50799999997</v>
      </c>
      <c r="E29" s="1131">
        <v>418423.07900000003</v>
      </c>
      <c r="F29" s="27">
        <v>487001.913</v>
      </c>
      <c r="G29" s="1128"/>
      <c r="H29" s="1103" t="s">
        <v>1956</v>
      </c>
    </row>
    <row r="30" spans="1:15" s="2" customFormat="1">
      <c r="A30" s="240" t="s">
        <v>1919</v>
      </c>
      <c r="B30" s="1131">
        <v>12572.659</v>
      </c>
      <c r="C30" s="1131">
        <v>26296.395000000019</v>
      </c>
      <c r="D30" s="1131">
        <v>115271.14200000005</v>
      </c>
      <c r="E30" s="1131">
        <v>237072.77000000002</v>
      </c>
      <c r="F30" s="27">
        <v>108175.07300000003</v>
      </c>
      <c r="G30" s="1128"/>
      <c r="H30" s="1103" t="s">
        <v>1957</v>
      </c>
    </row>
    <row r="31" spans="1:15" s="2" customFormat="1">
      <c r="A31" s="4" t="s">
        <v>1921</v>
      </c>
      <c r="B31" s="1131">
        <v>50646.053999999996</v>
      </c>
      <c r="C31" s="1131">
        <v>169003.83199999999</v>
      </c>
      <c r="D31" s="1131">
        <v>409851.348</v>
      </c>
      <c r="E31" s="1131">
        <v>380985.12699999998</v>
      </c>
      <c r="F31" s="27">
        <v>355835.80099999998</v>
      </c>
      <c r="G31" s="1128"/>
      <c r="H31" s="1103" t="s">
        <v>1958</v>
      </c>
    </row>
    <row r="32" spans="1:15" s="2" customFormat="1" ht="9.75" customHeight="1">
      <c r="A32" s="240"/>
      <c r="B32" s="1131"/>
      <c r="C32" s="1131"/>
      <c r="D32" s="1131"/>
      <c r="E32" s="1131"/>
      <c r="F32" s="27"/>
      <c r="G32" s="1128"/>
      <c r="H32" s="1137"/>
    </row>
    <row r="33" spans="1:8" s="2" customFormat="1">
      <c r="A33" s="1109" t="s">
        <v>1959</v>
      </c>
      <c r="B33" s="1131">
        <v>6594.2759999999998</v>
      </c>
      <c r="C33" s="1131">
        <v>6824.1279999999997</v>
      </c>
      <c r="D33" s="1131">
        <v>20576.795999999998</v>
      </c>
      <c r="E33" s="1131">
        <v>40205.286</v>
      </c>
      <c r="F33" s="27">
        <v>108554.016</v>
      </c>
      <c r="G33" s="1128"/>
      <c r="H33" s="1103" t="s">
        <v>1933</v>
      </c>
    </row>
    <row r="34" spans="1:8" s="2" customFormat="1">
      <c r="A34" s="240" t="s">
        <v>866</v>
      </c>
      <c r="B34" s="1131">
        <v>922.98299999999995</v>
      </c>
      <c r="C34" s="1131">
        <v>1226.723</v>
      </c>
      <c r="D34" s="1131">
        <v>2508.9960000000001</v>
      </c>
      <c r="E34" s="1131">
        <v>11118.156999999999</v>
      </c>
      <c r="F34" s="27">
        <v>3059.0749999999998</v>
      </c>
      <c r="G34" s="1128"/>
      <c r="H34" s="1103" t="s">
        <v>1956</v>
      </c>
    </row>
    <row r="35" spans="1:8" s="2" customFormat="1">
      <c r="A35" s="240" t="s">
        <v>1919</v>
      </c>
      <c r="B35" s="1131">
        <v>5671.2929999999997</v>
      </c>
      <c r="C35" s="1131">
        <v>5597.4049999999997</v>
      </c>
      <c r="D35" s="1131">
        <v>18067.8</v>
      </c>
      <c r="E35" s="1131">
        <v>29087.129000000001</v>
      </c>
      <c r="F35" s="27">
        <v>105494.94100000001</v>
      </c>
      <c r="G35" s="1128"/>
      <c r="H35" s="1103" t="s">
        <v>1957</v>
      </c>
    </row>
    <row r="36" spans="1:8" s="2" customFormat="1">
      <c r="A36" s="4" t="s">
        <v>1921</v>
      </c>
      <c r="B36" s="1131">
        <v>895.18299999999999</v>
      </c>
      <c r="C36" s="1131">
        <v>1125.423</v>
      </c>
      <c r="D36" s="1131">
        <v>1956.6790000000001</v>
      </c>
      <c r="E36" s="1131">
        <v>4276.9750000000004</v>
      </c>
      <c r="F36" s="27">
        <v>1764.7560000000001</v>
      </c>
      <c r="G36" s="1128"/>
      <c r="H36" s="1103" t="s">
        <v>1958</v>
      </c>
    </row>
    <row r="37" spans="1:8" s="2" customFormat="1" ht="7.5" customHeight="1">
      <c r="A37" s="240"/>
      <c r="B37" s="1131"/>
      <c r="C37" s="1131"/>
      <c r="D37" s="1131"/>
      <c r="E37" s="1131"/>
      <c r="F37" s="27"/>
      <c r="G37" s="1128"/>
      <c r="H37" s="1103"/>
    </row>
    <row r="38" spans="1:8" s="2" customFormat="1">
      <c r="A38" s="1109" t="s">
        <v>1934</v>
      </c>
      <c r="B38" s="1131">
        <v>15227.757</v>
      </c>
      <c r="C38" s="1131">
        <v>42253.661999999997</v>
      </c>
      <c r="D38" s="1131">
        <v>178946.87700000001</v>
      </c>
      <c r="E38" s="1131">
        <v>389176.29</v>
      </c>
      <c r="F38" s="27">
        <v>543982.69700000004</v>
      </c>
      <c r="G38" s="1128"/>
      <c r="H38" s="1103" t="s">
        <v>1935</v>
      </c>
    </row>
    <row r="39" spans="1:8" s="2" customFormat="1">
      <c r="A39" s="240" t="s">
        <v>866</v>
      </c>
      <c r="B39" s="1131">
        <v>8532.4719999999998</v>
      </c>
      <c r="C39" s="1131">
        <v>19698.419999999998</v>
      </c>
      <c r="D39" s="1131">
        <v>101862.15300000001</v>
      </c>
      <c r="E39" s="1131">
        <v>173318.02900000001</v>
      </c>
      <c r="F39" s="27">
        <v>429573.19</v>
      </c>
      <c r="G39" s="1128"/>
      <c r="H39" s="1103" t="s">
        <v>1956</v>
      </c>
    </row>
    <row r="40" spans="1:8" s="2" customFormat="1">
      <c r="A40" s="240" t="s">
        <v>1919</v>
      </c>
      <c r="B40" s="1131">
        <v>6695.2849999999999</v>
      </c>
      <c r="C40" s="1131">
        <v>22555.241999999998</v>
      </c>
      <c r="D40" s="1131">
        <v>77084.724000000002</v>
      </c>
      <c r="E40" s="1131">
        <v>215858.26099999997</v>
      </c>
      <c r="F40" s="27">
        <v>114409.50700000004</v>
      </c>
      <c r="G40" s="1128"/>
      <c r="H40" s="1103" t="s">
        <v>1957</v>
      </c>
    </row>
    <row r="41" spans="1:8" s="2" customFormat="1">
      <c r="A41" s="4" t="s">
        <v>1921</v>
      </c>
      <c r="B41" s="1131">
        <v>8432.3510000000006</v>
      </c>
      <c r="C41" s="1131">
        <v>18582.197</v>
      </c>
      <c r="D41" s="1131">
        <v>90483.331999999995</v>
      </c>
      <c r="E41" s="1131">
        <v>171259.71100000001</v>
      </c>
      <c r="F41" s="27">
        <v>422510.45299999998</v>
      </c>
      <c r="G41" s="1128"/>
      <c r="H41" s="1103" t="s">
        <v>1958</v>
      </c>
    </row>
    <row r="42" spans="1:8" s="2" customFormat="1">
      <c r="A42" s="4"/>
      <c r="B42" s="1131"/>
      <c r="C42" s="1131"/>
      <c r="D42" s="1131"/>
      <c r="E42" s="1131"/>
      <c r="F42" s="27"/>
      <c r="G42" s="1128"/>
      <c r="H42" s="1103"/>
    </row>
    <row r="43" spans="1:8" s="2" customFormat="1" ht="24.75" customHeight="1">
      <c r="A43" s="68" t="s">
        <v>1936</v>
      </c>
      <c r="B43" s="1131">
        <v>20574.062000000002</v>
      </c>
      <c r="C43" s="1131">
        <v>46617.404999999999</v>
      </c>
      <c r="D43" s="1131">
        <v>80132.735000000001</v>
      </c>
      <c r="E43" s="1131">
        <v>124135.179</v>
      </c>
      <c r="F43" s="27">
        <v>112577.72</v>
      </c>
      <c r="G43" s="1128"/>
      <c r="H43" s="330" t="s">
        <v>1937</v>
      </c>
    </row>
    <row r="44" spans="1:8" s="2" customFormat="1">
      <c r="A44" s="240" t="s">
        <v>866</v>
      </c>
      <c r="B44" s="1131">
        <v>10525.843999999999</v>
      </c>
      <c r="C44" s="1131">
        <v>24686.841</v>
      </c>
      <c r="D44" s="1131">
        <v>35353.803</v>
      </c>
      <c r="E44" s="1131">
        <v>68192.53</v>
      </c>
      <c r="F44" s="27">
        <v>64693.964</v>
      </c>
      <c r="G44" s="1128"/>
      <c r="H44" s="1137" t="s">
        <v>1960</v>
      </c>
    </row>
    <row r="45" spans="1:8" s="2" customFormat="1">
      <c r="A45" s="240" t="s">
        <v>1919</v>
      </c>
      <c r="B45" s="1131">
        <v>10048.218000000003</v>
      </c>
      <c r="C45" s="1131">
        <v>21930.563999999998</v>
      </c>
      <c r="D45" s="1131">
        <v>44778.932000000001</v>
      </c>
      <c r="E45" s="1131">
        <v>55942.649000000005</v>
      </c>
      <c r="F45" s="27">
        <v>47883.756000000001</v>
      </c>
      <c r="G45" s="27"/>
      <c r="H45" s="1137" t="s">
        <v>1961</v>
      </c>
    </row>
    <row r="46" spans="1:8" s="2" customFormat="1">
      <c r="A46" s="4" t="s">
        <v>1921</v>
      </c>
      <c r="B46" s="1131">
        <v>10189.4</v>
      </c>
      <c r="C46" s="1131">
        <v>24340.718000000001</v>
      </c>
      <c r="D46" s="1131">
        <v>21930.314999999999</v>
      </c>
      <c r="E46" s="1131">
        <v>66440.035000000003</v>
      </c>
      <c r="F46" s="27">
        <v>62344.991999999998</v>
      </c>
      <c r="G46" s="1128"/>
      <c r="H46" s="1137" t="s">
        <v>1962</v>
      </c>
    </row>
    <row r="47" spans="1:8" s="2" customFormat="1">
      <c r="A47" s="4"/>
      <c r="B47" s="1131"/>
      <c r="C47" s="1131"/>
      <c r="D47" s="1131"/>
      <c r="E47" s="1131"/>
      <c r="F47" s="27"/>
      <c r="G47" s="1128"/>
      <c r="H47" s="1137"/>
    </row>
    <row r="48" spans="1:8" ht="25.5">
      <c r="A48" s="318" t="s">
        <v>1938</v>
      </c>
      <c r="B48" s="1131">
        <v>6855.8379999999997</v>
      </c>
      <c r="C48" s="1131">
        <v>3090.5610000000001</v>
      </c>
      <c r="D48" s="1131">
        <v>20921.858</v>
      </c>
      <c r="E48" s="1131">
        <v>1623</v>
      </c>
      <c r="F48" s="27">
        <v>17098.388999999999</v>
      </c>
      <c r="G48" s="1128"/>
      <c r="H48" s="1136" t="s">
        <v>1939</v>
      </c>
    </row>
    <row r="49" spans="1:8">
      <c r="A49" s="240" t="s">
        <v>866</v>
      </c>
      <c r="B49" s="1131">
        <v>1112.9939999999999</v>
      </c>
      <c r="C49" s="1131">
        <v>934.91399999999999</v>
      </c>
      <c r="D49" s="1131">
        <v>2296.7559999999999</v>
      </c>
      <c r="E49" s="1131">
        <v>0</v>
      </c>
      <c r="F49" s="27">
        <v>2896.248</v>
      </c>
      <c r="G49" s="1128"/>
      <c r="H49" s="1103" t="s">
        <v>1956</v>
      </c>
    </row>
    <row r="50" spans="1:8">
      <c r="A50" s="240" t="s">
        <v>1919</v>
      </c>
      <c r="B50" s="1131">
        <v>5742.8440000000001</v>
      </c>
      <c r="C50" s="1131">
        <v>2155.6469999999999</v>
      </c>
      <c r="D50" s="1131">
        <v>18625.101999999999</v>
      </c>
      <c r="E50" s="1131">
        <v>1623</v>
      </c>
      <c r="F50" s="27">
        <v>14202.141</v>
      </c>
      <c r="G50" s="1128"/>
      <c r="H50" s="1103" t="s">
        <v>1957</v>
      </c>
    </row>
    <row r="51" spans="1:8">
      <c r="A51" s="4" t="s">
        <v>1921</v>
      </c>
      <c r="B51" s="1131">
        <v>1104.4639999999999</v>
      </c>
      <c r="C51" s="1131">
        <v>899.28099999999995</v>
      </c>
      <c r="D51" s="1131">
        <v>1911.414</v>
      </c>
      <c r="E51" s="1131">
        <v>0</v>
      </c>
      <c r="F51" s="27">
        <v>2793.8150000000001</v>
      </c>
      <c r="G51" s="1128"/>
      <c r="H51" s="1103" t="s">
        <v>1958</v>
      </c>
    </row>
    <row r="52" spans="1:8" s="2" customFormat="1">
      <c r="A52" s="4"/>
      <c r="B52" s="1131"/>
      <c r="C52" s="1131"/>
      <c r="D52" s="1131"/>
      <c r="E52" s="1131"/>
      <c r="F52" s="27"/>
      <c r="G52" s="1128"/>
      <c r="H52" s="1103"/>
    </row>
    <row r="53" spans="1:8" s="2" customFormat="1" ht="27" customHeight="1">
      <c r="A53" s="102" t="s">
        <v>1940</v>
      </c>
      <c r="B53" s="1131">
        <v>6553.7309999999998</v>
      </c>
      <c r="C53" s="1131">
        <v>8282.5220000000008</v>
      </c>
      <c r="D53" s="1131">
        <v>38459.641000000003</v>
      </c>
      <c r="E53" s="1131">
        <v>77112.740999999995</v>
      </c>
      <c r="F53" s="27">
        <v>38336.824999999997</v>
      </c>
      <c r="G53" s="1128"/>
      <c r="H53" s="68" t="s">
        <v>1941</v>
      </c>
    </row>
    <row r="54" spans="1:8" s="2" customFormat="1">
      <c r="A54" s="240" t="s">
        <v>866</v>
      </c>
      <c r="B54" s="1131">
        <v>5398.4790000000003</v>
      </c>
      <c r="C54" s="1131">
        <v>5106.3469999999998</v>
      </c>
      <c r="D54" s="1131">
        <v>6493.2150000000001</v>
      </c>
      <c r="E54" s="1131">
        <v>10148.786</v>
      </c>
      <c r="F54" s="27">
        <v>9892.1280000000006</v>
      </c>
      <c r="G54" s="1128"/>
      <c r="H54" s="1103" t="s">
        <v>1918</v>
      </c>
    </row>
    <row r="55" spans="1:8" s="2" customFormat="1">
      <c r="A55" s="240" t="s">
        <v>1919</v>
      </c>
      <c r="B55" s="1131">
        <v>1155.2519999999995</v>
      </c>
      <c r="C55" s="1131">
        <v>3176.1750000000011</v>
      </c>
      <c r="D55" s="1131">
        <v>31966.426000000003</v>
      </c>
      <c r="E55" s="1131">
        <v>66963.954999999987</v>
      </c>
      <c r="F55" s="27">
        <v>28444.696999999996</v>
      </c>
      <c r="G55" s="1128"/>
      <c r="H55" s="1103" t="s">
        <v>1920</v>
      </c>
    </row>
    <row r="56" spans="1:8" s="2" customFormat="1">
      <c r="A56" s="4" t="s">
        <v>1921</v>
      </c>
      <c r="B56" s="1131">
        <v>5393.5860000000002</v>
      </c>
      <c r="C56" s="1131">
        <v>5098.4229999999998</v>
      </c>
      <c r="D56" s="1131">
        <v>6477.6270000000004</v>
      </c>
      <c r="E56" s="1131">
        <v>9922.5390000000007</v>
      </c>
      <c r="F56" s="27">
        <v>9197.2129999999997</v>
      </c>
      <c r="G56" s="1128"/>
      <c r="H56" s="1103" t="s">
        <v>1922</v>
      </c>
    </row>
    <row r="57" spans="1:8" s="2" customFormat="1" ht="9" customHeight="1">
      <c r="A57" s="240"/>
      <c r="B57" s="1131"/>
      <c r="C57" s="1131"/>
      <c r="D57" s="1131"/>
      <c r="E57" s="1131"/>
      <c r="F57" s="27"/>
      <c r="H57" s="1103"/>
    </row>
    <row r="58" spans="1:8" s="2" customFormat="1">
      <c r="A58" s="1109" t="s">
        <v>1942</v>
      </c>
      <c r="B58" s="1131">
        <v>59698.302000000003</v>
      </c>
      <c r="C58" s="1131">
        <v>111211.113</v>
      </c>
      <c r="D58" s="1131">
        <v>203874.209</v>
      </c>
      <c r="E58" s="1131">
        <v>282036.929</v>
      </c>
      <c r="F58" s="27">
        <v>176815.16</v>
      </c>
      <c r="G58" s="1128"/>
      <c r="H58" s="1103" t="s">
        <v>1943</v>
      </c>
    </row>
    <row r="59" spans="1:8" s="2" customFormat="1">
      <c r="A59" s="240" t="s">
        <v>866</v>
      </c>
      <c r="B59" s="1131">
        <v>10287.921</v>
      </c>
      <c r="C59" s="1131">
        <v>23349.672999999999</v>
      </c>
      <c r="D59" s="1131">
        <v>94246.953999999998</v>
      </c>
      <c r="E59" s="1131">
        <v>102267.705</v>
      </c>
      <c r="F59" s="27">
        <v>59480.26</v>
      </c>
      <c r="G59" s="1128"/>
      <c r="H59" s="1103" t="s">
        <v>1918</v>
      </c>
    </row>
    <row r="60" spans="1:8" s="2" customFormat="1">
      <c r="A60" s="240" t="s">
        <v>1919</v>
      </c>
      <c r="B60" s="1131">
        <v>49410.381000000001</v>
      </c>
      <c r="C60" s="1131">
        <v>87861.440000000002</v>
      </c>
      <c r="D60" s="1131">
        <v>109627.255</v>
      </c>
      <c r="E60" s="1131">
        <v>179769.22399999999</v>
      </c>
      <c r="F60" s="27">
        <v>117334.9</v>
      </c>
      <c r="G60" s="1128"/>
      <c r="H60" s="1103" t="s">
        <v>1920</v>
      </c>
    </row>
    <row r="61" spans="1:8" s="2" customFormat="1">
      <c r="A61" s="4" t="s">
        <v>1921</v>
      </c>
      <c r="B61" s="1131">
        <v>9628.6630000000005</v>
      </c>
      <c r="C61" s="1131">
        <v>21898.008999999998</v>
      </c>
      <c r="D61" s="1131">
        <v>37265.006000000001</v>
      </c>
      <c r="E61" s="1131">
        <v>101904.81</v>
      </c>
      <c r="F61" s="27">
        <v>56511.063000000002</v>
      </c>
      <c r="G61" s="1128"/>
      <c r="H61" s="1103" t="s">
        <v>1922</v>
      </c>
    </row>
    <row r="62" spans="1:8" s="2" customFormat="1" ht="10.5" customHeight="1">
      <c r="A62" s="240"/>
      <c r="B62" s="1101"/>
      <c r="C62" s="1101"/>
      <c r="D62" s="1101"/>
      <c r="E62" s="1134"/>
      <c r="F62" s="27"/>
      <c r="G62" s="1128"/>
      <c r="H62" s="1103"/>
    </row>
    <row r="63" spans="1:8" s="2" customFormat="1" ht="27.75" customHeight="1">
      <c r="A63" s="1112" t="s">
        <v>1944</v>
      </c>
      <c r="B63" s="1131">
        <v>557.87099999999998</v>
      </c>
      <c r="C63" s="1131">
        <v>7019.0079999999998</v>
      </c>
      <c r="D63" s="1131">
        <v>20700.147000000001</v>
      </c>
      <c r="E63" s="1131">
        <v>9496.7119999999995</v>
      </c>
      <c r="F63" s="27">
        <v>9624.9380000000001</v>
      </c>
      <c r="G63" s="1128"/>
      <c r="H63" s="102" t="s">
        <v>1945</v>
      </c>
    </row>
    <row r="64" spans="1:8" s="2" customFormat="1">
      <c r="A64" s="240" t="s">
        <v>866</v>
      </c>
      <c r="B64" s="1131">
        <v>208.501</v>
      </c>
      <c r="C64" s="1131">
        <v>2117.018</v>
      </c>
      <c r="D64" s="1131">
        <v>3466.6990000000001</v>
      </c>
      <c r="E64" s="1131">
        <v>2083.7939999999999</v>
      </c>
      <c r="F64" s="27">
        <v>5246.4480000000003</v>
      </c>
      <c r="G64" s="1128"/>
      <c r="H64" s="1103" t="s">
        <v>1918</v>
      </c>
    </row>
    <row r="65" spans="1:12" s="2" customFormat="1">
      <c r="A65" s="240" t="s">
        <v>1919</v>
      </c>
      <c r="B65" s="1131">
        <v>349.37</v>
      </c>
      <c r="C65" s="1131">
        <v>4901.99</v>
      </c>
      <c r="D65" s="1131">
        <v>17233.448</v>
      </c>
      <c r="E65" s="1131">
        <v>7412.9179999999997</v>
      </c>
      <c r="F65" s="27">
        <v>4378.49</v>
      </c>
      <c r="G65" s="1128"/>
      <c r="H65" s="1103" t="s">
        <v>1920</v>
      </c>
    </row>
    <row r="66" spans="1:12" s="2" customFormat="1">
      <c r="A66" s="4" t="s">
        <v>1921</v>
      </c>
      <c r="B66" s="1131">
        <v>183.86</v>
      </c>
      <c r="C66" s="1131">
        <v>2094.4639999999999</v>
      </c>
      <c r="D66" s="1131">
        <v>3260.877</v>
      </c>
      <c r="E66" s="1131">
        <v>2060.2060000000001</v>
      </c>
      <c r="F66" s="27">
        <v>5052.3119999999999</v>
      </c>
      <c r="G66" s="1128"/>
      <c r="H66" s="1103" t="s">
        <v>1922</v>
      </c>
    </row>
    <row r="67" spans="1:12" s="2" customFormat="1" ht="9.75" customHeight="1">
      <c r="A67" s="240"/>
      <c r="B67" s="1131"/>
      <c r="C67" s="1131"/>
      <c r="D67" s="1131"/>
      <c r="E67" s="1131"/>
      <c r="F67" s="27"/>
      <c r="G67" s="1128"/>
      <c r="H67" s="1103"/>
    </row>
    <row r="68" spans="1:12" s="2" customFormat="1" ht="24.75" customHeight="1">
      <c r="A68" s="318" t="s">
        <v>1946</v>
      </c>
      <c r="B68" s="1131">
        <v>36367.675999999999</v>
      </c>
      <c r="C68" s="1131">
        <v>39242.82</v>
      </c>
      <c r="D68" s="1131">
        <v>50290.552000000003</v>
      </c>
      <c r="E68" s="1131">
        <v>54132.095000000001</v>
      </c>
      <c r="F68" s="27">
        <v>25145.633999999998</v>
      </c>
      <c r="G68" s="1128"/>
      <c r="H68" s="1136" t="s">
        <v>1947</v>
      </c>
    </row>
    <row r="69" spans="1:12" s="2" customFormat="1">
      <c r="A69" s="240" t="s">
        <v>866</v>
      </c>
      <c r="B69" s="1131">
        <v>18.126999999999999</v>
      </c>
      <c r="C69" s="1131">
        <v>972.28300000000002</v>
      </c>
      <c r="D69" s="1131">
        <v>1892.7180000000001</v>
      </c>
      <c r="E69" s="1131">
        <v>178.75299999999999</v>
      </c>
      <c r="F69" s="27">
        <v>282.81799999999998</v>
      </c>
      <c r="G69" s="1128"/>
      <c r="H69" s="1103" t="s">
        <v>1918</v>
      </c>
    </row>
    <row r="70" spans="1:12" s="2" customFormat="1">
      <c r="A70" s="240" t="s">
        <v>1919</v>
      </c>
      <c r="B70" s="1131">
        <v>36349.548999999999</v>
      </c>
      <c r="C70" s="1131">
        <v>38270.536999999997</v>
      </c>
      <c r="D70" s="1131">
        <v>48397.834000000003</v>
      </c>
      <c r="E70" s="1131">
        <v>53953.342000000004</v>
      </c>
      <c r="F70" s="27">
        <v>24862.815999999999</v>
      </c>
      <c r="G70" s="1128"/>
      <c r="H70" s="1103" t="s">
        <v>1920</v>
      </c>
    </row>
    <row r="71" spans="1:12" s="2" customFormat="1">
      <c r="A71" s="4" t="s">
        <v>1921</v>
      </c>
      <c r="B71" s="1131">
        <v>18.126999999999999</v>
      </c>
      <c r="C71" s="1131">
        <v>917.93799999999999</v>
      </c>
      <c r="D71" s="1131">
        <v>1666.7950000000001</v>
      </c>
      <c r="E71" s="1131">
        <v>0</v>
      </c>
      <c r="F71" s="27">
        <v>155.673</v>
      </c>
      <c r="G71" s="1128"/>
      <c r="H71" s="1103" t="s">
        <v>1922</v>
      </c>
    </row>
    <row r="72" spans="1:12" s="2" customFormat="1" ht="9.75" customHeight="1">
      <c r="A72" s="240"/>
      <c r="B72" s="1131"/>
      <c r="C72" s="1131"/>
      <c r="D72" s="1131"/>
      <c r="E72" s="1131"/>
      <c r="F72" s="27"/>
      <c r="G72" s="1128"/>
      <c r="H72" s="1103"/>
    </row>
    <row r="73" spans="1:12" s="2" customFormat="1" ht="26.25" customHeight="1">
      <c r="A73" s="102" t="s">
        <v>1963</v>
      </c>
      <c r="B73" s="1131">
        <v>13023.343000000001</v>
      </c>
      <c r="C73" s="1131">
        <v>78226.871999999901</v>
      </c>
      <c r="D73" s="1131">
        <v>480253.41399999999</v>
      </c>
      <c r="E73" s="1131">
        <v>528441.18400000001</v>
      </c>
      <c r="F73" s="27">
        <v>385165.36499999999</v>
      </c>
      <c r="G73" s="1128"/>
      <c r="H73" s="70" t="s">
        <v>1964</v>
      </c>
      <c r="I73" s="1099"/>
      <c r="J73" s="1099"/>
      <c r="K73" s="1099"/>
      <c r="L73" s="1099"/>
    </row>
    <row r="74" spans="1:12" s="2" customFormat="1">
      <c r="A74" s="240" t="s">
        <v>866</v>
      </c>
      <c r="B74" s="1131">
        <v>10705.805</v>
      </c>
      <c r="C74" s="1131">
        <v>34362.135999999999</v>
      </c>
      <c r="D74" s="1131">
        <v>172014.26500000001</v>
      </c>
      <c r="E74" s="1131">
        <v>159903.853</v>
      </c>
      <c r="F74" s="27">
        <v>193926.97399999999</v>
      </c>
      <c r="G74" s="1128"/>
      <c r="H74" s="1103" t="s">
        <v>1918</v>
      </c>
      <c r="I74" s="1099"/>
      <c r="J74" s="1099"/>
      <c r="K74" s="1099"/>
      <c r="L74" s="1099"/>
    </row>
    <row r="75" spans="1:12" s="2" customFormat="1">
      <c r="A75" s="240" t="s">
        <v>1919</v>
      </c>
      <c r="B75" s="1131">
        <v>2317.5380000000796</v>
      </c>
      <c r="C75" s="1131">
        <v>43530.941999999894</v>
      </c>
      <c r="D75" s="1131">
        <v>308239.24900000001</v>
      </c>
      <c r="E75" s="1131">
        <v>368537.33100000001</v>
      </c>
      <c r="F75" s="27">
        <v>191238.391</v>
      </c>
      <c r="G75" s="1128"/>
      <c r="H75" s="1103" t="s">
        <v>1920</v>
      </c>
      <c r="I75" s="1099"/>
      <c r="J75" s="1099"/>
      <c r="K75" s="1099"/>
      <c r="L75" s="1099"/>
    </row>
    <row r="76" spans="1:12" s="2" customFormat="1">
      <c r="A76" s="4" t="s">
        <v>1921</v>
      </c>
      <c r="B76" s="1131">
        <v>10527.699999999999</v>
      </c>
      <c r="C76" s="1131">
        <v>32170.59</v>
      </c>
      <c r="D76" s="1131">
        <v>149548.65000000002</v>
      </c>
      <c r="E76" s="1131">
        <v>133064.25200000001</v>
      </c>
      <c r="F76" s="27">
        <v>176849.95800000001</v>
      </c>
      <c r="G76" s="1128"/>
      <c r="H76" s="1103" t="s">
        <v>1922</v>
      </c>
      <c r="I76" s="1099"/>
      <c r="J76" s="1099"/>
      <c r="K76" s="1099"/>
      <c r="L76" s="1099"/>
    </row>
    <row r="77" spans="1:12" s="2" customFormat="1">
      <c r="A77" s="1138"/>
      <c r="B77" s="1139"/>
      <c r="C77" s="1139"/>
      <c r="D77" s="1139"/>
      <c r="E77" s="1140"/>
      <c r="F77" s="56"/>
      <c r="G77" s="56"/>
      <c r="H77" s="1141"/>
    </row>
    <row r="78" spans="1:12" s="2" customFormat="1">
      <c r="A78" s="1116"/>
      <c r="B78" s="1116"/>
      <c r="C78" s="1116"/>
      <c r="D78" s="55"/>
      <c r="E78" s="1142"/>
      <c r="F78" s="55"/>
      <c r="G78" s="55"/>
      <c r="H78" s="1103"/>
    </row>
    <row r="79" spans="1:12" s="2" customFormat="1" ht="15" customHeight="1">
      <c r="A79" s="1143"/>
      <c r="B79" s="263"/>
      <c r="D79" s="229"/>
      <c r="E79" s="1142"/>
      <c r="F79" s="55"/>
      <c r="G79" s="55"/>
      <c r="H79" s="16"/>
    </row>
    <row r="80" spans="1:12" s="2" customFormat="1" ht="11.25" customHeight="1">
      <c r="A80" s="1143"/>
      <c r="B80" s="16"/>
      <c r="C80" s="16"/>
      <c r="D80" s="55"/>
      <c r="E80" s="1142"/>
      <c r="F80" s="55"/>
      <c r="G80" s="55"/>
      <c r="H80" s="16"/>
    </row>
    <row r="81" spans="1:8" s="2" customFormat="1" ht="11.25" customHeight="1">
      <c r="A81" s="1143"/>
      <c r="B81" s="16"/>
      <c r="C81" s="16"/>
      <c r="D81" s="55"/>
      <c r="E81" s="1142"/>
      <c r="F81" s="55"/>
      <c r="G81" s="55"/>
      <c r="H81" s="16"/>
    </row>
    <row r="82" spans="1:8" s="2" customFormat="1" ht="11.25" customHeight="1">
      <c r="A82" s="1143"/>
      <c r="B82" s="16"/>
      <c r="C82" s="16"/>
      <c r="D82" s="55"/>
      <c r="E82" s="1142"/>
      <c r="F82" s="55"/>
      <c r="G82" s="55"/>
      <c r="H82" s="16"/>
    </row>
    <row r="83" spans="1:8" s="2" customFormat="1" ht="11.25" customHeight="1">
      <c r="A83" s="1143"/>
      <c r="B83" s="16"/>
      <c r="C83" s="16"/>
      <c r="D83" s="55"/>
      <c r="E83" s="1142"/>
      <c r="F83" s="55"/>
      <c r="G83" s="55"/>
      <c r="H83" s="16"/>
    </row>
    <row r="84" spans="1:8" s="2" customFormat="1" ht="11.25" customHeight="1">
      <c r="A84" s="1143"/>
      <c r="B84" s="16"/>
      <c r="C84" s="16"/>
      <c r="D84" s="55"/>
      <c r="E84" s="1142"/>
      <c r="F84" s="55"/>
      <c r="G84" s="55"/>
      <c r="H84" s="16"/>
    </row>
    <row r="85" spans="1:8" s="2" customFormat="1" ht="11.25" customHeight="1">
      <c r="A85" s="1143"/>
      <c r="B85" s="16"/>
      <c r="C85" s="16"/>
      <c r="D85" s="55"/>
      <c r="E85" s="1142"/>
      <c r="F85" s="55"/>
      <c r="G85" s="55"/>
      <c r="H85" s="16"/>
    </row>
    <row r="86" spans="1:8" s="2" customFormat="1" ht="11.25" customHeight="1">
      <c r="A86" s="1143"/>
      <c r="B86" s="16"/>
      <c r="C86" s="16"/>
      <c r="D86" s="55"/>
      <c r="E86" s="1142"/>
      <c r="F86" s="55"/>
      <c r="G86" s="55"/>
      <c r="H86" s="16"/>
    </row>
    <row r="87" spans="1:8" s="2" customFormat="1" ht="11.25" customHeight="1">
      <c r="A87" s="1143"/>
      <c r="B87" s="16"/>
      <c r="C87" s="16"/>
      <c r="D87" s="55"/>
      <c r="E87" s="1142"/>
      <c r="F87" s="55"/>
      <c r="G87" s="55"/>
      <c r="H87" s="16"/>
    </row>
    <row r="88" spans="1:8" s="2" customFormat="1">
      <c r="B88" s="16"/>
      <c r="C88" s="16"/>
      <c r="D88" s="23"/>
      <c r="E88" s="1144"/>
      <c r="F88" s="23"/>
      <c r="G88" s="23"/>
      <c r="H88" s="1"/>
    </row>
    <row r="89" spans="1:8" s="2" customFormat="1">
      <c r="B89" s="16"/>
      <c r="C89" s="16"/>
      <c r="D89" s="23"/>
      <c r="E89" s="1144"/>
      <c r="F89" s="23"/>
      <c r="G89" s="23"/>
      <c r="H89" s="1"/>
    </row>
    <row r="90" spans="1:8" s="2" customFormat="1">
      <c r="B90" s="16"/>
      <c r="C90" s="16"/>
      <c r="D90" s="23"/>
      <c r="E90" s="1144"/>
      <c r="F90" s="23"/>
      <c r="G90" s="23"/>
      <c r="H90" s="1"/>
    </row>
    <row r="91" spans="1:8" s="2" customFormat="1">
      <c r="B91" s="16"/>
      <c r="C91" s="16"/>
      <c r="D91" s="23"/>
      <c r="E91" s="1144"/>
      <c r="F91" s="23"/>
      <c r="G91" s="23"/>
      <c r="H91" s="1"/>
    </row>
    <row r="92" spans="1:8" s="2" customFormat="1">
      <c r="B92" s="16"/>
      <c r="C92" s="16"/>
      <c r="D92" s="23"/>
      <c r="E92" s="1144"/>
      <c r="F92" s="23"/>
      <c r="G92" s="23"/>
      <c r="H92" s="1"/>
    </row>
    <row r="93" spans="1:8" s="2" customFormat="1">
      <c r="B93" s="16"/>
      <c r="C93" s="16"/>
      <c r="D93" s="23"/>
      <c r="E93" s="1144"/>
      <c r="F93" s="23"/>
      <c r="G93" s="23"/>
      <c r="H93" s="1"/>
    </row>
    <row r="94" spans="1:8" s="2" customFormat="1">
      <c r="B94" s="16"/>
      <c r="C94" s="16"/>
      <c r="D94" s="23"/>
      <c r="E94" s="1144"/>
      <c r="F94" s="23"/>
      <c r="G94" s="23"/>
      <c r="H94" s="1"/>
    </row>
    <row r="95" spans="1:8" s="2" customFormat="1">
      <c r="B95" s="16"/>
      <c r="C95" s="16"/>
      <c r="D95" s="23"/>
      <c r="E95" s="1144"/>
      <c r="F95" s="23"/>
      <c r="G95" s="23"/>
      <c r="H95" s="1"/>
    </row>
    <row r="96" spans="1:8" s="2" customFormat="1">
      <c r="B96" s="16"/>
      <c r="C96" s="16"/>
      <c r="D96" s="23"/>
      <c r="E96" s="1144"/>
      <c r="F96" s="23"/>
      <c r="G96" s="23"/>
      <c r="H96" s="1"/>
    </row>
    <row r="97" spans="2:8" s="2" customFormat="1">
      <c r="B97" s="16"/>
      <c r="C97" s="16"/>
      <c r="D97" s="23"/>
      <c r="E97" s="1144"/>
      <c r="F97" s="23"/>
      <c r="G97" s="23"/>
      <c r="H97" s="1"/>
    </row>
    <row r="98" spans="2:8" s="2" customFormat="1">
      <c r="B98" s="16"/>
      <c r="C98" s="16"/>
      <c r="D98" s="23"/>
      <c r="E98" s="1144"/>
      <c r="F98" s="23"/>
      <c r="G98" s="23"/>
      <c r="H98" s="1"/>
    </row>
    <row r="99" spans="2:8" s="2" customFormat="1">
      <c r="B99" s="16"/>
      <c r="C99" s="16"/>
      <c r="D99" s="23"/>
      <c r="E99" s="1144"/>
      <c r="F99" s="23"/>
      <c r="G99" s="23"/>
      <c r="H99" s="1"/>
    </row>
    <row r="100" spans="2:8" s="2" customFormat="1">
      <c r="B100" s="16"/>
      <c r="C100" s="16"/>
      <c r="D100" s="23"/>
      <c r="E100" s="1144"/>
      <c r="F100" s="23"/>
      <c r="G100" s="23"/>
      <c r="H100" s="1"/>
    </row>
    <row r="101" spans="2:8" s="2" customFormat="1">
      <c r="B101" s="16"/>
      <c r="C101" s="16"/>
      <c r="D101" s="23"/>
      <c r="E101" s="1144"/>
      <c r="F101" s="23"/>
      <c r="G101" s="23"/>
      <c r="H101" s="1"/>
    </row>
    <row r="102" spans="2:8" s="2" customFormat="1">
      <c r="B102" s="16"/>
      <c r="C102" s="16"/>
      <c r="D102" s="23"/>
      <c r="E102" s="1144"/>
      <c r="F102" s="23"/>
      <c r="G102" s="23"/>
      <c r="H102" s="1"/>
    </row>
    <row r="103" spans="2:8" s="2" customFormat="1">
      <c r="B103" s="16"/>
      <c r="C103" s="16"/>
      <c r="D103" s="23"/>
      <c r="E103" s="1144"/>
      <c r="F103" s="23"/>
      <c r="G103" s="23"/>
      <c r="H103" s="1"/>
    </row>
    <row r="104" spans="2:8" s="2" customFormat="1">
      <c r="B104" s="16"/>
      <c r="C104" s="16"/>
      <c r="D104" s="23"/>
      <c r="E104" s="1144"/>
      <c r="F104" s="23"/>
      <c r="G104" s="23"/>
      <c r="H104" s="1"/>
    </row>
    <row r="105" spans="2:8" s="2" customFormat="1">
      <c r="B105" s="16"/>
      <c r="C105" s="16"/>
      <c r="D105" s="23"/>
      <c r="E105" s="1144"/>
      <c r="F105" s="23"/>
      <c r="G105" s="23"/>
      <c r="H105" s="1"/>
    </row>
    <row r="106" spans="2:8" s="2" customFormat="1">
      <c r="B106" s="16"/>
      <c r="C106" s="16"/>
      <c r="D106" s="23"/>
      <c r="E106" s="1144"/>
      <c r="F106" s="23"/>
      <c r="G106" s="23"/>
      <c r="H106" s="1"/>
    </row>
    <row r="107" spans="2:8" s="2" customFormat="1">
      <c r="B107" s="16"/>
      <c r="C107" s="16"/>
      <c r="D107" s="23"/>
      <c r="E107" s="1144"/>
      <c r="F107" s="23"/>
      <c r="G107" s="23"/>
      <c r="H107" s="1"/>
    </row>
    <row r="108" spans="2:8" s="2" customFormat="1">
      <c r="B108" s="16"/>
      <c r="C108" s="16"/>
      <c r="D108" s="23"/>
      <c r="E108" s="1144"/>
      <c r="F108" s="23"/>
      <c r="G108" s="23"/>
      <c r="H108" s="1"/>
    </row>
    <row r="109" spans="2:8" s="2" customFormat="1">
      <c r="B109" s="16"/>
      <c r="C109" s="16"/>
      <c r="D109" s="23"/>
      <c r="E109" s="1144"/>
      <c r="F109" s="23"/>
      <c r="G109" s="23"/>
      <c r="H109" s="1"/>
    </row>
    <row r="110" spans="2:8" s="2" customFormat="1">
      <c r="B110" s="16"/>
      <c r="C110" s="16"/>
      <c r="D110" s="23"/>
      <c r="E110" s="1144"/>
      <c r="F110" s="23"/>
      <c r="G110" s="23"/>
      <c r="H110" s="1"/>
    </row>
    <row r="111" spans="2:8" s="2" customFormat="1">
      <c r="B111" s="16"/>
      <c r="C111" s="16"/>
      <c r="D111" s="23"/>
      <c r="E111" s="1144"/>
      <c r="F111" s="23"/>
      <c r="G111" s="23"/>
      <c r="H111" s="1"/>
    </row>
    <row r="112" spans="2:8" s="2" customFormat="1">
      <c r="B112" s="16"/>
      <c r="C112" s="16"/>
      <c r="D112" s="23"/>
      <c r="E112" s="1144"/>
      <c r="F112" s="23"/>
      <c r="G112" s="23"/>
      <c r="H112" s="1"/>
    </row>
    <row r="113" spans="2:8" s="2" customFormat="1">
      <c r="B113" s="16"/>
      <c r="C113" s="16"/>
      <c r="D113" s="23"/>
      <c r="E113" s="1144"/>
      <c r="F113" s="23"/>
      <c r="G113" s="23"/>
      <c r="H113" s="1"/>
    </row>
    <row r="114" spans="2:8" s="2" customFormat="1">
      <c r="B114" s="16"/>
      <c r="C114" s="16"/>
      <c r="D114" s="23"/>
      <c r="E114" s="1144"/>
      <c r="F114" s="23"/>
      <c r="G114" s="23"/>
      <c r="H114" s="1"/>
    </row>
    <row r="115" spans="2:8" s="2" customFormat="1">
      <c r="B115" s="16"/>
      <c r="C115" s="16"/>
      <c r="D115" s="23"/>
      <c r="E115" s="1144"/>
      <c r="F115" s="23"/>
      <c r="G115" s="23"/>
      <c r="H115" s="1"/>
    </row>
    <row r="116" spans="2:8" s="2" customFormat="1">
      <c r="B116" s="16"/>
      <c r="C116" s="16"/>
      <c r="D116" s="23"/>
      <c r="E116" s="1144"/>
      <c r="F116" s="23"/>
      <c r="G116" s="23"/>
      <c r="H116" s="1"/>
    </row>
    <row r="117" spans="2:8" s="2" customFormat="1">
      <c r="B117" s="16"/>
      <c r="C117" s="16"/>
      <c r="D117" s="23"/>
      <c r="E117" s="1144"/>
      <c r="F117" s="23"/>
      <c r="G117" s="23"/>
      <c r="H117" s="1"/>
    </row>
    <row r="118" spans="2:8" s="2" customFormat="1">
      <c r="B118" s="16"/>
      <c r="C118" s="16"/>
      <c r="D118" s="23"/>
      <c r="E118" s="1144"/>
      <c r="F118" s="23"/>
      <c r="G118" s="23"/>
      <c r="H118" s="1"/>
    </row>
    <row r="119" spans="2:8" s="2" customFormat="1">
      <c r="B119" s="16"/>
      <c r="C119" s="16"/>
      <c r="D119" s="23"/>
      <c r="E119" s="1144"/>
      <c r="F119" s="23"/>
      <c r="G119" s="23"/>
      <c r="H119" s="1"/>
    </row>
    <row r="120" spans="2:8" s="2" customFormat="1">
      <c r="B120" s="16"/>
      <c r="C120" s="16"/>
      <c r="D120" s="23"/>
      <c r="E120" s="1144"/>
      <c r="F120" s="23"/>
      <c r="G120" s="23"/>
      <c r="H120" s="1"/>
    </row>
    <row r="121" spans="2:8" s="2" customFormat="1">
      <c r="B121" s="16"/>
      <c r="C121" s="16"/>
      <c r="D121" s="23"/>
      <c r="E121" s="1144"/>
      <c r="F121" s="23"/>
      <c r="G121" s="23"/>
      <c r="H121" s="1"/>
    </row>
    <row r="122" spans="2:8" s="2" customFormat="1">
      <c r="B122" s="16"/>
      <c r="C122" s="16"/>
      <c r="D122" s="23"/>
      <c r="E122" s="1144"/>
      <c r="F122" s="23"/>
      <c r="G122" s="23"/>
      <c r="H122" s="1"/>
    </row>
    <row r="123" spans="2:8" s="2" customFormat="1">
      <c r="B123" s="16"/>
      <c r="C123" s="16"/>
      <c r="D123" s="23"/>
      <c r="E123" s="1144"/>
      <c r="F123" s="23"/>
      <c r="G123" s="23"/>
      <c r="H123" s="1"/>
    </row>
    <row r="124" spans="2:8" s="2" customFormat="1">
      <c r="B124" s="16"/>
      <c r="C124" s="16"/>
      <c r="D124" s="23"/>
      <c r="E124" s="1144"/>
      <c r="F124" s="23"/>
      <c r="G124" s="23"/>
      <c r="H124" s="1"/>
    </row>
    <row r="125" spans="2:8" s="2" customFormat="1">
      <c r="B125" s="16"/>
      <c r="C125" s="16"/>
      <c r="D125" s="23"/>
      <c r="E125" s="1144"/>
      <c r="F125" s="23"/>
      <c r="G125" s="23"/>
      <c r="H125" s="1"/>
    </row>
    <row r="126" spans="2:8" s="2" customFormat="1">
      <c r="B126" s="16"/>
      <c r="C126" s="16"/>
      <c r="D126" s="23"/>
      <c r="E126" s="1144"/>
      <c r="F126" s="23"/>
      <c r="G126" s="23"/>
      <c r="H126" s="1"/>
    </row>
    <row r="127" spans="2:8" s="2" customFormat="1">
      <c r="B127" s="16"/>
      <c r="C127" s="16"/>
      <c r="D127" s="23"/>
      <c r="E127" s="1144"/>
      <c r="F127" s="23"/>
      <c r="G127" s="23"/>
      <c r="H127" s="1"/>
    </row>
    <row r="128" spans="2:8" s="2" customFormat="1">
      <c r="B128" s="16"/>
      <c r="C128" s="16"/>
      <c r="D128" s="23"/>
      <c r="E128" s="1144"/>
      <c r="F128" s="23"/>
      <c r="G128" s="23"/>
      <c r="H128" s="1"/>
    </row>
    <row r="129" spans="2:8" s="2" customFormat="1">
      <c r="B129" s="16"/>
      <c r="C129" s="16"/>
      <c r="D129" s="23"/>
      <c r="E129" s="1144"/>
      <c r="F129" s="23"/>
      <c r="G129" s="23"/>
      <c r="H129" s="1"/>
    </row>
    <row r="130" spans="2:8" s="2" customFormat="1">
      <c r="B130" s="16"/>
      <c r="C130" s="16"/>
      <c r="D130" s="23"/>
      <c r="E130" s="1144"/>
      <c r="F130" s="23"/>
      <c r="G130" s="23"/>
      <c r="H130" s="1"/>
    </row>
    <row r="131" spans="2:8" s="2" customFormat="1">
      <c r="B131" s="16"/>
      <c r="C131" s="16"/>
      <c r="D131" s="23"/>
      <c r="E131" s="1144"/>
      <c r="F131" s="23"/>
      <c r="G131" s="23"/>
      <c r="H131" s="1"/>
    </row>
    <row r="132" spans="2:8" s="2" customFormat="1">
      <c r="B132" s="16"/>
      <c r="C132" s="16"/>
      <c r="D132" s="23"/>
      <c r="E132" s="1144"/>
      <c r="F132" s="23"/>
      <c r="G132" s="23"/>
      <c r="H132" s="1"/>
    </row>
    <row r="133" spans="2:8" s="2" customFormat="1">
      <c r="B133" s="16"/>
      <c r="C133" s="16"/>
      <c r="D133" s="23"/>
      <c r="E133" s="1144"/>
      <c r="F133" s="23"/>
      <c r="G133" s="23"/>
      <c r="H133" s="1"/>
    </row>
    <row r="134" spans="2:8" s="2" customFormat="1">
      <c r="B134" s="16"/>
      <c r="C134" s="16"/>
      <c r="D134" s="23"/>
      <c r="E134" s="1144"/>
      <c r="F134" s="23"/>
      <c r="G134" s="23"/>
      <c r="H134" s="1"/>
    </row>
    <row r="135" spans="2:8" s="2" customFormat="1">
      <c r="B135" s="16"/>
      <c r="C135" s="16"/>
      <c r="D135" s="23"/>
      <c r="E135" s="1144"/>
      <c r="F135" s="23"/>
      <c r="G135" s="23"/>
      <c r="H135" s="1"/>
    </row>
    <row r="136" spans="2:8" s="2" customFormat="1">
      <c r="B136" s="16"/>
      <c r="C136" s="16"/>
      <c r="D136" s="23"/>
      <c r="E136" s="1144"/>
      <c r="F136" s="23"/>
      <c r="G136" s="23"/>
      <c r="H136" s="1"/>
    </row>
    <row r="137" spans="2:8" s="2" customFormat="1">
      <c r="B137" s="16"/>
      <c r="C137" s="16"/>
      <c r="D137" s="23"/>
      <c r="E137" s="1144"/>
      <c r="F137" s="23"/>
      <c r="G137" s="23"/>
      <c r="H137" s="1"/>
    </row>
    <row r="138" spans="2:8" s="2" customFormat="1">
      <c r="B138" s="16"/>
      <c r="C138" s="16"/>
      <c r="D138" s="23"/>
      <c r="E138" s="1144"/>
      <c r="F138" s="23"/>
      <c r="G138" s="23"/>
      <c r="H138" s="1"/>
    </row>
    <row r="139" spans="2:8" s="2" customFormat="1">
      <c r="B139" s="16"/>
      <c r="C139" s="16"/>
      <c r="D139" s="23"/>
      <c r="E139" s="1144"/>
      <c r="F139" s="23"/>
      <c r="G139" s="23"/>
      <c r="H139" s="1"/>
    </row>
    <row r="140" spans="2:8" s="2" customFormat="1">
      <c r="B140" s="16"/>
      <c r="C140" s="16"/>
      <c r="D140" s="23"/>
      <c r="E140" s="1144"/>
      <c r="F140" s="23"/>
      <c r="G140" s="23"/>
      <c r="H140" s="1"/>
    </row>
    <row r="141" spans="2:8" s="2" customFormat="1">
      <c r="B141" s="16"/>
      <c r="C141" s="16"/>
      <c r="D141" s="23"/>
      <c r="E141" s="1144"/>
      <c r="F141" s="23"/>
      <c r="G141" s="23"/>
      <c r="H141" s="1"/>
    </row>
    <row r="142" spans="2:8" s="2" customFormat="1">
      <c r="B142" s="16"/>
      <c r="C142" s="16"/>
      <c r="D142" s="23"/>
      <c r="E142" s="1144"/>
      <c r="F142" s="23"/>
      <c r="G142" s="23"/>
      <c r="H142" s="1"/>
    </row>
    <row r="143" spans="2:8" s="2" customFormat="1">
      <c r="B143" s="16"/>
      <c r="C143" s="16"/>
      <c r="D143" s="23"/>
      <c r="E143" s="1144"/>
      <c r="F143" s="23"/>
      <c r="G143" s="23"/>
      <c r="H143" s="1"/>
    </row>
  </sheetData>
  <mergeCells count="5">
    <mergeCell ref="A1:H1"/>
    <mergeCell ref="A2:H2"/>
    <mergeCell ref="A3:H3"/>
    <mergeCell ref="A4:H4"/>
    <mergeCell ref="A78:C78"/>
  </mergeCells>
  <pageMargins left="1.1811023622047245" right="0.51181102362204722" top="0.78740157480314965" bottom="0.78740157480314965" header="0.51181102362204722" footer="0.51181102362204722"/>
  <pageSetup paperSize="9" scale="85" firstPageNumber="150" orientation="landscape" useFirstPageNumber="1" r:id="rId1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8E92B5-BBAC-448E-8B02-BCBF523645BF}">
  <dimension ref="A1:I384"/>
  <sheetViews>
    <sheetView zoomScaleNormal="100" zoomScaleSheetLayoutView="100" workbookViewId="0">
      <selection activeCell="A7" sqref="A7:I7"/>
    </sheetView>
  </sheetViews>
  <sheetFormatPr defaultColWidth="9.140625" defaultRowHeight="12.75"/>
  <cols>
    <col min="1" max="1" width="8.140625" style="36" customWidth="1"/>
    <col min="2" max="2" width="47" style="36" customWidth="1"/>
    <col min="3" max="7" width="10.5703125" style="36" customWidth="1"/>
    <col min="8" max="8" width="1.85546875" style="36" customWidth="1"/>
    <col min="9" max="9" width="49" style="36" customWidth="1"/>
    <col min="10" max="16384" width="9.140625" style="36"/>
  </cols>
  <sheetData>
    <row r="1" spans="1:9" ht="15.6" customHeight="1">
      <c r="B1" s="1146" t="s">
        <v>1965</v>
      </c>
      <c r="C1" s="1146"/>
      <c r="D1" s="1146"/>
      <c r="E1" s="1146"/>
      <c r="F1" s="1146"/>
      <c r="G1" s="1146"/>
      <c r="H1" s="1146"/>
      <c r="I1" s="1146"/>
    </row>
    <row r="2" spans="1:9" ht="18.75">
      <c r="B2" s="1146" t="s">
        <v>1966</v>
      </c>
      <c r="C2" s="1146"/>
      <c r="D2" s="1146"/>
      <c r="E2" s="1146"/>
      <c r="F2" s="1146"/>
      <c r="G2" s="1146"/>
      <c r="H2" s="1146"/>
      <c r="I2" s="1146"/>
    </row>
    <row r="3" spans="1:9" ht="10.15" customHeight="1"/>
    <row r="4" spans="1:9" ht="9" customHeight="1"/>
    <row r="5" spans="1:9" ht="15" customHeight="1">
      <c r="A5" s="1147" t="s">
        <v>1967</v>
      </c>
      <c r="B5" s="1147"/>
      <c r="C5" s="1147"/>
      <c r="D5" s="1147"/>
      <c r="E5" s="1147"/>
      <c r="F5" s="1147"/>
      <c r="G5" s="1147"/>
      <c r="H5" s="1147"/>
      <c r="I5" s="1147"/>
    </row>
    <row r="6" spans="1:9" ht="15" customHeight="1">
      <c r="A6" s="1148"/>
      <c r="B6" s="1149" t="s">
        <v>1968</v>
      </c>
      <c r="C6" s="1149"/>
      <c r="D6" s="1149"/>
      <c r="E6" s="1149"/>
      <c r="F6" s="1149"/>
      <c r="G6" s="1149"/>
      <c r="H6" s="1149"/>
      <c r="I6" s="1149"/>
    </row>
    <row r="7" spans="1:9" ht="15" customHeight="1">
      <c r="A7" s="288" t="s">
        <v>1969</v>
      </c>
      <c r="B7" s="288"/>
      <c r="C7" s="288"/>
      <c r="D7" s="288"/>
      <c r="E7" s="288"/>
      <c r="F7" s="288"/>
      <c r="G7" s="288"/>
      <c r="H7" s="288"/>
      <c r="I7" s="288"/>
    </row>
    <row r="8" spans="1:9" ht="18" customHeight="1">
      <c r="B8" s="1150" t="s">
        <v>1970</v>
      </c>
      <c r="C8" s="1150"/>
      <c r="D8" s="1150"/>
      <c r="E8" s="1150"/>
      <c r="F8" s="1150"/>
      <c r="G8" s="1150"/>
      <c r="H8" s="1150"/>
      <c r="I8" s="1150"/>
    </row>
    <row r="9" spans="1:9" ht="22.5" customHeight="1">
      <c r="A9" s="1151" t="s">
        <v>1971</v>
      </c>
      <c r="B9" s="1152"/>
      <c r="C9" s="1153">
        <v>2021</v>
      </c>
      <c r="D9" s="1153">
        <v>2022</v>
      </c>
      <c r="E9" s="1153">
        <v>2023</v>
      </c>
      <c r="F9" s="1153">
        <v>2024</v>
      </c>
      <c r="G9" s="1153">
        <v>2025</v>
      </c>
      <c r="H9" s="1154"/>
      <c r="I9" s="1155"/>
    </row>
    <row r="10" spans="1:9" s="1161" customFormat="1" ht="12.75" customHeight="1">
      <c r="A10" s="1156" t="s">
        <v>1972</v>
      </c>
      <c r="B10" s="1157"/>
      <c r="C10" s="1158"/>
      <c r="D10" s="1158"/>
      <c r="E10" s="1158"/>
      <c r="F10" s="1158"/>
      <c r="G10" s="1158"/>
      <c r="H10" s="1159"/>
      <c r="I10" s="1160"/>
    </row>
    <row r="11" spans="1:9" ht="8.25" customHeight="1">
      <c r="A11" s="7"/>
      <c r="I11" s="1162"/>
    </row>
    <row r="12" spans="1:9" ht="12" customHeight="1">
      <c r="A12" s="1163"/>
      <c r="B12" s="317" t="s">
        <v>734</v>
      </c>
      <c r="C12" s="593">
        <v>105.95</v>
      </c>
      <c r="D12" s="593">
        <v>108.5</v>
      </c>
      <c r="E12" s="593">
        <v>95.3</v>
      </c>
      <c r="F12" s="593">
        <v>119.2</v>
      </c>
      <c r="G12" s="593">
        <v>100.43</v>
      </c>
      <c r="H12" s="593"/>
      <c r="I12" s="1164" t="s">
        <v>141</v>
      </c>
    </row>
    <row r="13" spans="1:9" ht="12.75" customHeight="1">
      <c r="A13" s="1165"/>
      <c r="B13" s="131" t="s">
        <v>1973</v>
      </c>
      <c r="C13" s="55"/>
      <c r="D13" s="55"/>
      <c r="E13" s="55"/>
      <c r="F13" s="55"/>
      <c r="G13" s="55"/>
      <c r="H13" s="55"/>
      <c r="I13" s="191" t="s">
        <v>1974</v>
      </c>
    </row>
    <row r="14" spans="1:9" ht="23.25" customHeight="1">
      <c r="A14" s="1166">
        <v>1</v>
      </c>
      <c r="B14" s="70" t="s">
        <v>1975</v>
      </c>
      <c r="C14" s="55">
        <v>108.87</v>
      </c>
      <c r="D14" s="55">
        <v>111.84</v>
      </c>
      <c r="E14" s="55">
        <v>75.900000000000006</v>
      </c>
      <c r="F14" s="55">
        <v>87.79</v>
      </c>
      <c r="G14" s="55">
        <v>103.31</v>
      </c>
      <c r="H14" s="55"/>
      <c r="I14" s="63" t="s">
        <v>463</v>
      </c>
    </row>
    <row r="15" spans="1:9" ht="15" customHeight="1">
      <c r="A15" s="1166">
        <v>2</v>
      </c>
      <c r="B15" s="70" t="s">
        <v>1976</v>
      </c>
      <c r="C15" s="55">
        <v>104.32</v>
      </c>
      <c r="D15" s="55">
        <v>108.37</v>
      </c>
      <c r="E15" s="55">
        <v>107.9</v>
      </c>
      <c r="F15" s="55">
        <v>107.82</v>
      </c>
      <c r="G15" s="55">
        <v>91.03</v>
      </c>
      <c r="H15" s="55"/>
      <c r="I15" s="63" t="s">
        <v>142</v>
      </c>
    </row>
    <row r="16" spans="1:9" ht="24.75" customHeight="1">
      <c r="A16" s="1166">
        <v>3</v>
      </c>
      <c r="B16" s="70" t="s">
        <v>1977</v>
      </c>
      <c r="C16" s="55">
        <v>107.83</v>
      </c>
      <c r="D16" s="55" t="s">
        <v>133</v>
      </c>
      <c r="E16" s="55">
        <v>92.7</v>
      </c>
      <c r="F16" s="55">
        <v>83.44</v>
      </c>
      <c r="G16" s="55">
        <v>115.92</v>
      </c>
      <c r="H16" s="55"/>
      <c r="I16" s="63" t="s">
        <v>1978</v>
      </c>
    </row>
    <row r="17" spans="1:9" ht="37.5" customHeight="1">
      <c r="A17" s="1166">
        <v>4</v>
      </c>
      <c r="B17" s="70" t="s">
        <v>1979</v>
      </c>
      <c r="C17" s="55">
        <v>100.17</v>
      </c>
      <c r="D17" s="55">
        <v>140.08000000000001</v>
      </c>
      <c r="E17" s="55">
        <v>99.1</v>
      </c>
      <c r="F17" s="55">
        <v>96.76</v>
      </c>
      <c r="G17" s="55">
        <v>100.46</v>
      </c>
      <c r="H17" s="55"/>
      <c r="I17" s="63" t="s">
        <v>1980</v>
      </c>
    </row>
    <row r="18" spans="1:9" s="3" customFormat="1" ht="12" customHeight="1">
      <c r="A18" s="1167">
        <v>5</v>
      </c>
      <c r="B18" s="70" t="s">
        <v>1485</v>
      </c>
      <c r="C18" s="55">
        <v>127.27</v>
      </c>
      <c r="D18" s="55">
        <v>127.34</v>
      </c>
      <c r="E18" s="55">
        <v>97.3</v>
      </c>
      <c r="F18" s="55">
        <v>101.01</v>
      </c>
      <c r="G18" s="55">
        <v>96.04</v>
      </c>
      <c r="H18" s="55"/>
      <c r="I18" s="70" t="s">
        <v>1981</v>
      </c>
    </row>
    <row r="19" spans="1:9" ht="25.5" customHeight="1">
      <c r="A19" s="1166">
        <v>6</v>
      </c>
      <c r="B19" s="70" t="s">
        <v>1982</v>
      </c>
      <c r="C19" s="55">
        <v>104</v>
      </c>
      <c r="D19" s="55">
        <v>125.68</v>
      </c>
      <c r="E19" s="55">
        <v>74.099999999999994</v>
      </c>
      <c r="F19" s="55">
        <v>114.6</v>
      </c>
      <c r="G19" s="55">
        <v>90.9</v>
      </c>
      <c r="H19" s="55"/>
      <c r="I19" s="63" t="s">
        <v>1983</v>
      </c>
    </row>
    <row r="20" spans="1:9" ht="23.25" customHeight="1">
      <c r="A20" s="1166">
        <v>7</v>
      </c>
      <c r="B20" s="70" t="s">
        <v>1984</v>
      </c>
      <c r="C20" s="55">
        <v>100.17</v>
      </c>
      <c r="D20" s="55">
        <v>104.16</v>
      </c>
      <c r="E20" s="55">
        <v>105.2</v>
      </c>
      <c r="F20" s="55">
        <v>90.88</v>
      </c>
      <c r="G20" s="55">
        <v>82.64</v>
      </c>
      <c r="H20" s="55"/>
      <c r="I20" s="63" t="s">
        <v>1985</v>
      </c>
    </row>
    <row r="21" spans="1:9" ht="51" customHeight="1">
      <c r="A21" s="1166">
        <v>8</v>
      </c>
      <c r="B21" s="70" t="s">
        <v>1986</v>
      </c>
      <c r="C21" s="55">
        <v>113.82</v>
      </c>
      <c r="D21" s="55">
        <v>74.400000000000006</v>
      </c>
      <c r="E21" s="55">
        <v>100.1</v>
      </c>
      <c r="F21" s="55">
        <v>101.88</v>
      </c>
      <c r="G21" s="55">
        <v>99.26</v>
      </c>
      <c r="H21" s="55"/>
      <c r="I21" s="63" t="s">
        <v>1987</v>
      </c>
    </row>
    <row r="22" spans="1:9" ht="24.75" customHeight="1">
      <c r="A22" s="1166">
        <v>9</v>
      </c>
      <c r="B22" s="70" t="s">
        <v>1988</v>
      </c>
      <c r="C22" s="55">
        <v>138.63999999999999</v>
      </c>
      <c r="D22" s="55">
        <v>100.36</v>
      </c>
      <c r="E22" s="55">
        <v>84.2</v>
      </c>
      <c r="F22" s="55">
        <v>99.92</v>
      </c>
      <c r="G22" s="55">
        <v>101.28</v>
      </c>
      <c r="H22" s="55"/>
      <c r="I22" s="186" t="s">
        <v>1989</v>
      </c>
    </row>
    <row r="23" spans="1:9" ht="38.25" customHeight="1">
      <c r="A23" s="1166">
        <v>10</v>
      </c>
      <c r="B23" s="70" t="s">
        <v>1990</v>
      </c>
      <c r="C23" s="55">
        <v>109.7</v>
      </c>
      <c r="D23" s="55">
        <v>100.73</v>
      </c>
      <c r="E23" s="55">
        <v>101.7</v>
      </c>
      <c r="F23" s="55">
        <v>94.29</v>
      </c>
      <c r="G23" s="55">
        <v>70.19</v>
      </c>
      <c r="H23" s="55"/>
      <c r="I23" s="186" t="s">
        <v>1991</v>
      </c>
    </row>
    <row r="24" spans="1:9" ht="14.25" customHeight="1">
      <c r="A24" s="1166">
        <v>11</v>
      </c>
      <c r="B24" s="70" t="s">
        <v>405</v>
      </c>
      <c r="C24" s="55">
        <v>140.44</v>
      </c>
      <c r="D24" s="55">
        <v>130.35</v>
      </c>
      <c r="E24" s="55">
        <v>80.099999999999994</v>
      </c>
      <c r="F24" s="55">
        <v>93.53</v>
      </c>
      <c r="G24" s="55">
        <v>98.49</v>
      </c>
      <c r="H24" s="55"/>
      <c r="I24" s="63" t="s">
        <v>158</v>
      </c>
    </row>
    <row r="25" spans="1:9" ht="24" customHeight="1">
      <c r="A25" s="1166">
        <v>12</v>
      </c>
      <c r="B25" s="70" t="s">
        <v>1992</v>
      </c>
      <c r="C25" s="55">
        <v>102.29</v>
      </c>
      <c r="D25" s="55">
        <v>89.21</v>
      </c>
      <c r="E25" s="55">
        <v>88.1</v>
      </c>
      <c r="F25" s="55">
        <v>119.66</v>
      </c>
      <c r="G25" s="55">
        <v>98.86</v>
      </c>
      <c r="H25" s="55"/>
      <c r="I25" s="63" t="s">
        <v>159</v>
      </c>
    </row>
    <row r="26" spans="1:9" ht="36" customHeight="1">
      <c r="A26" s="1166">
        <v>13</v>
      </c>
      <c r="B26" s="70" t="s">
        <v>1993</v>
      </c>
      <c r="C26" s="55">
        <v>106.46</v>
      </c>
      <c r="D26" s="55">
        <v>77.760000000000005</v>
      </c>
      <c r="E26" s="55">
        <v>87.7</v>
      </c>
      <c r="F26" s="55">
        <v>93.29</v>
      </c>
      <c r="G26" s="55">
        <v>102.85</v>
      </c>
      <c r="H26" s="55"/>
      <c r="I26" s="63" t="s">
        <v>1994</v>
      </c>
    </row>
    <row r="27" spans="1:9" ht="38.25" customHeight="1">
      <c r="A27" s="1166">
        <v>14</v>
      </c>
      <c r="B27" s="70" t="s">
        <v>1995</v>
      </c>
      <c r="C27" s="55">
        <v>101.85</v>
      </c>
      <c r="D27" s="55">
        <v>120.74</v>
      </c>
      <c r="E27" s="55" t="s">
        <v>133</v>
      </c>
      <c r="F27" s="55">
        <v>129.06</v>
      </c>
      <c r="G27" s="55">
        <v>106.45</v>
      </c>
      <c r="H27" s="55"/>
      <c r="I27" s="63" t="s">
        <v>1996</v>
      </c>
    </row>
    <row r="28" spans="1:9" ht="26.25" customHeight="1">
      <c r="A28" s="1166">
        <v>15</v>
      </c>
      <c r="B28" s="70" t="s">
        <v>1997</v>
      </c>
      <c r="C28" s="55">
        <v>126.95</v>
      </c>
      <c r="D28" s="55">
        <v>86.26</v>
      </c>
      <c r="E28" s="55">
        <v>91.5</v>
      </c>
      <c r="F28" s="55">
        <v>100.06</v>
      </c>
      <c r="G28" s="36">
        <v>93.62</v>
      </c>
      <c r="I28" s="63" t="s">
        <v>1998</v>
      </c>
    </row>
    <row r="29" spans="1:9" ht="50.25" customHeight="1">
      <c r="A29" s="1166">
        <v>16</v>
      </c>
      <c r="B29" s="1168" t="s">
        <v>1999</v>
      </c>
      <c r="C29" s="55">
        <v>86.38</v>
      </c>
      <c r="D29" s="55">
        <v>118.18</v>
      </c>
      <c r="E29" s="55">
        <v>125.5</v>
      </c>
      <c r="F29" s="55">
        <v>110.1</v>
      </c>
      <c r="G29" s="55">
        <v>119.25</v>
      </c>
      <c r="H29" s="55"/>
      <c r="I29" s="63" t="s">
        <v>2000</v>
      </c>
    </row>
    <row r="30" spans="1:9" ht="27" customHeight="1">
      <c r="A30" s="1166">
        <v>17</v>
      </c>
      <c r="B30" s="70" t="s">
        <v>2001</v>
      </c>
      <c r="C30" s="55">
        <v>78.39</v>
      </c>
      <c r="D30" s="55">
        <v>87</v>
      </c>
      <c r="E30" s="55">
        <v>88.7</v>
      </c>
      <c r="F30" s="55">
        <v>95.81</v>
      </c>
      <c r="G30" s="55">
        <v>121.12</v>
      </c>
      <c r="H30" s="55"/>
      <c r="I30" s="63" t="s">
        <v>2002</v>
      </c>
    </row>
    <row r="31" spans="1:9" ht="51" customHeight="1">
      <c r="A31" s="1166">
        <v>18</v>
      </c>
      <c r="B31" s="70" t="s">
        <v>2003</v>
      </c>
      <c r="C31" s="55">
        <v>100</v>
      </c>
      <c r="D31" s="55">
        <v>173.39</v>
      </c>
      <c r="E31" s="55">
        <v>86.7</v>
      </c>
      <c r="F31" s="55">
        <v>136.76</v>
      </c>
      <c r="G31" s="55">
        <v>103.32</v>
      </c>
      <c r="H31" s="55"/>
      <c r="I31" s="63" t="s">
        <v>2004</v>
      </c>
    </row>
    <row r="32" spans="1:9" ht="15.75" customHeight="1">
      <c r="A32" s="1166">
        <v>20</v>
      </c>
      <c r="B32" s="70" t="s">
        <v>2005</v>
      </c>
      <c r="C32" s="55">
        <v>105.99</v>
      </c>
      <c r="D32" s="55">
        <v>102.8</v>
      </c>
      <c r="E32" s="55">
        <v>107</v>
      </c>
      <c r="F32" s="55">
        <v>104.1</v>
      </c>
      <c r="G32" s="55">
        <v>161.1</v>
      </c>
      <c r="H32" s="55"/>
      <c r="I32" s="63" t="s">
        <v>2006</v>
      </c>
    </row>
    <row r="33" spans="1:9" ht="11.25" customHeight="1">
      <c r="A33" s="1169"/>
      <c r="B33" s="1170"/>
      <c r="C33" s="1171"/>
      <c r="D33" s="1171"/>
      <c r="E33" s="1171"/>
      <c r="F33" s="1172"/>
      <c r="G33" s="56"/>
      <c r="H33" s="56"/>
      <c r="I33" s="1173"/>
    </row>
    <row r="34" spans="1:9">
      <c r="A34" s="1163"/>
      <c r="B34" s="186"/>
      <c r="C34" s="151"/>
      <c r="D34" s="151"/>
      <c r="E34" s="151"/>
      <c r="F34" s="151"/>
      <c r="G34" s="151"/>
      <c r="H34" s="151"/>
      <c r="I34" s="1174"/>
    </row>
    <row r="35" spans="1:9">
      <c r="A35" s="1163"/>
      <c r="B35" s="186"/>
      <c r="C35" s="151"/>
      <c r="D35" s="151"/>
      <c r="E35" s="151"/>
      <c r="F35" s="151"/>
      <c r="G35" s="151"/>
      <c r="H35" s="151"/>
      <c r="I35" s="1174"/>
    </row>
    <row r="36" spans="1:9">
      <c r="A36" s="1163"/>
      <c r="B36" s="186"/>
      <c r="D36" s="151"/>
      <c r="E36" s="151"/>
      <c r="F36" s="151"/>
      <c r="G36" s="151"/>
      <c r="H36" s="151"/>
      <c r="I36" s="1174"/>
    </row>
    <row r="37" spans="1:9">
      <c r="A37" s="1163"/>
      <c r="B37" s="186"/>
      <c r="C37" s="151"/>
      <c r="D37" s="151"/>
      <c r="E37" s="151"/>
      <c r="F37" s="151"/>
      <c r="G37" s="151"/>
      <c r="H37" s="151"/>
      <c r="I37" s="1174"/>
    </row>
    <row r="38" spans="1:9">
      <c r="A38" s="1163"/>
      <c r="B38" s="186"/>
      <c r="C38" s="151"/>
      <c r="D38" s="151"/>
      <c r="E38" s="151"/>
      <c r="F38" s="151"/>
      <c r="G38" s="151"/>
      <c r="H38" s="151"/>
      <c r="I38" s="1174"/>
    </row>
    <row r="39" spans="1:9">
      <c r="A39" s="1163"/>
      <c r="B39" s="186"/>
      <c r="C39" s="151"/>
      <c r="D39" s="151"/>
      <c r="E39" s="151"/>
      <c r="F39" s="151"/>
      <c r="G39" s="151"/>
      <c r="H39" s="151"/>
      <c r="I39" s="1174"/>
    </row>
    <row r="40" spans="1:9">
      <c r="A40" s="1163"/>
      <c r="B40" s="186"/>
      <c r="C40" s="151"/>
      <c r="D40" s="151"/>
      <c r="E40" s="151"/>
      <c r="F40" s="151"/>
      <c r="G40" s="151"/>
      <c r="H40" s="151"/>
      <c r="I40" s="1174"/>
    </row>
    <row r="41" spans="1:9">
      <c r="A41" s="1163"/>
      <c r="B41" s="186"/>
      <c r="C41" s="151"/>
      <c r="D41" s="151"/>
      <c r="E41" s="151"/>
      <c r="F41" s="151"/>
      <c r="G41" s="151"/>
      <c r="H41" s="151"/>
      <c r="I41" s="1174"/>
    </row>
    <row r="42" spans="1:9">
      <c r="A42" s="1163"/>
      <c r="B42" s="186"/>
      <c r="C42" s="151"/>
      <c r="D42" s="151"/>
      <c r="E42" s="151"/>
      <c r="F42" s="151"/>
      <c r="G42" s="151"/>
      <c r="H42" s="151"/>
      <c r="I42" s="1174"/>
    </row>
    <row r="43" spans="1:9">
      <c r="A43" s="1163"/>
      <c r="B43" s="186"/>
      <c r="C43" s="151"/>
      <c r="D43" s="151"/>
      <c r="E43" s="151"/>
      <c r="F43" s="151"/>
      <c r="G43" s="151"/>
      <c r="H43" s="151"/>
      <c r="I43" s="1174"/>
    </row>
    <row r="44" spans="1:9">
      <c r="A44" s="1163"/>
      <c r="B44" s="186"/>
      <c r="C44" s="151"/>
      <c r="D44" s="151"/>
      <c r="E44" s="151"/>
      <c r="F44" s="151"/>
      <c r="G44" s="151"/>
      <c r="H44" s="151"/>
      <c r="I44" s="1174"/>
    </row>
    <row r="45" spans="1:9">
      <c r="A45" s="1163"/>
      <c r="B45" s="186"/>
      <c r="C45" s="151"/>
      <c r="D45" s="151"/>
      <c r="E45" s="151"/>
      <c r="F45" s="151"/>
      <c r="G45" s="151"/>
      <c r="H45" s="151"/>
      <c r="I45" s="1174"/>
    </row>
    <row r="46" spans="1:9">
      <c r="A46" s="1163"/>
      <c r="B46" s="186"/>
      <c r="C46" s="151"/>
      <c r="D46" s="151"/>
      <c r="E46" s="151"/>
      <c r="F46" s="151"/>
      <c r="G46" s="151"/>
      <c r="H46" s="151"/>
      <c r="I46" s="1174"/>
    </row>
    <row r="47" spans="1:9">
      <c r="A47" s="1163"/>
      <c r="B47" s="186"/>
      <c r="C47" s="151"/>
      <c r="D47" s="151"/>
      <c r="E47" s="151"/>
      <c r="F47" s="151"/>
      <c r="G47" s="151"/>
      <c r="H47" s="151"/>
      <c r="I47" s="1174"/>
    </row>
    <row r="48" spans="1:9">
      <c r="A48" s="1163"/>
      <c r="B48" s="186"/>
      <c r="C48" s="151"/>
      <c r="D48" s="151"/>
      <c r="E48" s="151"/>
      <c r="F48" s="151"/>
      <c r="G48" s="151"/>
      <c r="H48" s="151"/>
      <c r="I48" s="1174"/>
    </row>
    <row r="49" spans="1:9">
      <c r="A49" s="1163"/>
      <c r="B49" s="186"/>
      <c r="C49" s="151"/>
      <c r="D49" s="151"/>
      <c r="E49" s="151"/>
      <c r="F49" s="151"/>
      <c r="G49" s="151"/>
      <c r="H49" s="151"/>
      <c r="I49" s="1174"/>
    </row>
    <row r="50" spans="1:9">
      <c r="A50" s="1163"/>
      <c r="B50" s="186"/>
      <c r="C50" s="151"/>
      <c r="D50" s="151"/>
      <c r="E50" s="151"/>
      <c r="F50" s="151"/>
      <c r="G50" s="151"/>
      <c r="H50" s="151"/>
      <c r="I50" s="1174"/>
    </row>
    <row r="51" spans="1:9">
      <c r="A51" s="1163"/>
      <c r="B51" s="186"/>
      <c r="C51" s="151"/>
      <c r="D51" s="151"/>
      <c r="E51" s="151"/>
      <c r="F51" s="151"/>
      <c r="G51" s="151"/>
      <c r="H51" s="151"/>
      <c r="I51" s="1174"/>
    </row>
    <row r="52" spans="1:9">
      <c r="A52" s="1163"/>
      <c r="B52" s="186"/>
      <c r="C52" s="151"/>
      <c r="E52" s="146"/>
      <c r="F52" s="151"/>
      <c r="G52" s="151"/>
      <c r="H52" s="151"/>
      <c r="I52" s="1174"/>
    </row>
    <row r="53" spans="1:9">
      <c r="A53" s="1175"/>
      <c r="B53" s="186"/>
      <c r="C53" s="151"/>
      <c r="D53" s="151"/>
      <c r="E53" s="151"/>
      <c r="F53" s="151"/>
      <c r="G53" s="151"/>
      <c r="H53" s="151"/>
      <c r="I53" s="191"/>
    </row>
    <row r="54" spans="1:9">
      <c r="A54" s="1175"/>
      <c r="B54" s="186"/>
      <c r="C54" s="151"/>
      <c r="D54" s="151"/>
      <c r="E54" s="151"/>
      <c r="F54" s="151"/>
      <c r="G54" s="151"/>
      <c r="H54" s="151"/>
      <c r="I54" s="191"/>
    </row>
    <row r="55" spans="1:9">
      <c r="A55" s="1175"/>
      <c r="B55" s="186"/>
      <c r="C55" s="151"/>
      <c r="D55" s="151"/>
      <c r="E55" s="151"/>
      <c r="F55" s="151"/>
      <c r="G55" s="151"/>
      <c r="H55" s="151"/>
      <c r="I55" s="191"/>
    </row>
    <row r="56" spans="1:9">
      <c r="A56" s="1175"/>
      <c r="B56" s="186"/>
      <c r="C56" s="151"/>
      <c r="D56" s="151"/>
      <c r="E56" s="151"/>
      <c r="F56" s="151"/>
      <c r="G56" s="151"/>
      <c r="H56" s="151"/>
      <c r="I56" s="191"/>
    </row>
    <row r="57" spans="1:9">
      <c r="A57" s="1175"/>
      <c r="B57" s="186"/>
      <c r="C57" s="151"/>
      <c r="D57" s="151"/>
      <c r="E57" s="151"/>
      <c r="F57" s="151"/>
      <c r="G57" s="151"/>
      <c r="H57" s="151"/>
      <c r="I57" s="191"/>
    </row>
    <row r="58" spans="1:9">
      <c r="A58" s="1175"/>
      <c r="B58" s="186"/>
      <c r="C58" s="151"/>
      <c r="D58" s="151"/>
      <c r="E58" s="151"/>
      <c r="F58" s="151"/>
      <c r="G58" s="151"/>
      <c r="H58" s="151"/>
      <c r="I58" s="191"/>
    </row>
    <row r="59" spans="1:9">
      <c r="A59" s="1175"/>
      <c r="B59" s="186"/>
      <c r="C59" s="151"/>
      <c r="D59" s="151"/>
      <c r="E59" s="151"/>
      <c r="F59" s="151"/>
      <c r="G59" s="151"/>
      <c r="H59" s="151"/>
      <c r="I59" s="191"/>
    </row>
    <row r="60" spans="1:9">
      <c r="A60" s="1175"/>
      <c r="B60" s="186"/>
      <c r="C60" s="151"/>
      <c r="D60" s="151"/>
      <c r="E60" s="151"/>
      <c r="F60" s="151"/>
      <c r="G60" s="151"/>
      <c r="H60" s="151"/>
      <c r="I60" s="191"/>
    </row>
    <row r="61" spans="1:9">
      <c r="A61" s="1175"/>
      <c r="B61" s="186"/>
      <c r="C61" s="151"/>
      <c r="D61" s="151"/>
      <c r="E61" s="151"/>
      <c r="F61" s="151"/>
      <c r="G61" s="151"/>
      <c r="H61" s="151"/>
      <c r="I61" s="191"/>
    </row>
    <row r="62" spans="1:9">
      <c r="A62" s="1175"/>
      <c r="B62" s="186"/>
      <c r="C62" s="151"/>
      <c r="D62" s="151"/>
      <c r="E62" s="151"/>
      <c r="F62" s="151"/>
      <c r="G62" s="151"/>
      <c r="H62" s="151"/>
      <c r="I62" s="191"/>
    </row>
    <row r="63" spans="1:9">
      <c r="A63" s="1175"/>
      <c r="B63" s="186"/>
      <c r="C63" s="151"/>
      <c r="D63" s="151"/>
      <c r="E63" s="151"/>
      <c r="F63" s="151"/>
      <c r="G63" s="151"/>
      <c r="H63" s="151"/>
      <c r="I63" s="191"/>
    </row>
    <row r="64" spans="1:9">
      <c r="A64" s="1175"/>
      <c r="B64" s="186"/>
      <c r="C64" s="151"/>
      <c r="D64" s="151"/>
      <c r="E64" s="151"/>
      <c r="F64" s="151"/>
      <c r="G64" s="151"/>
      <c r="H64" s="151"/>
      <c r="I64" s="191"/>
    </row>
    <row r="65" spans="1:9">
      <c r="A65" s="1175"/>
      <c r="B65" s="186"/>
      <c r="C65" s="151"/>
      <c r="D65" s="151"/>
      <c r="E65" s="151"/>
      <c r="F65" s="151"/>
      <c r="G65" s="151"/>
      <c r="H65" s="151"/>
      <c r="I65" s="191"/>
    </row>
    <row r="66" spans="1:9">
      <c r="A66" s="1175"/>
      <c r="B66" s="186"/>
      <c r="C66" s="151"/>
      <c r="D66" s="151"/>
      <c r="E66" s="151"/>
      <c r="F66" s="151"/>
      <c r="G66" s="151"/>
      <c r="H66" s="151"/>
      <c r="I66" s="191"/>
    </row>
    <row r="67" spans="1:9">
      <c r="A67" s="1175"/>
      <c r="B67" s="186"/>
      <c r="C67" s="151"/>
      <c r="D67" s="151"/>
      <c r="E67" s="151"/>
      <c r="F67" s="151"/>
      <c r="G67" s="151"/>
      <c r="H67" s="151"/>
      <c r="I67" s="191"/>
    </row>
    <row r="68" spans="1:9">
      <c r="A68" s="1175"/>
      <c r="B68" s="186"/>
      <c r="C68" s="151"/>
      <c r="D68" s="151"/>
      <c r="E68" s="151"/>
      <c r="F68" s="151"/>
      <c r="G68" s="151"/>
      <c r="H68" s="151"/>
      <c r="I68" s="191"/>
    </row>
    <row r="69" spans="1:9">
      <c r="A69" s="1175"/>
      <c r="B69" s="186"/>
      <c r="C69" s="151"/>
      <c r="D69" s="151"/>
      <c r="E69" s="151"/>
      <c r="F69" s="151"/>
      <c r="G69" s="151"/>
      <c r="H69" s="151"/>
      <c r="I69" s="191"/>
    </row>
    <row r="70" spans="1:9">
      <c r="A70" s="1175"/>
      <c r="B70" s="186"/>
      <c r="C70" s="151"/>
      <c r="D70" s="151"/>
      <c r="E70" s="151"/>
      <c r="F70" s="151"/>
      <c r="G70" s="151"/>
      <c r="H70" s="151"/>
      <c r="I70" s="191"/>
    </row>
    <row r="71" spans="1:9">
      <c r="A71" s="1175"/>
      <c r="B71" s="186"/>
      <c r="C71" s="151"/>
      <c r="D71" s="151"/>
      <c r="E71" s="151"/>
      <c r="F71" s="151"/>
      <c r="G71" s="151"/>
      <c r="H71" s="151"/>
      <c r="I71" s="191"/>
    </row>
    <row r="72" spans="1:9">
      <c r="A72" s="1175"/>
      <c r="B72" s="186"/>
      <c r="C72" s="151"/>
      <c r="D72" s="151"/>
      <c r="E72" s="151"/>
      <c r="F72" s="151"/>
      <c r="G72" s="151"/>
      <c r="H72" s="151"/>
      <c r="I72" s="191"/>
    </row>
    <row r="73" spans="1:9">
      <c r="A73" s="1175"/>
      <c r="B73" s="186"/>
      <c r="C73" s="151"/>
      <c r="D73" s="151"/>
      <c r="E73" s="151"/>
      <c r="F73" s="151"/>
      <c r="G73" s="151"/>
      <c r="H73" s="151"/>
      <c r="I73" s="191"/>
    </row>
    <row r="74" spans="1:9">
      <c r="A74" s="1175"/>
      <c r="B74" s="186"/>
      <c r="C74" s="151"/>
      <c r="D74" s="151"/>
      <c r="E74" s="151"/>
      <c r="F74" s="151"/>
      <c r="G74" s="151"/>
      <c r="H74" s="151"/>
      <c r="I74" s="191"/>
    </row>
    <row r="75" spans="1:9">
      <c r="A75" s="1175"/>
      <c r="B75" s="186"/>
      <c r="C75" s="151"/>
      <c r="D75" s="151"/>
      <c r="E75" s="151"/>
      <c r="F75" s="151"/>
      <c r="G75" s="151"/>
      <c r="H75" s="151"/>
      <c r="I75" s="191"/>
    </row>
    <row r="76" spans="1:9">
      <c r="A76" s="1175"/>
      <c r="B76" s="186"/>
      <c r="C76" s="151"/>
      <c r="D76" s="151"/>
      <c r="E76" s="151"/>
      <c r="F76" s="151"/>
      <c r="G76" s="151"/>
      <c r="H76" s="151"/>
      <c r="I76" s="191"/>
    </row>
    <row r="77" spans="1:9">
      <c r="A77" s="1175"/>
      <c r="B77" s="186"/>
      <c r="C77" s="151"/>
      <c r="D77" s="151"/>
      <c r="E77" s="151"/>
      <c r="F77" s="151"/>
      <c r="G77" s="151"/>
      <c r="H77" s="151"/>
      <c r="I77" s="191"/>
    </row>
    <row r="78" spans="1:9">
      <c r="A78" s="1175"/>
      <c r="B78" s="186"/>
      <c r="C78" s="151"/>
      <c r="D78" s="151"/>
      <c r="E78" s="151"/>
      <c r="F78" s="151"/>
      <c r="G78" s="151"/>
      <c r="H78" s="151"/>
      <c r="I78" s="191"/>
    </row>
    <row r="79" spans="1:9">
      <c r="A79" s="1175"/>
      <c r="B79" s="186"/>
      <c r="C79" s="151"/>
      <c r="D79" s="151"/>
      <c r="E79" s="151"/>
      <c r="F79" s="151"/>
      <c r="G79" s="151"/>
      <c r="H79" s="151"/>
      <c r="I79" s="191"/>
    </row>
    <row r="80" spans="1:9">
      <c r="A80" s="1175"/>
      <c r="B80" s="186"/>
      <c r="C80" s="151"/>
      <c r="D80" s="151"/>
      <c r="E80" s="151"/>
      <c r="F80" s="151"/>
      <c r="G80" s="151"/>
      <c r="H80" s="151"/>
      <c r="I80" s="191"/>
    </row>
    <row r="81" spans="1:9">
      <c r="A81" s="1175"/>
      <c r="B81" s="186"/>
      <c r="C81" s="151"/>
      <c r="D81" s="151"/>
      <c r="E81" s="151"/>
      <c r="F81" s="151"/>
      <c r="G81" s="151"/>
      <c r="H81" s="151"/>
      <c r="I81" s="191"/>
    </row>
    <row r="82" spans="1:9">
      <c r="A82" s="1175"/>
      <c r="B82" s="186"/>
      <c r="C82" s="151"/>
      <c r="D82" s="151"/>
      <c r="E82" s="151"/>
      <c r="F82" s="151"/>
      <c r="G82" s="151"/>
      <c r="H82" s="151"/>
      <c r="I82" s="191"/>
    </row>
    <row r="83" spans="1:9">
      <c r="A83" s="1175"/>
      <c r="B83" s="186"/>
      <c r="C83" s="151"/>
      <c r="D83" s="151"/>
      <c r="E83" s="151"/>
      <c r="F83" s="151"/>
      <c r="G83" s="151"/>
      <c r="H83" s="151"/>
      <c r="I83" s="191"/>
    </row>
    <row r="84" spans="1:9">
      <c r="A84" s="1175"/>
      <c r="B84" s="186"/>
      <c r="C84" s="151"/>
      <c r="D84" s="151"/>
      <c r="E84" s="151"/>
      <c r="F84" s="151"/>
      <c r="G84" s="151"/>
      <c r="H84" s="151"/>
      <c r="I84" s="191"/>
    </row>
    <row r="85" spans="1:9">
      <c r="A85" s="1175"/>
      <c r="B85" s="186"/>
      <c r="C85" s="151"/>
      <c r="D85" s="151"/>
      <c r="E85" s="151"/>
      <c r="F85" s="151"/>
      <c r="G85" s="151"/>
      <c r="H85" s="151"/>
      <c r="I85" s="191"/>
    </row>
    <row r="86" spans="1:9">
      <c r="A86" s="1175"/>
      <c r="B86" s="186"/>
      <c r="C86" s="151"/>
      <c r="D86" s="151"/>
      <c r="E86" s="151"/>
      <c r="F86" s="151"/>
      <c r="G86" s="151"/>
      <c r="H86" s="151"/>
      <c r="I86" s="191"/>
    </row>
    <row r="87" spans="1:9">
      <c r="A87" s="1175"/>
      <c r="B87" s="186"/>
      <c r="C87" s="151"/>
      <c r="D87" s="151"/>
      <c r="E87" s="151"/>
      <c r="F87" s="151"/>
      <c r="G87" s="151"/>
      <c r="H87" s="151"/>
      <c r="I87" s="191"/>
    </row>
    <row r="88" spans="1:9">
      <c r="A88" s="1175"/>
      <c r="B88" s="186"/>
      <c r="C88" s="151"/>
      <c r="D88" s="151"/>
      <c r="E88" s="151"/>
      <c r="F88" s="151"/>
      <c r="G88" s="151"/>
      <c r="H88" s="151"/>
      <c r="I88" s="191"/>
    </row>
    <row r="89" spans="1:9">
      <c r="A89" s="1175"/>
      <c r="B89" s="186"/>
      <c r="C89" s="151"/>
      <c r="D89" s="151"/>
      <c r="E89" s="151"/>
      <c r="F89" s="151"/>
      <c r="G89" s="151"/>
      <c r="H89" s="151"/>
      <c r="I89" s="191"/>
    </row>
    <row r="90" spans="1:9">
      <c r="A90" s="1175"/>
      <c r="B90" s="186"/>
      <c r="C90" s="151"/>
      <c r="D90" s="151"/>
      <c r="E90" s="151"/>
      <c r="F90" s="151"/>
      <c r="G90" s="151"/>
      <c r="H90" s="151"/>
      <c r="I90" s="191"/>
    </row>
    <row r="91" spans="1:9">
      <c r="A91" s="1175"/>
      <c r="B91" s="186"/>
      <c r="C91" s="151"/>
      <c r="D91" s="151"/>
      <c r="E91" s="151"/>
      <c r="F91" s="151"/>
      <c r="G91" s="151"/>
      <c r="H91" s="151"/>
      <c r="I91" s="191"/>
    </row>
    <row r="92" spans="1:9">
      <c r="A92" s="1175"/>
      <c r="B92" s="186"/>
      <c r="C92" s="151"/>
      <c r="D92" s="151"/>
      <c r="E92" s="151"/>
      <c r="F92" s="151"/>
      <c r="G92" s="151"/>
      <c r="H92" s="151"/>
      <c r="I92" s="191"/>
    </row>
    <row r="93" spans="1:9">
      <c r="A93" s="1175"/>
      <c r="B93" s="186"/>
      <c r="C93" s="151"/>
      <c r="D93" s="151"/>
      <c r="E93" s="151"/>
      <c r="F93" s="151"/>
      <c r="G93" s="151"/>
      <c r="H93" s="151"/>
      <c r="I93" s="191"/>
    </row>
    <row r="94" spans="1:9">
      <c r="A94" s="1175"/>
      <c r="B94" s="186"/>
      <c r="C94" s="151"/>
      <c r="D94" s="151"/>
      <c r="E94" s="151"/>
      <c r="F94" s="151"/>
      <c r="G94" s="151"/>
      <c r="H94" s="151"/>
      <c r="I94" s="191"/>
    </row>
    <row r="95" spans="1:9">
      <c r="A95" s="1175"/>
      <c r="B95" s="186"/>
      <c r="C95" s="151"/>
      <c r="D95" s="151"/>
      <c r="E95" s="151"/>
      <c r="F95" s="151"/>
      <c r="G95" s="151"/>
      <c r="H95" s="151"/>
      <c r="I95" s="191"/>
    </row>
    <row r="96" spans="1:9">
      <c r="A96" s="1175"/>
      <c r="B96" s="186"/>
      <c r="C96" s="151"/>
      <c r="D96" s="151"/>
      <c r="E96" s="151"/>
      <c r="F96" s="151"/>
      <c r="G96" s="151"/>
      <c r="H96" s="151"/>
      <c r="I96" s="191"/>
    </row>
    <row r="97" spans="1:9">
      <c r="A97" s="1175"/>
      <c r="B97" s="186"/>
      <c r="C97" s="151"/>
      <c r="D97" s="151"/>
      <c r="E97" s="151"/>
      <c r="F97" s="151"/>
      <c r="G97" s="151"/>
      <c r="H97" s="151"/>
      <c r="I97" s="191"/>
    </row>
    <row r="98" spans="1:9">
      <c r="A98" s="1175"/>
      <c r="B98" s="186"/>
      <c r="C98" s="151"/>
      <c r="D98" s="151"/>
      <c r="E98" s="151"/>
      <c r="F98" s="151"/>
      <c r="G98" s="151"/>
      <c r="H98" s="151"/>
      <c r="I98" s="191"/>
    </row>
    <row r="99" spans="1:9">
      <c r="A99" s="1175"/>
      <c r="B99" s="186"/>
      <c r="C99" s="151"/>
      <c r="D99" s="151"/>
      <c r="E99" s="151"/>
      <c r="F99" s="151"/>
      <c r="G99" s="151"/>
      <c r="H99" s="151"/>
      <c r="I99" s="191"/>
    </row>
    <row r="100" spans="1:9">
      <c r="A100" s="1175"/>
      <c r="B100" s="186"/>
      <c r="C100" s="151"/>
      <c r="D100" s="151"/>
      <c r="E100" s="151"/>
      <c r="F100" s="151"/>
      <c r="G100" s="151"/>
      <c r="H100" s="151"/>
      <c r="I100" s="191"/>
    </row>
    <row r="101" spans="1:9">
      <c r="A101" s="1175"/>
      <c r="B101" s="186"/>
      <c r="C101" s="151"/>
      <c r="D101" s="151"/>
      <c r="E101" s="151"/>
      <c r="F101" s="151"/>
      <c r="G101" s="151"/>
      <c r="H101" s="151"/>
      <c r="I101" s="191"/>
    </row>
    <row r="102" spans="1:9">
      <c r="A102" s="1175"/>
      <c r="B102" s="186"/>
      <c r="C102" s="151"/>
      <c r="D102" s="151"/>
      <c r="E102" s="151"/>
      <c r="F102" s="151"/>
      <c r="G102" s="151"/>
      <c r="H102" s="151"/>
      <c r="I102" s="191"/>
    </row>
    <row r="103" spans="1:9">
      <c r="A103" s="1175"/>
      <c r="B103" s="186"/>
      <c r="C103" s="151"/>
      <c r="D103" s="151"/>
      <c r="E103" s="151"/>
      <c r="F103" s="151"/>
      <c r="G103" s="151"/>
      <c r="H103" s="151"/>
      <c r="I103" s="191"/>
    </row>
    <row r="104" spans="1:9">
      <c r="A104" s="1175"/>
      <c r="B104" s="186"/>
      <c r="C104" s="151"/>
      <c r="D104" s="151"/>
      <c r="E104" s="151"/>
      <c r="F104" s="151"/>
      <c r="G104" s="151"/>
      <c r="H104" s="151"/>
      <c r="I104" s="191"/>
    </row>
    <row r="105" spans="1:9">
      <c r="A105" s="1175"/>
      <c r="B105" s="186"/>
      <c r="C105" s="151"/>
      <c r="D105" s="151"/>
      <c r="E105" s="151"/>
      <c r="F105" s="151"/>
      <c r="G105" s="151"/>
      <c r="H105" s="151"/>
      <c r="I105" s="191"/>
    </row>
    <row r="106" spans="1:9">
      <c r="A106" s="1175"/>
      <c r="B106" s="186"/>
      <c r="C106" s="151"/>
      <c r="D106" s="151"/>
      <c r="E106" s="151"/>
      <c r="F106" s="151"/>
      <c r="G106" s="151"/>
      <c r="H106" s="151"/>
      <c r="I106" s="191"/>
    </row>
    <row r="107" spans="1:9">
      <c r="A107" s="1175"/>
      <c r="B107" s="186"/>
      <c r="C107" s="151"/>
      <c r="D107" s="151"/>
      <c r="E107" s="151"/>
      <c r="F107" s="151"/>
      <c r="G107" s="151"/>
      <c r="H107" s="151"/>
      <c r="I107" s="191"/>
    </row>
    <row r="108" spans="1:9">
      <c r="A108" s="1175"/>
      <c r="B108" s="186"/>
      <c r="C108" s="151"/>
      <c r="D108" s="151"/>
      <c r="E108" s="151"/>
      <c r="F108" s="151"/>
      <c r="G108" s="151"/>
      <c r="H108" s="151"/>
      <c r="I108" s="191"/>
    </row>
    <row r="109" spans="1:9">
      <c r="A109" s="1175"/>
      <c r="B109" s="186"/>
      <c r="C109" s="151"/>
      <c r="D109" s="151"/>
      <c r="E109" s="151"/>
      <c r="F109" s="151"/>
      <c r="G109" s="151"/>
      <c r="H109" s="151"/>
      <c r="I109" s="191"/>
    </row>
    <row r="110" spans="1:9">
      <c r="A110" s="1175"/>
      <c r="B110" s="186"/>
      <c r="C110" s="151"/>
      <c r="D110" s="151"/>
      <c r="E110" s="151"/>
      <c r="F110" s="151"/>
      <c r="G110" s="151"/>
      <c r="H110" s="151"/>
      <c r="I110" s="191"/>
    </row>
    <row r="111" spans="1:9">
      <c r="A111" s="1175"/>
      <c r="B111" s="186"/>
      <c r="C111" s="151"/>
      <c r="D111" s="151"/>
      <c r="E111" s="151"/>
      <c r="F111" s="151"/>
      <c r="G111" s="151"/>
      <c r="H111" s="151"/>
      <c r="I111" s="191"/>
    </row>
    <row r="112" spans="1:9">
      <c r="A112" s="1175"/>
      <c r="B112" s="186"/>
      <c r="C112" s="151"/>
      <c r="D112" s="151"/>
      <c r="E112" s="151"/>
      <c r="F112" s="151"/>
      <c r="G112" s="151"/>
      <c r="H112" s="151"/>
      <c r="I112" s="191"/>
    </row>
    <row r="113" spans="1:9">
      <c r="A113" s="1175"/>
      <c r="B113" s="186"/>
      <c r="C113" s="151"/>
      <c r="D113" s="151"/>
      <c r="E113" s="151"/>
      <c r="F113" s="151"/>
      <c r="G113" s="151"/>
      <c r="H113" s="151"/>
      <c r="I113" s="191"/>
    </row>
    <row r="114" spans="1:9">
      <c r="A114" s="1175"/>
      <c r="B114" s="186"/>
      <c r="C114" s="151"/>
      <c r="D114" s="151"/>
      <c r="E114" s="151"/>
      <c r="F114" s="151"/>
      <c r="G114" s="151"/>
      <c r="H114" s="151"/>
      <c r="I114" s="191"/>
    </row>
    <row r="115" spans="1:9">
      <c r="A115" s="1175"/>
      <c r="B115" s="186"/>
      <c r="C115" s="151"/>
      <c r="D115" s="151"/>
      <c r="E115" s="151"/>
      <c r="F115" s="151"/>
      <c r="G115" s="151"/>
      <c r="H115" s="151"/>
      <c r="I115" s="191"/>
    </row>
    <row r="116" spans="1:9">
      <c r="A116" s="1175"/>
      <c r="B116" s="186"/>
      <c r="C116" s="151"/>
      <c r="D116" s="151"/>
      <c r="E116" s="151"/>
      <c r="F116" s="151"/>
      <c r="G116" s="151"/>
      <c r="H116" s="151"/>
      <c r="I116" s="191"/>
    </row>
    <row r="117" spans="1:9">
      <c r="A117" s="1175"/>
      <c r="B117" s="186"/>
      <c r="C117" s="151"/>
      <c r="D117" s="151"/>
      <c r="E117" s="151"/>
      <c r="F117" s="151"/>
      <c r="G117" s="151"/>
      <c r="H117" s="151"/>
      <c r="I117" s="191"/>
    </row>
    <row r="118" spans="1:9">
      <c r="A118" s="1175"/>
      <c r="B118" s="186"/>
      <c r="C118" s="151"/>
      <c r="D118" s="151"/>
      <c r="E118" s="151"/>
      <c r="F118" s="151"/>
      <c r="G118" s="151"/>
      <c r="H118" s="151"/>
      <c r="I118" s="191"/>
    </row>
    <row r="119" spans="1:9">
      <c r="B119" s="63"/>
      <c r="C119" s="151"/>
      <c r="D119" s="151"/>
      <c r="E119" s="151"/>
      <c r="F119" s="151"/>
      <c r="G119" s="151"/>
      <c r="H119" s="151"/>
      <c r="I119" s="191"/>
    </row>
    <row r="120" spans="1:9">
      <c r="B120" s="63"/>
      <c r="C120" s="151"/>
      <c r="D120" s="151"/>
      <c r="E120" s="151"/>
      <c r="F120" s="151"/>
      <c r="G120" s="151"/>
      <c r="H120" s="151"/>
      <c r="I120" s="191"/>
    </row>
    <row r="121" spans="1:9">
      <c r="B121" s="63"/>
      <c r="C121" s="151"/>
      <c r="D121" s="151"/>
      <c r="E121" s="151"/>
      <c r="F121" s="151"/>
      <c r="G121" s="151"/>
      <c r="H121" s="151"/>
      <c r="I121" s="191"/>
    </row>
    <row r="122" spans="1:9">
      <c r="B122" s="63"/>
      <c r="C122" s="151"/>
      <c r="D122" s="151"/>
      <c r="E122" s="151"/>
      <c r="F122" s="151"/>
      <c r="G122" s="151"/>
      <c r="H122" s="151"/>
      <c r="I122" s="191"/>
    </row>
    <row r="123" spans="1:9">
      <c r="B123" s="63"/>
      <c r="C123" s="151"/>
      <c r="D123" s="151"/>
      <c r="E123" s="151"/>
      <c r="F123" s="151"/>
      <c r="G123" s="151"/>
      <c r="H123" s="151"/>
      <c r="I123" s="191"/>
    </row>
    <row r="124" spans="1:9">
      <c r="B124" s="63"/>
      <c r="C124" s="151"/>
      <c r="D124" s="151"/>
      <c r="E124" s="151"/>
      <c r="F124" s="151"/>
      <c r="G124" s="151"/>
      <c r="H124" s="151"/>
      <c r="I124" s="191"/>
    </row>
    <row r="125" spans="1:9">
      <c r="B125" s="63"/>
      <c r="C125" s="151"/>
      <c r="D125" s="151"/>
      <c r="E125" s="151"/>
      <c r="F125" s="151"/>
      <c r="G125" s="151"/>
      <c r="H125" s="151"/>
      <c r="I125" s="191"/>
    </row>
    <row r="126" spans="1:9">
      <c r="B126" s="63"/>
      <c r="C126" s="151"/>
      <c r="D126" s="151"/>
      <c r="E126" s="151"/>
      <c r="F126" s="151"/>
      <c r="G126" s="151"/>
      <c r="H126" s="151"/>
      <c r="I126" s="191"/>
    </row>
    <row r="127" spans="1:9">
      <c r="B127" s="63"/>
      <c r="C127" s="151"/>
      <c r="D127" s="151"/>
      <c r="E127" s="151"/>
      <c r="F127" s="151"/>
      <c r="G127" s="151"/>
      <c r="H127" s="151"/>
      <c r="I127" s="191"/>
    </row>
    <row r="128" spans="1:9">
      <c r="B128" s="63"/>
      <c r="C128" s="151"/>
      <c r="D128" s="151"/>
      <c r="E128" s="151"/>
      <c r="F128" s="151"/>
      <c r="G128" s="151"/>
      <c r="H128" s="151"/>
      <c r="I128" s="191"/>
    </row>
    <row r="129" spans="2:9">
      <c r="B129" s="63"/>
      <c r="C129" s="151"/>
      <c r="D129" s="151"/>
      <c r="E129" s="151"/>
      <c r="F129" s="151"/>
      <c r="G129" s="151"/>
      <c r="H129" s="151"/>
      <c r="I129" s="191"/>
    </row>
    <row r="130" spans="2:9">
      <c r="B130" s="63"/>
      <c r="C130" s="151"/>
      <c r="D130" s="151"/>
      <c r="E130" s="151"/>
      <c r="F130" s="151"/>
      <c r="G130" s="151"/>
      <c r="H130" s="151"/>
      <c r="I130" s="191"/>
    </row>
    <row r="131" spans="2:9">
      <c r="B131" s="63"/>
      <c r="C131" s="151"/>
      <c r="D131" s="151"/>
      <c r="E131" s="151"/>
      <c r="F131" s="151"/>
      <c r="G131" s="151"/>
      <c r="H131" s="151"/>
      <c r="I131" s="191"/>
    </row>
    <row r="132" spans="2:9">
      <c r="B132" s="63"/>
      <c r="C132" s="151"/>
      <c r="D132" s="151"/>
      <c r="E132" s="151"/>
      <c r="F132" s="151"/>
      <c r="G132" s="151"/>
      <c r="H132" s="151"/>
      <c r="I132" s="191"/>
    </row>
    <row r="133" spans="2:9">
      <c r="B133" s="63"/>
      <c r="C133" s="151"/>
      <c r="D133" s="151"/>
      <c r="E133" s="151"/>
      <c r="F133" s="151"/>
      <c r="G133" s="151"/>
      <c r="H133" s="151"/>
      <c r="I133" s="191"/>
    </row>
    <row r="134" spans="2:9">
      <c r="B134" s="63"/>
      <c r="C134" s="151"/>
      <c r="D134" s="151"/>
      <c r="E134" s="151"/>
      <c r="F134" s="151"/>
      <c r="G134" s="151"/>
      <c r="H134" s="151"/>
      <c r="I134" s="191"/>
    </row>
    <row r="135" spans="2:9">
      <c r="B135" s="63"/>
      <c r="C135" s="151"/>
      <c r="D135" s="151"/>
      <c r="E135" s="151"/>
      <c r="F135" s="151"/>
      <c r="G135" s="151"/>
      <c r="H135" s="151"/>
      <c r="I135" s="191"/>
    </row>
    <row r="136" spans="2:9">
      <c r="B136" s="63"/>
      <c r="C136" s="151"/>
      <c r="D136" s="151"/>
      <c r="E136" s="151"/>
      <c r="F136" s="151"/>
      <c r="G136" s="151"/>
      <c r="H136" s="151"/>
      <c r="I136" s="191"/>
    </row>
    <row r="137" spans="2:9">
      <c r="B137" s="63"/>
      <c r="C137" s="151"/>
      <c r="D137" s="151"/>
      <c r="E137" s="151"/>
      <c r="F137" s="151"/>
      <c r="G137" s="151"/>
      <c r="H137" s="151"/>
      <c r="I137" s="191"/>
    </row>
    <row r="138" spans="2:9">
      <c r="B138" s="63"/>
      <c r="C138" s="151"/>
      <c r="D138" s="151"/>
      <c r="E138" s="151"/>
      <c r="F138" s="151"/>
      <c r="G138" s="151"/>
      <c r="H138" s="151"/>
      <c r="I138" s="191"/>
    </row>
    <row r="139" spans="2:9">
      <c r="B139" s="63"/>
      <c r="C139" s="151"/>
      <c r="D139" s="151"/>
      <c r="E139" s="151"/>
      <c r="F139" s="151"/>
      <c r="G139" s="151"/>
      <c r="H139" s="151"/>
      <c r="I139" s="191"/>
    </row>
    <row r="140" spans="2:9">
      <c r="B140" s="63"/>
      <c r="C140" s="151"/>
      <c r="D140" s="151"/>
      <c r="E140" s="151"/>
      <c r="F140" s="151"/>
      <c r="G140" s="151"/>
      <c r="H140" s="151"/>
      <c r="I140" s="191"/>
    </row>
    <row r="141" spans="2:9">
      <c r="B141" s="63"/>
      <c r="C141" s="151"/>
      <c r="D141" s="151"/>
      <c r="E141" s="151"/>
      <c r="F141" s="151"/>
      <c r="G141" s="151"/>
      <c r="H141" s="151"/>
      <c r="I141" s="191"/>
    </row>
    <row r="142" spans="2:9">
      <c r="B142" s="63"/>
      <c r="C142" s="151"/>
      <c r="D142" s="151"/>
      <c r="E142" s="151"/>
      <c r="F142" s="151"/>
      <c r="G142" s="151"/>
      <c r="H142" s="151"/>
      <c r="I142" s="191"/>
    </row>
    <row r="143" spans="2:9">
      <c r="B143" s="63"/>
      <c r="C143" s="151"/>
      <c r="D143" s="151"/>
      <c r="E143" s="151"/>
      <c r="F143" s="151"/>
      <c r="G143" s="151"/>
      <c r="H143" s="151"/>
      <c r="I143" s="191"/>
    </row>
    <row r="144" spans="2:9">
      <c r="B144" s="63"/>
      <c r="C144" s="151"/>
      <c r="D144" s="151"/>
      <c r="E144" s="151"/>
      <c r="F144" s="151"/>
      <c r="G144" s="151"/>
      <c r="H144" s="151"/>
      <c r="I144" s="191"/>
    </row>
    <row r="145" spans="2:9">
      <c r="B145" s="63"/>
      <c r="C145" s="151"/>
      <c r="D145" s="151"/>
      <c r="E145" s="151"/>
      <c r="F145" s="151"/>
      <c r="G145" s="151"/>
      <c r="H145" s="151"/>
      <c r="I145" s="191"/>
    </row>
    <row r="146" spans="2:9">
      <c r="B146" s="63"/>
      <c r="C146" s="151"/>
      <c r="D146" s="151"/>
      <c r="E146" s="151"/>
      <c r="F146" s="151"/>
      <c r="G146" s="151"/>
      <c r="H146" s="151"/>
      <c r="I146" s="191"/>
    </row>
    <row r="147" spans="2:9">
      <c r="B147" s="63"/>
      <c r="C147" s="151"/>
      <c r="D147" s="151"/>
      <c r="E147" s="151"/>
      <c r="F147" s="151"/>
      <c r="G147" s="151"/>
      <c r="H147" s="151"/>
      <c r="I147" s="191"/>
    </row>
    <row r="148" spans="2:9">
      <c r="B148" s="63"/>
      <c r="C148" s="151"/>
      <c r="D148" s="151"/>
      <c r="E148" s="151"/>
      <c r="F148" s="151"/>
      <c r="G148" s="151"/>
      <c r="H148" s="151"/>
      <c r="I148" s="191"/>
    </row>
    <row r="149" spans="2:9">
      <c r="B149" s="63"/>
      <c r="C149" s="151"/>
      <c r="D149" s="151"/>
      <c r="E149" s="151"/>
      <c r="F149" s="151"/>
      <c r="G149" s="151"/>
      <c r="H149" s="151"/>
      <c r="I149" s="191"/>
    </row>
    <row r="150" spans="2:9">
      <c r="B150" s="63"/>
      <c r="C150" s="151"/>
      <c r="D150" s="151"/>
      <c r="E150" s="151"/>
      <c r="F150" s="151"/>
      <c r="G150" s="151"/>
      <c r="H150" s="151"/>
      <c r="I150" s="191"/>
    </row>
    <row r="151" spans="2:9">
      <c r="B151" s="63"/>
      <c r="C151" s="151"/>
      <c r="D151" s="151"/>
      <c r="E151" s="151"/>
      <c r="F151" s="151"/>
      <c r="G151" s="151"/>
      <c r="H151" s="151"/>
      <c r="I151" s="191"/>
    </row>
    <row r="152" spans="2:9">
      <c r="B152" s="63"/>
      <c r="C152" s="151"/>
      <c r="D152" s="151"/>
      <c r="E152" s="151"/>
      <c r="F152" s="151"/>
      <c r="G152" s="151"/>
      <c r="H152" s="151"/>
      <c r="I152" s="191"/>
    </row>
    <row r="153" spans="2:9">
      <c r="B153" s="63"/>
      <c r="C153" s="151"/>
      <c r="D153" s="151"/>
      <c r="E153" s="151"/>
      <c r="F153" s="151"/>
      <c r="G153" s="151"/>
      <c r="H153" s="151"/>
      <c r="I153" s="191"/>
    </row>
    <row r="154" spans="2:9">
      <c r="B154" s="63"/>
      <c r="C154" s="151"/>
      <c r="D154" s="151"/>
      <c r="E154" s="151"/>
      <c r="F154" s="151"/>
      <c r="G154" s="151"/>
      <c r="H154" s="151"/>
      <c r="I154" s="191"/>
    </row>
    <row r="155" spans="2:9">
      <c r="B155" s="63"/>
      <c r="C155" s="151"/>
      <c r="D155" s="151"/>
      <c r="E155" s="151"/>
      <c r="F155" s="151"/>
      <c r="G155" s="151"/>
      <c r="H155" s="151"/>
      <c r="I155" s="191"/>
    </row>
    <row r="156" spans="2:9">
      <c r="B156" s="63"/>
      <c r="C156" s="151"/>
      <c r="D156" s="151"/>
      <c r="E156" s="151"/>
      <c r="F156" s="151"/>
      <c r="G156" s="151"/>
      <c r="H156" s="151"/>
      <c r="I156" s="191"/>
    </row>
    <row r="157" spans="2:9">
      <c r="B157" s="63"/>
      <c r="C157" s="151"/>
      <c r="D157" s="151"/>
      <c r="E157" s="151"/>
      <c r="F157" s="151"/>
      <c r="G157" s="151"/>
      <c r="H157" s="151"/>
      <c r="I157" s="191"/>
    </row>
    <row r="158" spans="2:9">
      <c r="B158" s="63"/>
      <c r="C158" s="151"/>
      <c r="D158" s="151"/>
      <c r="E158" s="151"/>
      <c r="F158" s="151"/>
      <c r="G158" s="151"/>
      <c r="H158" s="151"/>
      <c r="I158" s="191"/>
    </row>
    <row r="159" spans="2:9">
      <c r="B159" s="63"/>
      <c r="C159" s="151"/>
      <c r="D159" s="151"/>
      <c r="E159" s="151"/>
      <c r="F159" s="151"/>
      <c r="G159" s="151"/>
      <c r="H159" s="151"/>
      <c r="I159" s="191"/>
    </row>
    <row r="160" spans="2:9">
      <c r="B160" s="63"/>
      <c r="C160" s="151"/>
      <c r="D160" s="151"/>
      <c r="E160" s="151"/>
      <c r="F160" s="151"/>
      <c r="G160" s="151"/>
      <c r="H160" s="151"/>
      <c r="I160" s="191"/>
    </row>
    <row r="161" spans="2:9">
      <c r="B161" s="62"/>
      <c r="I161" s="1175"/>
    </row>
    <row r="162" spans="2:9">
      <c r="B162" s="62"/>
      <c r="I162" s="1175"/>
    </row>
    <row r="163" spans="2:9">
      <c r="B163" s="62"/>
      <c r="I163" s="1175"/>
    </row>
    <row r="164" spans="2:9">
      <c r="B164" s="62"/>
      <c r="I164" s="1175"/>
    </row>
    <row r="165" spans="2:9">
      <c r="B165" s="62"/>
      <c r="I165" s="1175"/>
    </row>
    <row r="166" spans="2:9">
      <c r="B166" s="62"/>
      <c r="I166" s="1175"/>
    </row>
    <row r="167" spans="2:9">
      <c r="B167" s="62"/>
      <c r="I167" s="1175"/>
    </row>
    <row r="168" spans="2:9">
      <c r="B168" s="62"/>
      <c r="I168" s="1175"/>
    </row>
    <row r="169" spans="2:9">
      <c r="B169" s="62"/>
      <c r="I169" s="1175"/>
    </row>
    <row r="170" spans="2:9">
      <c r="B170" s="62"/>
      <c r="I170" s="1175"/>
    </row>
    <row r="171" spans="2:9">
      <c r="B171" s="62"/>
      <c r="I171" s="1175"/>
    </row>
    <row r="172" spans="2:9">
      <c r="B172" s="62"/>
      <c r="I172" s="1175"/>
    </row>
    <row r="173" spans="2:9">
      <c r="B173" s="62"/>
      <c r="I173" s="1175"/>
    </row>
    <row r="174" spans="2:9">
      <c r="B174" s="62"/>
      <c r="I174" s="1175"/>
    </row>
    <row r="175" spans="2:9">
      <c r="B175" s="62"/>
      <c r="I175" s="1175"/>
    </row>
    <row r="176" spans="2:9">
      <c r="B176" s="62"/>
      <c r="I176" s="1175"/>
    </row>
    <row r="177" spans="2:9">
      <c r="B177" s="62"/>
      <c r="I177" s="1175"/>
    </row>
    <row r="178" spans="2:9">
      <c r="B178" s="62"/>
      <c r="I178" s="1175"/>
    </row>
    <row r="179" spans="2:9">
      <c r="B179" s="62"/>
      <c r="I179" s="1175"/>
    </row>
    <row r="180" spans="2:9">
      <c r="B180" s="62"/>
      <c r="I180" s="1175"/>
    </row>
    <row r="181" spans="2:9">
      <c r="B181" s="62"/>
      <c r="I181" s="1175"/>
    </row>
    <row r="182" spans="2:9">
      <c r="B182" s="62"/>
      <c r="I182" s="1175"/>
    </row>
    <row r="183" spans="2:9">
      <c r="B183" s="62"/>
      <c r="I183" s="1175"/>
    </row>
    <row r="184" spans="2:9">
      <c r="B184" s="62"/>
      <c r="I184" s="1175"/>
    </row>
    <row r="185" spans="2:9">
      <c r="B185" s="62"/>
      <c r="I185" s="1175"/>
    </row>
    <row r="186" spans="2:9">
      <c r="B186" s="62"/>
      <c r="I186" s="1175"/>
    </row>
    <row r="187" spans="2:9">
      <c r="B187" s="62"/>
      <c r="I187" s="1175"/>
    </row>
    <row r="188" spans="2:9">
      <c r="I188" s="1175"/>
    </row>
    <row r="189" spans="2:9">
      <c r="I189" s="1175"/>
    </row>
    <row r="190" spans="2:9">
      <c r="I190" s="1175"/>
    </row>
    <row r="191" spans="2:9">
      <c r="I191" s="1175"/>
    </row>
    <row r="192" spans="2:9">
      <c r="I192" s="1175"/>
    </row>
    <row r="193" spans="9:9">
      <c r="I193" s="1175"/>
    </row>
    <row r="194" spans="9:9">
      <c r="I194" s="1175"/>
    </row>
    <row r="195" spans="9:9">
      <c r="I195" s="1175"/>
    </row>
    <row r="196" spans="9:9">
      <c r="I196" s="1175"/>
    </row>
    <row r="197" spans="9:9">
      <c r="I197" s="1175"/>
    </row>
    <row r="198" spans="9:9">
      <c r="I198" s="1175"/>
    </row>
    <row r="199" spans="9:9">
      <c r="I199" s="1175"/>
    </row>
    <row r="200" spans="9:9">
      <c r="I200" s="1175"/>
    </row>
    <row r="201" spans="9:9">
      <c r="I201" s="1175"/>
    </row>
    <row r="202" spans="9:9">
      <c r="I202" s="1175"/>
    </row>
    <row r="203" spans="9:9">
      <c r="I203" s="1175"/>
    </row>
    <row r="204" spans="9:9">
      <c r="I204" s="1175"/>
    </row>
    <row r="205" spans="9:9">
      <c r="I205" s="1175"/>
    </row>
    <row r="206" spans="9:9">
      <c r="I206" s="1175"/>
    </row>
    <row r="207" spans="9:9">
      <c r="I207" s="1175"/>
    </row>
    <row r="208" spans="9:9">
      <c r="I208" s="1175"/>
    </row>
    <row r="209" spans="9:9">
      <c r="I209" s="1175"/>
    </row>
    <row r="210" spans="9:9">
      <c r="I210" s="1175"/>
    </row>
    <row r="211" spans="9:9">
      <c r="I211" s="1175"/>
    </row>
    <row r="212" spans="9:9">
      <c r="I212" s="1175"/>
    </row>
    <row r="213" spans="9:9">
      <c r="I213" s="1175"/>
    </row>
    <row r="214" spans="9:9">
      <c r="I214" s="1175"/>
    </row>
    <row r="215" spans="9:9">
      <c r="I215" s="1175"/>
    </row>
    <row r="216" spans="9:9">
      <c r="I216" s="1175"/>
    </row>
    <row r="217" spans="9:9">
      <c r="I217" s="1175"/>
    </row>
    <row r="218" spans="9:9">
      <c r="I218" s="1175"/>
    </row>
    <row r="219" spans="9:9">
      <c r="I219" s="1175"/>
    </row>
    <row r="220" spans="9:9">
      <c r="I220" s="1175"/>
    </row>
    <row r="221" spans="9:9">
      <c r="I221" s="1175"/>
    </row>
    <row r="222" spans="9:9">
      <c r="I222" s="1175"/>
    </row>
    <row r="223" spans="9:9">
      <c r="I223" s="1175"/>
    </row>
    <row r="224" spans="9:9">
      <c r="I224" s="1175"/>
    </row>
    <row r="225" spans="9:9">
      <c r="I225" s="1175"/>
    </row>
    <row r="226" spans="9:9">
      <c r="I226" s="1175"/>
    </row>
    <row r="227" spans="9:9">
      <c r="I227" s="1175"/>
    </row>
    <row r="228" spans="9:9">
      <c r="I228" s="1175"/>
    </row>
    <row r="229" spans="9:9">
      <c r="I229" s="1175"/>
    </row>
    <row r="230" spans="9:9">
      <c r="I230" s="1175"/>
    </row>
    <row r="231" spans="9:9">
      <c r="I231" s="1175"/>
    </row>
    <row r="232" spans="9:9">
      <c r="I232" s="1175"/>
    </row>
    <row r="233" spans="9:9">
      <c r="I233" s="1175"/>
    </row>
    <row r="234" spans="9:9">
      <c r="I234" s="1175"/>
    </row>
    <row r="235" spans="9:9">
      <c r="I235" s="1175"/>
    </row>
    <row r="236" spans="9:9">
      <c r="I236" s="1175"/>
    </row>
    <row r="237" spans="9:9">
      <c r="I237" s="1175"/>
    </row>
    <row r="238" spans="9:9">
      <c r="I238" s="1175"/>
    </row>
    <row r="239" spans="9:9">
      <c r="I239" s="1175"/>
    </row>
    <row r="240" spans="9:9">
      <c r="I240" s="1175"/>
    </row>
    <row r="241" spans="9:9">
      <c r="I241" s="1175"/>
    </row>
    <row r="242" spans="9:9">
      <c r="I242" s="1175"/>
    </row>
    <row r="243" spans="9:9">
      <c r="I243" s="1175"/>
    </row>
    <row r="244" spans="9:9">
      <c r="I244" s="1175"/>
    </row>
    <row r="245" spans="9:9">
      <c r="I245" s="1175"/>
    </row>
    <row r="246" spans="9:9">
      <c r="I246" s="1175"/>
    </row>
    <row r="247" spans="9:9">
      <c r="I247" s="1175"/>
    </row>
    <row r="248" spans="9:9">
      <c r="I248" s="1175"/>
    </row>
    <row r="249" spans="9:9">
      <c r="I249" s="1175"/>
    </row>
    <row r="250" spans="9:9">
      <c r="I250" s="1175"/>
    </row>
    <row r="251" spans="9:9">
      <c r="I251" s="1175"/>
    </row>
    <row r="252" spans="9:9">
      <c r="I252" s="1175"/>
    </row>
    <row r="253" spans="9:9">
      <c r="I253" s="1175"/>
    </row>
    <row r="254" spans="9:9">
      <c r="I254" s="1175"/>
    </row>
    <row r="255" spans="9:9">
      <c r="I255" s="1175"/>
    </row>
    <row r="256" spans="9:9">
      <c r="I256" s="1175"/>
    </row>
    <row r="257" spans="9:9">
      <c r="I257" s="1175"/>
    </row>
    <row r="258" spans="9:9">
      <c r="I258" s="1175"/>
    </row>
    <row r="259" spans="9:9">
      <c r="I259" s="1175"/>
    </row>
    <row r="260" spans="9:9">
      <c r="I260" s="1175"/>
    </row>
    <row r="261" spans="9:9">
      <c r="I261" s="1175"/>
    </row>
    <row r="262" spans="9:9">
      <c r="I262" s="1175"/>
    </row>
    <row r="263" spans="9:9">
      <c r="I263" s="1175"/>
    </row>
    <row r="264" spans="9:9">
      <c r="I264" s="1175"/>
    </row>
    <row r="265" spans="9:9">
      <c r="I265" s="1175"/>
    </row>
    <row r="266" spans="9:9">
      <c r="I266" s="1175"/>
    </row>
    <row r="267" spans="9:9">
      <c r="I267" s="1175"/>
    </row>
    <row r="268" spans="9:9">
      <c r="I268" s="1175"/>
    </row>
    <row r="269" spans="9:9">
      <c r="I269" s="1175"/>
    </row>
    <row r="270" spans="9:9">
      <c r="I270" s="1175"/>
    </row>
    <row r="271" spans="9:9">
      <c r="I271" s="1175"/>
    </row>
    <row r="272" spans="9:9">
      <c r="I272" s="1175"/>
    </row>
    <row r="273" spans="9:9">
      <c r="I273" s="1175"/>
    </row>
    <row r="274" spans="9:9">
      <c r="I274" s="1175"/>
    </row>
    <row r="275" spans="9:9">
      <c r="I275" s="1175"/>
    </row>
    <row r="276" spans="9:9">
      <c r="I276" s="1175"/>
    </row>
    <row r="277" spans="9:9">
      <c r="I277" s="1175"/>
    </row>
    <row r="278" spans="9:9">
      <c r="I278" s="1175"/>
    </row>
    <row r="279" spans="9:9">
      <c r="I279" s="1175"/>
    </row>
    <row r="280" spans="9:9">
      <c r="I280" s="1175"/>
    </row>
    <row r="281" spans="9:9">
      <c r="I281" s="1175"/>
    </row>
    <row r="282" spans="9:9">
      <c r="I282" s="1175"/>
    </row>
    <row r="283" spans="9:9">
      <c r="I283" s="1175"/>
    </row>
    <row r="284" spans="9:9">
      <c r="I284" s="1175"/>
    </row>
    <row r="285" spans="9:9">
      <c r="I285" s="1175"/>
    </row>
    <row r="286" spans="9:9">
      <c r="I286" s="1175"/>
    </row>
    <row r="287" spans="9:9">
      <c r="I287" s="1175"/>
    </row>
    <row r="288" spans="9:9">
      <c r="I288" s="1175"/>
    </row>
    <row r="289" spans="9:9">
      <c r="I289" s="1175"/>
    </row>
    <row r="290" spans="9:9">
      <c r="I290" s="1175"/>
    </row>
    <row r="291" spans="9:9">
      <c r="I291" s="1175"/>
    </row>
    <row r="292" spans="9:9">
      <c r="I292" s="1175"/>
    </row>
    <row r="293" spans="9:9">
      <c r="I293" s="1175"/>
    </row>
    <row r="294" spans="9:9">
      <c r="I294" s="1175"/>
    </row>
    <row r="295" spans="9:9">
      <c r="I295" s="1175"/>
    </row>
    <row r="296" spans="9:9">
      <c r="I296" s="1175"/>
    </row>
    <row r="297" spans="9:9">
      <c r="I297" s="1175"/>
    </row>
    <row r="298" spans="9:9">
      <c r="I298" s="1175"/>
    </row>
    <row r="299" spans="9:9">
      <c r="I299" s="1175"/>
    </row>
    <row r="300" spans="9:9">
      <c r="I300" s="1175"/>
    </row>
    <row r="301" spans="9:9">
      <c r="I301" s="1175"/>
    </row>
    <row r="302" spans="9:9">
      <c r="I302" s="1175"/>
    </row>
    <row r="303" spans="9:9">
      <c r="I303" s="1175"/>
    </row>
    <row r="304" spans="9:9">
      <c r="I304" s="1175"/>
    </row>
    <row r="305" spans="9:9">
      <c r="I305" s="1175"/>
    </row>
    <row r="306" spans="9:9">
      <c r="I306" s="1175"/>
    </row>
    <row r="307" spans="9:9">
      <c r="I307" s="1175"/>
    </row>
    <row r="308" spans="9:9">
      <c r="I308" s="1175"/>
    </row>
    <row r="309" spans="9:9">
      <c r="I309" s="1175"/>
    </row>
    <row r="310" spans="9:9">
      <c r="I310" s="1175"/>
    </row>
    <row r="311" spans="9:9">
      <c r="I311" s="1175"/>
    </row>
    <row r="312" spans="9:9">
      <c r="I312" s="1175"/>
    </row>
    <row r="313" spans="9:9">
      <c r="I313" s="1175"/>
    </row>
    <row r="314" spans="9:9">
      <c r="I314" s="1175"/>
    </row>
    <row r="315" spans="9:9">
      <c r="I315" s="1175"/>
    </row>
    <row r="316" spans="9:9">
      <c r="I316" s="1175"/>
    </row>
    <row r="317" spans="9:9">
      <c r="I317" s="1175"/>
    </row>
    <row r="318" spans="9:9">
      <c r="I318" s="1175"/>
    </row>
    <row r="319" spans="9:9">
      <c r="I319" s="1175"/>
    </row>
    <row r="320" spans="9:9">
      <c r="I320" s="1175"/>
    </row>
    <row r="321" spans="9:9">
      <c r="I321" s="1175"/>
    </row>
    <row r="322" spans="9:9">
      <c r="I322" s="1175"/>
    </row>
    <row r="323" spans="9:9">
      <c r="I323" s="1175"/>
    </row>
    <row r="324" spans="9:9">
      <c r="I324" s="1175"/>
    </row>
    <row r="325" spans="9:9">
      <c r="I325" s="1175"/>
    </row>
    <row r="326" spans="9:9">
      <c r="I326" s="1175"/>
    </row>
    <row r="327" spans="9:9">
      <c r="I327" s="1175"/>
    </row>
    <row r="328" spans="9:9">
      <c r="I328" s="1175"/>
    </row>
    <row r="329" spans="9:9">
      <c r="I329" s="1175"/>
    </row>
    <row r="330" spans="9:9">
      <c r="I330" s="1175"/>
    </row>
    <row r="331" spans="9:9">
      <c r="I331" s="1175"/>
    </row>
    <row r="332" spans="9:9">
      <c r="I332" s="1175"/>
    </row>
    <row r="333" spans="9:9">
      <c r="I333" s="1175"/>
    </row>
    <row r="334" spans="9:9">
      <c r="I334" s="1175"/>
    </row>
    <row r="335" spans="9:9">
      <c r="I335" s="1175"/>
    </row>
    <row r="336" spans="9:9">
      <c r="I336" s="1175"/>
    </row>
    <row r="337" spans="9:9">
      <c r="I337" s="1175"/>
    </row>
    <row r="338" spans="9:9">
      <c r="I338" s="1175"/>
    </row>
    <row r="339" spans="9:9">
      <c r="I339" s="1175"/>
    </row>
    <row r="340" spans="9:9">
      <c r="I340" s="1175"/>
    </row>
    <row r="341" spans="9:9">
      <c r="I341" s="1175"/>
    </row>
    <row r="342" spans="9:9">
      <c r="I342" s="1175"/>
    </row>
    <row r="343" spans="9:9">
      <c r="I343" s="1175"/>
    </row>
    <row r="344" spans="9:9">
      <c r="I344" s="1175"/>
    </row>
    <row r="345" spans="9:9">
      <c r="I345" s="1175"/>
    </row>
    <row r="346" spans="9:9">
      <c r="I346" s="1175"/>
    </row>
    <row r="347" spans="9:9">
      <c r="I347" s="1175"/>
    </row>
    <row r="348" spans="9:9">
      <c r="I348" s="1175"/>
    </row>
    <row r="349" spans="9:9">
      <c r="I349" s="1175"/>
    </row>
    <row r="350" spans="9:9">
      <c r="I350" s="1175"/>
    </row>
    <row r="351" spans="9:9">
      <c r="I351" s="1175"/>
    </row>
    <row r="352" spans="9:9">
      <c r="I352" s="1175"/>
    </row>
    <row r="353" spans="9:9">
      <c r="I353" s="1175"/>
    </row>
    <row r="354" spans="9:9">
      <c r="I354" s="1175"/>
    </row>
    <row r="355" spans="9:9">
      <c r="I355" s="1175"/>
    </row>
    <row r="356" spans="9:9">
      <c r="I356" s="1175"/>
    </row>
    <row r="357" spans="9:9">
      <c r="I357" s="1175"/>
    </row>
    <row r="358" spans="9:9">
      <c r="I358" s="1175"/>
    </row>
    <row r="359" spans="9:9">
      <c r="I359" s="1175"/>
    </row>
    <row r="360" spans="9:9">
      <c r="I360" s="1175"/>
    </row>
    <row r="361" spans="9:9">
      <c r="I361" s="1175"/>
    </row>
    <row r="362" spans="9:9">
      <c r="I362" s="1175"/>
    </row>
    <row r="363" spans="9:9">
      <c r="I363" s="1175"/>
    </row>
    <row r="364" spans="9:9">
      <c r="I364" s="1175"/>
    </row>
    <row r="365" spans="9:9">
      <c r="I365" s="1175"/>
    </row>
    <row r="366" spans="9:9">
      <c r="I366" s="1175"/>
    </row>
    <row r="367" spans="9:9">
      <c r="I367" s="1175"/>
    </row>
    <row r="368" spans="9:9">
      <c r="I368" s="1175"/>
    </row>
    <row r="369" spans="9:9">
      <c r="I369" s="1175"/>
    </row>
    <row r="370" spans="9:9">
      <c r="I370" s="1175"/>
    </row>
    <row r="371" spans="9:9">
      <c r="I371" s="1175"/>
    </row>
    <row r="372" spans="9:9">
      <c r="I372" s="1175"/>
    </row>
    <row r="373" spans="9:9">
      <c r="I373" s="1175"/>
    </row>
    <row r="374" spans="9:9">
      <c r="I374" s="1175"/>
    </row>
    <row r="375" spans="9:9">
      <c r="I375" s="1175"/>
    </row>
    <row r="376" spans="9:9">
      <c r="I376" s="1175"/>
    </row>
    <row r="377" spans="9:9">
      <c r="I377" s="1175"/>
    </row>
    <row r="378" spans="9:9">
      <c r="I378" s="1175"/>
    </row>
    <row r="379" spans="9:9">
      <c r="I379" s="1175"/>
    </row>
    <row r="380" spans="9:9">
      <c r="I380" s="1175"/>
    </row>
    <row r="381" spans="9:9">
      <c r="I381" s="1175"/>
    </row>
    <row r="382" spans="9:9">
      <c r="I382" s="1175"/>
    </row>
    <row r="383" spans="9:9">
      <c r="I383" s="1175"/>
    </row>
    <row r="384" spans="9:9">
      <c r="I384" s="1175"/>
    </row>
  </sheetData>
  <mergeCells count="13">
    <mergeCell ref="I9:I10"/>
    <mergeCell ref="B9:B10"/>
    <mergeCell ref="C9:C10"/>
    <mergeCell ref="D9:D10"/>
    <mergeCell ref="E9:E10"/>
    <mergeCell ref="F9:F10"/>
    <mergeCell ref="G9:G10"/>
    <mergeCell ref="B1:I1"/>
    <mergeCell ref="B2:I2"/>
    <mergeCell ref="A5:I5"/>
    <mergeCell ref="B6:I6"/>
    <mergeCell ref="A7:I7"/>
    <mergeCell ref="B8:I8"/>
  </mergeCells>
  <pageMargins left="0.59055118110236227" right="0.51181102362204722" top="0.78740157480314965" bottom="0.78740157480314965" header="0.51181102362204722" footer="0.51181102362204722"/>
  <pageSetup paperSize="9" scale="85" firstPageNumber="150" orientation="landscape" useFirstPageNumber="1" r:id="rId1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FAA07E-D183-41AF-8CB1-754648CDD9FC}">
  <dimension ref="A2:H394"/>
  <sheetViews>
    <sheetView zoomScaleNormal="100" zoomScaleSheetLayoutView="100" workbookViewId="0">
      <selection activeCell="A4" sqref="A4:H4"/>
    </sheetView>
  </sheetViews>
  <sheetFormatPr defaultColWidth="9.140625" defaultRowHeight="12.75"/>
  <cols>
    <col min="1" max="1" width="9.42578125" style="7" customWidth="1"/>
    <col min="2" max="2" width="50" style="36" customWidth="1"/>
    <col min="3" max="6" width="9.42578125" style="36" customWidth="1"/>
    <col min="7" max="7" width="9.28515625" style="1183" customWidth="1"/>
    <col min="8" max="8" width="51.42578125" style="36" customWidth="1"/>
    <col min="9" max="9" width="6" style="36" customWidth="1"/>
    <col min="10" max="16384" width="9.140625" style="36"/>
  </cols>
  <sheetData>
    <row r="2" spans="1:8" ht="15" customHeight="1">
      <c r="A2" s="1147" t="s">
        <v>2007</v>
      </c>
      <c r="B2" s="1147"/>
      <c r="C2" s="1147"/>
      <c r="D2" s="1147"/>
      <c r="E2" s="1147"/>
      <c r="F2" s="1147"/>
      <c r="G2" s="1147"/>
      <c r="H2" s="1147"/>
    </row>
    <row r="3" spans="1:8" ht="15" customHeight="1">
      <c r="A3" s="1149" t="s">
        <v>2008</v>
      </c>
      <c r="B3" s="1149"/>
      <c r="C3" s="1149"/>
      <c r="D3" s="1149"/>
      <c r="E3" s="1149"/>
      <c r="F3" s="1149"/>
      <c r="G3" s="1149"/>
      <c r="H3" s="1149"/>
    </row>
    <row r="4" spans="1:8" ht="15" customHeight="1">
      <c r="A4" s="288" t="s">
        <v>2009</v>
      </c>
      <c r="B4" s="288"/>
      <c r="C4" s="288"/>
      <c r="D4" s="288"/>
      <c r="E4" s="288"/>
      <c r="F4" s="288"/>
      <c r="G4" s="288"/>
      <c r="H4" s="288"/>
    </row>
    <row r="5" spans="1:8" s="1177" customFormat="1" ht="18.75" customHeight="1">
      <c r="A5" s="1176" t="s">
        <v>2010</v>
      </c>
      <c r="B5" s="1176"/>
      <c r="C5" s="1176"/>
      <c r="D5" s="1176"/>
      <c r="E5" s="1176"/>
      <c r="F5" s="1176"/>
      <c r="G5" s="1176"/>
      <c r="H5" s="1176"/>
    </row>
    <row r="6" spans="1:8" ht="22.5" customHeight="1">
      <c r="A6" s="1178" t="s">
        <v>1971</v>
      </c>
      <c r="B6" s="1179"/>
      <c r="C6" s="1180">
        <v>2021</v>
      </c>
      <c r="D6" s="1180">
        <v>2022</v>
      </c>
      <c r="E6" s="1180">
        <v>2023</v>
      </c>
      <c r="F6" s="1180">
        <v>2024</v>
      </c>
      <c r="G6" s="1180">
        <v>2025</v>
      </c>
      <c r="H6" s="1155"/>
    </row>
    <row r="7" spans="1:8" s="1161" customFormat="1" ht="12" customHeight="1">
      <c r="A7" s="1181" t="s">
        <v>1972</v>
      </c>
      <c r="B7" s="156"/>
      <c r="C7" s="1182"/>
      <c r="D7" s="1182"/>
      <c r="E7" s="1182"/>
      <c r="F7" s="1182"/>
      <c r="G7" s="1182"/>
      <c r="H7" s="1160"/>
    </row>
    <row r="8" spans="1:8" ht="12" customHeight="1">
      <c r="H8" s="1162"/>
    </row>
    <row r="9" spans="1:8" ht="12" customHeight="1">
      <c r="A9" s="1163"/>
      <c r="B9" s="317" t="s">
        <v>529</v>
      </c>
      <c r="C9" s="20">
        <v>109.34</v>
      </c>
      <c r="D9" s="20">
        <v>108.2</v>
      </c>
      <c r="E9" s="20">
        <v>96.1</v>
      </c>
      <c r="F9" s="20">
        <v>101.1</v>
      </c>
      <c r="G9" s="593">
        <v>98.76</v>
      </c>
      <c r="H9" s="1164" t="s">
        <v>141</v>
      </c>
    </row>
    <row r="10" spans="1:8" ht="12.75" customHeight="1">
      <c r="A10" s="1165"/>
      <c r="B10" s="131" t="s">
        <v>1973</v>
      </c>
      <c r="C10" s="55"/>
      <c r="D10" s="55"/>
      <c r="E10" s="55"/>
      <c r="F10" s="55"/>
      <c r="G10" s="55"/>
      <c r="H10" s="191" t="s">
        <v>1974</v>
      </c>
    </row>
    <row r="11" spans="1:8" ht="17.25" customHeight="1">
      <c r="A11" s="1166">
        <v>1</v>
      </c>
      <c r="B11" s="70" t="s">
        <v>1975</v>
      </c>
      <c r="C11" s="16">
        <v>106.47</v>
      </c>
      <c r="D11" s="16">
        <v>109.2</v>
      </c>
      <c r="E11" s="16">
        <v>96.1</v>
      </c>
      <c r="F11" s="16">
        <v>97.9</v>
      </c>
      <c r="G11" s="55">
        <v>104.12</v>
      </c>
      <c r="H11" s="63" t="s">
        <v>463</v>
      </c>
    </row>
    <row r="12" spans="1:8" ht="17.25" customHeight="1">
      <c r="A12" s="1166">
        <v>2</v>
      </c>
      <c r="B12" s="70" t="s">
        <v>1976</v>
      </c>
      <c r="C12" s="16">
        <v>109.22</v>
      </c>
      <c r="D12" s="16">
        <v>101.81</v>
      </c>
      <c r="E12" s="16">
        <v>88.6</v>
      </c>
      <c r="F12" s="16">
        <v>103.5</v>
      </c>
      <c r="G12" s="55">
        <v>98.07</v>
      </c>
      <c r="H12" s="63" t="s">
        <v>142</v>
      </c>
    </row>
    <row r="13" spans="1:8" ht="27.75" customHeight="1">
      <c r="A13" s="1166">
        <v>3</v>
      </c>
      <c r="B13" s="70" t="s">
        <v>2011</v>
      </c>
      <c r="C13" s="16">
        <v>153.18</v>
      </c>
      <c r="D13" s="16">
        <v>129.96</v>
      </c>
      <c r="E13" s="16">
        <v>73</v>
      </c>
      <c r="F13" s="16">
        <v>97.3</v>
      </c>
      <c r="G13" s="55">
        <v>113.02</v>
      </c>
      <c r="H13" s="63" t="s">
        <v>1978</v>
      </c>
    </row>
    <row r="14" spans="1:8" ht="24.75" customHeight="1">
      <c r="A14" s="1166">
        <v>4</v>
      </c>
      <c r="B14" s="70" t="s">
        <v>1979</v>
      </c>
      <c r="C14" s="16">
        <v>102.75</v>
      </c>
      <c r="D14" s="16">
        <v>109.06</v>
      </c>
      <c r="E14" s="16">
        <v>100.7</v>
      </c>
      <c r="F14" s="16">
        <v>109.8</v>
      </c>
      <c r="G14" s="55">
        <v>107.37</v>
      </c>
      <c r="H14" s="63" t="s">
        <v>1980</v>
      </c>
    </row>
    <row r="15" spans="1:8" ht="17.25" customHeight="1">
      <c r="A15" s="1166">
        <v>5</v>
      </c>
      <c r="B15" s="70" t="s">
        <v>1485</v>
      </c>
      <c r="C15" s="16">
        <v>119.99</v>
      </c>
      <c r="D15" s="16">
        <v>116.09</v>
      </c>
      <c r="E15" s="16">
        <v>91.1</v>
      </c>
      <c r="F15" s="16">
        <v>108.3</v>
      </c>
      <c r="G15" s="55">
        <v>101.13</v>
      </c>
      <c r="H15" s="63" t="s">
        <v>1981</v>
      </c>
    </row>
    <row r="16" spans="1:8" s="3" customFormat="1" ht="25.5">
      <c r="A16" s="1167">
        <v>6</v>
      </c>
      <c r="B16" s="70" t="s">
        <v>1982</v>
      </c>
      <c r="C16" s="16">
        <v>106.74</v>
      </c>
      <c r="D16" s="16">
        <v>113.61</v>
      </c>
      <c r="E16" s="16">
        <v>101.6</v>
      </c>
      <c r="F16" s="16">
        <v>98.8</v>
      </c>
      <c r="G16" s="55">
        <v>112.75</v>
      </c>
      <c r="H16" s="70" t="s">
        <v>1983</v>
      </c>
    </row>
    <row r="17" spans="1:8" ht="25.5" customHeight="1">
      <c r="A17" s="1166">
        <v>7</v>
      </c>
      <c r="B17" s="70" t="s">
        <v>1984</v>
      </c>
      <c r="C17" s="16">
        <v>111.31</v>
      </c>
      <c r="D17" s="16">
        <v>106.32</v>
      </c>
      <c r="E17" s="16">
        <v>91.8</v>
      </c>
      <c r="F17" s="16">
        <v>93.5</v>
      </c>
      <c r="G17" s="55">
        <v>98.34</v>
      </c>
      <c r="H17" s="63" t="s">
        <v>1985</v>
      </c>
    </row>
    <row r="18" spans="1:8" ht="40.5" customHeight="1">
      <c r="A18" s="1166">
        <v>8</v>
      </c>
      <c r="B18" s="70" t="s">
        <v>1986</v>
      </c>
      <c r="C18" s="16">
        <v>110.07</v>
      </c>
      <c r="D18" s="16">
        <v>133.77000000000001</v>
      </c>
      <c r="E18" s="16">
        <v>96.6</v>
      </c>
      <c r="F18" s="16">
        <v>86.1</v>
      </c>
      <c r="G18" s="55">
        <v>86.45</v>
      </c>
      <c r="H18" s="63" t="s">
        <v>1987</v>
      </c>
    </row>
    <row r="19" spans="1:8" ht="26.25" customHeight="1">
      <c r="A19" s="1166">
        <v>9</v>
      </c>
      <c r="B19" s="70" t="s">
        <v>1988</v>
      </c>
      <c r="C19" s="16">
        <v>108.16</v>
      </c>
      <c r="D19" s="16">
        <v>102.8</v>
      </c>
      <c r="E19" s="16">
        <v>89.1</v>
      </c>
      <c r="F19" s="16">
        <v>106.1</v>
      </c>
      <c r="G19" s="55">
        <v>103.79</v>
      </c>
      <c r="H19" s="186" t="s">
        <v>1989</v>
      </c>
    </row>
    <row r="20" spans="1:8" ht="39.75" customHeight="1">
      <c r="A20" s="1166">
        <v>10</v>
      </c>
      <c r="B20" s="70" t="s">
        <v>1990</v>
      </c>
      <c r="C20" s="16">
        <v>122.14</v>
      </c>
      <c r="D20" s="16">
        <v>99.62</v>
      </c>
      <c r="E20" s="16">
        <v>84.1</v>
      </c>
      <c r="F20" s="16">
        <v>92.4</v>
      </c>
      <c r="G20" s="55">
        <v>101.31</v>
      </c>
      <c r="H20" s="186" t="s">
        <v>1991</v>
      </c>
    </row>
    <row r="21" spans="1:8" ht="16.5" customHeight="1">
      <c r="A21" s="1166">
        <v>11</v>
      </c>
      <c r="B21" s="70" t="s">
        <v>405</v>
      </c>
      <c r="C21" s="16">
        <v>122.73</v>
      </c>
      <c r="D21" s="16">
        <v>103.33</v>
      </c>
      <c r="E21" s="16">
        <v>77.599999999999994</v>
      </c>
      <c r="F21" s="16">
        <v>102.9</v>
      </c>
      <c r="G21" s="55">
        <v>96.24</v>
      </c>
      <c r="H21" s="63" t="s">
        <v>158</v>
      </c>
    </row>
    <row r="22" spans="1:8" ht="16.5" customHeight="1">
      <c r="A22" s="1166">
        <v>12</v>
      </c>
      <c r="B22" s="70" t="s">
        <v>1992</v>
      </c>
      <c r="C22" s="16">
        <v>106.84</v>
      </c>
      <c r="D22" s="16">
        <v>110.66</v>
      </c>
      <c r="E22" s="16">
        <v>90.5</v>
      </c>
      <c r="F22" s="16">
        <v>88.1</v>
      </c>
      <c r="G22" s="55">
        <v>97.67</v>
      </c>
      <c r="H22" s="63" t="s">
        <v>159</v>
      </c>
    </row>
    <row r="23" spans="1:8" ht="38.25" customHeight="1">
      <c r="A23" s="1166">
        <v>13</v>
      </c>
      <c r="B23" s="70" t="s">
        <v>2012</v>
      </c>
      <c r="C23" s="16">
        <v>97.74</v>
      </c>
      <c r="D23" s="16">
        <v>100.08</v>
      </c>
      <c r="E23" s="16">
        <v>103.6</v>
      </c>
      <c r="F23" s="16">
        <v>101.7</v>
      </c>
      <c r="G23" s="55">
        <v>106.32</v>
      </c>
      <c r="H23" s="63" t="s">
        <v>1994</v>
      </c>
    </row>
    <row r="24" spans="1:8" ht="39.75" customHeight="1">
      <c r="A24" s="1166">
        <v>14</v>
      </c>
      <c r="B24" s="70" t="s">
        <v>1995</v>
      </c>
      <c r="C24" s="1184">
        <v>91.33</v>
      </c>
      <c r="D24" s="1184">
        <v>120.21</v>
      </c>
      <c r="E24" s="1184">
        <v>134.69999999999999</v>
      </c>
      <c r="F24" s="1184">
        <v>162.9</v>
      </c>
      <c r="G24" s="1184">
        <v>51.14</v>
      </c>
      <c r="H24" s="63" t="s">
        <v>1996</v>
      </c>
    </row>
    <row r="25" spans="1:8" ht="25.5">
      <c r="A25" s="1166">
        <v>15</v>
      </c>
      <c r="B25" s="70" t="s">
        <v>1997</v>
      </c>
      <c r="C25" s="1184">
        <v>118.03</v>
      </c>
      <c r="D25" s="1184">
        <v>96.91</v>
      </c>
      <c r="E25" s="1184">
        <v>112.9</v>
      </c>
      <c r="F25" s="1184">
        <v>103.7</v>
      </c>
      <c r="G25" s="1184">
        <v>92.26</v>
      </c>
      <c r="H25" s="63" t="s">
        <v>1998</v>
      </c>
    </row>
    <row r="26" spans="1:8" ht="55.5" customHeight="1">
      <c r="A26" s="1166">
        <v>16</v>
      </c>
      <c r="B26" s="70" t="s">
        <v>1999</v>
      </c>
      <c r="C26" s="1184">
        <v>105.15</v>
      </c>
      <c r="D26" s="1184">
        <v>105.12</v>
      </c>
      <c r="E26" s="1184">
        <v>107.3</v>
      </c>
      <c r="F26" s="1184">
        <v>103.8</v>
      </c>
      <c r="G26" s="1184">
        <v>101.25</v>
      </c>
      <c r="H26" s="63" t="s">
        <v>2000</v>
      </c>
    </row>
    <row r="27" spans="1:8" ht="27" customHeight="1">
      <c r="A27" s="1166">
        <v>17</v>
      </c>
      <c r="B27" s="70" t="s">
        <v>2001</v>
      </c>
      <c r="C27" s="1184">
        <v>101.36</v>
      </c>
      <c r="D27" s="1184">
        <v>103.93</v>
      </c>
      <c r="E27" s="1184">
        <v>100.6</v>
      </c>
      <c r="F27" s="1184">
        <v>94.1</v>
      </c>
      <c r="G27" s="1184">
        <v>87.04</v>
      </c>
      <c r="H27" s="63" t="s">
        <v>2002</v>
      </c>
    </row>
    <row r="28" spans="1:8" ht="51" customHeight="1">
      <c r="A28" s="1166">
        <v>18</v>
      </c>
      <c r="B28" s="68" t="s">
        <v>2003</v>
      </c>
      <c r="C28" s="1184">
        <v>89.5</v>
      </c>
      <c r="D28" s="1184">
        <v>98.17</v>
      </c>
      <c r="E28" s="1184">
        <v>94.9</v>
      </c>
      <c r="F28" s="1184">
        <v>108.9</v>
      </c>
      <c r="G28" s="1184">
        <v>94.18</v>
      </c>
      <c r="H28" s="63" t="s">
        <v>2004</v>
      </c>
    </row>
    <row r="29" spans="1:8" ht="17.25" customHeight="1">
      <c r="A29" s="1166">
        <v>20</v>
      </c>
      <c r="B29" s="70" t="s">
        <v>2005</v>
      </c>
      <c r="C29" s="1184">
        <v>85.87</v>
      </c>
      <c r="D29" s="1184">
        <v>94.11</v>
      </c>
      <c r="E29" s="1184">
        <v>121</v>
      </c>
      <c r="F29" s="1184">
        <v>95.6</v>
      </c>
      <c r="G29" s="1184">
        <v>91.71</v>
      </c>
      <c r="H29" s="63" t="s">
        <v>2006</v>
      </c>
    </row>
    <row r="30" spans="1:8" ht="12" customHeight="1">
      <c r="A30" s="1169"/>
      <c r="B30" s="1185"/>
      <c r="C30" s="64"/>
      <c r="D30" s="64"/>
      <c r="E30" s="64"/>
      <c r="F30" s="1172"/>
      <c r="G30" s="1186"/>
      <c r="H30" s="1173"/>
    </row>
    <row r="31" spans="1:8">
      <c r="A31" s="1163"/>
      <c r="B31" s="186"/>
      <c r="C31" s="151"/>
      <c r="D31" s="151"/>
      <c r="E31" s="151"/>
      <c r="F31" s="151"/>
      <c r="H31" s="191"/>
    </row>
    <row r="32" spans="1:8">
      <c r="A32" s="1163"/>
      <c r="B32" s="186"/>
      <c r="C32" s="151"/>
      <c r="D32" s="151"/>
      <c r="E32" s="151"/>
      <c r="F32" s="151"/>
      <c r="H32" s="1174"/>
    </row>
    <row r="33" spans="1:8">
      <c r="A33" s="1163"/>
      <c r="B33" s="186"/>
      <c r="C33" s="151"/>
      <c r="D33" s="151"/>
      <c r="E33" s="151"/>
      <c r="F33" s="151"/>
      <c r="H33" s="1174"/>
    </row>
    <row r="34" spans="1:8">
      <c r="A34" s="1163"/>
      <c r="B34" s="186"/>
      <c r="C34" s="151"/>
      <c r="D34" s="151"/>
      <c r="E34" s="151"/>
      <c r="F34" s="151"/>
      <c r="H34" s="1174"/>
    </row>
    <row r="35" spans="1:8">
      <c r="A35" s="1163"/>
      <c r="B35" s="186"/>
      <c r="C35" s="151"/>
      <c r="D35" s="151"/>
      <c r="E35" s="151"/>
      <c r="F35" s="151"/>
      <c r="H35" s="1174"/>
    </row>
    <row r="36" spans="1:8">
      <c r="A36" s="1163"/>
      <c r="B36" s="186"/>
      <c r="C36" s="151"/>
      <c r="D36" s="151"/>
      <c r="E36" s="151"/>
      <c r="F36" s="151"/>
      <c r="H36" s="1174"/>
    </row>
    <row r="37" spans="1:8">
      <c r="A37" s="1163"/>
      <c r="B37" s="186"/>
      <c r="C37" s="151"/>
      <c r="D37" s="151"/>
      <c r="E37" s="151"/>
      <c r="F37" s="151"/>
      <c r="H37" s="1174"/>
    </row>
    <row r="38" spans="1:8">
      <c r="A38" s="1163"/>
      <c r="B38" s="186"/>
      <c r="C38" s="151"/>
      <c r="D38" s="151"/>
      <c r="E38" s="151"/>
      <c r="F38" s="151"/>
      <c r="H38" s="1174"/>
    </row>
    <row r="39" spans="1:8">
      <c r="A39" s="1163"/>
      <c r="B39" s="186"/>
      <c r="C39" s="151"/>
      <c r="D39" s="151"/>
      <c r="E39" s="151"/>
      <c r="F39" s="151"/>
      <c r="H39" s="1174"/>
    </row>
    <row r="40" spans="1:8">
      <c r="A40" s="1163"/>
      <c r="B40" s="186"/>
      <c r="C40" s="151"/>
      <c r="D40" s="151"/>
      <c r="E40" s="151"/>
      <c r="F40" s="151"/>
      <c r="H40" s="1174"/>
    </row>
    <row r="41" spans="1:8">
      <c r="A41" s="1163"/>
      <c r="B41" s="186"/>
      <c r="C41" s="151"/>
      <c r="D41" s="151"/>
      <c r="E41" s="151"/>
      <c r="F41" s="151"/>
      <c r="H41" s="1174"/>
    </row>
    <row r="42" spans="1:8">
      <c r="A42" s="1163"/>
      <c r="B42" s="186"/>
      <c r="C42" s="151"/>
      <c r="D42" s="151"/>
      <c r="E42" s="151"/>
      <c r="F42" s="151"/>
      <c r="H42" s="1174"/>
    </row>
    <row r="43" spans="1:8">
      <c r="A43" s="1163"/>
      <c r="B43" s="186"/>
      <c r="C43" s="151"/>
      <c r="D43" s="151"/>
      <c r="E43" s="151"/>
      <c r="F43" s="151"/>
      <c r="H43" s="1174"/>
    </row>
    <row r="44" spans="1:8">
      <c r="A44" s="1163"/>
      <c r="B44" s="186"/>
      <c r="C44" s="151"/>
      <c r="D44" s="151"/>
      <c r="E44" s="151"/>
      <c r="F44" s="151"/>
      <c r="H44" s="1174"/>
    </row>
    <row r="45" spans="1:8">
      <c r="A45" s="1163"/>
      <c r="B45" s="186"/>
      <c r="C45" s="151"/>
      <c r="D45" s="151"/>
      <c r="E45" s="151"/>
      <c r="F45" s="151"/>
      <c r="H45" s="1174"/>
    </row>
    <row r="46" spans="1:8">
      <c r="A46" s="1163"/>
      <c r="B46" s="186"/>
      <c r="C46" s="151"/>
      <c r="D46" s="151"/>
      <c r="E46" s="151"/>
      <c r="F46" s="151"/>
      <c r="H46" s="1174"/>
    </row>
    <row r="47" spans="1:8">
      <c r="A47" s="1163"/>
      <c r="B47" s="186"/>
      <c r="C47" s="151"/>
      <c r="D47" s="151"/>
      <c r="E47" s="151"/>
      <c r="F47" s="151"/>
      <c r="H47" s="1174"/>
    </row>
    <row r="48" spans="1:8">
      <c r="A48" s="1163"/>
      <c r="B48" s="186"/>
      <c r="C48" s="151"/>
      <c r="D48" s="151"/>
      <c r="E48" s="151"/>
      <c r="F48" s="151"/>
      <c r="H48" s="1174"/>
    </row>
    <row r="49" spans="1:8">
      <c r="A49" s="1163"/>
      <c r="B49" s="186"/>
      <c r="C49" s="151"/>
      <c r="D49" s="151"/>
      <c r="E49" s="151"/>
      <c r="F49" s="151"/>
      <c r="H49" s="1174"/>
    </row>
    <row r="50" spans="1:8">
      <c r="A50" s="1163"/>
      <c r="B50" s="186"/>
      <c r="C50" s="151"/>
      <c r="D50" s="151"/>
      <c r="E50" s="151"/>
      <c r="F50" s="151"/>
      <c r="H50" s="1174"/>
    </row>
    <row r="51" spans="1:8">
      <c r="A51" s="1163"/>
      <c r="B51" s="186"/>
      <c r="C51" s="151"/>
      <c r="D51" s="151"/>
      <c r="E51" s="151"/>
      <c r="F51" s="151"/>
      <c r="H51" s="1174"/>
    </row>
    <row r="52" spans="1:8">
      <c r="A52" s="1163"/>
      <c r="B52" s="186"/>
      <c r="C52" s="151"/>
      <c r="D52" s="151"/>
      <c r="E52" s="151"/>
      <c r="F52" s="151"/>
      <c r="H52" s="1174"/>
    </row>
    <row r="53" spans="1:8">
      <c r="A53" s="1163"/>
      <c r="B53" s="186"/>
      <c r="C53" s="151"/>
      <c r="D53" s="151"/>
      <c r="E53" s="151"/>
      <c r="F53" s="151"/>
      <c r="H53" s="1174"/>
    </row>
    <row r="54" spans="1:8">
      <c r="A54" s="1163"/>
      <c r="B54" s="186"/>
      <c r="C54" s="151"/>
      <c r="D54" s="151"/>
      <c r="E54" s="151"/>
      <c r="F54" s="151"/>
      <c r="H54" s="1174"/>
    </row>
    <row r="55" spans="1:8">
      <c r="A55" s="1163"/>
      <c r="B55" s="186"/>
      <c r="C55" s="151"/>
      <c r="D55" s="151"/>
      <c r="E55" s="151"/>
      <c r="F55" s="151"/>
      <c r="H55" s="1174"/>
    </row>
    <row r="56" spans="1:8">
      <c r="A56" s="1163"/>
      <c r="B56" s="186"/>
      <c r="C56" s="151"/>
      <c r="D56" s="151"/>
      <c r="E56" s="151"/>
      <c r="F56" s="151"/>
      <c r="H56" s="1174"/>
    </row>
    <row r="57" spans="1:8">
      <c r="A57" s="1163"/>
      <c r="B57" s="186"/>
      <c r="C57" s="151"/>
      <c r="D57" s="151"/>
      <c r="E57" s="151"/>
      <c r="F57" s="151"/>
      <c r="H57" s="1174"/>
    </row>
    <row r="58" spans="1:8">
      <c r="A58" s="1163"/>
      <c r="B58" s="186"/>
      <c r="C58" s="151"/>
      <c r="D58" s="151"/>
      <c r="E58" s="151"/>
      <c r="F58" s="151"/>
      <c r="H58" s="1174"/>
    </row>
    <row r="59" spans="1:8">
      <c r="A59" s="1163"/>
      <c r="B59" s="186"/>
      <c r="E59" s="146"/>
      <c r="F59" s="151"/>
      <c r="H59" s="1174"/>
    </row>
    <row r="60" spans="1:8">
      <c r="A60" s="1163"/>
      <c r="B60" s="186"/>
      <c r="C60" s="151"/>
      <c r="D60" s="151"/>
      <c r="E60" s="151"/>
      <c r="F60" s="151"/>
      <c r="H60" s="1174"/>
    </row>
    <row r="61" spans="1:8">
      <c r="A61" s="1163"/>
      <c r="B61" s="186"/>
      <c r="C61" s="151"/>
      <c r="D61" s="151"/>
      <c r="E61" s="151"/>
      <c r="F61" s="151"/>
      <c r="H61" s="1174"/>
    </row>
    <row r="62" spans="1:8">
      <c r="A62" s="1163"/>
      <c r="B62" s="186"/>
      <c r="C62" s="151"/>
      <c r="D62" s="151"/>
      <c r="E62" s="151"/>
      <c r="F62" s="151"/>
      <c r="H62" s="1174"/>
    </row>
    <row r="63" spans="1:8">
      <c r="A63" s="1163"/>
      <c r="B63" s="186"/>
      <c r="C63" s="151"/>
      <c r="D63" s="151"/>
      <c r="E63" s="151"/>
      <c r="F63" s="151"/>
      <c r="H63" s="191"/>
    </row>
    <row r="64" spans="1:8">
      <c r="A64" s="1163"/>
      <c r="B64" s="186"/>
      <c r="C64" s="151"/>
      <c r="D64" s="151"/>
      <c r="E64" s="151"/>
      <c r="F64" s="151"/>
      <c r="H64" s="191"/>
    </row>
    <row r="65" spans="1:8">
      <c r="A65" s="1163"/>
      <c r="B65" s="186"/>
      <c r="C65" s="151"/>
      <c r="D65" s="151"/>
      <c r="E65" s="151"/>
      <c r="F65" s="151"/>
      <c r="H65" s="191"/>
    </row>
    <row r="66" spans="1:8">
      <c r="A66" s="1163"/>
      <c r="B66" s="186"/>
      <c r="C66" s="151"/>
      <c r="D66" s="151"/>
      <c r="E66" s="151"/>
      <c r="F66" s="151"/>
      <c r="H66" s="191"/>
    </row>
    <row r="67" spans="1:8">
      <c r="A67" s="1163"/>
      <c r="B67" s="186"/>
      <c r="C67" s="151"/>
      <c r="D67" s="151"/>
      <c r="E67" s="151"/>
      <c r="F67" s="151"/>
      <c r="H67" s="191"/>
    </row>
    <row r="68" spans="1:8">
      <c r="A68" s="1163"/>
      <c r="B68" s="186"/>
      <c r="C68" s="151"/>
      <c r="D68" s="151"/>
      <c r="E68" s="151"/>
      <c r="F68" s="151"/>
      <c r="H68" s="191"/>
    </row>
    <row r="69" spans="1:8">
      <c r="A69" s="1163"/>
      <c r="B69" s="186"/>
      <c r="C69" s="151"/>
      <c r="D69" s="151"/>
      <c r="E69" s="151"/>
      <c r="F69" s="151"/>
      <c r="H69" s="191"/>
    </row>
    <row r="70" spans="1:8">
      <c r="A70" s="1163"/>
      <c r="B70" s="186"/>
      <c r="C70" s="151"/>
      <c r="D70" s="151"/>
      <c r="E70" s="151"/>
      <c r="F70" s="151"/>
      <c r="H70" s="191"/>
    </row>
    <row r="71" spans="1:8">
      <c r="A71" s="1163"/>
      <c r="B71" s="186"/>
      <c r="C71" s="151"/>
      <c r="D71" s="151"/>
      <c r="E71" s="151"/>
      <c r="F71" s="151"/>
      <c r="H71" s="191"/>
    </row>
    <row r="72" spans="1:8">
      <c r="A72" s="1163"/>
      <c r="B72" s="186"/>
      <c r="C72" s="151"/>
      <c r="D72" s="151"/>
      <c r="E72" s="151"/>
      <c r="F72" s="151"/>
      <c r="H72" s="191"/>
    </row>
    <row r="73" spans="1:8">
      <c r="A73" s="1163"/>
      <c r="B73" s="186"/>
      <c r="C73" s="151"/>
      <c r="D73" s="151"/>
      <c r="E73" s="151"/>
      <c r="F73" s="151"/>
      <c r="H73" s="191"/>
    </row>
    <row r="74" spans="1:8">
      <c r="A74" s="1163"/>
      <c r="B74" s="186"/>
      <c r="C74" s="151"/>
      <c r="D74" s="151"/>
      <c r="E74" s="151"/>
      <c r="F74" s="151"/>
      <c r="H74" s="191"/>
    </row>
    <row r="75" spans="1:8">
      <c r="A75" s="1163"/>
      <c r="B75" s="186"/>
      <c r="C75" s="151"/>
      <c r="D75" s="151"/>
      <c r="E75" s="151"/>
      <c r="F75" s="151"/>
      <c r="H75" s="191"/>
    </row>
    <row r="76" spans="1:8">
      <c r="A76" s="1163"/>
      <c r="B76" s="186"/>
      <c r="C76" s="151"/>
      <c r="D76" s="151"/>
      <c r="E76" s="151"/>
      <c r="F76" s="151"/>
      <c r="H76" s="191"/>
    </row>
    <row r="77" spans="1:8">
      <c r="A77" s="1163"/>
      <c r="B77" s="186"/>
      <c r="C77" s="151"/>
      <c r="D77" s="151"/>
      <c r="E77" s="151"/>
      <c r="F77" s="151"/>
      <c r="H77" s="191"/>
    </row>
    <row r="78" spans="1:8">
      <c r="A78" s="1163"/>
      <c r="B78" s="186"/>
      <c r="C78" s="151"/>
      <c r="D78" s="151"/>
      <c r="E78" s="151"/>
      <c r="F78" s="151"/>
      <c r="H78" s="191"/>
    </row>
    <row r="79" spans="1:8">
      <c r="A79" s="1163"/>
      <c r="B79" s="186"/>
      <c r="C79" s="151"/>
      <c r="D79" s="151"/>
      <c r="E79" s="151"/>
      <c r="F79" s="151"/>
      <c r="H79" s="191"/>
    </row>
    <row r="80" spans="1:8">
      <c r="A80" s="1163"/>
      <c r="B80" s="186"/>
      <c r="C80" s="151"/>
      <c r="D80" s="151"/>
      <c r="E80" s="151"/>
      <c r="F80" s="151"/>
      <c r="H80" s="191"/>
    </row>
    <row r="81" spans="1:8">
      <c r="A81" s="1163"/>
      <c r="B81" s="186"/>
      <c r="C81" s="151"/>
      <c r="D81" s="151"/>
      <c r="E81" s="151"/>
      <c r="F81" s="151"/>
      <c r="H81" s="191"/>
    </row>
    <row r="82" spans="1:8">
      <c r="A82" s="1163"/>
      <c r="B82" s="186"/>
      <c r="C82" s="151"/>
      <c r="D82" s="151"/>
      <c r="E82" s="151"/>
      <c r="F82" s="151"/>
      <c r="H82" s="191"/>
    </row>
    <row r="83" spans="1:8">
      <c r="A83" s="1163"/>
      <c r="B83" s="186"/>
      <c r="C83" s="151"/>
      <c r="D83" s="151"/>
      <c r="E83" s="151"/>
      <c r="F83" s="151"/>
      <c r="H83" s="191"/>
    </row>
    <row r="84" spans="1:8">
      <c r="A84" s="1163"/>
      <c r="B84" s="186"/>
      <c r="C84" s="151"/>
      <c r="D84" s="151"/>
      <c r="E84" s="151"/>
      <c r="F84" s="151"/>
      <c r="H84" s="191"/>
    </row>
    <row r="85" spans="1:8">
      <c r="A85" s="1163"/>
      <c r="B85" s="186"/>
      <c r="C85" s="151"/>
      <c r="D85" s="151"/>
      <c r="E85" s="151"/>
      <c r="F85" s="151"/>
      <c r="H85" s="191"/>
    </row>
    <row r="86" spans="1:8">
      <c r="A86" s="1163"/>
      <c r="B86" s="186"/>
      <c r="C86" s="151"/>
      <c r="D86" s="151"/>
      <c r="E86" s="151"/>
      <c r="F86" s="151"/>
      <c r="H86" s="191"/>
    </row>
    <row r="87" spans="1:8">
      <c r="A87" s="1163"/>
      <c r="B87" s="186"/>
      <c r="C87" s="151"/>
      <c r="D87" s="151"/>
      <c r="E87" s="151"/>
      <c r="F87" s="151"/>
      <c r="H87" s="191"/>
    </row>
    <row r="88" spans="1:8">
      <c r="A88" s="1163"/>
      <c r="B88" s="186"/>
      <c r="C88" s="151"/>
      <c r="D88" s="151"/>
      <c r="E88" s="151"/>
      <c r="F88" s="151"/>
      <c r="H88" s="191"/>
    </row>
    <row r="89" spans="1:8">
      <c r="A89" s="1163"/>
      <c r="B89" s="186"/>
      <c r="C89" s="151"/>
      <c r="D89" s="151"/>
      <c r="E89" s="151"/>
      <c r="F89" s="151"/>
      <c r="H89" s="191"/>
    </row>
    <row r="90" spans="1:8">
      <c r="A90" s="1163"/>
      <c r="B90" s="186"/>
      <c r="C90" s="151"/>
      <c r="D90" s="151"/>
      <c r="E90" s="151"/>
      <c r="F90" s="151"/>
      <c r="H90" s="191"/>
    </row>
    <row r="91" spans="1:8">
      <c r="A91" s="1163"/>
      <c r="B91" s="186"/>
      <c r="C91" s="151"/>
      <c r="D91" s="151"/>
      <c r="E91" s="151"/>
      <c r="F91" s="151"/>
      <c r="H91" s="191"/>
    </row>
    <row r="92" spans="1:8">
      <c r="A92" s="1163"/>
      <c r="B92" s="186"/>
      <c r="C92" s="151"/>
      <c r="D92" s="151"/>
      <c r="E92" s="151"/>
      <c r="F92" s="151"/>
      <c r="H92" s="191"/>
    </row>
    <row r="93" spans="1:8">
      <c r="A93" s="1163"/>
      <c r="B93" s="186"/>
      <c r="C93" s="151"/>
      <c r="D93" s="151"/>
      <c r="E93" s="151"/>
      <c r="F93" s="151"/>
      <c r="H93" s="191"/>
    </row>
    <row r="94" spans="1:8">
      <c r="A94" s="1163"/>
      <c r="B94" s="186"/>
      <c r="C94" s="151"/>
      <c r="D94" s="151"/>
      <c r="E94" s="151"/>
      <c r="F94" s="151"/>
      <c r="H94" s="191"/>
    </row>
    <row r="95" spans="1:8">
      <c r="A95" s="1163"/>
      <c r="B95" s="186"/>
      <c r="C95" s="151"/>
      <c r="D95" s="151"/>
      <c r="E95" s="151"/>
      <c r="F95" s="151"/>
      <c r="H95" s="191"/>
    </row>
    <row r="96" spans="1:8">
      <c r="A96" s="1163"/>
      <c r="B96" s="186"/>
      <c r="C96" s="151"/>
      <c r="D96" s="151"/>
      <c r="E96" s="151"/>
      <c r="F96" s="151"/>
      <c r="H96" s="191"/>
    </row>
    <row r="97" spans="1:8">
      <c r="A97" s="1163"/>
      <c r="B97" s="186"/>
      <c r="C97" s="151"/>
      <c r="D97" s="151"/>
      <c r="E97" s="151"/>
      <c r="F97" s="151"/>
      <c r="H97" s="191"/>
    </row>
    <row r="98" spans="1:8">
      <c r="A98" s="1163"/>
      <c r="B98" s="186"/>
      <c r="C98" s="151"/>
      <c r="D98" s="151"/>
      <c r="E98" s="151"/>
      <c r="F98" s="151"/>
      <c r="H98" s="191"/>
    </row>
    <row r="99" spans="1:8">
      <c r="A99" s="1163"/>
      <c r="B99" s="186"/>
      <c r="C99" s="151"/>
      <c r="D99" s="151"/>
      <c r="E99" s="151"/>
      <c r="F99" s="151"/>
      <c r="H99" s="191"/>
    </row>
    <row r="100" spans="1:8">
      <c r="A100" s="1163"/>
      <c r="B100" s="186"/>
      <c r="C100" s="151"/>
      <c r="D100" s="151"/>
      <c r="E100" s="151"/>
      <c r="F100" s="151"/>
      <c r="H100" s="191"/>
    </row>
    <row r="101" spans="1:8">
      <c r="A101" s="1163"/>
      <c r="B101" s="186"/>
      <c r="C101" s="151"/>
      <c r="D101" s="151"/>
      <c r="E101" s="151"/>
      <c r="F101" s="151"/>
      <c r="H101" s="191"/>
    </row>
    <row r="102" spans="1:8">
      <c r="A102" s="1163"/>
      <c r="B102" s="186"/>
      <c r="C102" s="151"/>
      <c r="D102" s="151"/>
      <c r="E102" s="151"/>
      <c r="F102" s="151"/>
      <c r="H102" s="191"/>
    </row>
    <row r="103" spans="1:8">
      <c r="A103" s="1163"/>
      <c r="B103" s="186"/>
      <c r="C103" s="151"/>
      <c r="D103" s="151"/>
      <c r="E103" s="151"/>
      <c r="F103" s="151"/>
      <c r="H103" s="191"/>
    </row>
    <row r="104" spans="1:8">
      <c r="A104" s="1163"/>
      <c r="B104" s="186"/>
      <c r="C104" s="151"/>
      <c r="D104" s="151"/>
      <c r="E104" s="151"/>
      <c r="F104" s="151"/>
      <c r="H104" s="191"/>
    </row>
    <row r="105" spans="1:8">
      <c r="A105" s="1163"/>
      <c r="B105" s="186"/>
      <c r="C105" s="151"/>
      <c r="D105" s="151"/>
      <c r="E105" s="151"/>
      <c r="F105" s="151"/>
      <c r="H105" s="191"/>
    </row>
    <row r="106" spans="1:8">
      <c r="A106" s="1163"/>
      <c r="B106" s="186"/>
      <c r="C106" s="151"/>
      <c r="D106" s="151"/>
      <c r="E106" s="151"/>
      <c r="F106" s="151"/>
      <c r="H106" s="191"/>
    </row>
    <row r="107" spans="1:8">
      <c r="A107" s="1163"/>
      <c r="B107" s="186"/>
      <c r="C107" s="151"/>
      <c r="D107" s="151"/>
      <c r="E107" s="151"/>
      <c r="F107" s="151"/>
      <c r="H107" s="191"/>
    </row>
    <row r="108" spans="1:8">
      <c r="A108" s="1163"/>
      <c r="B108" s="186"/>
      <c r="C108" s="151"/>
      <c r="D108" s="151"/>
      <c r="E108" s="151"/>
      <c r="F108" s="151"/>
      <c r="H108" s="191"/>
    </row>
    <row r="109" spans="1:8">
      <c r="A109" s="1163"/>
      <c r="B109" s="186"/>
      <c r="C109" s="151"/>
      <c r="D109" s="151"/>
      <c r="E109" s="151"/>
      <c r="F109" s="151"/>
      <c r="H109" s="191"/>
    </row>
    <row r="110" spans="1:8">
      <c r="A110" s="1163"/>
      <c r="B110" s="186"/>
      <c r="C110" s="151"/>
      <c r="D110" s="151"/>
      <c r="E110" s="151"/>
      <c r="F110" s="151"/>
      <c r="H110" s="191"/>
    </row>
    <row r="111" spans="1:8">
      <c r="A111" s="1163"/>
      <c r="B111" s="186"/>
      <c r="C111" s="151"/>
      <c r="D111" s="151"/>
      <c r="E111" s="151"/>
      <c r="F111" s="151"/>
      <c r="H111" s="191"/>
    </row>
    <row r="112" spans="1:8">
      <c r="A112" s="1163"/>
      <c r="B112" s="186"/>
      <c r="C112" s="151"/>
      <c r="D112" s="151"/>
      <c r="E112" s="151"/>
      <c r="F112" s="151"/>
      <c r="H112" s="191"/>
    </row>
    <row r="113" spans="1:8">
      <c r="A113" s="1163"/>
      <c r="B113" s="186"/>
      <c r="C113" s="151"/>
      <c r="D113" s="151"/>
      <c r="E113" s="151"/>
      <c r="F113" s="151"/>
      <c r="H113" s="191"/>
    </row>
    <row r="114" spans="1:8">
      <c r="A114" s="1163"/>
      <c r="B114" s="186"/>
      <c r="C114" s="151"/>
      <c r="D114" s="151"/>
      <c r="E114" s="151"/>
      <c r="F114" s="151"/>
      <c r="H114" s="191"/>
    </row>
    <row r="115" spans="1:8">
      <c r="A115" s="1163"/>
      <c r="B115" s="186"/>
      <c r="C115" s="151"/>
      <c r="D115" s="151"/>
      <c r="E115" s="151"/>
      <c r="F115" s="151"/>
      <c r="H115" s="191"/>
    </row>
    <row r="116" spans="1:8">
      <c r="A116" s="1163"/>
      <c r="B116" s="186"/>
      <c r="C116" s="151"/>
      <c r="D116" s="151"/>
      <c r="E116" s="151"/>
      <c r="F116" s="151"/>
      <c r="H116" s="191"/>
    </row>
    <row r="117" spans="1:8">
      <c r="A117" s="1163"/>
      <c r="B117" s="186"/>
      <c r="C117" s="151"/>
      <c r="D117" s="151"/>
      <c r="E117" s="151"/>
      <c r="F117" s="151"/>
      <c r="H117" s="191"/>
    </row>
    <row r="118" spans="1:8">
      <c r="A118" s="1163"/>
      <c r="B118" s="186"/>
      <c r="C118" s="151"/>
      <c r="D118" s="151"/>
      <c r="E118" s="151"/>
      <c r="F118" s="151"/>
      <c r="H118" s="191"/>
    </row>
    <row r="119" spans="1:8">
      <c r="A119" s="1163"/>
      <c r="B119" s="186"/>
      <c r="C119" s="151"/>
      <c r="D119" s="151"/>
      <c r="E119" s="151"/>
      <c r="F119" s="151"/>
      <c r="H119" s="191"/>
    </row>
    <row r="120" spans="1:8">
      <c r="A120" s="1163"/>
      <c r="B120" s="186"/>
      <c r="C120" s="151"/>
      <c r="D120" s="151"/>
      <c r="E120" s="151"/>
      <c r="F120" s="151"/>
      <c r="H120" s="191"/>
    </row>
    <row r="121" spans="1:8">
      <c r="A121" s="1163"/>
      <c r="B121" s="186"/>
      <c r="C121" s="151"/>
      <c r="D121" s="151"/>
      <c r="E121" s="151"/>
      <c r="F121" s="151"/>
      <c r="H121" s="191"/>
    </row>
    <row r="122" spans="1:8">
      <c r="A122" s="1163"/>
      <c r="B122" s="186"/>
      <c r="C122" s="151"/>
      <c r="D122" s="151"/>
      <c r="E122" s="151"/>
      <c r="F122" s="151"/>
      <c r="H122" s="191"/>
    </row>
    <row r="123" spans="1:8">
      <c r="A123" s="1163"/>
      <c r="B123" s="186"/>
      <c r="C123" s="151"/>
      <c r="D123" s="151"/>
      <c r="E123" s="151"/>
      <c r="F123" s="151"/>
      <c r="H123" s="191"/>
    </row>
    <row r="124" spans="1:8">
      <c r="A124" s="1163"/>
      <c r="B124" s="186"/>
      <c r="C124" s="151"/>
      <c r="D124" s="151"/>
      <c r="E124" s="151"/>
      <c r="F124" s="151"/>
      <c r="H124" s="191"/>
    </row>
    <row r="125" spans="1:8">
      <c r="A125" s="1163"/>
      <c r="B125" s="186"/>
      <c r="C125" s="151"/>
      <c r="D125" s="151"/>
      <c r="E125" s="151"/>
      <c r="F125" s="151"/>
      <c r="H125" s="191"/>
    </row>
    <row r="126" spans="1:8">
      <c r="A126" s="1163"/>
      <c r="B126" s="186"/>
      <c r="C126" s="151"/>
      <c r="D126" s="151"/>
      <c r="E126" s="151"/>
      <c r="F126" s="151"/>
      <c r="H126" s="191"/>
    </row>
    <row r="127" spans="1:8">
      <c r="A127" s="1163"/>
      <c r="B127" s="186"/>
      <c r="C127" s="151"/>
      <c r="D127" s="151"/>
      <c r="E127" s="151"/>
      <c r="F127" s="151"/>
      <c r="H127" s="191"/>
    </row>
    <row r="128" spans="1:8">
      <c r="A128" s="1163"/>
      <c r="B128" s="186"/>
      <c r="C128" s="151"/>
      <c r="D128" s="151"/>
      <c r="E128" s="151"/>
      <c r="F128" s="151"/>
      <c r="H128" s="191"/>
    </row>
    <row r="129" spans="2:8">
      <c r="B129" s="63"/>
      <c r="C129" s="151"/>
      <c r="D129" s="151"/>
      <c r="E129" s="151"/>
      <c r="F129" s="151"/>
      <c r="H129" s="191"/>
    </row>
    <row r="130" spans="2:8">
      <c r="B130" s="63"/>
      <c r="C130" s="151"/>
      <c r="D130" s="151"/>
      <c r="E130" s="151"/>
      <c r="F130" s="151"/>
      <c r="H130" s="191"/>
    </row>
    <row r="131" spans="2:8">
      <c r="B131" s="63"/>
      <c r="C131" s="151"/>
      <c r="D131" s="151"/>
      <c r="E131" s="151"/>
      <c r="F131" s="151"/>
      <c r="H131" s="191"/>
    </row>
    <row r="132" spans="2:8">
      <c r="B132" s="63"/>
      <c r="C132" s="151"/>
      <c r="D132" s="151"/>
      <c r="E132" s="151"/>
      <c r="F132" s="151"/>
      <c r="H132" s="191"/>
    </row>
    <row r="133" spans="2:8">
      <c r="B133" s="63"/>
      <c r="C133" s="151"/>
      <c r="D133" s="151"/>
      <c r="E133" s="151"/>
      <c r="F133" s="151"/>
      <c r="H133" s="191"/>
    </row>
    <row r="134" spans="2:8">
      <c r="B134" s="63"/>
      <c r="C134" s="151"/>
      <c r="D134" s="151"/>
      <c r="E134" s="151"/>
      <c r="F134" s="151"/>
      <c r="H134" s="191"/>
    </row>
    <row r="135" spans="2:8">
      <c r="B135" s="63"/>
      <c r="C135" s="151"/>
      <c r="D135" s="151"/>
      <c r="E135" s="151"/>
      <c r="F135" s="151"/>
      <c r="H135" s="191"/>
    </row>
    <row r="136" spans="2:8">
      <c r="B136" s="63"/>
      <c r="C136" s="151"/>
      <c r="D136" s="151"/>
      <c r="E136" s="151"/>
      <c r="F136" s="151"/>
      <c r="H136" s="191"/>
    </row>
    <row r="137" spans="2:8">
      <c r="B137" s="63"/>
      <c r="C137" s="151"/>
      <c r="D137" s="151"/>
      <c r="E137" s="151"/>
      <c r="F137" s="151"/>
      <c r="H137" s="191"/>
    </row>
    <row r="138" spans="2:8">
      <c r="B138" s="63"/>
      <c r="C138" s="151"/>
      <c r="D138" s="151"/>
      <c r="E138" s="151"/>
      <c r="F138" s="151"/>
      <c r="H138" s="191"/>
    </row>
    <row r="139" spans="2:8">
      <c r="B139" s="63"/>
      <c r="C139" s="151"/>
      <c r="D139" s="151"/>
      <c r="E139" s="151"/>
      <c r="F139" s="151"/>
      <c r="H139" s="191"/>
    </row>
    <row r="140" spans="2:8">
      <c r="B140" s="63"/>
      <c r="C140" s="151"/>
      <c r="D140" s="151"/>
      <c r="E140" s="151"/>
      <c r="F140" s="151"/>
      <c r="H140" s="191"/>
    </row>
    <row r="141" spans="2:8">
      <c r="B141" s="63"/>
      <c r="C141" s="151"/>
      <c r="D141" s="151"/>
      <c r="E141" s="151"/>
      <c r="F141" s="151"/>
      <c r="H141" s="191"/>
    </row>
    <row r="142" spans="2:8">
      <c r="B142" s="63"/>
      <c r="C142" s="151"/>
      <c r="D142" s="151"/>
      <c r="E142" s="151"/>
      <c r="F142" s="151"/>
      <c r="H142" s="191"/>
    </row>
    <row r="143" spans="2:8">
      <c r="B143" s="63"/>
      <c r="C143" s="151"/>
      <c r="D143" s="151"/>
      <c r="E143" s="151"/>
      <c r="F143" s="151"/>
      <c r="H143" s="191"/>
    </row>
    <row r="144" spans="2:8">
      <c r="B144" s="63"/>
      <c r="C144" s="151"/>
      <c r="D144" s="151"/>
      <c r="E144" s="151"/>
      <c r="F144" s="151"/>
      <c r="H144" s="191"/>
    </row>
    <row r="145" spans="2:8">
      <c r="B145" s="63"/>
      <c r="C145" s="151"/>
      <c r="D145" s="151"/>
      <c r="E145" s="151"/>
      <c r="F145" s="151"/>
      <c r="H145" s="191"/>
    </row>
    <row r="146" spans="2:8">
      <c r="B146" s="63"/>
      <c r="C146" s="151"/>
      <c r="D146" s="151"/>
      <c r="E146" s="151"/>
      <c r="F146" s="151"/>
      <c r="H146" s="191"/>
    </row>
    <row r="147" spans="2:8">
      <c r="B147" s="63"/>
      <c r="C147" s="151"/>
      <c r="D147" s="151"/>
      <c r="E147" s="151"/>
      <c r="F147" s="151"/>
      <c r="H147" s="191"/>
    </row>
    <row r="148" spans="2:8">
      <c r="B148" s="63"/>
      <c r="C148" s="151"/>
      <c r="D148" s="151"/>
      <c r="E148" s="151"/>
      <c r="F148" s="151"/>
      <c r="H148" s="191"/>
    </row>
    <row r="149" spans="2:8">
      <c r="B149" s="63"/>
      <c r="C149" s="151"/>
      <c r="D149" s="151"/>
      <c r="E149" s="151"/>
      <c r="F149" s="151"/>
      <c r="H149" s="191"/>
    </row>
    <row r="150" spans="2:8">
      <c r="B150" s="63"/>
      <c r="C150" s="151"/>
      <c r="D150" s="151"/>
      <c r="E150" s="151"/>
      <c r="F150" s="151"/>
      <c r="H150" s="191"/>
    </row>
    <row r="151" spans="2:8">
      <c r="B151" s="63"/>
      <c r="C151" s="151"/>
      <c r="D151" s="151"/>
      <c r="E151" s="151"/>
      <c r="F151" s="151"/>
      <c r="H151" s="191"/>
    </row>
    <row r="152" spans="2:8">
      <c r="B152" s="63"/>
      <c r="C152" s="151"/>
      <c r="D152" s="151"/>
      <c r="E152" s="151"/>
      <c r="F152" s="151"/>
      <c r="H152" s="191"/>
    </row>
    <row r="153" spans="2:8">
      <c r="B153" s="63"/>
      <c r="C153" s="151"/>
      <c r="D153" s="151"/>
      <c r="E153" s="151"/>
      <c r="F153" s="151"/>
      <c r="H153" s="191"/>
    </row>
    <row r="154" spans="2:8">
      <c r="B154" s="63"/>
      <c r="C154" s="151"/>
      <c r="D154" s="151"/>
      <c r="E154" s="151"/>
      <c r="F154" s="151"/>
      <c r="H154" s="191"/>
    </row>
    <row r="155" spans="2:8">
      <c r="B155" s="63"/>
      <c r="C155" s="151"/>
      <c r="D155" s="151"/>
      <c r="E155" s="151"/>
      <c r="F155" s="151"/>
      <c r="H155" s="191"/>
    </row>
    <row r="156" spans="2:8">
      <c r="B156" s="63"/>
      <c r="C156" s="151"/>
      <c r="D156" s="151"/>
      <c r="E156" s="151"/>
      <c r="F156" s="151"/>
      <c r="H156" s="191"/>
    </row>
    <row r="157" spans="2:8">
      <c r="B157" s="63"/>
      <c r="C157" s="151"/>
      <c r="D157" s="151"/>
      <c r="E157" s="151"/>
      <c r="F157" s="151"/>
      <c r="H157" s="191"/>
    </row>
    <row r="158" spans="2:8">
      <c r="B158" s="63"/>
      <c r="C158" s="151"/>
      <c r="D158" s="151"/>
      <c r="E158" s="151"/>
      <c r="F158" s="151"/>
      <c r="H158" s="191"/>
    </row>
    <row r="159" spans="2:8">
      <c r="B159" s="63"/>
      <c r="C159" s="151"/>
      <c r="D159" s="151"/>
      <c r="E159" s="151"/>
      <c r="F159" s="151"/>
      <c r="H159" s="191"/>
    </row>
    <row r="160" spans="2:8">
      <c r="B160" s="63"/>
      <c r="C160" s="151"/>
      <c r="D160" s="151"/>
      <c r="E160" s="151"/>
      <c r="F160" s="151"/>
      <c r="H160" s="191"/>
    </row>
    <row r="161" spans="2:8">
      <c r="B161" s="63"/>
      <c r="C161" s="151"/>
      <c r="D161" s="151"/>
      <c r="E161" s="151"/>
      <c r="F161" s="151"/>
      <c r="H161" s="191"/>
    </row>
    <row r="162" spans="2:8">
      <c r="B162" s="63"/>
      <c r="C162" s="151"/>
      <c r="D162" s="151"/>
      <c r="E162" s="151"/>
      <c r="F162" s="151"/>
      <c r="H162" s="191"/>
    </row>
    <row r="163" spans="2:8">
      <c r="B163" s="63"/>
      <c r="C163" s="151"/>
      <c r="D163" s="151"/>
      <c r="E163" s="151"/>
      <c r="F163" s="151"/>
      <c r="H163" s="191"/>
    </row>
    <row r="164" spans="2:8">
      <c r="B164" s="63"/>
      <c r="C164" s="151"/>
      <c r="D164" s="151"/>
      <c r="E164" s="151"/>
      <c r="F164" s="151"/>
      <c r="H164" s="191"/>
    </row>
    <row r="165" spans="2:8">
      <c r="B165" s="63"/>
      <c r="C165" s="151"/>
      <c r="D165" s="151"/>
      <c r="E165" s="151"/>
      <c r="F165" s="151"/>
      <c r="H165" s="191"/>
    </row>
    <row r="166" spans="2:8">
      <c r="B166" s="63"/>
      <c r="C166" s="151"/>
      <c r="D166" s="151"/>
      <c r="E166" s="151"/>
      <c r="F166" s="151"/>
      <c r="H166" s="191"/>
    </row>
    <row r="167" spans="2:8">
      <c r="B167" s="63"/>
      <c r="C167" s="151"/>
      <c r="D167" s="151"/>
      <c r="E167" s="151"/>
      <c r="F167" s="151"/>
      <c r="H167" s="191"/>
    </row>
    <row r="168" spans="2:8">
      <c r="B168" s="63"/>
      <c r="C168" s="151"/>
      <c r="D168" s="151"/>
      <c r="E168" s="151"/>
      <c r="F168" s="151"/>
      <c r="H168" s="191"/>
    </row>
    <row r="169" spans="2:8">
      <c r="B169" s="63"/>
      <c r="C169" s="151"/>
      <c r="D169" s="151"/>
      <c r="E169" s="151"/>
      <c r="F169" s="151"/>
      <c r="H169" s="191"/>
    </row>
    <row r="170" spans="2:8">
      <c r="B170" s="63"/>
      <c r="C170" s="151"/>
      <c r="D170" s="151"/>
      <c r="E170" s="151"/>
      <c r="F170" s="151"/>
      <c r="H170" s="191"/>
    </row>
    <row r="171" spans="2:8">
      <c r="B171" s="62"/>
      <c r="H171" s="1175"/>
    </row>
    <row r="172" spans="2:8">
      <c r="B172" s="62"/>
      <c r="H172" s="1175"/>
    </row>
    <row r="173" spans="2:8">
      <c r="B173" s="62"/>
      <c r="H173" s="1175"/>
    </row>
    <row r="174" spans="2:8">
      <c r="B174" s="62"/>
      <c r="H174" s="1175"/>
    </row>
    <row r="175" spans="2:8">
      <c r="B175" s="62"/>
      <c r="H175" s="1175"/>
    </row>
    <row r="176" spans="2:8">
      <c r="B176" s="62"/>
      <c r="H176" s="1175"/>
    </row>
    <row r="177" spans="2:8">
      <c r="B177" s="62"/>
      <c r="H177" s="1175"/>
    </row>
    <row r="178" spans="2:8">
      <c r="B178" s="62"/>
      <c r="H178" s="1175"/>
    </row>
    <row r="179" spans="2:8">
      <c r="B179" s="62"/>
      <c r="H179" s="1175"/>
    </row>
    <row r="180" spans="2:8">
      <c r="B180" s="62"/>
      <c r="H180" s="1175"/>
    </row>
    <row r="181" spans="2:8">
      <c r="B181" s="62"/>
      <c r="H181" s="1175"/>
    </row>
    <row r="182" spans="2:8">
      <c r="B182" s="62"/>
      <c r="H182" s="1175"/>
    </row>
    <row r="183" spans="2:8">
      <c r="B183" s="62"/>
      <c r="H183" s="1175"/>
    </row>
    <row r="184" spans="2:8">
      <c r="B184" s="62"/>
      <c r="H184" s="1175"/>
    </row>
    <row r="185" spans="2:8">
      <c r="B185" s="62"/>
      <c r="H185" s="1175"/>
    </row>
    <row r="186" spans="2:8">
      <c r="B186" s="62"/>
      <c r="H186" s="1175"/>
    </row>
    <row r="187" spans="2:8">
      <c r="B187" s="62"/>
      <c r="H187" s="1175"/>
    </row>
    <row r="188" spans="2:8">
      <c r="B188" s="62"/>
      <c r="H188" s="1175"/>
    </row>
    <row r="189" spans="2:8">
      <c r="B189" s="62"/>
      <c r="H189" s="1175"/>
    </row>
    <row r="190" spans="2:8">
      <c r="B190" s="62"/>
      <c r="H190" s="1175"/>
    </row>
    <row r="191" spans="2:8">
      <c r="B191" s="62"/>
      <c r="H191" s="1175"/>
    </row>
    <row r="192" spans="2:8">
      <c r="B192" s="62"/>
      <c r="H192" s="1175"/>
    </row>
    <row r="193" spans="2:8">
      <c r="B193" s="62"/>
      <c r="H193" s="1175"/>
    </row>
    <row r="194" spans="2:8">
      <c r="B194" s="62"/>
      <c r="H194" s="1175"/>
    </row>
    <row r="195" spans="2:8">
      <c r="B195" s="62"/>
      <c r="H195" s="1175"/>
    </row>
    <row r="196" spans="2:8">
      <c r="B196" s="62"/>
      <c r="H196" s="1175"/>
    </row>
    <row r="197" spans="2:8">
      <c r="B197" s="62"/>
      <c r="H197" s="1175"/>
    </row>
    <row r="198" spans="2:8">
      <c r="H198" s="1175"/>
    </row>
    <row r="199" spans="2:8">
      <c r="H199" s="1175"/>
    </row>
    <row r="200" spans="2:8">
      <c r="H200" s="1175"/>
    </row>
    <row r="201" spans="2:8">
      <c r="H201" s="1175"/>
    </row>
    <row r="202" spans="2:8">
      <c r="H202" s="1175"/>
    </row>
    <row r="203" spans="2:8">
      <c r="H203" s="1175"/>
    </row>
    <row r="204" spans="2:8">
      <c r="H204" s="1175"/>
    </row>
    <row r="205" spans="2:8">
      <c r="H205" s="1175"/>
    </row>
    <row r="206" spans="2:8">
      <c r="H206" s="1175"/>
    </row>
    <row r="207" spans="2:8">
      <c r="H207" s="1175"/>
    </row>
    <row r="208" spans="2:8">
      <c r="H208" s="1175"/>
    </row>
    <row r="209" spans="8:8">
      <c r="H209" s="1175"/>
    </row>
    <row r="210" spans="8:8">
      <c r="H210" s="1175"/>
    </row>
    <row r="211" spans="8:8">
      <c r="H211" s="1175"/>
    </row>
    <row r="212" spans="8:8">
      <c r="H212" s="1175"/>
    </row>
    <row r="213" spans="8:8">
      <c r="H213" s="1175"/>
    </row>
    <row r="214" spans="8:8">
      <c r="H214" s="1175"/>
    </row>
    <row r="215" spans="8:8">
      <c r="H215" s="1175"/>
    </row>
    <row r="216" spans="8:8">
      <c r="H216" s="1175"/>
    </row>
    <row r="217" spans="8:8">
      <c r="H217" s="1175"/>
    </row>
    <row r="218" spans="8:8">
      <c r="H218" s="1175"/>
    </row>
    <row r="219" spans="8:8">
      <c r="H219" s="1175"/>
    </row>
    <row r="220" spans="8:8">
      <c r="H220" s="1175"/>
    </row>
    <row r="221" spans="8:8">
      <c r="H221" s="1175"/>
    </row>
    <row r="222" spans="8:8">
      <c r="H222" s="1175"/>
    </row>
    <row r="223" spans="8:8">
      <c r="H223" s="1175"/>
    </row>
    <row r="224" spans="8:8">
      <c r="H224" s="1175"/>
    </row>
    <row r="225" spans="8:8">
      <c r="H225" s="1175"/>
    </row>
    <row r="226" spans="8:8">
      <c r="H226" s="1175"/>
    </row>
    <row r="227" spans="8:8">
      <c r="H227" s="1175"/>
    </row>
    <row r="228" spans="8:8">
      <c r="H228" s="1175"/>
    </row>
    <row r="229" spans="8:8">
      <c r="H229" s="1175"/>
    </row>
    <row r="230" spans="8:8">
      <c r="H230" s="1175"/>
    </row>
    <row r="231" spans="8:8">
      <c r="H231" s="1175"/>
    </row>
    <row r="232" spans="8:8">
      <c r="H232" s="1175"/>
    </row>
    <row r="233" spans="8:8">
      <c r="H233" s="1175"/>
    </row>
    <row r="234" spans="8:8">
      <c r="H234" s="1175"/>
    </row>
    <row r="235" spans="8:8">
      <c r="H235" s="1175"/>
    </row>
    <row r="236" spans="8:8">
      <c r="H236" s="1175"/>
    </row>
    <row r="237" spans="8:8">
      <c r="H237" s="1175"/>
    </row>
    <row r="238" spans="8:8">
      <c r="H238" s="1175"/>
    </row>
    <row r="239" spans="8:8">
      <c r="H239" s="1175"/>
    </row>
    <row r="240" spans="8:8">
      <c r="H240" s="1175"/>
    </row>
    <row r="241" spans="8:8">
      <c r="H241" s="1175"/>
    </row>
    <row r="242" spans="8:8">
      <c r="H242" s="1175"/>
    </row>
    <row r="243" spans="8:8">
      <c r="H243" s="1175"/>
    </row>
    <row r="244" spans="8:8">
      <c r="H244" s="1175"/>
    </row>
    <row r="245" spans="8:8">
      <c r="H245" s="1175"/>
    </row>
    <row r="246" spans="8:8">
      <c r="H246" s="1175"/>
    </row>
    <row r="247" spans="8:8">
      <c r="H247" s="1175"/>
    </row>
    <row r="248" spans="8:8">
      <c r="H248" s="1175"/>
    </row>
    <row r="249" spans="8:8">
      <c r="H249" s="1175"/>
    </row>
    <row r="250" spans="8:8">
      <c r="H250" s="1175"/>
    </row>
    <row r="251" spans="8:8">
      <c r="H251" s="1175"/>
    </row>
    <row r="252" spans="8:8">
      <c r="H252" s="1175"/>
    </row>
    <row r="253" spans="8:8">
      <c r="H253" s="1175"/>
    </row>
    <row r="254" spans="8:8">
      <c r="H254" s="1175"/>
    </row>
    <row r="255" spans="8:8">
      <c r="H255" s="1175"/>
    </row>
    <row r="256" spans="8:8">
      <c r="H256" s="1175"/>
    </row>
    <row r="257" spans="8:8">
      <c r="H257" s="1175"/>
    </row>
    <row r="258" spans="8:8">
      <c r="H258" s="1175"/>
    </row>
    <row r="259" spans="8:8">
      <c r="H259" s="1175"/>
    </row>
    <row r="260" spans="8:8">
      <c r="H260" s="1175"/>
    </row>
    <row r="261" spans="8:8">
      <c r="H261" s="1175"/>
    </row>
    <row r="262" spans="8:8">
      <c r="H262" s="1175"/>
    </row>
    <row r="263" spans="8:8">
      <c r="H263" s="1175"/>
    </row>
    <row r="264" spans="8:8">
      <c r="H264" s="1175"/>
    </row>
    <row r="265" spans="8:8">
      <c r="H265" s="1175"/>
    </row>
    <row r="266" spans="8:8">
      <c r="H266" s="1175"/>
    </row>
    <row r="267" spans="8:8">
      <c r="H267" s="1175"/>
    </row>
    <row r="268" spans="8:8">
      <c r="H268" s="1175"/>
    </row>
    <row r="269" spans="8:8">
      <c r="H269" s="1175"/>
    </row>
    <row r="270" spans="8:8">
      <c r="H270" s="1175"/>
    </row>
    <row r="271" spans="8:8">
      <c r="H271" s="1175"/>
    </row>
    <row r="272" spans="8:8">
      <c r="H272" s="1175"/>
    </row>
    <row r="273" spans="8:8">
      <c r="H273" s="1175"/>
    </row>
    <row r="274" spans="8:8">
      <c r="H274" s="1175"/>
    </row>
    <row r="275" spans="8:8">
      <c r="H275" s="1175"/>
    </row>
    <row r="276" spans="8:8">
      <c r="H276" s="1175"/>
    </row>
    <row r="277" spans="8:8">
      <c r="H277" s="1175"/>
    </row>
    <row r="278" spans="8:8">
      <c r="H278" s="1175"/>
    </row>
    <row r="279" spans="8:8">
      <c r="H279" s="1175"/>
    </row>
    <row r="280" spans="8:8">
      <c r="H280" s="1175"/>
    </row>
    <row r="281" spans="8:8">
      <c r="H281" s="1175"/>
    </row>
    <row r="282" spans="8:8">
      <c r="H282" s="1175"/>
    </row>
    <row r="283" spans="8:8">
      <c r="H283" s="1175"/>
    </row>
    <row r="284" spans="8:8">
      <c r="H284" s="1175"/>
    </row>
    <row r="285" spans="8:8">
      <c r="H285" s="1175"/>
    </row>
    <row r="286" spans="8:8">
      <c r="H286" s="1175"/>
    </row>
    <row r="287" spans="8:8">
      <c r="H287" s="1175"/>
    </row>
    <row r="288" spans="8:8">
      <c r="H288" s="1175"/>
    </row>
    <row r="289" spans="8:8">
      <c r="H289" s="1175"/>
    </row>
    <row r="290" spans="8:8">
      <c r="H290" s="1175"/>
    </row>
    <row r="291" spans="8:8">
      <c r="H291" s="1175"/>
    </row>
    <row r="292" spans="8:8">
      <c r="H292" s="1175"/>
    </row>
    <row r="293" spans="8:8">
      <c r="H293" s="1175"/>
    </row>
    <row r="294" spans="8:8">
      <c r="H294" s="1175"/>
    </row>
    <row r="295" spans="8:8">
      <c r="H295" s="1175"/>
    </row>
    <row r="296" spans="8:8">
      <c r="H296" s="1175"/>
    </row>
    <row r="297" spans="8:8">
      <c r="H297" s="1175"/>
    </row>
    <row r="298" spans="8:8">
      <c r="H298" s="1175"/>
    </row>
    <row r="299" spans="8:8">
      <c r="H299" s="1175"/>
    </row>
    <row r="300" spans="8:8">
      <c r="H300" s="1175"/>
    </row>
    <row r="301" spans="8:8">
      <c r="H301" s="1175"/>
    </row>
    <row r="302" spans="8:8">
      <c r="H302" s="1175"/>
    </row>
    <row r="303" spans="8:8">
      <c r="H303" s="1175"/>
    </row>
    <row r="304" spans="8:8">
      <c r="H304" s="1175"/>
    </row>
    <row r="305" spans="8:8">
      <c r="H305" s="1175"/>
    </row>
    <row r="306" spans="8:8">
      <c r="H306" s="1175"/>
    </row>
    <row r="307" spans="8:8">
      <c r="H307" s="1175"/>
    </row>
    <row r="308" spans="8:8">
      <c r="H308" s="1175"/>
    </row>
    <row r="309" spans="8:8">
      <c r="H309" s="1175"/>
    </row>
    <row r="310" spans="8:8">
      <c r="H310" s="1175"/>
    </row>
    <row r="311" spans="8:8">
      <c r="H311" s="1175"/>
    </row>
    <row r="312" spans="8:8">
      <c r="H312" s="1175"/>
    </row>
    <row r="313" spans="8:8">
      <c r="H313" s="1175"/>
    </row>
    <row r="314" spans="8:8">
      <c r="H314" s="1175"/>
    </row>
    <row r="315" spans="8:8">
      <c r="H315" s="1175"/>
    </row>
    <row r="316" spans="8:8">
      <c r="H316" s="1175"/>
    </row>
    <row r="317" spans="8:8">
      <c r="H317" s="1175"/>
    </row>
    <row r="318" spans="8:8">
      <c r="H318" s="1175"/>
    </row>
    <row r="319" spans="8:8">
      <c r="H319" s="1175"/>
    </row>
    <row r="320" spans="8:8">
      <c r="H320" s="1175"/>
    </row>
    <row r="321" spans="8:8">
      <c r="H321" s="1175"/>
    </row>
    <row r="322" spans="8:8">
      <c r="H322" s="1175"/>
    </row>
    <row r="323" spans="8:8">
      <c r="H323" s="1175"/>
    </row>
    <row r="324" spans="8:8">
      <c r="H324" s="1175"/>
    </row>
    <row r="325" spans="8:8">
      <c r="H325" s="1175"/>
    </row>
    <row r="326" spans="8:8">
      <c r="H326" s="1175"/>
    </row>
    <row r="327" spans="8:8">
      <c r="H327" s="1175"/>
    </row>
    <row r="328" spans="8:8">
      <c r="H328" s="1175"/>
    </row>
    <row r="329" spans="8:8">
      <c r="H329" s="1175"/>
    </row>
    <row r="330" spans="8:8">
      <c r="H330" s="1175"/>
    </row>
    <row r="331" spans="8:8">
      <c r="H331" s="1175"/>
    </row>
    <row r="332" spans="8:8">
      <c r="H332" s="1175"/>
    </row>
    <row r="333" spans="8:8">
      <c r="H333" s="1175"/>
    </row>
    <row r="334" spans="8:8">
      <c r="H334" s="1175"/>
    </row>
    <row r="335" spans="8:8">
      <c r="H335" s="1175"/>
    </row>
    <row r="336" spans="8:8">
      <c r="H336" s="1175"/>
    </row>
    <row r="337" spans="8:8">
      <c r="H337" s="1175"/>
    </row>
    <row r="338" spans="8:8">
      <c r="H338" s="1175"/>
    </row>
    <row r="339" spans="8:8">
      <c r="H339" s="1175"/>
    </row>
    <row r="340" spans="8:8">
      <c r="H340" s="1175"/>
    </row>
    <row r="341" spans="8:8">
      <c r="H341" s="1175"/>
    </row>
    <row r="342" spans="8:8">
      <c r="H342" s="1175"/>
    </row>
    <row r="343" spans="8:8">
      <c r="H343" s="1175"/>
    </row>
    <row r="344" spans="8:8">
      <c r="H344" s="1175"/>
    </row>
    <row r="345" spans="8:8">
      <c r="H345" s="1175"/>
    </row>
    <row r="346" spans="8:8">
      <c r="H346" s="1175"/>
    </row>
    <row r="347" spans="8:8">
      <c r="H347" s="1175"/>
    </row>
    <row r="348" spans="8:8">
      <c r="H348" s="1175"/>
    </row>
    <row r="349" spans="8:8">
      <c r="H349" s="1175"/>
    </row>
    <row r="350" spans="8:8">
      <c r="H350" s="1175"/>
    </row>
    <row r="351" spans="8:8">
      <c r="H351" s="1175"/>
    </row>
    <row r="352" spans="8:8">
      <c r="H352" s="1175"/>
    </row>
    <row r="353" spans="8:8">
      <c r="H353" s="1175"/>
    </row>
    <row r="354" spans="8:8">
      <c r="H354" s="1175"/>
    </row>
    <row r="355" spans="8:8">
      <c r="H355" s="1175"/>
    </row>
    <row r="356" spans="8:8">
      <c r="H356" s="1175"/>
    </row>
    <row r="357" spans="8:8">
      <c r="H357" s="1175"/>
    </row>
    <row r="358" spans="8:8">
      <c r="H358" s="1175"/>
    </row>
    <row r="359" spans="8:8">
      <c r="H359" s="1175"/>
    </row>
    <row r="360" spans="8:8">
      <c r="H360" s="1175"/>
    </row>
    <row r="361" spans="8:8">
      <c r="H361" s="1175"/>
    </row>
    <row r="362" spans="8:8">
      <c r="H362" s="1175"/>
    </row>
    <row r="363" spans="8:8">
      <c r="H363" s="1175"/>
    </row>
    <row r="364" spans="8:8">
      <c r="H364" s="1175"/>
    </row>
    <row r="365" spans="8:8">
      <c r="H365" s="1175"/>
    </row>
    <row r="366" spans="8:8">
      <c r="H366" s="1175"/>
    </row>
    <row r="367" spans="8:8">
      <c r="H367" s="1175"/>
    </row>
    <row r="368" spans="8:8">
      <c r="H368" s="1175"/>
    </row>
    <row r="369" spans="8:8">
      <c r="H369" s="1175"/>
    </row>
    <row r="370" spans="8:8">
      <c r="H370" s="1175"/>
    </row>
    <row r="371" spans="8:8">
      <c r="H371" s="1175"/>
    </row>
    <row r="372" spans="8:8">
      <c r="H372" s="1175"/>
    </row>
    <row r="373" spans="8:8">
      <c r="H373" s="1175"/>
    </row>
    <row r="374" spans="8:8">
      <c r="H374" s="1175"/>
    </row>
    <row r="375" spans="8:8">
      <c r="H375" s="1175"/>
    </row>
    <row r="376" spans="8:8">
      <c r="H376" s="1175"/>
    </row>
    <row r="377" spans="8:8">
      <c r="H377" s="1175"/>
    </row>
    <row r="378" spans="8:8">
      <c r="H378" s="1175"/>
    </row>
    <row r="379" spans="8:8">
      <c r="H379" s="1175"/>
    </row>
    <row r="380" spans="8:8">
      <c r="H380" s="1175"/>
    </row>
    <row r="381" spans="8:8">
      <c r="H381" s="1175"/>
    </row>
    <row r="382" spans="8:8">
      <c r="H382" s="1175"/>
    </row>
    <row r="383" spans="8:8">
      <c r="H383" s="1175"/>
    </row>
    <row r="384" spans="8:8">
      <c r="H384" s="1175"/>
    </row>
    <row r="385" spans="8:8">
      <c r="H385" s="1175"/>
    </row>
    <row r="386" spans="8:8">
      <c r="H386" s="1175"/>
    </row>
    <row r="387" spans="8:8">
      <c r="H387" s="1175"/>
    </row>
    <row r="388" spans="8:8">
      <c r="H388" s="1175"/>
    </row>
    <row r="389" spans="8:8">
      <c r="H389" s="1175"/>
    </row>
    <row r="390" spans="8:8">
      <c r="H390" s="1175"/>
    </row>
    <row r="391" spans="8:8">
      <c r="H391" s="1175"/>
    </row>
    <row r="392" spans="8:8">
      <c r="H392" s="1175"/>
    </row>
    <row r="393" spans="8:8">
      <c r="H393" s="1175"/>
    </row>
    <row r="394" spans="8:8">
      <c r="H394" s="1175"/>
    </row>
  </sheetData>
  <mergeCells count="10">
    <mergeCell ref="A2:H2"/>
    <mergeCell ref="A3:H3"/>
    <mergeCell ref="A4:H4"/>
    <mergeCell ref="A5:H5"/>
    <mergeCell ref="C6:C7"/>
    <mergeCell ref="D6:D7"/>
    <mergeCell ref="E6:E7"/>
    <mergeCell ref="F6:F7"/>
    <mergeCell ref="G6:G7"/>
    <mergeCell ref="H6:H7"/>
  </mergeCells>
  <pageMargins left="0.59055118110236227" right="0.51181102362204722" top="0.78740157480314965" bottom="0.78740157480314965" header="0.51181102362204722" footer="0.51181102362204722"/>
  <pageSetup paperSize="9" scale="85" firstPageNumber="150" orientation="landscape" useFirstPageNumber="1" r:id="rId1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C2B910-AC3C-4861-B350-F4A53E009626}">
  <dimension ref="A2:J510"/>
  <sheetViews>
    <sheetView zoomScaleNormal="100" zoomScaleSheetLayoutView="98" workbookViewId="0">
      <selection activeCell="B2" sqref="B2:H2"/>
    </sheetView>
  </sheetViews>
  <sheetFormatPr defaultColWidth="9.140625" defaultRowHeight="12.75"/>
  <cols>
    <col min="1" max="1" width="9.140625" style="1223" customWidth="1"/>
    <col min="2" max="2" width="51.28515625" style="36" customWidth="1"/>
    <col min="3" max="5" width="8.42578125" style="1183" customWidth="1"/>
    <col min="6" max="6" width="8.42578125" style="1220" customWidth="1"/>
    <col min="7" max="7" width="9.5703125" style="1220" customWidth="1"/>
    <col min="8" max="8" width="50.42578125" style="1223" customWidth="1"/>
    <col min="9" max="16384" width="9.140625" style="1199"/>
  </cols>
  <sheetData>
    <row r="2" spans="1:10" s="1189" customFormat="1" ht="14.25" customHeight="1">
      <c r="A2" s="1187"/>
      <c r="B2" s="1147" t="s">
        <v>2013</v>
      </c>
      <c r="C2" s="1147"/>
      <c r="D2" s="1147"/>
      <c r="E2" s="1147"/>
      <c r="F2" s="1147"/>
      <c r="G2" s="1147"/>
      <c r="H2" s="1147"/>
      <c r="I2" s="1188"/>
    </row>
    <row r="3" spans="1:10" s="1189" customFormat="1" ht="12" customHeight="1">
      <c r="A3" s="1187"/>
      <c r="B3" s="1149" t="s">
        <v>1968</v>
      </c>
      <c r="C3" s="1149"/>
      <c r="D3" s="1149"/>
      <c r="E3" s="1149"/>
      <c r="F3" s="1149"/>
      <c r="G3" s="1149"/>
      <c r="H3" s="1149"/>
      <c r="I3" s="1190"/>
    </row>
    <row r="4" spans="1:10" s="1189" customFormat="1" ht="15.75" customHeight="1">
      <c r="A4" s="1187"/>
      <c r="B4" s="288" t="s">
        <v>2014</v>
      </c>
      <c r="C4" s="288"/>
      <c r="D4" s="288"/>
      <c r="E4" s="288"/>
      <c r="F4" s="288"/>
      <c r="G4" s="288"/>
      <c r="H4" s="288"/>
      <c r="I4" s="1191"/>
    </row>
    <row r="5" spans="1:10" s="36" customFormat="1" ht="18.75" customHeight="1">
      <c r="A5" s="1192"/>
      <c r="B5" s="1176" t="s">
        <v>1970</v>
      </c>
      <c r="C5" s="1176"/>
      <c r="D5" s="1176"/>
      <c r="E5" s="1176"/>
      <c r="F5" s="1176"/>
      <c r="G5" s="1176"/>
      <c r="H5" s="1176"/>
      <c r="I5" s="1193"/>
    </row>
    <row r="6" spans="1:10" ht="20.25" customHeight="1">
      <c r="A6" s="1194" t="s">
        <v>2015</v>
      </c>
      <c r="B6" s="1195"/>
      <c r="C6" s="1196">
        <v>2021</v>
      </c>
      <c r="D6" s="1196">
        <v>2022</v>
      </c>
      <c r="E6" s="1196">
        <v>2023</v>
      </c>
      <c r="F6" s="1196">
        <v>2024</v>
      </c>
      <c r="G6" s="1197">
        <v>2025</v>
      </c>
      <c r="H6" s="1198"/>
    </row>
    <row r="7" spans="1:10" ht="12.75" customHeight="1">
      <c r="A7" s="247" t="s">
        <v>130</v>
      </c>
      <c r="B7" s="1200"/>
      <c r="C7" s="1201"/>
      <c r="D7" s="1201"/>
      <c r="E7" s="1201"/>
      <c r="F7" s="1201"/>
      <c r="G7" s="1202"/>
      <c r="H7" s="1203"/>
    </row>
    <row r="8" spans="1:10" ht="17.25" customHeight="1">
      <c r="A8" s="1204"/>
      <c r="B8" s="20" t="s">
        <v>734</v>
      </c>
      <c r="C8" s="593">
        <v>105.95</v>
      </c>
      <c r="D8" s="593">
        <v>108.5</v>
      </c>
      <c r="E8" s="593">
        <v>95.3</v>
      </c>
      <c r="F8" s="593">
        <v>119.2</v>
      </c>
      <c r="G8" s="593">
        <v>100.43</v>
      </c>
      <c r="H8" s="1205" t="s">
        <v>141</v>
      </c>
    </row>
    <row r="9" spans="1:10" s="36" customFormat="1" ht="12.75" customHeight="1">
      <c r="A9" s="1165"/>
      <c r="B9" s="131" t="s">
        <v>1973</v>
      </c>
      <c r="C9" s="55"/>
      <c r="D9" s="55"/>
      <c r="E9" s="55"/>
      <c r="F9" s="55"/>
      <c r="G9" s="55"/>
      <c r="H9" s="191" t="s">
        <v>1974</v>
      </c>
    </row>
    <row r="10" spans="1:10" ht="15.75" customHeight="1">
      <c r="A10" s="1206">
        <v>1</v>
      </c>
      <c r="B10" s="3" t="s">
        <v>2016</v>
      </c>
      <c r="C10" s="55">
        <v>93.64</v>
      </c>
      <c r="D10" s="55">
        <v>93.18</v>
      </c>
      <c r="E10" s="55">
        <v>64.400000000000006</v>
      </c>
      <c r="F10" s="55">
        <v>78.319999999999993</v>
      </c>
      <c r="G10" s="55">
        <v>114.71</v>
      </c>
      <c r="H10" s="1207" t="s">
        <v>236</v>
      </c>
    </row>
    <row r="11" spans="1:10" ht="15.75" customHeight="1">
      <c r="A11" s="1206">
        <v>2</v>
      </c>
      <c r="B11" s="186" t="s">
        <v>406</v>
      </c>
      <c r="C11" s="55">
        <v>172.06</v>
      </c>
      <c r="D11" s="55">
        <v>145.56</v>
      </c>
      <c r="E11" s="55">
        <v>88.6</v>
      </c>
      <c r="F11" s="55">
        <v>87.98</v>
      </c>
      <c r="G11" s="55">
        <v>101.47</v>
      </c>
      <c r="H11" s="1208" t="s">
        <v>2017</v>
      </c>
    </row>
    <row r="12" spans="1:10" ht="26.25" customHeight="1">
      <c r="A12" s="1206">
        <v>3</v>
      </c>
      <c r="B12" s="186" t="s">
        <v>2018</v>
      </c>
      <c r="C12" s="55">
        <v>114.11</v>
      </c>
      <c r="D12" s="55">
        <v>122.57</v>
      </c>
      <c r="E12" s="55">
        <v>78.599999999999994</v>
      </c>
      <c r="F12" s="55">
        <v>122.36</v>
      </c>
      <c r="G12" s="55" t="s">
        <v>133</v>
      </c>
      <c r="H12" s="1209" t="s">
        <v>2019</v>
      </c>
    </row>
    <row r="13" spans="1:10" ht="24.75" customHeight="1">
      <c r="A13" s="1206">
        <v>4</v>
      </c>
      <c r="B13" s="186" t="s">
        <v>1358</v>
      </c>
      <c r="C13" s="55">
        <v>110.54</v>
      </c>
      <c r="D13" s="55">
        <v>109.59</v>
      </c>
      <c r="E13" s="55">
        <v>97.3</v>
      </c>
      <c r="F13" s="55">
        <v>102.72</v>
      </c>
      <c r="G13" s="55">
        <v>104.61</v>
      </c>
      <c r="H13" s="63" t="s">
        <v>2020</v>
      </c>
    </row>
    <row r="14" spans="1:10" ht="14.25" customHeight="1">
      <c r="A14" s="1206">
        <v>5</v>
      </c>
      <c r="B14" s="186" t="s">
        <v>1653</v>
      </c>
      <c r="C14" s="55">
        <v>115.7</v>
      </c>
      <c r="D14" s="55">
        <v>82.24</v>
      </c>
      <c r="E14" s="55">
        <v>69.8</v>
      </c>
      <c r="F14" s="55">
        <v>71.739999999999995</v>
      </c>
      <c r="G14" s="55">
        <v>91.97</v>
      </c>
      <c r="H14" s="1208" t="s">
        <v>1317</v>
      </c>
    </row>
    <row r="15" spans="1:10" ht="24" customHeight="1">
      <c r="A15" s="1206">
        <v>7</v>
      </c>
      <c r="B15" s="186" t="s">
        <v>2021</v>
      </c>
      <c r="C15" s="55">
        <v>119.8</v>
      </c>
      <c r="D15" s="55">
        <v>107.48</v>
      </c>
      <c r="E15" s="55">
        <v>113.5</v>
      </c>
      <c r="F15" s="55">
        <v>114.53</v>
      </c>
      <c r="G15" s="55">
        <v>86.38</v>
      </c>
      <c r="H15" s="1210" t="s">
        <v>1089</v>
      </c>
    </row>
    <row r="16" spans="1:10" ht="15.75" customHeight="1">
      <c r="A16" s="1206">
        <v>8</v>
      </c>
      <c r="B16" s="186" t="s">
        <v>2022</v>
      </c>
      <c r="C16" s="55">
        <v>75.040000000000006</v>
      </c>
      <c r="D16" s="55">
        <v>115.24</v>
      </c>
      <c r="E16" s="55">
        <v>91.3</v>
      </c>
      <c r="F16" s="55">
        <v>99.39</v>
      </c>
      <c r="G16" s="55">
        <v>114.3</v>
      </c>
      <c r="H16" s="1208" t="s">
        <v>245</v>
      </c>
      <c r="J16"/>
    </row>
    <row r="17" spans="1:9" customFormat="1" ht="24" customHeight="1">
      <c r="A17" s="1211">
        <v>9</v>
      </c>
      <c r="B17" s="204" t="s">
        <v>2023</v>
      </c>
      <c r="C17" s="55">
        <v>96.9</v>
      </c>
      <c r="D17" s="55">
        <v>150.81</v>
      </c>
      <c r="E17" s="55">
        <v>109.6</v>
      </c>
      <c r="F17" s="55" t="s">
        <v>133</v>
      </c>
      <c r="G17" s="55" t="s">
        <v>133</v>
      </c>
      <c r="H17" s="1212" t="s">
        <v>2024</v>
      </c>
      <c r="I17" s="55"/>
    </row>
    <row r="18" spans="1:9" ht="13.5" customHeight="1">
      <c r="A18" s="1206">
        <v>10</v>
      </c>
      <c r="B18" s="186" t="s">
        <v>927</v>
      </c>
      <c r="C18" s="55">
        <v>82.4</v>
      </c>
      <c r="D18" s="55">
        <v>107.15</v>
      </c>
      <c r="E18" s="55" t="s">
        <v>133</v>
      </c>
      <c r="F18" s="55">
        <v>68.81</v>
      </c>
      <c r="G18" s="55">
        <v>73.89</v>
      </c>
      <c r="H18" s="1208" t="s">
        <v>249</v>
      </c>
    </row>
    <row r="19" spans="1:9" ht="12" customHeight="1">
      <c r="A19" s="1206">
        <v>11</v>
      </c>
      <c r="B19" s="186" t="s">
        <v>2025</v>
      </c>
      <c r="C19" s="55" t="s">
        <v>133</v>
      </c>
      <c r="D19" s="55" t="s">
        <v>133</v>
      </c>
      <c r="E19" s="55" t="s">
        <v>133</v>
      </c>
      <c r="F19" s="55">
        <v>97.87</v>
      </c>
      <c r="G19" s="55">
        <v>131.47999999999999</v>
      </c>
      <c r="H19" s="1208" t="s">
        <v>1693</v>
      </c>
    </row>
    <row r="20" spans="1:9" ht="15" customHeight="1">
      <c r="A20" s="1206">
        <v>12</v>
      </c>
      <c r="B20" s="186" t="s">
        <v>2026</v>
      </c>
      <c r="C20" s="55">
        <v>102.82</v>
      </c>
      <c r="D20" s="55">
        <v>100</v>
      </c>
      <c r="E20" s="55">
        <v>96.7</v>
      </c>
      <c r="F20" s="55">
        <v>76.760000000000005</v>
      </c>
      <c r="G20" s="55">
        <v>54.34</v>
      </c>
      <c r="H20" s="1208" t="s">
        <v>2027</v>
      </c>
    </row>
    <row r="21" spans="1:9" ht="14.25" customHeight="1">
      <c r="A21" s="1206">
        <v>15</v>
      </c>
      <c r="B21" s="186" t="s">
        <v>2028</v>
      </c>
      <c r="C21" s="55">
        <v>107.83</v>
      </c>
      <c r="D21" s="55" t="s">
        <v>133</v>
      </c>
      <c r="E21" s="55">
        <v>92.7</v>
      </c>
      <c r="F21" s="55">
        <v>83.44</v>
      </c>
      <c r="G21" s="55">
        <v>115.92</v>
      </c>
      <c r="H21" s="1210" t="s">
        <v>2029</v>
      </c>
    </row>
    <row r="22" spans="1:9" ht="24.75" customHeight="1">
      <c r="A22" s="1206">
        <v>16</v>
      </c>
      <c r="B22" s="186" t="s">
        <v>2030</v>
      </c>
      <c r="C22" s="55">
        <v>64.52</v>
      </c>
      <c r="D22" s="55">
        <v>110.92</v>
      </c>
      <c r="E22" s="55">
        <v>113.3</v>
      </c>
      <c r="F22" s="55">
        <v>101.63</v>
      </c>
      <c r="G22" s="55">
        <v>94.34</v>
      </c>
      <c r="H22" s="1210" t="s">
        <v>2031</v>
      </c>
    </row>
    <row r="23" spans="1:9" ht="15" customHeight="1">
      <c r="A23" s="1206">
        <v>17</v>
      </c>
      <c r="B23" s="186" t="s">
        <v>2032</v>
      </c>
      <c r="C23" s="55">
        <v>111.63</v>
      </c>
      <c r="D23" s="55">
        <v>118.27</v>
      </c>
      <c r="E23" s="55">
        <v>95.2</v>
      </c>
      <c r="F23" s="55">
        <v>101.13</v>
      </c>
      <c r="G23" s="55">
        <v>107.24</v>
      </c>
      <c r="H23" s="1208" t="s">
        <v>1102</v>
      </c>
    </row>
    <row r="24" spans="1:9" ht="25.5" customHeight="1">
      <c r="A24" s="1206">
        <v>19</v>
      </c>
      <c r="B24" s="186" t="s">
        <v>2033</v>
      </c>
      <c r="C24" s="55">
        <v>127.4</v>
      </c>
      <c r="D24" s="55">
        <v>155.66999999999999</v>
      </c>
      <c r="E24" s="55">
        <v>94.8</v>
      </c>
      <c r="F24" s="55">
        <v>94.27</v>
      </c>
      <c r="G24" s="55">
        <v>99.45</v>
      </c>
      <c r="H24" s="1210" t="s">
        <v>2034</v>
      </c>
    </row>
    <row r="25" spans="1:9" ht="23.25" customHeight="1">
      <c r="A25" s="1213">
        <v>20</v>
      </c>
      <c r="B25" s="189" t="s">
        <v>2035</v>
      </c>
      <c r="C25" s="55">
        <v>95.89</v>
      </c>
      <c r="D25" s="55">
        <v>111.86</v>
      </c>
      <c r="E25" s="55">
        <v>97.7</v>
      </c>
      <c r="F25" s="55">
        <v>119</v>
      </c>
      <c r="G25" s="55">
        <v>104.76</v>
      </c>
      <c r="H25" s="1210" t="s">
        <v>2036</v>
      </c>
      <c r="I25" s="1214"/>
    </row>
    <row r="26" spans="1:9" ht="15" customHeight="1">
      <c r="A26" s="1206">
        <v>21</v>
      </c>
      <c r="B26" s="186" t="s">
        <v>422</v>
      </c>
      <c r="C26" s="55">
        <v>93.92</v>
      </c>
      <c r="D26" s="55">
        <v>117.22</v>
      </c>
      <c r="E26" s="55">
        <v>97</v>
      </c>
      <c r="F26" s="55">
        <v>94.64</v>
      </c>
      <c r="G26" s="55">
        <v>108.12</v>
      </c>
      <c r="H26" s="1208" t="s">
        <v>262</v>
      </c>
    </row>
    <row r="27" spans="1:9" ht="15" customHeight="1">
      <c r="A27" s="1213">
        <v>22</v>
      </c>
      <c r="B27" s="186" t="s">
        <v>2037</v>
      </c>
      <c r="C27" s="55">
        <v>100.39</v>
      </c>
      <c r="D27" s="55">
        <v>120.16</v>
      </c>
      <c r="E27" s="55">
        <v>145.80000000000001</v>
      </c>
      <c r="F27" s="55">
        <v>100.21</v>
      </c>
      <c r="G27" s="55">
        <v>91.5</v>
      </c>
      <c r="H27" s="1210" t="s">
        <v>1104</v>
      </c>
    </row>
    <row r="28" spans="1:9" ht="15" customHeight="1">
      <c r="A28" s="1206">
        <v>24</v>
      </c>
      <c r="B28" s="191" t="s">
        <v>461</v>
      </c>
      <c r="C28" s="55">
        <v>98.24</v>
      </c>
      <c r="D28" s="55">
        <v>121.61</v>
      </c>
      <c r="E28" s="55">
        <v>100.9</v>
      </c>
      <c r="F28" s="55">
        <v>136.86000000000001</v>
      </c>
      <c r="G28" s="55">
        <v>130.19</v>
      </c>
      <c r="H28" s="1208" t="s">
        <v>266</v>
      </c>
    </row>
    <row r="29" spans="1:9" ht="24.75" customHeight="1">
      <c r="A29" s="1206">
        <v>25</v>
      </c>
      <c r="B29" s="186" t="s">
        <v>2038</v>
      </c>
      <c r="C29" s="55">
        <v>89.01</v>
      </c>
      <c r="D29" s="55">
        <v>88.56</v>
      </c>
      <c r="E29" s="55">
        <v>92.7</v>
      </c>
      <c r="F29" s="55">
        <v>100.64</v>
      </c>
      <c r="G29" s="55">
        <v>119.82</v>
      </c>
      <c r="H29" s="1210" t="s">
        <v>2039</v>
      </c>
    </row>
    <row r="30" spans="1:9" ht="14.25" customHeight="1">
      <c r="A30" s="1206">
        <v>26</v>
      </c>
      <c r="B30" s="186" t="s">
        <v>912</v>
      </c>
      <c r="C30" s="55">
        <v>145.32</v>
      </c>
      <c r="D30" s="55">
        <v>140.97999999999999</v>
      </c>
      <c r="E30" s="55" t="s">
        <v>133</v>
      </c>
      <c r="F30" s="55">
        <v>81.2</v>
      </c>
      <c r="G30" s="55">
        <v>98.03</v>
      </c>
      <c r="H30" s="1208" t="s">
        <v>269</v>
      </c>
    </row>
    <row r="31" spans="1:9" ht="24.75" customHeight="1">
      <c r="A31" s="1206">
        <v>27</v>
      </c>
      <c r="B31" s="186" t="s">
        <v>2040</v>
      </c>
      <c r="C31" s="55">
        <v>117.68</v>
      </c>
      <c r="D31" s="55">
        <v>125.85</v>
      </c>
      <c r="E31" s="55">
        <v>97.8</v>
      </c>
      <c r="F31" s="55">
        <v>103.26</v>
      </c>
      <c r="G31" s="55">
        <v>95.87</v>
      </c>
      <c r="H31" s="1210" t="s">
        <v>2041</v>
      </c>
    </row>
    <row r="32" spans="1:9" ht="14.25" customHeight="1">
      <c r="A32" s="1206">
        <v>28</v>
      </c>
      <c r="B32" s="189" t="s">
        <v>1211</v>
      </c>
      <c r="C32" s="55">
        <v>94.32</v>
      </c>
      <c r="D32" s="55" t="s">
        <v>133</v>
      </c>
      <c r="E32" s="55">
        <v>54.5</v>
      </c>
      <c r="F32" s="55">
        <v>89.5</v>
      </c>
      <c r="G32" s="55">
        <v>92.81</v>
      </c>
      <c r="H32" s="1208" t="s">
        <v>1240</v>
      </c>
    </row>
    <row r="33" spans="1:8" ht="13.5" customHeight="1">
      <c r="A33" s="1206">
        <v>30</v>
      </c>
      <c r="B33" s="186" t="s">
        <v>409</v>
      </c>
      <c r="C33" s="55">
        <v>104.35</v>
      </c>
      <c r="D33" s="55" t="s">
        <v>133</v>
      </c>
      <c r="E33" s="55" t="s">
        <v>133</v>
      </c>
      <c r="F33" s="55">
        <v>89.97</v>
      </c>
      <c r="G33" s="55">
        <v>107.2</v>
      </c>
      <c r="H33" s="1208" t="s">
        <v>219</v>
      </c>
    </row>
    <row r="34" spans="1:8" ht="15.75" customHeight="1">
      <c r="A34" s="1206">
        <v>32</v>
      </c>
      <c r="B34" s="186" t="s">
        <v>2042</v>
      </c>
      <c r="C34" s="55">
        <v>116.46</v>
      </c>
      <c r="D34" s="55">
        <v>139.47</v>
      </c>
      <c r="E34" s="55">
        <v>98.5</v>
      </c>
      <c r="F34" s="55">
        <v>91.43</v>
      </c>
      <c r="G34" s="55">
        <v>90.89</v>
      </c>
      <c r="H34" s="1210" t="s">
        <v>2043</v>
      </c>
    </row>
    <row r="35" spans="1:8" ht="27" customHeight="1">
      <c r="A35" s="1206">
        <v>33</v>
      </c>
      <c r="B35" s="186" t="s">
        <v>2044</v>
      </c>
      <c r="C35" s="55">
        <v>80</v>
      </c>
      <c r="D35" s="55" t="s">
        <v>133</v>
      </c>
      <c r="E35" s="55">
        <v>55.4</v>
      </c>
      <c r="F35" s="55">
        <v>196.55</v>
      </c>
      <c r="G35" s="55">
        <v>122.66</v>
      </c>
      <c r="H35" s="1210" t="s">
        <v>2045</v>
      </c>
    </row>
    <row r="36" spans="1:8" ht="27" customHeight="1">
      <c r="A36" s="1206">
        <v>34</v>
      </c>
      <c r="B36" s="186" t="s">
        <v>2046</v>
      </c>
      <c r="C36" s="55" t="s">
        <v>133</v>
      </c>
      <c r="D36" s="55" t="s">
        <v>133</v>
      </c>
      <c r="E36" s="55" t="s">
        <v>133</v>
      </c>
      <c r="F36" s="55">
        <v>75.67</v>
      </c>
      <c r="G36" s="55">
        <v>111.46</v>
      </c>
      <c r="H36" s="1210" t="s">
        <v>2047</v>
      </c>
    </row>
    <row r="37" spans="1:8" ht="27" customHeight="1">
      <c r="A37" s="1206">
        <v>35</v>
      </c>
      <c r="B37" s="186" t="s">
        <v>2048</v>
      </c>
      <c r="C37" s="55">
        <v>107.1</v>
      </c>
      <c r="D37" s="55">
        <v>113.31</v>
      </c>
      <c r="E37" s="55">
        <v>105.4</v>
      </c>
      <c r="F37" s="55">
        <v>94.66</v>
      </c>
      <c r="G37" s="55">
        <v>105.1</v>
      </c>
      <c r="H37" s="1210" t="s">
        <v>2049</v>
      </c>
    </row>
    <row r="38" spans="1:8" ht="15" customHeight="1">
      <c r="A38" s="1206">
        <v>38</v>
      </c>
      <c r="B38" s="186" t="s">
        <v>1294</v>
      </c>
      <c r="C38" s="55">
        <v>125.46</v>
      </c>
      <c r="D38" s="55">
        <v>155.26</v>
      </c>
      <c r="E38" s="55">
        <v>127.1</v>
      </c>
      <c r="F38" s="55">
        <v>101.1</v>
      </c>
      <c r="G38" s="55">
        <v>103.21</v>
      </c>
      <c r="H38" s="1208" t="s">
        <v>1623</v>
      </c>
    </row>
    <row r="39" spans="1:8" ht="26.25" customHeight="1">
      <c r="A39" s="1206">
        <v>39</v>
      </c>
      <c r="B39" s="186" t="s">
        <v>2050</v>
      </c>
      <c r="C39" s="55">
        <v>100.17</v>
      </c>
      <c r="D39" s="55">
        <v>104.16</v>
      </c>
      <c r="E39" s="55">
        <v>104.8</v>
      </c>
      <c r="F39" s="55">
        <v>90.27</v>
      </c>
      <c r="G39" s="55">
        <v>82.75</v>
      </c>
      <c r="H39" s="1210" t="s">
        <v>2051</v>
      </c>
    </row>
    <row r="40" spans="1:8" ht="15" customHeight="1">
      <c r="A40" s="1206">
        <v>40</v>
      </c>
      <c r="B40" s="186" t="s">
        <v>448</v>
      </c>
      <c r="C40" s="55">
        <v>100</v>
      </c>
      <c r="D40" s="55" t="s">
        <v>133</v>
      </c>
      <c r="E40" s="55">
        <v>124</v>
      </c>
      <c r="F40" s="55">
        <v>164.77</v>
      </c>
      <c r="G40" s="55">
        <v>79.959999999999994</v>
      </c>
      <c r="H40" s="1208" t="s">
        <v>2052</v>
      </c>
    </row>
    <row r="41" spans="1:8" ht="24.75" customHeight="1">
      <c r="A41" s="1206">
        <v>41</v>
      </c>
      <c r="B41" s="186" t="s">
        <v>2053</v>
      </c>
      <c r="C41" s="55">
        <v>100</v>
      </c>
      <c r="D41" s="55" t="s">
        <v>133</v>
      </c>
      <c r="E41" s="55">
        <v>100.8</v>
      </c>
      <c r="F41" s="55">
        <v>81.88</v>
      </c>
      <c r="G41" s="55">
        <v>110.08</v>
      </c>
      <c r="H41" s="1210" t="s">
        <v>2054</v>
      </c>
    </row>
    <row r="42" spans="1:8" ht="25.5" customHeight="1">
      <c r="A42" s="1206">
        <v>42</v>
      </c>
      <c r="B42" s="186" t="s">
        <v>2055</v>
      </c>
      <c r="C42" s="55">
        <v>120.13</v>
      </c>
      <c r="D42" s="55" t="s">
        <v>133</v>
      </c>
      <c r="E42" s="55">
        <v>150</v>
      </c>
      <c r="F42" s="55">
        <v>120.95</v>
      </c>
      <c r="G42" s="55">
        <v>97.7</v>
      </c>
      <c r="H42" s="1210" t="s">
        <v>2056</v>
      </c>
    </row>
    <row r="43" spans="1:8" ht="15.75" customHeight="1">
      <c r="A43" s="1206">
        <v>44</v>
      </c>
      <c r="B43" s="186" t="s">
        <v>2057</v>
      </c>
      <c r="C43" s="55">
        <v>138.63999999999999</v>
      </c>
      <c r="D43" s="55">
        <v>100.36</v>
      </c>
      <c r="E43" s="55">
        <v>84.2</v>
      </c>
      <c r="F43" s="55">
        <v>99.92</v>
      </c>
      <c r="G43" s="55">
        <v>101.28</v>
      </c>
      <c r="H43" s="1208" t="s">
        <v>1373</v>
      </c>
    </row>
    <row r="44" spans="1:8" ht="15.75" customHeight="1">
      <c r="A44" s="1206">
        <v>48</v>
      </c>
      <c r="B44" s="131" t="s">
        <v>2058</v>
      </c>
      <c r="C44" s="55">
        <v>109.7</v>
      </c>
      <c r="D44" s="55">
        <v>107.66</v>
      </c>
      <c r="E44" s="55">
        <v>100.3</v>
      </c>
      <c r="F44" s="55">
        <v>94.26</v>
      </c>
      <c r="G44" s="55">
        <v>70.19</v>
      </c>
      <c r="H44" s="1208" t="s">
        <v>2059</v>
      </c>
    </row>
    <row r="45" spans="1:8" ht="15.75" customHeight="1">
      <c r="A45" s="1206">
        <v>51</v>
      </c>
      <c r="B45" s="186" t="s">
        <v>2060</v>
      </c>
      <c r="C45" s="55">
        <v>108</v>
      </c>
      <c r="D45" s="55" t="s">
        <v>133</v>
      </c>
      <c r="E45" s="55" t="s">
        <v>133</v>
      </c>
      <c r="F45" s="55">
        <v>122.39</v>
      </c>
      <c r="G45" s="55">
        <v>88</v>
      </c>
      <c r="H45" s="1210" t="s">
        <v>2061</v>
      </c>
    </row>
    <row r="46" spans="1:8" ht="15.75" customHeight="1">
      <c r="A46" s="1206">
        <v>52</v>
      </c>
      <c r="B46" s="131" t="s">
        <v>423</v>
      </c>
      <c r="C46" s="55">
        <v>151.08000000000001</v>
      </c>
      <c r="D46" s="55">
        <v>120.21</v>
      </c>
      <c r="E46" s="55">
        <v>68.599999999999994</v>
      </c>
      <c r="F46" s="55">
        <v>93.1</v>
      </c>
      <c r="G46" s="55">
        <v>94.55</v>
      </c>
      <c r="H46" s="1208" t="s">
        <v>298</v>
      </c>
    </row>
    <row r="47" spans="1:8" ht="15.75" customHeight="1">
      <c r="A47" s="1206">
        <v>54</v>
      </c>
      <c r="B47" s="131" t="s">
        <v>419</v>
      </c>
      <c r="C47" s="55">
        <v>126.72</v>
      </c>
      <c r="D47" s="55">
        <v>99.94</v>
      </c>
      <c r="E47" s="55">
        <v>110.5</v>
      </c>
      <c r="F47" s="55">
        <v>118.51</v>
      </c>
      <c r="G47" s="55">
        <v>95.56</v>
      </c>
      <c r="H47" s="1208" t="s">
        <v>304</v>
      </c>
    </row>
    <row r="48" spans="1:8" ht="15.75" customHeight="1">
      <c r="A48" s="1206">
        <v>56</v>
      </c>
      <c r="B48" s="186" t="s">
        <v>2062</v>
      </c>
      <c r="C48" s="55" t="s">
        <v>133</v>
      </c>
      <c r="D48" s="55">
        <v>85.37</v>
      </c>
      <c r="E48" s="55">
        <v>109.3</v>
      </c>
      <c r="F48" s="55" t="s">
        <v>133</v>
      </c>
      <c r="G48" s="55">
        <v>99.08</v>
      </c>
      <c r="H48" s="1208" t="s">
        <v>2063</v>
      </c>
    </row>
    <row r="49" spans="1:8" ht="15.75" customHeight="1">
      <c r="A49" s="1206">
        <v>57</v>
      </c>
      <c r="B49" s="186" t="s">
        <v>1245</v>
      </c>
      <c r="C49" s="55">
        <v>150</v>
      </c>
      <c r="D49" s="55">
        <v>104.39</v>
      </c>
      <c r="E49" s="55">
        <v>100.9</v>
      </c>
      <c r="F49" s="55">
        <v>107.89</v>
      </c>
      <c r="G49" s="55">
        <v>90.13</v>
      </c>
      <c r="H49" s="1210" t="s">
        <v>1246</v>
      </c>
    </row>
    <row r="50" spans="1:8" ht="25.5" customHeight="1">
      <c r="A50" s="1206">
        <v>61</v>
      </c>
      <c r="B50" s="186" t="s">
        <v>1116</v>
      </c>
      <c r="C50" s="55">
        <v>131.66</v>
      </c>
      <c r="D50" s="55">
        <v>154.76</v>
      </c>
      <c r="E50" s="55">
        <v>99.1</v>
      </c>
      <c r="F50" s="55">
        <v>115.01</v>
      </c>
      <c r="G50" s="55">
        <v>103.43</v>
      </c>
      <c r="H50" s="1210" t="s">
        <v>2064</v>
      </c>
    </row>
    <row r="51" spans="1:8" ht="14.25" customHeight="1">
      <c r="A51" s="1206">
        <v>62</v>
      </c>
      <c r="B51" s="186" t="s">
        <v>2065</v>
      </c>
      <c r="C51" s="55">
        <v>125.57</v>
      </c>
      <c r="D51" s="55">
        <v>141.86000000000001</v>
      </c>
      <c r="E51" s="55">
        <v>95.1</v>
      </c>
      <c r="F51" s="55">
        <v>77.260000000000005</v>
      </c>
      <c r="G51" s="55">
        <v>89.14</v>
      </c>
      <c r="H51" s="1208" t="s">
        <v>2066</v>
      </c>
    </row>
    <row r="52" spans="1:8" ht="13.5" customHeight="1">
      <c r="A52" s="1206">
        <v>63</v>
      </c>
      <c r="B52" s="186" t="s">
        <v>2067</v>
      </c>
      <c r="C52" s="55">
        <v>89.29</v>
      </c>
      <c r="D52" s="55">
        <v>129.13</v>
      </c>
      <c r="E52" s="55">
        <v>112.5</v>
      </c>
      <c r="F52" s="55">
        <v>162.68</v>
      </c>
      <c r="G52" s="55">
        <v>102.94</v>
      </c>
      <c r="H52" s="1208" t="s">
        <v>1448</v>
      </c>
    </row>
    <row r="53" spans="1:8" ht="25.5" customHeight="1">
      <c r="A53" s="1206">
        <v>64</v>
      </c>
      <c r="B53" s="186" t="s">
        <v>2068</v>
      </c>
      <c r="C53" s="55">
        <v>102.29</v>
      </c>
      <c r="D53" s="55">
        <v>89.21</v>
      </c>
      <c r="E53" s="55">
        <v>88.1</v>
      </c>
      <c r="F53" s="55">
        <v>119.66</v>
      </c>
      <c r="G53" s="55">
        <v>86.48</v>
      </c>
      <c r="H53" s="1210" t="s">
        <v>316</v>
      </c>
    </row>
    <row r="54" spans="1:8" ht="27.75" customHeight="1">
      <c r="A54" s="1206">
        <v>68</v>
      </c>
      <c r="B54" s="186" t="s">
        <v>2069</v>
      </c>
      <c r="C54" s="55">
        <v>97.2</v>
      </c>
      <c r="D54" s="55">
        <v>97.55</v>
      </c>
      <c r="E54" s="55">
        <v>111</v>
      </c>
      <c r="F54" s="55">
        <v>102.3</v>
      </c>
      <c r="G54" s="55">
        <v>86.48</v>
      </c>
      <c r="H54" s="1210" t="s">
        <v>2070</v>
      </c>
    </row>
    <row r="55" spans="1:8" ht="15" customHeight="1">
      <c r="A55" s="1206">
        <v>69</v>
      </c>
      <c r="B55" s="131" t="s">
        <v>2071</v>
      </c>
      <c r="C55" s="55" t="s">
        <v>133</v>
      </c>
      <c r="D55" s="55">
        <v>68.36</v>
      </c>
      <c r="E55" s="55">
        <v>107.6</v>
      </c>
      <c r="F55" s="55">
        <v>89.69</v>
      </c>
      <c r="G55" s="55">
        <v>95.31</v>
      </c>
      <c r="H55" s="1208" t="s">
        <v>324</v>
      </c>
    </row>
    <row r="56" spans="1:8" ht="16.5" customHeight="1">
      <c r="A56" s="1206">
        <v>70</v>
      </c>
      <c r="B56" s="131" t="s">
        <v>411</v>
      </c>
      <c r="C56" s="55">
        <v>114.16</v>
      </c>
      <c r="D56" s="55">
        <v>76.569999999999993</v>
      </c>
      <c r="E56" s="55">
        <v>68</v>
      </c>
      <c r="F56" s="55">
        <v>91.73</v>
      </c>
      <c r="G56" s="55">
        <v>115.33</v>
      </c>
      <c r="H56" s="1208" t="s">
        <v>326</v>
      </c>
    </row>
    <row r="57" spans="1:8" ht="25.5" customHeight="1">
      <c r="A57" s="1206">
        <v>71</v>
      </c>
      <c r="B57" s="186" t="s">
        <v>2072</v>
      </c>
      <c r="C57" s="55">
        <v>101.85</v>
      </c>
      <c r="D57" s="55" t="s">
        <v>133</v>
      </c>
      <c r="E57" s="55" t="s">
        <v>133</v>
      </c>
      <c r="F57" s="55">
        <v>129.06</v>
      </c>
      <c r="G57" s="55">
        <v>106.45</v>
      </c>
      <c r="H57" s="1210" t="s">
        <v>2073</v>
      </c>
    </row>
    <row r="58" spans="1:8" ht="15.75" customHeight="1">
      <c r="A58" s="1206">
        <v>72</v>
      </c>
      <c r="B58" s="186" t="s">
        <v>412</v>
      </c>
      <c r="C58" s="55">
        <v>128.36000000000001</v>
      </c>
      <c r="D58" s="55">
        <v>130.33000000000001</v>
      </c>
      <c r="E58" s="55">
        <v>88</v>
      </c>
      <c r="F58" s="55">
        <v>104.49</v>
      </c>
      <c r="G58" s="55">
        <v>88.73</v>
      </c>
      <c r="H58" s="1208" t="s">
        <v>329</v>
      </c>
    </row>
    <row r="59" spans="1:8" ht="15.75" customHeight="1">
      <c r="A59" s="1206">
        <v>73</v>
      </c>
      <c r="B59" s="186" t="s">
        <v>428</v>
      </c>
      <c r="C59" s="55">
        <v>119.86</v>
      </c>
      <c r="D59" s="55">
        <v>115.33</v>
      </c>
      <c r="E59" s="55">
        <v>96.4</v>
      </c>
      <c r="F59" s="55">
        <v>134.94</v>
      </c>
      <c r="G59" s="55">
        <v>112.31</v>
      </c>
      <c r="H59" s="1208" t="s">
        <v>331</v>
      </c>
    </row>
    <row r="60" spans="1:8" ht="15.75" customHeight="1">
      <c r="A60" s="1206">
        <v>74</v>
      </c>
      <c r="B60" s="186" t="s">
        <v>434</v>
      </c>
      <c r="C60" s="55">
        <v>146.56</v>
      </c>
      <c r="D60" s="55">
        <v>73.27</v>
      </c>
      <c r="E60" s="55">
        <v>92.7</v>
      </c>
      <c r="F60" s="55">
        <v>98.75</v>
      </c>
      <c r="G60" s="55">
        <v>97.09</v>
      </c>
      <c r="H60" s="1208" t="s">
        <v>333</v>
      </c>
    </row>
    <row r="61" spans="1:8" ht="15.75" customHeight="1">
      <c r="A61" s="1206">
        <v>76</v>
      </c>
      <c r="B61" s="186" t="s">
        <v>430</v>
      </c>
      <c r="C61" s="55">
        <v>112.46</v>
      </c>
      <c r="D61" s="55">
        <v>101.23</v>
      </c>
      <c r="E61" s="55">
        <v>97.4</v>
      </c>
      <c r="F61" s="55">
        <v>99.93</v>
      </c>
      <c r="G61" s="55">
        <v>100.57</v>
      </c>
      <c r="H61" s="1208" t="s">
        <v>337</v>
      </c>
    </row>
    <row r="62" spans="1:8" ht="25.5" customHeight="1">
      <c r="A62" s="1206">
        <v>82</v>
      </c>
      <c r="B62" s="186" t="s">
        <v>2074</v>
      </c>
      <c r="C62" s="55" t="s">
        <v>133</v>
      </c>
      <c r="D62" s="55">
        <v>106.67</v>
      </c>
      <c r="E62" s="55">
        <v>101.9</v>
      </c>
      <c r="F62" s="55">
        <v>108.77</v>
      </c>
      <c r="G62" s="55">
        <v>111.86</v>
      </c>
      <c r="H62" s="1210" t="s">
        <v>2075</v>
      </c>
    </row>
    <row r="63" spans="1:8" ht="15.75" customHeight="1">
      <c r="A63" s="1206">
        <v>83</v>
      </c>
      <c r="B63" s="186" t="s">
        <v>431</v>
      </c>
      <c r="C63" s="55">
        <v>102.54</v>
      </c>
      <c r="D63" s="55">
        <v>150</v>
      </c>
      <c r="E63" s="55">
        <v>163.9</v>
      </c>
      <c r="F63" s="55">
        <v>137.32</v>
      </c>
      <c r="G63" s="55">
        <v>82.36</v>
      </c>
      <c r="H63" s="1208" t="s">
        <v>347</v>
      </c>
    </row>
    <row r="64" spans="1:8" ht="28.5" customHeight="1">
      <c r="A64" s="1206">
        <v>84</v>
      </c>
      <c r="B64" s="62" t="s">
        <v>2076</v>
      </c>
      <c r="C64" s="55">
        <v>78.760000000000005</v>
      </c>
      <c r="D64" s="55">
        <v>101.4</v>
      </c>
      <c r="E64" s="55">
        <v>103.3</v>
      </c>
      <c r="F64" s="55">
        <v>91.51</v>
      </c>
      <c r="G64" s="55">
        <v>119.64</v>
      </c>
      <c r="H64" s="1210" t="s">
        <v>1094</v>
      </c>
    </row>
    <row r="65" spans="1:8" ht="28.5" customHeight="1">
      <c r="A65" s="1206">
        <v>85</v>
      </c>
      <c r="B65" s="62" t="s">
        <v>2077</v>
      </c>
      <c r="C65" s="55">
        <v>97.33</v>
      </c>
      <c r="D65" s="55">
        <v>127.99</v>
      </c>
      <c r="E65" s="55">
        <v>129</v>
      </c>
      <c r="F65" s="55">
        <v>112.94</v>
      </c>
      <c r="G65" s="55">
        <v>119.18</v>
      </c>
      <c r="H65" s="1210" t="s">
        <v>1244</v>
      </c>
    </row>
    <row r="66" spans="1:8" ht="28.5" customHeight="1">
      <c r="A66" s="1206">
        <v>86</v>
      </c>
      <c r="B66" s="186" t="s">
        <v>2078</v>
      </c>
      <c r="C66" s="55" t="s">
        <v>133</v>
      </c>
      <c r="D66" s="55" t="s">
        <v>133</v>
      </c>
      <c r="E66" s="55">
        <v>118</v>
      </c>
      <c r="F66" s="55">
        <v>114.4</v>
      </c>
      <c r="G66" s="55" t="s">
        <v>133</v>
      </c>
      <c r="H66" s="1210" t="s">
        <v>2079</v>
      </c>
    </row>
    <row r="67" spans="1:8" ht="28.5" customHeight="1">
      <c r="A67" s="1206">
        <v>87</v>
      </c>
      <c r="B67" s="186" t="s">
        <v>2080</v>
      </c>
      <c r="C67" s="55">
        <v>78.84</v>
      </c>
      <c r="D67" s="55">
        <v>86.88</v>
      </c>
      <c r="E67" s="55">
        <v>88.6</v>
      </c>
      <c r="F67" s="55">
        <v>89.51</v>
      </c>
      <c r="G67" s="55">
        <v>122.08</v>
      </c>
      <c r="H67" s="1210" t="s">
        <v>2081</v>
      </c>
    </row>
    <row r="68" spans="1:8" ht="38.25" customHeight="1">
      <c r="A68" s="1206">
        <v>90</v>
      </c>
      <c r="B68" s="403" t="s">
        <v>2082</v>
      </c>
      <c r="C68" s="55">
        <v>100</v>
      </c>
      <c r="D68" s="55">
        <v>174.29</v>
      </c>
      <c r="E68" s="55">
        <v>86.2</v>
      </c>
      <c r="F68" s="55">
        <v>136.76</v>
      </c>
      <c r="G68" s="55">
        <v>104.87</v>
      </c>
      <c r="H68" s="1210" t="s">
        <v>2083</v>
      </c>
    </row>
    <row r="69" spans="1:8" ht="15" customHeight="1">
      <c r="A69" s="1206">
        <v>91</v>
      </c>
      <c r="B69" s="186" t="s">
        <v>2084</v>
      </c>
      <c r="C69" s="55" t="s">
        <v>133</v>
      </c>
      <c r="D69" s="55" t="s">
        <v>133</v>
      </c>
      <c r="E69" s="55">
        <v>169.2</v>
      </c>
      <c r="F69" s="55" t="s">
        <v>133</v>
      </c>
      <c r="G69" s="55">
        <v>94.02</v>
      </c>
      <c r="H69" s="1208" t="s">
        <v>357</v>
      </c>
    </row>
    <row r="70" spans="1:8" ht="25.5" customHeight="1">
      <c r="A70" s="1206">
        <v>94</v>
      </c>
      <c r="B70" s="186" t="s">
        <v>2085</v>
      </c>
      <c r="C70" s="55">
        <v>106.59</v>
      </c>
      <c r="D70" s="55">
        <v>102.57</v>
      </c>
      <c r="E70" s="55">
        <v>108.8</v>
      </c>
      <c r="F70" s="55">
        <v>103.46</v>
      </c>
      <c r="G70" s="55">
        <v>105.43</v>
      </c>
      <c r="H70" s="1210" t="s">
        <v>2086</v>
      </c>
    </row>
    <row r="71" spans="1:8" ht="14.25" customHeight="1">
      <c r="A71" s="1206">
        <v>96</v>
      </c>
      <c r="B71" s="186" t="s">
        <v>414</v>
      </c>
      <c r="C71" s="55">
        <v>98.25</v>
      </c>
      <c r="D71" s="55">
        <v>102.98</v>
      </c>
      <c r="E71" s="55">
        <v>87.9</v>
      </c>
      <c r="F71" s="55">
        <v>115.29</v>
      </c>
      <c r="G71" s="55">
        <v>96.63</v>
      </c>
      <c r="H71" s="1208" t="s">
        <v>362</v>
      </c>
    </row>
    <row r="72" spans="1:8" ht="8.25" customHeight="1">
      <c r="A72" s="1215"/>
      <c r="B72" s="1216"/>
      <c r="C72" s="1217"/>
      <c r="D72" s="1217"/>
      <c r="E72" s="1217"/>
      <c r="F72" s="1218"/>
      <c r="G72" s="1218"/>
      <c r="H72" s="1219"/>
    </row>
    <row r="73" spans="1:8">
      <c r="A73" s="1206"/>
      <c r="B73" s="131"/>
      <c r="C73" s="1123"/>
      <c r="D73" s="1123"/>
      <c r="E73" s="1123"/>
      <c r="H73" s="1208"/>
    </row>
    <row r="74" spans="1:8">
      <c r="A74" s="1206"/>
      <c r="B74" s="131"/>
      <c r="C74" s="1123"/>
      <c r="D74" s="1123"/>
      <c r="E74" s="1123"/>
      <c r="H74" s="1208"/>
    </row>
    <row r="75" spans="1:8">
      <c r="A75" s="1206"/>
      <c r="B75" s="379"/>
      <c r="C75" s="1123"/>
      <c r="D75" s="1123"/>
      <c r="E75" s="1123"/>
      <c r="H75" s="1221"/>
    </row>
    <row r="76" spans="1:8">
      <c r="A76" s="1206"/>
      <c r="B76" s="131"/>
      <c r="C76" s="1123"/>
      <c r="D76" s="1123"/>
      <c r="E76" s="1123"/>
      <c r="H76" s="1221"/>
    </row>
    <row r="77" spans="1:8">
      <c r="A77" s="1206"/>
      <c r="B77" s="131"/>
      <c r="C77" s="1123"/>
      <c r="D77" s="1123"/>
      <c r="E77" s="1123"/>
      <c r="H77" s="1221"/>
    </row>
    <row r="78" spans="1:8">
      <c r="A78" s="1206"/>
      <c r="B78" s="379"/>
      <c r="C78" s="1123"/>
      <c r="D78" s="1123"/>
      <c r="E78" s="1123"/>
      <c r="H78" s="1221"/>
    </row>
    <row r="79" spans="1:8">
      <c r="A79" s="1206"/>
      <c r="B79" s="131"/>
      <c r="C79" s="1123"/>
      <c r="D79" s="1123"/>
      <c r="E79" s="1123"/>
      <c r="H79" s="1221"/>
    </row>
    <row r="80" spans="1:8">
      <c r="A80" s="1206"/>
      <c r="B80" s="131"/>
      <c r="C80" s="1123"/>
      <c r="D80" s="1123"/>
      <c r="E80" s="1123"/>
      <c r="H80" s="1221"/>
    </row>
    <row r="81" spans="1:8">
      <c r="A81" s="1206"/>
      <c r="B81" s="379"/>
      <c r="C81" s="1123"/>
      <c r="D81" s="1123"/>
      <c r="E81" s="1123"/>
      <c r="H81" s="1221"/>
    </row>
    <row r="82" spans="1:8">
      <c r="A82" s="1206"/>
      <c r="B82" s="131"/>
      <c r="C82" s="1123"/>
      <c r="D82" s="1199"/>
      <c r="E82" s="229"/>
      <c r="H82" s="1221"/>
    </row>
    <row r="83" spans="1:8">
      <c r="A83" s="1206"/>
      <c r="B83" s="131"/>
      <c r="C83" s="1123"/>
      <c r="D83" s="1123"/>
      <c r="E83" s="1123"/>
      <c r="H83" s="1221"/>
    </row>
    <row r="84" spans="1:8">
      <c r="A84" s="1206"/>
      <c r="B84" s="379"/>
      <c r="C84" s="1123"/>
      <c r="D84" s="1123"/>
      <c r="E84" s="1123"/>
      <c r="H84" s="1221"/>
    </row>
    <row r="85" spans="1:8">
      <c r="A85" s="1206"/>
      <c r="B85" s="131"/>
      <c r="C85" s="1123"/>
      <c r="D85" s="1123"/>
      <c r="E85" s="1123"/>
      <c r="H85" s="1221"/>
    </row>
    <row r="86" spans="1:8">
      <c r="A86" s="1206"/>
      <c r="B86" s="131"/>
      <c r="C86" s="1123"/>
      <c r="D86" s="1123"/>
      <c r="E86" s="1123"/>
      <c r="H86" s="1221"/>
    </row>
    <row r="87" spans="1:8">
      <c r="A87" s="1206"/>
      <c r="B87" s="62"/>
      <c r="C87" s="1123"/>
      <c r="D87" s="1123"/>
      <c r="E87" s="1123"/>
      <c r="H87" s="1221"/>
    </row>
    <row r="88" spans="1:8">
      <c r="A88" s="1206"/>
      <c r="B88" s="131"/>
      <c r="C88" s="1123"/>
      <c r="D88" s="1123"/>
      <c r="E88" s="1123"/>
      <c r="H88" s="1221"/>
    </row>
    <row r="89" spans="1:8">
      <c r="A89" s="1206"/>
      <c r="B89" s="131"/>
      <c r="C89" s="1123"/>
      <c r="D89" s="1123"/>
      <c r="E89" s="1123"/>
      <c r="H89" s="1221"/>
    </row>
    <row r="90" spans="1:8">
      <c r="A90" s="1206"/>
      <c r="B90" s="379"/>
      <c r="C90" s="1123"/>
      <c r="D90" s="1123"/>
      <c r="E90" s="1123"/>
      <c r="H90" s="1221"/>
    </row>
    <row r="91" spans="1:8">
      <c r="A91" s="1206"/>
      <c r="B91" s="131"/>
      <c r="C91" s="1123"/>
      <c r="D91" s="1123"/>
      <c r="E91" s="1123"/>
      <c r="H91" s="1221"/>
    </row>
    <row r="92" spans="1:8">
      <c r="A92" s="1206"/>
      <c r="B92" s="131"/>
      <c r="C92" s="1123"/>
      <c r="D92" s="1123"/>
      <c r="E92" s="1123"/>
      <c r="H92" s="1221"/>
    </row>
    <row r="93" spans="1:8">
      <c r="A93" s="1206"/>
      <c r="B93" s="379"/>
      <c r="C93" s="1123"/>
      <c r="D93" s="1123"/>
      <c r="E93" s="1123"/>
      <c r="H93" s="1221"/>
    </row>
    <row r="94" spans="1:8">
      <c r="A94" s="1206"/>
      <c r="B94" s="131"/>
      <c r="C94" s="1123"/>
      <c r="D94" s="1123"/>
      <c r="E94" s="1123"/>
      <c r="H94" s="1221"/>
    </row>
    <row r="95" spans="1:8">
      <c r="A95" s="1206"/>
      <c r="B95" s="131"/>
      <c r="C95" s="1123"/>
      <c r="D95" s="1123"/>
      <c r="E95" s="1123"/>
      <c r="H95" s="1221"/>
    </row>
    <row r="96" spans="1:8">
      <c r="A96" s="1206"/>
      <c r="B96" s="379"/>
      <c r="C96" s="1123"/>
      <c r="D96" s="1123"/>
      <c r="E96" s="1123"/>
      <c r="H96" s="1221"/>
    </row>
    <row r="97" spans="1:8">
      <c r="A97" s="1206"/>
      <c r="B97" s="131"/>
      <c r="C97" s="1123"/>
      <c r="D97" s="1123"/>
      <c r="E97" s="1123"/>
      <c r="H97" s="1221"/>
    </row>
    <row r="98" spans="1:8">
      <c r="A98" s="1206"/>
      <c r="B98" s="131"/>
      <c r="C98" s="1123"/>
      <c r="D98" s="1123"/>
      <c r="E98" s="1123"/>
      <c r="H98" s="1221"/>
    </row>
    <row r="99" spans="1:8">
      <c r="A99" s="1206"/>
      <c r="B99" s="379"/>
      <c r="C99" s="1123"/>
      <c r="D99" s="1123"/>
      <c r="E99" s="1123"/>
      <c r="H99" s="1221"/>
    </row>
    <row r="100" spans="1:8">
      <c r="A100" s="1206"/>
      <c r="B100" s="131"/>
      <c r="C100" s="1123"/>
      <c r="D100" s="1123"/>
      <c r="E100" s="1123"/>
      <c r="H100" s="1221"/>
    </row>
    <row r="101" spans="1:8">
      <c r="A101" s="1206"/>
      <c r="B101" s="131"/>
      <c r="C101" s="1123"/>
      <c r="D101" s="1123"/>
      <c r="E101" s="1123"/>
      <c r="H101" s="1221"/>
    </row>
    <row r="102" spans="1:8">
      <c r="A102" s="1206"/>
      <c r="B102" s="379"/>
      <c r="C102" s="1123"/>
      <c r="D102" s="1123"/>
      <c r="E102" s="1123"/>
      <c r="H102" s="1221"/>
    </row>
    <row r="103" spans="1:8">
      <c r="A103" s="1206"/>
      <c r="B103" s="131"/>
      <c r="C103" s="1123"/>
      <c r="D103" s="1123"/>
      <c r="E103" s="1123"/>
      <c r="H103" s="1221"/>
    </row>
    <row r="104" spans="1:8">
      <c r="A104" s="1206"/>
      <c r="B104" s="131"/>
      <c r="C104" s="1123"/>
      <c r="D104" s="1123"/>
      <c r="E104" s="1123"/>
      <c r="H104" s="1221"/>
    </row>
    <row r="105" spans="1:8">
      <c r="A105" s="1206"/>
      <c r="B105" s="379"/>
      <c r="C105" s="1123"/>
      <c r="D105" s="1123"/>
      <c r="E105" s="1123"/>
      <c r="H105" s="1221"/>
    </row>
    <row r="106" spans="1:8">
      <c r="A106" s="1206"/>
      <c r="B106" s="131"/>
      <c r="C106" s="1123"/>
      <c r="D106" s="1123"/>
      <c r="E106" s="1123"/>
      <c r="H106" s="1221"/>
    </row>
    <row r="107" spans="1:8">
      <c r="A107" s="1206"/>
      <c r="B107" s="131"/>
      <c r="C107" s="1123"/>
      <c r="D107" s="1123"/>
      <c r="E107" s="1123"/>
      <c r="H107" s="1221"/>
    </row>
    <row r="108" spans="1:8">
      <c r="A108" s="1206"/>
      <c r="B108" s="379"/>
      <c r="C108" s="1123"/>
      <c r="D108" s="1123"/>
      <c r="E108" s="1123"/>
      <c r="H108" s="1221"/>
    </row>
    <row r="109" spans="1:8">
      <c r="A109" s="1206"/>
      <c r="B109" s="131"/>
      <c r="C109" s="1123"/>
      <c r="D109" s="1123"/>
      <c r="E109" s="1123"/>
      <c r="H109" s="1221"/>
    </row>
    <row r="110" spans="1:8">
      <c r="A110" s="1206"/>
      <c r="B110" s="131"/>
      <c r="C110" s="1123"/>
      <c r="D110" s="1123"/>
      <c r="E110" s="1123"/>
      <c r="H110" s="1221"/>
    </row>
    <row r="111" spans="1:8">
      <c r="A111" s="1206"/>
      <c r="B111" s="379"/>
      <c r="C111" s="1123"/>
      <c r="D111" s="1123"/>
      <c r="E111" s="1123"/>
      <c r="H111" s="1221"/>
    </row>
    <row r="112" spans="1:8">
      <c r="A112" s="1206"/>
      <c r="B112" s="131"/>
      <c r="C112" s="1123"/>
      <c r="D112" s="1123"/>
      <c r="E112" s="1123"/>
      <c r="H112" s="1221"/>
    </row>
    <row r="113" spans="1:8">
      <c r="A113" s="1206"/>
      <c r="B113" s="131"/>
      <c r="C113" s="1123"/>
      <c r="D113" s="1123"/>
      <c r="E113" s="1123"/>
      <c r="H113" s="1221"/>
    </row>
    <row r="114" spans="1:8">
      <c r="A114" s="1206"/>
      <c r="B114" s="1175"/>
      <c r="C114" s="1123"/>
      <c r="D114" s="1123"/>
      <c r="E114" s="1123"/>
      <c r="H114" s="1221"/>
    </row>
    <row r="115" spans="1:8">
      <c r="A115" s="1206"/>
      <c r="B115" s="192"/>
      <c r="C115" s="1123"/>
      <c r="D115" s="1123"/>
      <c r="E115" s="1123"/>
      <c r="H115" s="1221"/>
    </row>
    <row r="116" spans="1:8">
      <c r="A116" s="1206"/>
      <c r="B116" s="192"/>
      <c r="C116" s="1123"/>
      <c r="D116" s="1123"/>
      <c r="E116" s="1123"/>
      <c r="H116" s="1221"/>
    </row>
    <row r="117" spans="1:8">
      <c r="A117" s="1206"/>
      <c r="B117" s="192"/>
      <c r="C117" s="1123"/>
      <c r="D117" s="1123"/>
      <c r="E117" s="1123"/>
      <c r="H117" s="1221"/>
    </row>
    <row r="118" spans="1:8">
      <c r="A118" s="1206"/>
      <c r="B118" s="192"/>
      <c r="C118" s="1123"/>
      <c r="D118" s="1123"/>
      <c r="E118" s="1123"/>
      <c r="H118" s="1221"/>
    </row>
    <row r="119" spans="1:8">
      <c r="A119" s="1206"/>
      <c r="B119" s="192"/>
      <c r="C119" s="1123"/>
      <c r="D119" s="1123"/>
      <c r="E119" s="1123"/>
      <c r="H119" s="1221"/>
    </row>
    <row r="120" spans="1:8">
      <c r="A120" s="1206"/>
      <c r="B120" s="192"/>
      <c r="H120" s="1221"/>
    </row>
    <row r="121" spans="1:8">
      <c r="A121" s="1206"/>
      <c r="B121" s="192"/>
      <c r="H121" s="1221"/>
    </row>
    <row r="122" spans="1:8">
      <c r="A122" s="1206"/>
      <c r="B122" s="192"/>
      <c r="H122" s="1221"/>
    </row>
    <row r="123" spans="1:8">
      <c r="A123" s="1206"/>
      <c r="B123" s="192"/>
      <c r="H123" s="1221"/>
    </row>
    <row r="124" spans="1:8">
      <c r="A124" s="1206"/>
      <c r="B124" s="192"/>
      <c r="H124" s="1221"/>
    </row>
    <row r="125" spans="1:8">
      <c r="A125" s="1206"/>
      <c r="B125" s="192"/>
      <c r="H125" s="1221"/>
    </row>
    <row r="126" spans="1:8">
      <c r="A126" s="1206"/>
      <c r="B126" s="192"/>
      <c r="H126" s="1221"/>
    </row>
    <row r="127" spans="1:8">
      <c r="A127" s="1206"/>
      <c r="B127" s="192"/>
      <c r="H127" s="1221"/>
    </row>
    <row r="128" spans="1:8">
      <c r="A128" s="1206"/>
      <c r="B128" s="192"/>
      <c r="H128" s="1221"/>
    </row>
    <row r="129" spans="1:8">
      <c r="A129" s="1206"/>
      <c r="B129" s="192"/>
      <c r="H129" s="1221"/>
    </row>
    <row r="130" spans="1:8">
      <c r="A130" s="1206"/>
      <c r="B130" s="192"/>
      <c r="H130" s="1221"/>
    </row>
    <row r="131" spans="1:8">
      <c r="A131" s="1206"/>
      <c r="B131" s="192"/>
      <c r="H131" s="1221"/>
    </row>
    <row r="132" spans="1:8">
      <c r="A132" s="1206"/>
      <c r="B132" s="192"/>
      <c r="H132" s="1221"/>
    </row>
    <row r="133" spans="1:8">
      <c r="A133" s="1206"/>
      <c r="B133" s="192"/>
      <c r="H133" s="1221"/>
    </row>
    <row r="134" spans="1:8">
      <c r="A134" s="1206"/>
      <c r="B134" s="192"/>
      <c r="H134" s="1221"/>
    </row>
    <row r="135" spans="1:8">
      <c r="A135" s="1206"/>
      <c r="B135" s="192"/>
      <c r="H135" s="1221"/>
    </row>
    <row r="136" spans="1:8">
      <c r="A136" s="1206"/>
      <c r="B136" s="192"/>
      <c r="H136" s="1221"/>
    </row>
    <row r="137" spans="1:8">
      <c r="A137" s="1206"/>
      <c r="B137" s="192"/>
      <c r="H137" s="1221"/>
    </row>
    <row r="138" spans="1:8">
      <c r="A138" s="1206"/>
      <c r="B138" s="192"/>
      <c r="H138" s="1221"/>
    </row>
    <row r="139" spans="1:8">
      <c r="A139" s="1206"/>
      <c r="B139" s="192"/>
      <c r="H139" s="1221"/>
    </row>
    <row r="140" spans="1:8">
      <c r="A140" s="1206"/>
      <c r="B140" s="192"/>
      <c r="H140" s="1221"/>
    </row>
    <row r="141" spans="1:8">
      <c r="A141" s="1206"/>
      <c r="B141" s="192"/>
      <c r="H141" s="1221"/>
    </row>
    <row r="142" spans="1:8">
      <c r="A142" s="1206"/>
      <c r="B142" s="192"/>
      <c r="H142" s="1221"/>
    </row>
    <row r="143" spans="1:8">
      <c r="A143" s="1206"/>
      <c r="B143" s="192"/>
      <c r="H143" s="1221"/>
    </row>
    <row r="144" spans="1:8">
      <c r="A144" s="1206"/>
      <c r="B144" s="192"/>
      <c r="H144" s="1221"/>
    </row>
    <row r="145" spans="1:8">
      <c r="A145" s="1206"/>
      <c r="B145" s="192"/>
      <c r="H145" s="1221"/>
    </row>
    <row r="146" spans="1:8">
      <c r="A146" s="1206"/>
      <c r="B146" s="192"/>
      <c r="H146" s="1221"/>
    </row>
    <row r="147" spans="1:8">
      <c r="A147" s="1206"/>
      <c r="B147" s="192"/>
      <c r="H147" s="1221"/>
    </row>
    <row r="148" spans="1:8">
      <c r="A148" s="1206"/>
      <c r="B148" s="192"/>
      <c r="H148" s="1221"/>
    </row>
    <row r="149" spans="1:8">
      <c r="A149" s="1206"/>
      <c r="B149" s="192"/>
      <c r="H149" s="1221"/>
    </row>
    <row r="150" spans="1:8">
      <c r="A150" s="1206"/>
      <c r="B150" s="192"/>
      <c r="H150" s="1221"/>
    </row>
    <row r="151" spans="1:8">
      <c r="A151" s="1206"/>
      <c r="B151" s="192"/>
      <c r="H151" s="1221"/>
    </row>
    <row r="152" spans="1:8">
      <c r="A152" s="1206"/>
      <c r="B152" s="192"/>
      <c r="H152" s="1221"/>
    </row>
    <row r="153" spans="1:8">
      <c r="A153" s="1206"/>
      <c r="B153" s="192"/>
      <c r="H153" s="1221"/>
    </row>
    <row r="154" spans="1:8">
      <c r="A154" s="1206"/>
      <c r="B154" s="192"/>
      <c r="H154" s="1221"/>
    </row>
    <row r="155" spans="1:8">
      <c r="A155" s="1206"/>
      <c r="B155" s="192"/>
      <c r="H155" s="1221"/>
    </row>
    <row r="156" spans="1:8">
      <c r="A156" s="1206"/>
      <c r="B156" s="192"/>
      <c r="H156" s="1221"/>
    </row>
    <row r="157" spans="1:8">
      <c r="A157" s="1206"/>
      <c r="B157" s="192"/>
      <c r="H157" s="1221"/>
    </row>
    <row r="158" spans="1:8">
      <c r="A158" s="1206"/>
      <c r="B158" s="192"/>
      <c r="H158" s="1221"/>
    </row>
    <row r="159" spans="1:8">
      <c r="A159" s="1206"/>
      <c r="B159" s="192"/>
      <c r="H159" s="1221"/>
    </row>
    <row r="160" spans="1:8">
      <c r="A160" s="1206"/>
      <c r="B160" s="192"/>
      <c r="H160" s="1221"/>
    </row>
    <row r="161" spans="1:8">
      <c r="A161" s="1206"/>
      <c r="B161" s="192"/>
      <c r="H161" s="1221"/>
    </row>
    <row r="162" spans="1:8">
      <c r="A162" s="1206"/>
      <c r="B162" s="192"/>
      <c r="H162" s="1221"/>
    </row>
    <row r="163" spans="1:8">
      <c r="A163" s="1206"/>
      <c r="B163" s="192"/>
      <c r="H163" s="1221"/>
    </row>
    <row r="164" spans="1:8">
      <c r="A164" s="1206"/>
      <c r="B164" s="192"/>
      <c r="H164" s="1221"/>
    </row>
    <row r="165" spans="1:8">
      <c r="A165" s="1206"/>
      <c r="B165" s="192"/>
      <c r="H165" s="1221"/>
    </row>
    <row r="166" spans="1:8">
      <c r="A166" s="1206"/>
      <c r="B166" s="192"/>
      <c r="H166" s="1221"/>
    </row>
    <row r="167" spans="1:8">
      <c r="A167" s="1206"/>
      <c r="B167" s="192"/>
      <c r="H167" s="1221"/>
    </row>
    <row r="168" spans="1:8">
      <c r="A168" s="1206"/>
      <c r="B168" s="192"/>
      <c r="H168" s="1221"/>
    </row>
    <row r="169" spans="1:8">
      <c r="A169" s="1206"/>
      <c r="B169" s="192"/>
      <c r="H169" s="1221"/>
    </row>
    <row r="170" spans="1:8">
      <c r="A170" s="1206"/>
      <c r="B170" s="192"/>
      <c r="H170" s="1221"/>
    </row>
    <row r="171" spans="1:8">
      <c r="A171" s="1206"/>
      <c r="B171" s="192"/>
      <c r="H171" s="1221"/>
    </row>
    <row r="172" spans="1:8">
      <c r="A172" s="1206"/>
      <c r="B172" s="192"/>
      <c r="H172" s="1221"/>
    </row>
    <row r="173" spans="1:8">
      <c r="A173" s="1206"/>
      <c r="B173" s="192"/>
      <c r="H173" s="1221"/>
    </row>
    <row r="174" spans="1:8">
      <c r="A174" s="1206"/>
      <c r="B174" s="192"/>
      <c r="H174" s="1221"/>
    </row>
    <row r="175" spans="1:8">
      <c r="A175" s="1206"/>
      <c r="B175" s="192"/>
      <c r="H175" s="1221"/>
    </row>
    <row r="176" spans="1:8">
      <c r="A176" s="1206"/>
      <c r="B176" s="192"/>
      <c r="H176" s="1221"/>
    </row>
    <row r="177" spans="1:8">
      <c r="A177" s="1206"/>
      <c r="B177" s="192"/>
      <c r="H177" s="1221"/>
    </row>
    <row r="178" spans="1:8">
      <c r="A178" s="1206"/>
      <c r="B178" s="192"/>
      <c r="H178" s="1221"/>
    </row>
    <row r="179" spans="1:8">
      <c r="A179" s="1206"/>
      <c r="B179" s="192"/>
      <c r="H179" s="1221"/>
    </row>
    <row r="180" spans="1:8">
      <c r="A180" s="1206"/>
      <c r="B180" s="192"/>
      <c r="H180" s="1221"/>
    </row>
    <row r="181" spans="1:8">
      <c r="A181" s="1206"/>
      <c r="B181" s="245"/>
      <c r="H181" s="1221"/>
    </row>
    <row r="182" spans="1:8">
      <c r="A182" s="1206"/>
      <c r="B182" s="245"/>
      <c r="H182" s="1221"/>
    </row>
    <row r="183" spans="1:8">
      <c r="A183" s="1206"/>
      <c r="B183" s="245"/>
      <c r="H183" s="1221"/>
    </row>
    <row r="184" spans="1:8">
      <c r="A184" s="1206"/>
      <c r="B184" s="245"/>
      <c r="H184" s="1221"/>
    </row>
    <row r="185" spans="1:8">
      <c r="A185" s="1206"/>
      <c r="B185" s="245"/>
      <c r="H185" s="1221"/>
    </row>
    <row r="186" spans="1:8">
      <c r="A186" s="1206"/>
      <c r="B186" s="245"/>
      <c r="H186" s="1221"/>
    </row>
    <row r="187" spans="1:8">
      <c r="A187" s="1206"/>
      <c r="B187" s="245"/>
      <c r="H187" s="1221"/>
    </row>
    <row r="188" spans="1:8">
      <c r="A188" s="1206"/>
      <c r="B188" s="245"/>
      <c r="H188" s="1221"/>
    </row>
    <row r="189" spans="1:8">
      <c r="A189" s="1206"/>
      <c r="B189" s="245"/>
      <c r="H189" s="1221"/>
    </row>
    <row r="190" spans="1:8">
      <c r="A190" s="1206"/>
      <c r="B190" s="245"/>
      <c r="H190" s="1221"/>
    </row>
    <row r="191" spans="1:8">
      <c r="A191" s="1206"/>
      <c r="B191" s="245"/>
      <c r="H191" s="1221"/>
    </row>
    <row r="192" spans="1:8">
      <c r="A192" s="1206"/>
      <c r="B192" s="245"/>
      <c r="H192" s="1221"/>
    </row>
    <row r="193" spans="1:8">
      <c r="A193" s="1206"/>
      <c r="B193" s="245"/>
      <c r="H193" s="1221"/>
    </row>
    <row r="194" spans="1:8">
      <c r="A194" s="1206"/>
      <c r="B194" s="245"/>
      <c r="H194" s="1221"/>
    </row>
    <row r="195" spans="1:8">
      <c r="A195" s="1206"/>
      <c r="B195" s="245"/>
      <c r="H195" s="1221"/>
    </row>
    <row r="196" spans="1:8">
      <c r="A196" s="1206"/>
      <c r="B196" s="245"/>
      <c r="H196" s="1221"/>
    </row>
    <row r="197" spans="1:8">
      <c r="A197" s="1206"/>
      <c r="B197" s="245"/>
      <c r="H197" s="1221"/>
    </row>
    <row r="198" spans="1:8">
      <c r="A198" s="1206"/>
      <c r="B198" s="245"/>
      <c r="H198" s="1221"/>
    </row>
    <row r="199" spans="1:8">
      <c r="A199" s="1206"/>
      <c r="B199" s="245"/>
      <c r="H199" s="1221"/>
    </row>
    <row r="200" spans="1:8">
      <c r="A200" s="1206"/>
      <c r="B200" s="245"/>
      <c r="H200" s="1221"/>
    </row>
    <row r="201" spans="1:8">
      <c r="A201" s="1206"/>
      <c r="B201" s="245"/>
      <c r="H201" s="1221"/>
    </row>
    <row r="202" spans="1:8">
      <c r="A202" s="1206"/>
      <c r="B202" s="245"/>
      <c r="H202" s="1221"/>
    </row>
    <row r="203" spans="1:8">
      <c r="A203" s="1206"/>
      <c r="B203" s="245"/>
      <c r="H203" s="1221"/>
    </row>
    <row r="204" spans="1:8">
      <c r="A204" s="1206"/>
      <c r="B204" s="245"/>
      <c r="H204" s="1221"/>
    </row>
    <row r="205" spans="1:8">
      <c r="A205" s="1206"/>
      <c r="B205" s="245"/>
      <c r="H205" s="1221"/>
    </row>
    <row r="206" spans="1:8">
      <c r="A206" s="1206"/>
      <c r="B206" s="245"/>
      <c r="H206" s="1221"/>
    </row>
    <row r="207" spans="1:8">
      <c r="A207" s="1206"/>
      <c r="B207" s="245"/>
      <c r="H207" s="1221"/>
    </row>
    <row r="208" spans="1:8">
      <c r="A208" s="1206"/>
      <c r="B208" s="245"/>
      <c r="H208" s="1221"/>
    </row>
    <row r="209" spans="1:8">
      <c r="A209" s="1206"/>
      <c r="B209" s="245"/>
      <c r="H209" s="1221"/>
    </row>
    <row r="210" spans="1:8">
      <c r="A210" s="1206"/>
      <c r="B210" s="245"/>
      <c r="H210" s="1221"/>
    </row>
    <row r="211" spans="1:8">
      <c r="A211" s="1206"/>
      <c r="B211" s="245"/>
      <c r="H211" s="1221"/>
    </row>
    <row r="212" spans="1:8">
      <c r="A212" s="1206"/>
      <c r="B212" s="245"/>
      <c r="H212" s="1221"/>
    </row>
    <row r="213" spans="1:8">
      <c r="A213" s="1206"/>
      <c r="B213" s="245"/>
      <c r="H213" s="1221"/>
    </row>
    <row r="214" spans="1:8">
      <c r="A214" s="1206"/>
      <c r="B214" s="245"/>
      <c r="H214" s="1221"/>
    </row>
    <row r="215" spans="1:8">
      <c r="A215" s="1206"/>
      <c r="B215" s="245"/>
      <c r="H215" s="1221"/>
    </row>
    <row r="216" spans="1:8">
      <c r="A216" s="1206"/>
      <c r="B216" s="245"/>
      <c r="H216" s="1221"/>
    </row>
    <row r="217" spans="1:8">
      <c r="A217" s="1206"/>
      <c r="B217" s="245"/>
      <c r="H217" s="1221"/>
    </row>
    <row r="218" spans="1:8">
      <c r="A218" s="1206"/>
      <c r="B218" s="245"/>
      <c r="H218" s="1221"/>
    </row>
    <row r="219" spans="1:8">
      <c r="A219" s="1206"/>
      <c r="B219" s="245"/>
      <c r="H219" s="1221"/>
    </row>
    <row r="220" spans="1:8">
      <c r="A220" s="1206"/>
      <c r="B220" s="245"/>
      <c r="H220" s="1221"/>
    </row>
    <row r="221" spans="1:8">
      <c r="A221" s="1206"/>
      <c r="B221" s="245"/>
      <c r="H221" s="1221"/>
    </row>
    <row r="222" spans="1:8">
      <c r="A222" s="1206"/>
      <c r="B222" s="245"/>
      <c r="H222" s="1221"/>
    </row>
    <row r="223" spans="1:8">
      <c r="A223" s="1206"/>
      <c r="B223" s="245"/>
      <c r="H223" s="1221"/>
    </row>
    <row r="224" spans="1:8">
      <c r="A224" s="1206"/>
      <c r="B224" s="245"/>
      <c r="H224" s="1221"/>
    </row>
    <row r="225" spans="1:8">
      <c r="A225" s="1206"/>
      <c r="B225" s="245"/>
      <c r="H225" s="1221"/>
    </row>
    <row r="226" spans="1:8">
      <c r="A226" s="1206"/>
      <c r="B226" s="245"/>
      <c r="H226" s="1221"/>
    </row>
    <row r="227" spans="1:8">
      <c r="A227" s="1206"/>
      <c r="B227" s="245"/>
      <c r="H227" s="1221"/>
    </row>
    <row r="228" spans="1:8">
      <c r="A228" s="1206"/>
      <c r="B228" s="245"/>
      <c r="H228" s="1221"/>
    </row>
    <row r="229" spans="1:8">
      <c r="A229" s="1206"/>
      <c r="B229" s="245"/>
      <c r="H229" s="1221"/>
    </row>
    <row r="230" spans="1:8">
      <c r="A230" s="1206"/>
      <c r="B230" s="245"/>
      <c r="H230" s="1221"/>
    </row>
    <row r="231" spans="1:8">
      <c r="A231" s="1206"/>
      <c r="B231" s="245"/>
      <c r="H231" s="1221"/>
    </row>
    <row r="232" spans="1:8">
      <c r="A232" s="1206"/>
      <c r="B232" s="245"/>
      <c r="H232" s="1221"/>
    </row>
    <row r="233" spans="1:8">
      <c r="A233" s="1206"/>
      <c r="B233" s="245"/>
      <c r="H233" s="1221"/>
    </row>
    <row r="234" spans="1:8">
      <c r="A234" s="1206"/>
      <c r="B234" s="245"/>
      <c r="H234" s="1221"/>
    </row>
    <row r="235" spans="1:8">
      <c r="A235" s="1206"/>
      <c r="B235" s="245"/>
      <c r="H235" s="1221"/>
    </row>
    <row r="236" spans="1:8">
      <c r="A236" s="1206"/>
      <c r="B236" s="245"/>
      <c r="H236" s="1221"/>
    </row>
    <row r="237" spans="1:8">
      <c r="A237" s="1206"/>
      <c r="B237" s="245"/>
      <c r="H237" s="1221"/>
    </row>
    <row r="238" spans="1:8">
      <c r="A238" s="1206"/>
      <c r="B238" s="245"/>
      <c r="H238" s="1222"/>
    </row>
    <row r="239" spans="1:8">
      <c r="A239" s="1206"/>
      <c r="B239" s="245"/>
      <c r="H239" s="1222"/>
    </row>
    <row r="240" spans="1:8">
      <c r="A240" s="1206"/>
      <c r="B240" s="245"/>
      <c r="H240" s="1222"/>
    </row>
    <row r="241" spans="1:8">
      <c r="A241" s="1206"/>
      <c r="B241" s="245"/>
      <c r="H241" s="1222"/>
    </row>
    <row r="242" spans="1:8">
      <c r="A242" s="1206"/>
      <c r="B242" s="245"/>
      <c r="H242" s="1222"/>
    </row>
    <row r="243" spans="1:8">
      <c r="A243" s="1206"/>
      <c r="B243" s="245"/>
      <c r="H243" s="1222"/>
    </row>
    <row r="244" spans="1:8">
      <c r="A244" s="1206"/>
      <c r="B244" s="245"/>
      <c r="H244" s="1222"/>
    </row>
    <row r="245" spans="1:8">
      <c r="A245" s="1206"/>
      <c r="B245" s="245"/>
      <c r="H245" s="1222"/>
    </row>
    <row r="246" spans="1:8">
      <c r="A246" s="1206"/>
      <c r="B246" s="245"/>
      <c r="H246" s="1222"/>
    </row>
    <row r="247" spans="1:8">
      <c r="A247" s="1206"/>
      <c r="B247" s="245"/>
      <c r="H247" s="1222"/>
    </row>
    <row r="248" spans="1:8">
      <c r="A248" s="1206"/>
      <c r="B248" s="245"/>
      <c r="H248" s="1222"/>
    </row>
    <row r="249" spans="1:8">
      <c r="A249" s="1206"/>
      <c r="B249" s="245"/>
      <c r="H249" s="1222"/>
    </row>
    <row r="250" spans="1:8">
      <c r="A250" s="1206"/>
      <c r="B250" s="245"/>
      <c r="H250" s="1222"/>
    </row>
    <row r="251" spans="1:8">
      <c r="A251" s="1206"/>
      <c r="B251" s="245"/>
      <c r="H251" s="1222"/>
    </row>
    <row r="252" spans="1:8">
      <c r="A252" s="1206"/>
      <c r="B252" s="245"/>
      <c r="H252" s="1222"/>
    </row>
    <row r="253" spans="1:8">
      <c r="A253" s="1206"/>
      <c r="B253" s="245"/>
      <c r="H253" s="1222"/>
    </row>
    <row r="254" spans="1:8">
      <c r="A254" s="1206"/>
      <c r="B254" s="245"/>
      <c r="H254" s="1222"/>
    </row>
    <row r="255" spans="1:8">
      <c r="A255" s="1206"/>
      <c r="B255" s="245"/>
      <c r="H255" s="1222"/>
    </row>
    <row r="256" spans="1:8">
      <c r="A256" s="1206"/>
      <c r="B256" s="245"/>
      <c r="H256" s="1222"/>
    </row>
    <row r="257" spans="1:8">
      <c r="A257" s="1206"/>
      <c r="B257" s="245"/>
      <c r="H257" s="1222"/>
    </row>
    <row r="258" spans="1:8">
      <c r="A258" s="1206"/>
      <c r="B258" s="245"/>
      <c r="H258" s="1222"/>
    </row>
    <row r="259" spans="1:8">
      <c r="A259" s="1206"/>
      <c r="B259" s="245"/>
      <c r="H259" s="1222"/>
    </row>
    <row r="260" spans="1:8">
      <c r="A260" s="1206"/>
      <c r="B260" s="245"/>
      <c r="H260" s="1222"/>
    </row>
    <row r="261" spans="1:8">
      <c r="A261" s="1206"/>
      <c r="B261" s="245"/>
      <c r="H261" s="1222"/>
    </row>
    <row r="262" spans="1:8">
      <c r="A262" s="1206"/>
      <c r="B262" s="245"/>
      <c r="H262" s="1222"/>
    </row>
    <row r="263" spans="1:8">
      <c r="A263" s="1206"/>
      <c r="B263" s="245"/>
      <c r="H263" s="1222"/>
    </row>
    <row r="264" spans="1:8">
      <c r="A264" s="1206"/>
      <c r="B264" s="245"/>
      <c r="H264" s="1222"/>
    </row>
    <row r="265" spans="1:8">
      <c r="A265" s="1206"/>
      <c r="B265" s="245"/>
      <c r="H265" s="1222"/>
    </row>
    <row r="266" spans="1:8">
      <c r="A266" s="1206"/>
      <c r="B266" s="245"/>
      <c r="H266" s="1222"/>
    </row>
    <row r="267" spans="1:8">
      <c r="A267" s="1206"/>
      <c r="B267" s="245"/>
      <c r="H267" s="1222"/>
    </row>
    <row r="268" spans="1:8">
      <c r="A268" s="1206"/>
      <c r="B268" s="245"/>
      <c r="H268" s="1222"/>
    </row>
    <row r="269" spans="1:8">
      <c r="A269" s="1206"/>
      <c r="B269" s="245"/>
      <c r="H269" s="1222"/>
    </row>
    <row r="270" spans="1:8">
      <c r="A270" s="1206"/>
      <c r="B270" s="245"/>
      <c r="H270" s="1222"/>
    </row>
    <row r="271" spans="1:8">
      <c r="A271" s="1206"/>
      <c r="B271" s="245"/>
      <c r="H271" s="1222"/>
    </row>
    <row r="272" spans="1:8">
      <c r="A272" s="1206"/>
      <c r="B272" s="245"/>
      <c r="H272" s="1222"/>
    </row>
    <row r="273" spans="1:8">
      <c r="A273" s="1206"/>
      <c r="B273" s="245"/>
      <c r="H273" s="1222"/>
    </row>
    <row r="274" spans="1:8">
      <c r="A274" s="1206"/>
      <c r="B274" s="245"/>
      <c r="H274" s="1222"/>
    </row>
    <row r="275" spans="1:8">
      <c r="A275" s="1206"/>
      <c r="B275" s="245"/>
      <c r="H275" s="1222"/>
    </row>
    <row r="276" spans="1:8">
      <c r="A276" s="1206"/>
      <c r="B276" s="245"/>
      <c r="H276" s="1222"/>
    </row>
    <row r="277" spans="1:8">
      <c r="A277" s="1206"/>
      <c r="B277" s="245"/>
      <c r="H277" s="1222"/>
    </row>
    <row r="278" spans="1:8">
      <c r="A278" s="1206"/>
      <c r="B278" s="245"/>
      <c r="H278" s="1222"/>
    </row>
    <row r="279" spans="1:8">
      <c r="A279" s="1206"/>
      <c r="B279" s="245"/>
      <c r="H279" s="1222"/>
    </row>
    <row r="280" spans="1:8">
      <c r="A280" s="1206"/>
      <c r="B280" s="245"/>
      <c r="H280" s="1222"/>
    </row>
    <row r="281" spans="1:8">
      <c r="A281" s="1206"/>
      <c r="B281" s="245"/>
      <c r="H281" s="1222"/>
    </row>
    <row r="282" spans="1:8">
      <c r="A282" s="1206"/>
      <c r="B282" s="245"/>
      <c r="H282" s="1222"/>
    </row>
    <row r="283" spans="1:8">
      <c r="A283" s="1206"/>
      <c r="B283" s="245"/>
      <c r="H283" s="1222"/>
    </row>
    <row r="284" spans="1:8">
      <c r="A284" s="1206"/>
      <c r="B284" s="245"/>
      <c r="H284" s="1222"/>
    </row>
    <row r="285" spans="1:8">
      <c r="A285" s="1206"/>
      <c r="B285" s="245"/>
      <c r="H285" s="1222"/>
    </row>
    <row r="286" spans="1:8">
      <c r="A286" s="1206"/>
      <c r="B286" s="245"/>
      <c r="H286" s="1222"/>
    </row>
    <row r="287" spans="1:8">
      <c r="A287" s="1206"/>
      <c r="B287" s="245"/>
      <c r="H287" s="1222"/>
    </row>
    <row r="288" spans="1:8">
      <c r="A288" s="1206"/>
      <c r="B288" s="245"/>
      <c r="H288" s="1222"/>
    </row>
    <row r="289" spans="1:8">
      <c r="A289" s="1206"/>
      <c r="B289" s="245"/>
      <c r="H289" s="1222"/>
    </row>
    <row r="290" spans="1:8">
      <c r="A290" s="1206"/>
      <c r="B290" s="245"/>
      <c r="H290" s="1222"/>
    </row>
    <row r="291" spans="1:8">
      <c r="A291" s="1206"/>
      <c r="B291" s="245"/>
      <c r="H291" s="1222"/>
    </row>
    <row r="292" spans="1:8">
      <c r="A292" s="1206"/>
      <c r="B292" s="245"/>
      <c r="H292" s="1222"/>
    </row>
    <row r="293" spans="1:8">
      <c r="A293" s="1206"/>
      <c r="B293" s="245"/>
      <c r="H293" s="1222"/>
    </row>
    <row r="294" spans="1:8">
      <c r="A294" s="1204"/>
      <c r="B294" s="1175"/>
      <c r="H294" s="1222"/>
    </row>
    <row r="295" spans="1:8">
      <c r="A295" s="1204"/>
      <c r="B295" s="1175"/>
      <c r="H295" s="1222"/>
    </row>
    <row r="296" spans="1:8">
      <c r="A296" s="1204"/>
      <c r="B296" s="1175"/>
      <c r="H296" s="1222"/>
    </row>
    <row r="297" spans="1:8">
      <c r="A297" s="1204"/>
      <c r="B297" s="1175"/>
      <c r="H297" s="1222"/>
    </row>
    <row r="298" spans="1:8">
      <c r="A298" s="1204"/>
      <c r="B298" s="1175"/>
      <c r="H298" s="1222"/>
    </row>
    <row r="299" spans="1:8">
      <c r="A299" s="1204"/>
      <c r="B299" s="1175"/>
      <c r="H299" s="1222"/>
    </row>
    <row r="300" spans="1:8">
      <c r="A300" s="1204"/>
      <c r="B300" s="1175"/>
      <c r="H300" s="1222"/>
    </row>
    <row r="301" spans="1:8">
      <c r="A301" s="1204"/>
      <c r="B301" s="1175"/>
      <c r="H301" s="1222"/>
    </row>
    <row r="302" spans="1:8">
      <c r="A302" s="1204"/>
      <c r="B302" s="1175"/>
      <c r="H302" s="1222"/>
    </row>
    <row r="303" spans="1:8">
      <c r="A303" s="1204"/>
      <c r="B303" s="1175"/>
      <c r="H303" s="1222"/>
    </row>
    <row r="304" spans="1:8">
      <c r="A304" s="1204"/>
      <c r="B304" s="1175"/>
      <c r="H304" s="1222"/>
    </row>
    <row r="305" spans="1:8">
      <c r="A305" s="1204"/>
      <c r="B305" s="1175"/>
      <c r="H305" s="1222"/>
    </row>
    <row r="306" spans="1:8">
      <c r="A306" s="1204"/>
      <c r="B306" s="1175"/>
      <c r="H306" s="1222"/>
    </row>
    <row r="307" spans="1:8">
      <c r="A307" s="1204"/>
      <c r="B307" s="1175"/>
      <c r="H307" s="1222"/>
    </row>
    <row r="308" spans="1:8">
      <c r="A308" s="1204"/>
      <c r="B308" s="1175"/>
      <c r="H308" s="1222"/>
    </row>
    <row r="309" spans="1:8">
      <c r="A309" s="1204"/>
      <c r="B309" s="1175"/>
      <c r="H309" s="1222"/>
    </row>
    <row r="310" spans="1:8">
      <c r="A310" s="1204"/>
      <c r="B310" s="1175"/>
      <c r="H310" s="1222"/>
    </row>
    <row r="311" spans="1:8">
      <c r="A311" s="1204"/>
      <c r="B311" s="1175"/>
      <c r="H311" s="1222"/>
    </row>
    <row r="312" spans="1:8">
      <c r="A312" s="1204"/>
      <c r="B312" s="1175"/>
      <c r="H312" s="1222"/>
    </row>
    <row r="313" spans="1:8">
      <c r="A313" s="1204"/>
      <c r="B313" s="1175"/>
      <c r="H313" s="1222"/>
    </row>
    <row r="314" spans="1:8">
      <c r="A314" s="1204"/>
      <c r="B314" s="1175"/>
      <c r="H314" s="1222"/>
    </row>
    <row r="315" spans="1:8">
      <c r="A315" s="1204"/>
      <c r="B315" s="1175"/>
      <c r="H315" s="1222"/>
    </row>
    <row r="316" spans="1:8">
      <c r="A316" s="1204"/>
      <c r="B316" s="1175"/>
      <c r="H316" s="1222"/>
    </row>
    <row r="317" spans="1:8">
      <c r="A317" s="1204"/>
      <c r="B317" s="1175"/>
      <c r="H317" s="1222"/>
    </row>
    <row r="318" spans="1:8">
      <c r="A318" s="1204"/>
      <c r="B318" s="1175"/>
      <c r="H318" s="1222"/>
    </row>
    <row r="319" spans="1:8">
      <c r="A319" s="1204"/>
      <c r="B319" s="1175"/>
      <c r="H319" s="1222"/>
    </row>
    <row r="320" spans="1:8">
      <c r="A320" s="1204"/>
      <c r="B320" s="1175"/>
      <c r="H320" s="1222"/>
    </row>
    <row r="321" spans="1:8">
      <c r="A321" s="1204"/>
      <c r="B321" s="1175"/>
      <c r="H321" s="1222"/>
    </row>
    <row r="322" spans="1:8">
      <c r="A322" s="1204"/>
      <c r="B322" s="1175"/>
      <c r="H322" s="1222"/>
    </row>
    <row r="323" spans="1:8">
      <c r="A323" s="1204"/>
      <c r="B323" s="1175"/>
      <c r="H323" s="1222"/>
    </row>
    <row r="324" spans="1:8">
      <c r="A324" s="1204"/>
      <c r="B324" s="1175"/>
      <c r="H324" s="1222"/>
    </row>
    <row r="325" spans="1:8">
      <c r="A325" s="1204"/>
      <c r="B325" s="1175"/>
      <c r="H325" s="1222"/>
    </row>
    <row r="326" spans="1:8">
      <c r="A326" s="1204"/>
      <c r="B326" s="1175"/>
      <c r="H326" s="1222"/>
    </row>
    <row r="327" spans="1:8">
      <c r="A327" s="1204"/>
      <c r="B327" s="1175"/>
      <c r="H327" s="1222"/>
    </row>
    <row r="328" spans="1:8">
      <c r="A328" s="1204"/>
      <c r="B328" s="1175"/>
      <c r="H328" s="1222"/>
    </row>
    <row r="329" spans="1:8">
      <c r="A329" s="1204"/>
      <c r="B329" s="1175"/>
      <c r="H329" s="1222"/>
    </row>
    <row r="330" spans="1:8">
      <c r="A330" s="1204"/>
      <c r="B330" s="1175"/>
      <c r="H330" s="1222"/>
    </row>
    <row r="331" spans="1:8">
      <c r="A331" s="1204"/>
      <c r="B331" s="1175"/>
      <c r="H331" s="1222"/>
    </row>
    <row r="332" spans="1:8">
      <c r="A332" s="1204"/>
      <c r="B332" s="1175"/>
      <c r="H332" s="1222"/>
    </row>
    <row r="333" spans="1:8">
      <c r="A333" s="1204"/>
      <c r="B333" s="1175"/>
      <c r="H333" s="1222"/>
    </row>
    <row r="334" spans="1:8">
      <c r="A334" s="1204"/>
      <c r="B334" s="1175"/>
      <c r="H334" s="1222"/>
    </row>
    <row r="335" spans="1:8">
      <c r="A335" s="1204"/>
      <c r="B335" s="1175"/>
      <c r="H335" s="1222"/>
    </row>
    <row r="336" spans="1:8">
      <c r="A336" s="1204"/>
      <c r="B336" s="1175"/>
      <c r="H336" s="1222"/>
    </row>
    <row r="337" spans="1:8">
      <c r="A337" s="1204"/>
      <c r="B337" s="1175"/>
      <c r="H337" s="1222"/>
    </row>
    <row r="338" spans="1:8">
      <c r="A338" s="1204"/>
      <c r="B338" s="1175"/>
      <c r="H338" s="1222"/>
    </row>
    <row r="339" spans="1:8">
      <c r="A339" s="1204"/>
      <c r="B339" s="1175"/>
      <c r="H339" s="1222"/>
    </row>
    <row r="340" spans="1:8">
      <c r="A340" s="1204"/>
      <c r="B340" s="1175"/>
      <c r="H340" s="1222"/>
    </row>
    <row r="341" spans="1:8">
      <c r="A341" s="1204"/>
      <c r="B341" s="1175"/>
      <c r="H341" s="1222"/>
    </row>
    <row r="342" spans="1:8">
      <c r="A342" s="1204"/>
      <c r="B342" s="1175"/>
      <c r="H342" s="1222"/>
    </row>
    <row r="343" spans="1:8">
      <c r="A343" s="1204"/>
      <c r="B343" s="1175"/>
      <c r="H343" s="1222"/>
    </row>
    <row r="344" spans="1:8">
      <c r="A344" s="1204"/>
      <c r="B344" s="1175"/>
      <c r="H344" s="1222"/>
    </row>
    <row r="345" spans="1:8">
      <c r="A345" s="1204"/>
      <c r="B345" s="1175"/>
      <c r="H345" s="1222"/>
    </row>
    <row r="346" spans="1:8">
      <c r="A346" s="1204"/>
      <c r="B346" s="1175"/>
      <c r="H346" s="1222"/>
    </row>
    <row r="347" spans="1:8">
      <c r="A347" s="1204"/>
      <c r="B347" s="1175"/>
      <c r="H347" s="1222"/>
    </row>
    <row r="348" spans="1:8">
      <c r="A348" s="1204"/>
      <c r="B348" s="1175"/>
      <c r="H348" s="1222"/>
    </row>
    <row r="349" spans="1:8">
      <c r="A349" s="1204"/>
      <c r="B349" s="1175"/>
      <c r="H349" s="1222"/>
    </row>
    <row r="350" spans="1:8">
      <c r="A350" s="1204"/>
      <c r="B350" s="1175"/>
      <c r="H350" s="1222"/>
    </row>
    <row r="351" spans="1:8">
      <c r="A351" s="1204"/>
      <c r="B351" s="1175"/>
      <c r="H351" s="1222"/>
    </row>
    <row r="352" spans="1:8">
      <c r="A352" s="1204"/>
      <c r="B352" s="1175"/>
      <c r="H352" s="1222"/>
    </row>
    <row r="353" spans="1:8">
      <c r="A353" s="1204"/>
      <c r="B353" s="1175"/>
      <c r="H353" s="1222"/>
    </row>
    <row r="354" spans="1:8">
      <c r="A354" s="1204"/>
      <c r="B354" s="1175"/>
      <c r="H354" s="1222"/>
    </row>
    <row r="355" spans="1:8">
      <c r="A355" s="1204"/>
      <c r="B355" s="1175"/>
      <c r="H355" s="1222"/>
    </row>
    <row r="356" spans="1:8">
      <c r="A356" s="1204"/>
      <c r="B356" s="1175"/>
      <c r="H356" s="1222"/>
    </row>
    <row r="357" spans="1:8">
      <c r="A357" s="1204"/>
      <c r="B357" s="1175"/>
      <c r="H357" s="1222"/>
    </row>
    <row r="358" spans="1:8">
      <c r="A358" s="1204"/>
      <c r="B358" s="1175"/>
      <c r="H358" s="1222"/>
    </row>
    <row r="359" spans="1:8">
      <c r="A359" s="1204"/>
      <c r="B359" s="1175"/>
      <c r="H359" s="1222"/>
    </row>
    <row r="360" spans="1:8">
      <c r="H360" s="1222"/>
    </row>
    <row r="361" spans="1:8">
      <c r="H361" s="1222"/>
    </row>
    <row r="362" spans="1:8">
      <c r="H362" s="1222"/>
    </row>
    <row r="363" spans="1:8">
      <c r="H363" s="1222"/>
    </row>
    <row r="364" spans="1:8">
      <c r="H364" s="1222"/>
    </row>
    <row r="365" spans="1:8">
      <c r="H365" s="1204"/>
    </row>
    <row r="366" spans="1:8">
      <c r="H366" s="1204"/>
    </row>
    <row r="367" spans="1:8">
      <c r="H367" s="1204"/>
    </row>
    <row r="368" spans="1:8">
      <c r="H368" s="1204"/>
    </row>
    <row r="369" spans="8:8">
      <c r="H369" s="1204"/>
    </row>
    <row r="370" spans="8:8">
      <c r="H370" s="1204"/>
    </row>
    <row r="371" spans="8:8">
      <c r="H371" s="1204"/>
    </row>
    <row r="372" spans="8:8">
      <c r="H372" s="1204"/>
    </row>
    <row r="373" spans="8:8">
      <c r="H373" s="1204"/>
    </row>
    <row r="374" spans="8:8">
      <c r="H374" s="1204"/>
    </row>
    <row r="375" spans="8:8">
      <c r="H375" s="1204"/>
    </row>
    <row r="376" spans="8:8">
      <c r="H376" s="1204"/>
    </row>
    <row r="377" spans="8:8">
      <c r="H377" s="1204"/>
    </row>
    <row r="378" spans="8:8">
      <c r="H378" s="1204"/>
    </row>
    <row r="379" spans="8:8">
      <c r="H379" s="1204"/>
    </row>
    <row r="380" spans="8:8">
      <c r="H380" s="1204"/>
    </row>
    <row r="381" spans="8:8">
      <c r="H381" s="1204"/>
    </row>
    <row r="382" spans="8:8">
      <c r="H382" s="1204"/>
    </row>
    <row r="383" spans="8:8">
      <c r="H383" s="1204"/>
    </row>
    <row r="384" spans="8:8">
      <c r="H384" s="1204"/>
    </row>
    <row r="385" spans="8:8">
      <c r="H385" s="1204"/>
    </row>
    <row r="386" spans="8:8">
      <c r="H386" s="1204"/>
    </row>
    <row r="387" spans="8:8">
      <c r="H387" s="1204"/>
    </row>
    <row r="388" spans="8:8">
      <c r="H388" s="1204"/>
    </row>
    <row r="389" spans="8:8">
      <c r="H389" s="1204"/>
    </row>
    <row r="390" spans="8:8">
      <c r="H390" s="1204"/>
    </row>
    <row r="391" spans="8:8">
      <c r="H391" s="1204"/>
    </row>
    <row r="392" spans="8:8">
      <c r="H392" s="1204"/>
    </row>
    <row r="393" spans="8:8">
      <c r="H393" s="1204"/>
    </row>
    <row r="394" spans="8:8">
      <c r="H394" s="1204"/>
    </row>
    <row r="395" spans="8:8">
      <c r="H395" s="1204"/>
    </row>
    <row r="396" spans="8:8">
      <c r="H396" s="1204"/>
    </row>
    <row r="397" spans="8:8">
      <c r="H397" s="1204"/>
    </row>
    <row r="398" spans="8:8">
      <c r="H398" s="1204"/>
    </row>
    <row r="399" spans="8:8">
      <c r="H399" s="1204"/>
    </row>
    <row r="400" spans="8:8">
      <c r="H400" s="1204"/>
    </row>
    <row r="401" spans="8:8">
      <c r="H401" s="1204"/>
    </row>
    <row r="402" spans="8:8">
      <c r="H402" s="1204"/>
    </row>
    <row r="403" spans="8:8">
      <c r="H403" s="1204"/>
    </row>
    <row r="404" spans="8:8">
      <c r="H404" s="1204"/>
    </row>
    <row r="405" spans="8:8">
      <c r="H405" s="1204"/>
    </row>
    <row r="406" spans="8:8">
      <c r="H406" s="1204"/>
    </row>
    <row r="407" spans="8:8">
      <c r="H407" s="1204"/>
    </row>
    <row r="408" spans="8:8">
      <c r="H408" s="1204"/>
    </row>
    <row r="409" spans="8:8">
      <c r="H409" s="1204"/>
    </row>
    <row r="410" spans="8:8">
      <c r="H410" s="1204"/>
    </row>
    <row r="411" spans="8:8">
      <c r="H411" s="1204"/>
    </row>
    <row r="412" spans="8:8">
      <c r="H412" s="1204"/>
    </row>
    <row r="413" spans="8:8">
      <c r="H413" s="1204"/>
    </row>
    <row r="414" spans="8:8">
      <c r="H414" s="1204"/>
    </row>
    <row r="415" spans="8:8">
      <c r="H415" s="1204"/>
    </row>
    <row r="416" spans="8:8">
      <c r="H416" s="1204"/>
    </row>
    <row r="417" spans="8:8">
      <c r="H417" s="1204"/>
    </row>
    <row r="418" spans="8:8">
      <c r="H418" s="1204"/>
    </row>
    <row r="419" spans="8:8">
      <c r="H419" s="1204"/>
    </row>
    <row r="420" spans="8:8">
      <c r="H420" s="1204"/>
    </row>
    <row r="421" spans="8:8">
      <c r="H421" s="1204"/>
    </row>
    <row r="422" spans="8:8">
      <c r="H422" s="1204"/>
    </row>
    <row r="423" spans="8:8">
      <c r="H423" s="1204"/>
    </row>
    <row r="424" spans="8:8">
      <c r="H424" s="1204"/>
    </row>
    <row r="425" spans="8:8">
      <c r="H425" s="1204"/>
    </row>
    <row r="426" spans="8:8">
      <c r="H426" s="1204"/>
    </row>
    <row r="427" spans="8:8">
      <c r="H427" s="1204"/>
    </row>
    <row r="428" spans="8:8">
      <c r="H428" s="1204"/>
    </row>
    <row r="429" spans="8:8">
      <c r="H429" s="1204"/>
    </row>
    <row r="430" spans="8:8">
      <c r="H430" s="1204"/>
    </row>
    <row r="431" spans="8:8">
      <c r="H431" s="1204"/>
    </row>
    <row r="432" spans="8:8">
      <c r="H432" s="1204"/>
    </row>
    <row r="433" spans="8:8">
      <c r="H433" s="1204"/>
    </row>
    <row r="434" spans="8:8">
      <c r="H434" s="1204"/>
    </row>
    <row r="435" spans="8:8">
      <c r="H435" s="1204"/>
    </row>
    <row r="436" spans="8:8">
      <c r="H436" s="1204"/>
    </row>
    <row r="437" spans="8:8">
      <c r="H437" s="1204"/>
    </row>
    <row r="438" spans="8:8">
      <c r="H438" s="1204"/>
    </row>
    <row r="439" spans="8:8">
      <c r="H439" s="1204"/>
    </row>
    <row r="440" spans="8:8">
      <c r="H440" s="1204"/>
    </row>
    <row r="441" spans="8:8">
      <c r="H441" s="1204"/>
    </row>
    <row r="442" spans="8:8">
      <c r="H442" s="1204"/>
    </row>
    <row r="443" spans="8:8">
      <c r="H443" s="1204"/>
    </row>
    <row r="444" spans="8:8">
      <c r="H444" s="1204"/>
    </row>
    <row r="445" spans="8:8">
      <c r="H445" s="1204"/>
    </row>
    <row r="446" spans="8:8">
      <c r="H446" s="1204"/>
    </row>
    <row r="447" spans="8:8">
      <c r="H447" s="1204"/>
    </row>
    <row r="448" spans="8:8">
      <c r="H448" s="1204"/>
    </row>
    <row r="449" spans="8:8">
      <c r="H449" s="1204"/>
    </row>
    <row r="450" spans="8:8">
      <c r="H450" s="1204"/>
    </row>
    <row r="451" spans="8:8">
      <c r="H451" s="1204"/>
    </row>
    <row r="452" spans="8:8">
      <c r="H452" s="1204"/>
    </row>
    <row r="453" spans="8:8">
      <c r="H453" s="1204"/>
    </row>
    <row r="454" spans="8:8">
      <c r="H454" s="1204"/>
    </row>
    <row r="455" spans="8:8">
      <c r="H455" s="1204"/>
    </row>
    <row r="456" spans="8:8">
      <c r="H456" s="1204"/>
    </row>
    <row r="457" spans="8:8">
      <c r="H457" s="1204"/>
    </row>
    <row r="458" spans="8:8">
      <c r="H458" s="1204"/>
    </row>
    <row r="459" spans="8:8">
      <c r="H459" s="1204"/>
    </row>
    <row r="460" spans="8:8">
      <c r="H460" s="1204"/>
    </row>
    <row r="461" spans="8:8">
      <c r="H461" s="1204"/>
    </row>
    <row r="462" spans="8:8">
      <c r="H462" s="1204"/>
    </row>
    <row r="463" spans="8:8">
      <c r="H463" s="1204"/>
    </row>
    <row r="464" spans="8:8">
      <c r="H464" s="1204"/>
    </row>
    <row r="465" spans="8:8">
      <c r="H465" s="1204"/>
    </row>
    <row r="466" spans="8:8">
      <c r="H466" s="1204"/>
    </row>
    <row r="467" spans="8:8">
      <c r="H467" s="1204"/>
    </row>
    <row r="468" spans="8:8">
      <c r="H468" s="1204"/>
    </row>
    <row r="469" spans="8:8">
      <c r="H469" s="1204"/>
    </row>
    <row r="470" spans="8:8">
      <c r="H470" s="1204"/>
    </row>
    <row r="471" spans="8:8">
      <c r="H471" s="1204"/>
    </row>
    <row r="472" spans="8:8">
      <c r="H472" s="1204"/>
    </row>
    <row r="473" spans="8:8">
      <c r="H473" s="1204"/>
    </row>
    <row r="474" spans="8:8">
      <c r="H474" s="1204"/>
    </row>
    <row r="475" spans="8:8">
      <c r="H475" s="1204"/>
    </row>
    <row r="476" spans="8:8">
      <c r="H476" s="1204"/>
    </row>
    <row r="477" spans="8:8">
      <c r="H477" s="1204"/>
    </row>
    <row r="478" spans="8:8">
      <c r="H478" s="1204"/>
    </row>
    <row r="479" spans="8:8">
      <c r="H479" s="1204"/>
    </row>
    <row r="480" spans="8:8">
      <c r="H480" s="1204"/>
    </row>
    <row r="481" spans="8:8">
      <c r="H481" s="1204"/>
    </row>
    <row r="482" spans="8:8">
      <c r="H482" s="1204"/>
    </row>
    <row r="483" spans="8:8">
      <c r="H483" s="1204"/>
    </row>
    <row r="484" spans="8:8">
      <c r="H484" s="1204"/>
    </row>
    <row r="485" spans="8:8">
      <c r="H485" s="1204"/>
    </row>
    <row r="486" spans="8:8">
      <c r="H486" s="1204"/>
    </row>
    <row r="487" spans="8:8">
      <c r="H487" s="1204"/>
    </row>
    <row r="488" spans="8:8">
      <c r="H488" s="1204"/>
    </row>
    <row r="489" spans="8:8">
      <c r="H489" s="1204"/>
    </row>
    <row r="490" spans="8:8">
      <c r="H490" s="1204"/>
    </row>
    <row r="491" spans="8:8">
      <c r="H491" s="1204"/>
    </row>
    <row r="492" spans="8:8">
      <c r="H492" s="1204"/>
    </row>
    <row r="493" spans="8:8">
      <c r="H493" s="1204"/>
    </row>
    <row r="494" spans="8:8">
      <c r="H494" s="1204"/>
    </row>
    <row r="495" spans="8:8">
      <c r="H495" s="1204"/>
    </row>
    <row r="496" spans="8:8">
      <c r="H496" s="1204"/>
    </row>
    <row r="497" spans="8:8">
      <c r="H497" s="1204"/>
    </row>
    <row r="498" spans="8:8">
      <c r="H498" s="1204"/>
    </row>
    <row r="499" spans="8:8">
      <c r="H499" s="1204"/>
    </row>
    <row r="500" spans="8:8">
      <c r="H500" s="1204"/>
    </row>
    <row r="501" spans="8:8">
      <c r="H501" s="1204"/>
    </row>
    <row r="502" spans="8:8">
      <c r="H502" s="1204"/>
    </row>
    <row r="503" spans="8:8">
      <c r="H503" s="1204"/>
    </row>
    <row r="504" spans="8:8">
      <c r="H504" s="1204"/>
    </row>
    <row r="505" spans="8:8">
      <c r="H505" s="1204"/>
    </row>
    <row r="506" spans="8:8">
      <c r="H506" s="1204"/>
    </row>
    <row r="507" spans="8:8">
      <c r="H507" s="1204"/>
    </row>
    <row r="508" spans="8:8">
      <c r="H508" s="1204"/>
    </row>
    <row r="509" spans="8:8">
      <c r="H509" s="1204"/>
    </row>
    <row r="510" spans="8:8">
      <c r="H510" s="1204"/>
    </row>
  </sheetData>
  <mergeCells count="11">
    <mergeCell ref="H6:H7"/>
    <mergeCell ref="B2:H2"/>
    <mergeCell ref="B3:H3"/>
    <mergeCell ref="B4:H4"/>
    <mergeCell ref="B5:H5"/>
    <mergeCell ref="B6:B7"/>
    <mergeCell ref="C6:C7"/>
    <mergeCell ref="D6:D7"/>
    <mergeCell ref="E6:E7"/>
    <mergeCell ref="F6:F7"/>
    <mergeCell ref="G6:G7"/>
  </mergeCells>
  <pageMargins left="0.78740157480314965" right="0.78740157480314965" top="0.78740157480314965" bottom="0.78740157480314965" header="0.51181102362204722" footer="0.51181102362204722"/>
  <pageSetup paperSize="9" scale="85" firstPageNumber="150" orientation="landscape" useFirstPageNumber="1" r:id="rId1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CE3315-3125-4FEE-B626-D6D7E7132955}">
  <dimension ref="A2:J525"/>
  <sheetViews>
    <sheetView zoomScaleNormal="100" zoomScaleSheetLayoutView="100" workbookViewId="0">
      <selection activeCell="A4" sqref="A4:I4"/>
    </sheetView>
  </sheetViews>
  <sheetFormatPr defaultColWidth="9.140625" defaultRowHeight="12.75"/>
  <cols>
    <col min="1" max="1" width="10.42578125" style="36" customWidth="1"/>
    <col min="2" max="2" width="51" style="36" customWidth="1"/>
    <col min="3" max="5" width="9.42578125" style="1183" customWidth="1"/>
    <col min="6" max="6" width="9.42578125" style="146" customWidth="1"/>
    <col min="7" max="7" width="9" style="146" customWidth="1"/>
    <col min="8" max="8" width="2.140625" style="146" customWidth="1"/>
    <col min="9" max="9" width="50" style="36" customWidth="1"/>
    <col min="10" max="16384" width="9.140625" style="36"/>
  </cols>
  <sheetData>
    <row r="2" spans="1:9" s="1224" customFormat="1" ht="14.25" customHeight="1">
      <c r="A2" s="1147" t="s">
        <v>2087</v>
      </c>
      <c r="B2" s="1147"/>
      <c r="C2" s="1147"/>
      <c r="D2" s="1147"/>
      <c r="E2" s="1147"/>
      <c r="F2" s="1147"/>
      <c r="G2" s="1147"/>
      <c r="H2" s="1147"/>
      <c r="I2" s="1147"/>
    </row>
    <row r="3" spans="1:9" s="1224" customFormat="1" ht="14.25" customHeight="1">
      <c r="A3" s="1162"/>
      <c r="B3" s="1149" t="s">
        <v>1968</v>
      </c>
      <c r="C3" s="1149"/>
      <c r="D3" s="1149"/>
      <c r="E3" s="1149"/>
      <c r="F3" s="1149"/>
      <c r="G3" s="1149"/>
      <c r="H3" s="1149"/>
      <c r="I3" s="1149"/>
    </row>
    <row r="4" spans="1:9" s="1224" customFormat="1" ht="14.25" customHeight="1">
      <c r="A4" s="288" t="s">
        <v>2088</v>
      </c>
      <c r="B4" s="288"/>
      <c r="C4" s="288"/>
      <c r="D4" s="288"/>
      <c r="E4" s="288"/>
      <c r="F4" s="288"/>
      <c r="G4" s="288"/>
      <c r="H4" s="288"/>
      <c r="I4" s="288"/>
    </row>
    <row r="5" spans="1:9" ht="18" customHeight="1">
      <c r="A5" s="1225" t="s">
        <v>2089</v>
      </c>
      <c r="B5" s="1176" t="s">
        <v>1970</v>
      </c>
      <c r="C5" s="1176"/>
      <c r="D5" s="1176"/>
      <c r="E5" s="1176"/>
      <c r="F5" s="1176"/>
      <c r="G5" s="1176"/>
      <c r="H5" s="1176"/>
      <c r="I5" s="1176"/>
    </row>
    <row r="6" spans="1:9" ht="27.75" customHeight="1">
      <c r="A6" s="1226" t="s">
        <v>2015</v>
      </c>
      <c r="B6" s="1154"/>
      <c r="C6" s="1227">
        <v>2021</v>
      </c>
      <c r="D6" s="1227">
        <v>2022</v>
      </c>
      <c r="E6" s="1227">
        <v>2023</v>
      </c>
      <c r="F6" s="1227">
        <v>2024</v>
      </c>
      <c r="G6" s="1227">
        <v>2025</v>
      </c>
      <c r="H6" s="1154"/>
      <c r="I6" s="1228"/>
    </row>
    <row r="7" spans="1:9" ht="14.25" customHeight="1">
      <c r="A7" s="1229" t="s">
        <v>130</v>
      </c>
      <c r="B7" s="1159"/>
      <c r="C7" s="1159"/>
      <c r="D7" s="1159"/>
      <c r="E7" s="1159"/>
      <c r="F7" s="1159"/>
      <c r="G7" s="1159"/>
      <c r="H7" s="1159"/>
      <c r="I7" s="1230"/>
    </row>
    <row r="8" spans="1:9" ht="15.75" customHeight="1">
      <c r="A8" s="1175"/>
      <c r="B8" s="20" t="s">
        <v>529</v>
      </c>
      <c r="C8" s="20">
        <v>109.34</v>
      </c>
      <c r="D8" s="20">
        <v>108.2</v>
      </c>
      <c r="E8" s="20">
        <v>96.1</v>
      </c>
      <c r="F8" s="20">
        <v>101.1</v>
      </c>
      <c r="G8" s="593">
        <v>98.76</v>
      </c>
      <c r="H8" s="593"/>
      <c r="I8" s="1164" t="s">
        <v>141</v>
      </c>
    </row>
    <row r="9" spans="1:9" ht="12.75" customHeight="1">
      <c r="A9" s="1165"/>
      <c r="B9" s="131" t="s">
        <v>1973</v>
      </c>
      <c r="C9" s="55"/>
      <c r="D9" s="55"/>
      <c r="E9" s="55"/>
      <c r="F9" s="55"/>
      <c r="G9" s="55"/>
      <c r="H9" s="55"/>
      <c r="I9" s="191" t="s">
        <v>1974</v>
      </c>
    </row>
    <row r="10" spans="1:9" ht="12.75" customHeight="1">
      <c r="A10" s="1165">
        <v>1</v>
      </c>
      <c r="B10" s="3" t="s">
        <v>2016</v>
      </c>
      <c r="C10" s="55">
        <v>93.38</v>
      </c>
      <c r="D10" s="55">
        <v>106.7</v>
      </c>
      <c r="E10" s="55">
        <v>124</v>
      </c>
      <c r="F10" s="55">
        <v>103.04</v>
      </c>
      <c r="G10" s="55">
        <v>110.79</v>
      </c>
      <c r="H10" s="55"/>
      <c r="I10" s="1231" t="s">
        <v>236</v>
      </c>
    </row>
    <row r="11" spans="1:9" ht="11.25" customHeight="1">
      <c r="A11" s="1165">
        <v>2</v>
      </c>
      <c r="B11" s="186" t="s">
        <v>406</v>
      </c>
      <c r="C11" s="55">
        <v>114.32</v>
      </c>
      <c r="D11" s="55">
        <v>104.7</v>
      </c>
      <c r="E11" s="55">
        <v>104.6</v>
      </c>
      <c r="F11" s="55">
        <v>101.85</v>
      </c>
      <c r="G11" s="55">
        <v>99.39</v>
      </c>
      <c r="H11" s="55"/>
      <c r="I11" s="191" t="s">
        <v>2017</v>
      </c>
    </row>
    <row r="12" spans="1:9" ht="26.25" customHeight="1">
      <c r="A12" s="1165">
        <v>3</v>
      </c>
      <c r="B12" s="186" t="s">
        <v>2018</v>
      </c>
      <c r="C12" s="55">
        <v>81.209999999999994</v>
      </c>
      <c r="D12" s="55">
        <v>108.01</v>
      </c>
      <c r="E12" s="55">
        <v>115.5</v>
      </c>
      <c r="F12" s="55">
        <v>89.42</v>
      </c>
      <c r="G12" s="55">
        <v>116.62</v>
      </c>
      <c r="H12" s="55"/>
      <c r="I12" s="1232" t="s">
        <v>2019</v>
      </c>
    </row>
    <row r="13" spans="1:9" ht="25.5" customHeight="1">
      <c r="A13" s="1165">
        <v>4</v>
      </c>
      <c r="B13" s="186" t="s">
        <v>1358</v>
      </c>
      <c r="C13" s="55">
        <v>102.19</v>
      </c>
      <c r="D13" s="55">
        <v>121.89</v>
      </c>
      <c r="E13" s="55">
        <v>103</v>
      </c>
      <c r="F13" s="55">
        <v>85.52</v>
      </c>
      <c r="G13" s="55">
        <v>108.05</v>
      </c>
      <c r="H13" s="55"/>
      <c r="I13" s="63" t="s">
        <v>2020</v>
      </c>
    </row>
    <row r="14" spans="1:9" ht="26.25" customHeight="1">
      <c r="A14" s="1165">
        <v>7</v>
      </c>
      <c r="B14" s="186" t="s">
        <v>2021</v>
      </c>
      <c r="C14" s="55">
        <v>96.45</v>
      </c>
      <c r="D14" s="55">
        <v>89.93</v>
      </c>
      <c r="E14" s="55">
        <v>100.5</v>
      </c>
      <c r="F14" s="55">
        <v>111.62</v>
      </c>
      <c r="G14" s="55">
        <v>103.44</v>
      </c>
      <c r="H14" s="55"/>
      <c r="I14" s="186" t="s">
        <v>1089</v>
      </c>
    </row>
    <row r="15" spans="1:9" ht="15" customHeight="1">
      <c r="A15" s="1165">
        <v>8</v>
      </c>
      <c r="B15" s="186" t="s">
        <v>2022</v>
      </c>
      <c r="C15" s="55">
        <v>110.23</v>
      </c>
      <c r="D15" s="55">
        <v>96.52</v>
      </c>
      <c r="E15" s="55">
        <v>108.3</v>
      </c>
      <c r="F15" s="55">
        <v>107.01</v>
      </c>
      <c r="G15" s="55">
        <v>106.31</v>
      </c>
      <c r="H15" s="55"/>
      <c r="I15" s="191" t="s">
        <v>245</v>
      </c>
    </row>
    <row r="16" spans="1:9" ht="23.25" customHeight="1">
      <c r="A16" s="1165">
        <v>9</v>
      </c>
      <c r="B16" s="186" t="s">
        <v>2023</v>
      </c>
      <c r="C16" s="55">
        <v>118.9</v>
      </c>
      <c r="D16" s="55">
        <v>90.91</v>
      </c>
      <c r="E16" s="55">
        <v>101.1</v>
      </c>
      <c r="F16" s="55">
        <v>87.72</v>
      </c>
      <c r="G16" s="55">
        <v>98.04</v>
      </c>
      <c r="H16" s="55"/>
      <c r="I16" s="191" t="s">
        <v>2024</v>
      </c>
    </row>
    <row r="17" spans="1:10" s="3" customFormat="1" ht="12.75" customHeight="1">
      <c r="A17" s="229">
        <v>10</v>
      </c>
      <c r="B17" s="204" t="s">
        <v>927</v>
      </c>
      <c r="C17" s="55">
        <v>109.6</v>
      </c>
      <c r="D17" s="55">
        <v>116.05</v>
      </c>
      <c r="E17" s="55">
        <v>75.900000000000006</v>
      </c>
      <c r="F17" s="55">
        <v>98.65</v>
      </c>
      <c r="G17" s="55">
        <v>96.55</v>
      </c>
      <c r="H17" s="55"/>
      <c r="I17" s="1233" t="s">
        <v>249</v>
      </c>
    </row>
    <row r="18" spans="1:10" ht="11.25" customHeight="1">
      <c r="A18" s="1165">
        <v>11</v>
      </c>
      <c r="B18" s="186" t="s">
        <v>2025</v>
      </c>
      <c r="C18" s="55">
        <v>117.36</v>
      </c>
      <c r="D18" s="55">
        <v>103.04</v>
      </c>
      <c r="E18" s="55">
        <v>76.3</v>
      </c>
      <c r="F18" s="55">
        <v>99.67</v>
      </c>
      <c r="G18" s="55">
        <v>67.47</v>
      </c>
      <c r="H18" s="55"/>
      <c r="I18" s="191" t="s">
        <v>1693</v>
      </c>
    </row>
    <row r="19" spans="1:10" ht="11.25" customHeight="1">
      <c r="A19" s="1165">
        <v>12</v>
      </c>
      <c r="B19" s="186" t="s">
        <v>2026</v>
      </c>
      <c r="C19" s="55">
        <v>103.46</v>
      </c>
      <c r="D19" s="55">
        <v>95.64</v>
      </c>
      <c r="E19" s="55">
        <v>94.7</v>
      </c>
      <c r="F19" s="55">
        <v>107.41</v>
      </c>
      <c r="G19" s="55">
        <v>92.85</v>
      </c>
      <c r="H19" s="55"/>
      <c r="I19" s="191" t="s">
        <v>2027</v>
      </c>
    </row>
    <row r="20" spans="1:10" ht="24" customHeight="1">
      <c r="A20" s="190">
        <v>13</v>
      </c>
      <c r="B20" s="186" t="s">
        <v>2090</v>
      </c>
      <c r="C20" s="55">
        <v>80.930000000000007</v>
      </c>
      <c r="D20" s="55">
        <v>129.18</v>
      </c>
      <c r="E20" s="55">
        <v>100.5</v>
      </c>
      <c r="F20" s="55">
        <v>74.58</v>
      </c>
      <c r="G20" s="55">
        <v>128.38</v>
      </c>
      <c r="H20" s="55"/>
      <c r="I20" s="186" t="s">
        <v>2091</v>
      </c>
    </row>
    <row r="21" spans="1:10" ht="15" customHeight="1">
      <c r="A21" s="1165">
        <v>15</v>
      </c>
      <c r="B21" s="186" t="s">
        <v>2028</v>
      </c>
      <c r="C21" s="55">
        <v>153.18</v>
      </c>
      <c r="D21" s="55">
        <v>129.96</v>
      </c>
      <c r="E21" s="55">
        <v>73</v>
      </c>
      <c r="F21" s="55">
        <v>97.27</v>
      </c>
      <c r="G21" s="55">
        <v>113.02</v>
      </c>
      <c r="H21" s="55"/>
      <c r="I21" s="186" t="s">
        <v>2029</v>
      </c>
    </row>
    <row r="22" spans="1:10" ht="24.75" customHeight="1">
      <c r="A22" s="1165">
        <v>16</v>
      </c>
      <c r="B22" s="186" t="s">
        <v>2092</v>
      </c>
      <c r="C22" s="55">
        <v>79.17</v>
      </c>
      <c r="D22" s="55">
        <v>126.95</v>
      </c>
      <c r="E22" s="55">
        <v>98.5</v>
      </c>
      <c r="F22" s="55">
        <v>110.1</v>
      </c>
      <c r="G22" s="55">
        <v>119</v>
      </c>
      <c r="H22" s="55"/>
      <c r="I22" s="186" t="s">
        <v>2031</v>
      </c>
    </row>
    <row r="23" spans="1:10" ht="11.25" customHeight="1">
      <c r="A23" s="1165">
        <v>17</v>
      </c>
      <c r="B23" s="186" t="s">
        <v>2032</v>
      </c>
      <c r="C23" s="55">
        <v>86.17</v>
      </c>
      <c r="D23" s="55">
        <v>126.99</v>
      </c>
      <c r="E23" s="55">
        <v>106.5</v>
      </c>
      <c r="F23" s="55">
        <v>105.63</v>
      </c>
      <c r="G23" s="55">
        <v>102.12</v>
      </c>
      <c r="H23" s="55"/>
      <c r="I23" s="191" t="s">
        <v>1102</v>
      </c>
    </row>
    <row r="24" spans="1:10" ht="11.25" customHeight="1">
      <c r="A24" s="1165">
        <v>18</v>
      </c>
      <c r="B24" s="186" t="s">
        <v>2093</v>
      </c>
      <c r="C24" s="55">
        <v>100.29</v>
      </c>
      <c r="D24" s="55">
        <v>132.86000000000001</v>
      </c>
      <c r="E24" s="55">
        <v>94.7</v>
      </c>
      <c r="F24" s="55">
        <v>108.29</v>
      </c>
      <c r="G24" s="55">
        <v>119.93</v>
      </c>
      <c r="H24" s="55"/>
      <c r="I24" s="1175" t="s">
        <v>258</v>
      </c>
    </row>
    <row r="25" spans="1:10" ht="22.5" customHeight="1">
      <c r="A25" s="1165">
        <v>19</v>
      </c>
      <c r="B25" s="186" t="s">
        <v>2033</v>
      </c>
      <c r="C25" s="55">
        <v>95.95</v>
      </c>
      <c r="D25" s="55">
        <v>130.6</v>
      </c>
      <c r="E25" s="55">
        <v>100.9</v>
      </c>
      <c r="F25" s="55">
        <v>103.08</v>
      </c>
      <c r="G25" s="55">
        <v>122.04</v>
      </c>
      <c r="H25" s="55"/>
      <c r="I25" s="186" t="s">
        <v>2034</v>
      </c>
    </row>
    <row r="26" spans="1:10" ht="23.25" customHeight="1">
      <c r="A26" s="190">
        <v>20</v>
      </c>
      <c r="B26" s="189" t="s">
        <v>2035</v>
      </c>
      <c r="C26" s="55">
        <v>107.53</v>
      </c>
      <c r="D26" s="55">
        <v>110.13</v>
      </c>
      <c r="E26" s="55">
        <v>99.8</v>
      </c>
      <c r="F26" s="55">
        <v>110.89</v>
      </c>
      <c r="G26" s="55">
        <v>115.46</v>
      </c>
      <c r="H26" s="55"/>
      <c r="I26" s="186" t="s">
        <v>2036</v>
      </c>
      <c r="J26" s="1234"/>
    </row>
    <row r="27" spans="1:10" ht="11.25" customHeight="1">
      <c r="A27" s="1165">
        <v>21</v>
      </c>
      <c r="B27" s="186" t="s">
        <v>422</v>
      </c>
      <c r="C27" s="55">
        <v>85.54</v>
      </c>
      <c r="D27" s="55">
        <v>119.74</v>
      </c>
      <c r="E27" s="55">
        <v>103.1</v>
      </c>
      <c r="F27" s="55">
        <v>105.44</v>
      </c>
      <c r="G27" s="55">
        <v>99.46</v>
      </c>
      <c r="H27" s="55"/>
      <c r="I27" s="191" t="s">
        <v>262</v>
      </c>
    </row>
    <row r="28" spans="1:10" ht="12" customHeight="1">
      <c r="A28" s="190">
        <v>22</v>
      </c>
      <c r="B28" s="186" t="s">
        <v>2037</v>
      </c>
      <c r="C28" s="55">
        <v>113.11</v>
      </c>
      <c r="D28" s="55">
        <v>86.86</v>
      </c>
      <c r="E28" s="55">
        <v>89.9</v>
      </c>
      <c r="F28" s="55">
        <v>105.78</v>
      </c>
      <c r="G28" s="55">
        <v>94.48</v>
      </c>
      <c r="H28" s="55"/>
      <c r="I28" s="186" t="s">
        <v>1104</v>
      </c>
    </row>
    <row r="29" spans="1:10" ht="24" customHeight="1">
      <c r="A29" s="1165">
        <v>23</v>
      </c>
      <c r="B29" s="1112" t="s">
        <v>2094</v>
      </c>
      <c r="C29" s="55">
        <v>109.42</v>
      </c>
      <c r="D29" s="55">
        <v>110.12</v>
      </c>
      <c r="E29" s="55">
        <v>100.9</v>
      </c>
      <c r="F29" s="55">
        <v>96.68</v>
      </c>
      <c r="G29" s="55">
        <v>99.17</v>
      </c>
      <c r="H29" s="55"/>
      <c r="I29" s="189" t="s">
        <v>1416</v>
      </c>
    </row>
    <row r="30" spans="1:10" ht="12" customHeight="1">
      <c r="A30" s="1165">
        <v>24</v>
      </c>
      <c r="B30" s="191" t="s">
        <v>461</v>
      </c>
      <c r="C30" s="55">
        <v>125.07</v>
      </c>
      <c r="D30" s="55">
        <v>103.72</v>
      </c>
      <c r="E30" s="55">
        <v>123</v>
      </c>
      <c r="F30" s="55">
        <v>141.18</v>
      </c>
      <c r="G30" s="55">
        <v>126.09</v>
      </c>
      <c r="H30" s="55"/>
      <c r="I30" s="191" t="s">
        <v>266</v>
      </c>
    </row>
    <row r="31" spans="1:10" ht="24" customHeight="1">
      <c r="A31" s="1165">
        <v>25</v>
      </c>
      <c r="B31" s="186" t="s">
        <v>2095</v>
      </c>
      <c r="C31" s="55">
        <v>96.27</v>
      </c>
      <c r="D31" s="55">
        <v>103.83</v>
      </c>
      <c r="E31" s="55">
        <v>116</v>
      </c>
      <c r="F31" s="55">
        <v>106.74</v>
      </c>
      <c r="G31" s="55">
        <v>98.58</v>
      </c>
      <c r="H31" s="55"/>
      <c r="I31" s="186" t="s">
        <v>2096</v>
      </c>
    </row>
    <row r="32" spans="1:10" ht="14.25" customHeight="1">
      <c r="A32" s="1165">
        <v>26</v>
      </c>
      <c r="B32" s="186" t="s">
        <v>912</v>
      </c>
      <c r="C32" s="55">
        <v>96.18</v>
      </c>
      <c r="D32" s="55">
        <v>109.78</v>
      </c>
      <c r="E32" s="55">
        <v>53.8</v>
      </c>
      <c r="F32" s="55">
        <v>121.71</v>
      </c>
      <c r="G32" s="55">
        <v>83.2</v>
      </c>
      <c r="H32" s="55"/>
      <c r="I32" s="191" t="s">
        <v>269</v>
      </c>
    </row>
    <row r="33" spans="1:9" ht="25.5" customHeight="1">
      <c r="A33" s="1165">
        <v>27</v>
      </c>
      <c r="B33" s="186" t="s">
        <v>2040</v>
      </c>
      <c r="C33" s="55">
        <v>122.93</v>
      </c>
      <c r="D33" s="55">
        <v>116.84</v>
      </c>
      <c r="E33" s="55">
        <v>90.5</v>
      </c>
      <c r="F33" s="55">
        <v>108.27</v>
      </c>
      <c r="G33" s="55">
        <v>101.27</v>
      </c>
      <c r="H33" s="55"/>
      <c r="I33" s="186" t="s">
        <v>2041</v>
      </c>
    </row>
    <row r="34" spans="1:9" ht="12.75" customHeight="1">
      <c r="A34" s="1165">
        <v>28</v>
      </c>
      <c r="B34" s="189" t="s">
        <v>1211</v>
      </c>
      <c r="C34" s="55">
        <v>108.01</v>
      </c>
      <c r="D34" s="55">
        <v>103.38</v>
      </c>
      <c r="E34" s="55">
        <v>108.9</v>
      </c>
      <c r="F34" s="55">
        <v>101.07</v>
      </c>
      <c r="G34" s="55">
        <v>101.06</v>
      </c>
      <c r="H34" s="55"/>
      <c r="I34" s="191" t="s">
        <v>1240</v>
      </c>
    </row>
    <row r="35" spans="1:9" ht="12.75" customHeight="1">
      <c r="A35" s="1165">
        <v>29</v>
      </c>
      <c r="B35" s="379" t="s">
        <v>2097</v>
      </c>
      <c r="C35" s="55">
        <v>107.75</v>
      </c>
      <c r="D35" s="55">
        <v>102.86</v>
      </c>
      <c r="E35" s="55">
        <v>93.3</v>
      </c>
      <c r="F35" s="55">
        <v>99.58</v>
      </c>
      <c r="G35" s="55">
        <v>96.25</v>
      </c>
      <c r="H35" s="55"/>
      <c r="I35" s="1175" t="s">
        <v>273</v>
      </c>
    </row>
    <row r="36" spans="1:9" ht="12.75" customHeight="1">
      <c r="A36" s="1165">
        <v>30</v>
      </c>
      <c r="B36" s="186" t="s">
        <v>409</v>
      </c>
      <c r="C36" s="55">
        <v>101.8</v>
      </c>
      <c r="D36" s="55">
        <v>108.55</v>
      </c>
      <c r="E36" s="55">
        <v>101.9</v>
      </c>
      <c r="F36" s="55">
        <v>89.91</v>
      </c>
      <c r="G36" s="55">
        <v>136.41999999999999</v>
      </c>
      <c r="H36" s="55"/>
      <c r="I36" s="191" t="s">
        <v>219</v>
      </c>
    </row>
    <row r="37" spans="1:9" ht="12.75" customHeight="1">
      <c r="A37" s="1165">
        <v>31</v>
      </c>
      <c r="B37" s="379" t="s">
        <v>2098</v>
      </c>
      <c r="C37" s="55">
        <v>120.76</v>
      </c>
      <c r="D37" s="55">
        <v>187.42</v>
      </c>
      <c r="E37" s="55">
        <v>68.5</v>
      </c>
      <c r="F37" s="55">
        <v>98.63</v>
      </c>
      <c r="G37" s="55">
        <v>136.84</v>
      </c>
      <c r="H37" s="55"/>
      <c r="I37" s="1175" t="s">
        <v>186</v>
      </c>
    </row>
    <row r="38" spans="1:9" ht="12.75" customHeight="1">
      <c r="A38" s="1165">
        <v>32</v>
      </c>
      <c r="B38" s="186" t="s">
        <v>2042</v>
      </c>
      <c r="C38" s="55">
        <v>105.48</v>
      </c>
      <c r="D38" s="55">
        <v>96.82</v>
      </c>
      <c r="E38" s="55">
        <v>114.7</v>
      </c>
      <c r="F38" s="55">
        <v>99.65</v>
      </c>
      <c r="G38" s="55">
        <v>101.8</v>
      </c>
      <c r="H38" s="55"/>
      <c r="I38" s="186" t="s">
        <v>2043</v>
      </c>
    </row>
    <row r="39" spans="1:9" ht="24" customHeight="1">
      <c r="A39" s="1165">
        <v>33</v>
      </c>
      <c r="B39" s="186" t="s">
        <v>2044</v>
      </c>
      <c r="C39" s="55">
        <v>107.84</v>
      </c>
      <c r="D39" s="55">
        <v>110.9</v>
      </c>
      <c r="E39" s="55">
        <v>109.5</v>
      </c>
      <c r="F39" s="55">
        <v>102.14</v>
      </c>
      <c r="G39" s="55">
        <v>112.06</v>
      </c>
      <c r="H39" s="55"/>
      <c r="I39" s="186" t="s">
        <v>2099</v>
      </c>
    </row>
    <row r="40" spans="1:9" ht="24" customHeight="1">
      <c r="A40" s="1165">
        <v>34</v>
      </c>
      <c r="B40" s="186" t="s">
        <v>2046</v>
      </c>
      <c r="C40" s="55">
        <v>113.51</v>
      </c>
      <c r="D40" s="55">
        <v>103.5</v>
      </c>
      <c r="E40" s="55">
        <v>82.5</v>
      </c>
      <c r="F40" s="55">
        <v>136.47</v>
      </c>
      <c r="G40" s="55">
        <v>84.79</v>
      </c>
      <c r="H40" s="55"/>
      <c r="I40" s="186" t="s">
        <v>2047</v>
      </c>
    </row>
    <row r="41" spans="1:9" ht="24.75" customHeight="1">
      <c r="A41" s="1165">
        <v>35</v>
      </c>
      <c r="B41" s="186" t="s">
        <v>2048</v>
      </c>
      <c r="C41" s="55">
        <v>108.11</v>
      </c>
      <c r="D41" s="55">
        <v>100.57</v>
      </c>
      <c r="E41" s="55">
        <v>95.2</v>
      </c>
      <c r="F41" s="55">
        <v>89.21</v>
      </c>
      <c r="G41" s="55">
        <v>104.37</v>
      </c>
      <c r="H41" s="55"/>
      <c r="I41" s="186" t="s">
        <v>2049</v>
      </c>
    </row>
    <row r="42" spans="1:9" ht="13.5" customHeight="1">
      <c r="A42" s="1165">
        <v>36</v>
      </c>
      <c r="B42" s="186" t="s">
        <v>2100</v>
      </c>
      <c r="C42" s="55">
        <v>75.92</v>
      </c>
      <c r="D42" s="55">
        <v>134.91999999999999</v>
      </c>
      <c r="E42" s="55">
        <v>84.5</v>
      </c>
      <c r="F42" s="55">
        <v>110.7</v>
      </c>
      <c r="G42" s="55">
        <v>98.22</v>
      </c>
      <c r="H42" s="55"/>
      <c r="I42" s="189" t="s">
        <v>1706</v>
      </c>
    </row>
    <row r="43" spans="1:9" ht="11.25" customHeight="1">
      <c r="A43" s="1165">
        <v>37</v>
      </c>
      <c r="B43" s="403" t="s">
        <v>2101</v>
      </c>
      <c r="C43" s="55">
        <v>138.15</v>
      </c>
      <c r="D43" s="55">
        <v>85.48</v>
      </c>
      <c r="E43" s="55">
        <v>112.6</v>
      </c>
      <c r="F43" s="55">
        <v>83.91</v>
      </c>
      <c r="G43" s="55">
        <v>77.69</v>
      </c>
      <c r="H43" s="55"/>
      <c r="I43" s="1175" t="s">
        <v>282</v>
      </c>
    </row>
    <row r="44" spans="1:9" ht="14.25" customHeight="1">
      <c r="A44" s="1165">
        <v>38</v>
      </c>
      <c r="B44" s="186" t="s">
        <v>1294</v>
      </c>
      <c r="C44" s="55">
        <v>110.69</v>
      </c>
      <c r="D44" s="55">
        <v>127.26</v>
      </c>
      <c r="E44" s="55">
        <v>98.6</v>
      </c>
      <c r="F44" s="55">
        <v>91.47</v>
      </c>
      <c r="G44" s="55">
        <v>99.42</v>
      </c>
      <c r="H44" s="55"/>
      <c r="I44" s="191" t="s">
        <v>1623</v>
      </c>
    </row>
    <row r="45" spans="1:9" ht="23.25" customHeight="1">
      <c r="A45" s="1165">
        <v>39</v>
      </c>
      <c r="B45" s="186" t="s">
        <v>2102</v>
      </c>
      <c r="C45" s="55">
        <v>122.17</v>
      </c>
      <c r="D45" s="55">
        <v>110.01</v>
      </c>
      <c r="E45" s="55">
        <v>87.2</v>
      </c>
      <c r="F45" s="55">
        <v>89.2</v>
      </c>
      <c r="G45" s="55">
        <v>98.36</v>
      </c>
      <c r="H45" s="55"/>
      <c r="I45" s="186" t="s">
        <v>2051</v>
      </c>
    </row>
    <row r="46" spans="1:9" ht="13.5" customHeight="1">
      <c r="A46" s="1165">
        <v>40</v>
      </c>
      <c r="B46" s="186" t="s">
        <v>448</v>
      </c>
      <c r="C46" s="55">
        <v>90.53</v>
      </c>
      <c r="D46" s="55">
        <v>98.19</v>
      </c>
      <c r="E46" s="55">
        <v>111.3</v>
      </c>
      <c r="F46" s="55">
        <v>104.94</v>
      </c>
      <c r="G46" s="55">
        <v>98.26</v>
      </c>
      <c r="H46" s="55"/>
      <c r="I46" s="191" t="s">
        <v>2052</v>
      </c>
    </row>
    <row r="47" spans="1:9" ht="24.75" customHeight="1">
      <c r="A47" s="1165">
        <v>41</v>
      </c>
      <c r="B47" s="186" t="s">
        <v>2053</v>
      </c>
      <c r="C47" s="55">
        <v>120.44</v>
      </c>
      <c r="D47" s="55">
        <v>50</v>
      </c>
      <c r="E47" s="55">
        <v>68.900000000000006</v>
      </c>
      <c r="F47" s="55">
        <v>82.37</v>
      </c>
      <c r="G47" s="55">
        <v>152.31</v>
      </c>
      <c r="H47" s="55"/>
      <c r="I47" s="186" t="s">
        <v>2054</v>
      </c>
    </row>
    <row r="48" spans="1:9" ht="24" customHeight="1">
      <c r="A48" s="1165">
        <v>42</v>
      </c>
      <c r="B48" s="186" t="s">
        <v>2103</v>
      </c>
      <c r="C48" s="55">
        <v>109.4</v>
      </c>
      <c r="D48" s="55">
        <v>133.94</v>
      </c>
      <c r="E48" s="55">
        <v>99.5</v>
      </c>
      <c r="F48" s="55">
        <v>84.52</v>
      </c>
      <c r="G48" s="55">
        <v>81.5</v>
      </c>
      <c r="H48" s="55"/>
      <c r="I48" s="186" t="s">
        <v>2056</v>
      </c>
    </row>
    <row r="49" spans="1:9" ht="14.25" customHeight="1">
      <c r="A49" s="1165">
        <v>44</v>
      </c>
      <c r="B49" s="186" t="s">
        <v>2057</v>
      </c>
      <c r="C49" s="55">
        <v>108.08</v>
      </c>
      <c r="D49" s="55">
        <v>102.79</v>
      </c>
      <c r="E49" s="55">
        <v>89.1</v>
      </c>
      <c r="F49" s="55">
        <v>106.08</v>
      </c>
      <c r="G49" s="55">
        <v>103.8</v>
      </c>
      <c r="H49" s="55"/>
      <c r="I49" s="191" t="s">
        <v>1373</v>
      </c>
    </row>
    <row r="50" spans="1:9" ht="13.5" customHeight="1">
      <c r="A50" s="1165">
        <v>48</v>
      </c>
      <c r="B50" s="131" t="s">
        <v>2058</v>
      </c>
      <c r="C50" s="55">
        <v>127.57</v>
      </c>
      <c r="D50" s="55">
        <v>101.54</v>
      </c>
      <c r="E50" s="55">
        <v>83</v>
      </c>
      <c r="F50" s="55">
        <v>93.53</v>
      </c>
      <c r="G50" s="55">
        <v>102.15</v>
      </c>
      <c r="H50" s="55"/>
      <c r="I50" s="191" t="s">
        <v>2059</v>
      </c>
    </row>
    <row r="51" spans="1:9" ht="13.5" customHeight="1">
      <c r="A51" s="1165">
        <v>51</v>
      </c>
      <c r="B51" s="186" t="s">
        <v>2060</v>
      </c>
      <c r="C51" s="55">
        <v>91.12</v>
      </c>
      <c r="D51" s="55" t="s">
        <v>133</v>
      </c>
      <c r="E51" s="55">
        <v>95.6</v>
      </c>
      <c r="F51" s="55">
        <v>90.91</v>
      </c>
      <c r="G51" s="1183" t="s">
        <v>133</v>
      </c>
      <c r="H51" s="1183"/>
      <c r="I51" s="186" t="s">
        <v>2061</v>
      </c>
    </row>
    <row r="52" spans="1:9" ht="14.25" customHeight="1">
      <c r="A52" s="1165">
        <v>52</v>
      </c>
      <c r="B52" s="131" t="s">
        <v>423</v>
      </c>
      <c r="C52" s="55">
        <v>109.25</v>
      </c>
      <c r="D52" s="55">
        <v>93.46</v>
      </c>
      <c r="E52" s="55">
        <v>79.5</v>
      </c>
      <c r="F52" s="55">
        <v>99.09</v>
      </c>
      <c r="G52" s="55">
        <v>108.34</v>
      </c>
      <c r="H52" s="55"/>
      <c r="I52" s="191" t="s">
        <v>298</v>
      </c>
    </row>
    <row r="53" spans="1:9" ht="14.25" customHeight="1">
      <c r="A53" s="1165">
        <v>54</v>
      </c>
      <c r="B53" s="403" t="s">
        <v>418</v>
      </c>
      <c r="C53" s="55">
        <v>161.68</v>
      </c>
      <c r="D53" s="55">
        <v>105.6</v>
      </c>
      <c r="E53" s="55">
        <v>69.099999999999994</v>
      </c>
      <c r="F53" s="55">
        <v>105.35</v>
      </c>
      <c r="G53" s="55">
        <v>88.89</v>
      </c>
      <c r="H53" s="55"/>
      <c r="I53" s="1175" t="s">
        <v>302</v>
      </c>
    </row>
    <row r="54" spans="1:9" ht="11.25" customHeight="1">
      <c r="A54" s="1165">
        <v>55</v>
      </c>
      <c r="B54" s="131" t="s">
        <v>419</v>
      </c>
      <c r="C54" s="55">
        <v>93.68</v>
      </c>
      <c r="D54" s="55">
        <v>87.24</v>
      </c>
      <c r="E54" s="55">
        <v>105.2</v>
      </c>
      <c r="F54" s="55">
        <v>101.98</v>
      </c>
      <c r="G54" s="55">
        <v>94.89</v>
      </c>
      <c r="H54" s="55"/>
      <c r="I54" s="191" t="s">
        <v>304</v>
      </c>
    </row>
    <row r="55" spans="1:9" ht="14.25" customHeight="1">
      <c r="A55" s="1165">
        <v>56</v>
      </c>
      <c r="B55" s="186" t="s">
        <v>2104</v>
      </c>
      <c r="C55" s="55">
        <v>116.62</v>
      </c>
      <c r="D55" s="55">
        <v>111.51</v>
      </c>
      <c r="E55" s="55">
        <v>96.9</v>
      </c>
      <c r="F55" s="55">
        <v>92.94</v>
      </c>
      <c r="G55" s="55">
        <v>104.07</v>
      </c>
      <c r="H55" s="55"/>
      <c r="I55" s="191" t="s">
        <v>2063</v>
      </c>
    </row>
    <row r="56" spans="1:9" ht="16.5" customHeight="1">
      <c r="A56" s="1165">
        <v>57</v>
      </c>
      <c r="B56" s="186" t="s">
        <v>2105</v>
      </c>
      <c r="C56" s="55">
        <v>98.12</v>
      </c>
      <c r="D56" s="55">
        <v>93.5</v>
      </c>
      <c r="E56" s="55">
        <v>95.7</v>
      </c>
      <c r="F56" s="55">
        <v>106.58</v>
      </c>
      <c r="G56" s="55">
        <v>98.59</v>
      </c>
      <c r="H56" s="55"/>
      <c r="I56" s="186" t="s">
        <v>1246</v>
      </c>
    </row>
    <row r="57" spans="1:9" ht="25.5" customHeight="1">
      <c r="A57" s="1165">
        <v>59</v>
      </c>
      <c r="B57" s="186" t="s">
        <v>2106</v>
      </c>
      <c r="C57" s="55">
        <v>130.4</v>
      </c>
      <c r="D57" s="55">
        <v>118.39</v>
      </c>
      <c r="E57" s="55">
        <v>80.099999999999994</v>
      </c>
      <c r="F57" s="55">
        <v>98.59</v>
      </c>
      <c r="G57" s="55">
        <v>90.9</v>
      </c>
      <c r="H57" s="55"/>
      <c r="I57" s="189" t="s">
        <v>2107</v>
      </c>
    </row>
    <row r="58" spans="1:9" ht="14.25" customHeight="1">
      <c r="A58" s="1165">
        <v>60</v>
      </c>
      <c r="B58" s="379" t="s">
        <v>2108</v>
      </c>
      <c r="C58" s="55">
        <v>69.400000000000006</v>
      </c>
      <c r="D58" s="55">
        <v>118.88</v>
      </c>
      <c r="E58" s="55">
        <v>73.400000000000006</v>
      </c>
      <c r="F58" s="55">
        <v>88.73</v>
      </c>
      <c r="G58" s="55">
        <v>106.35</v>
      </c>
      <c r="H58" s="55"/>
      <c r="I58" s="186" t="s">
        <v>2109</v>
      </c>
    </row>
    <row r="59" spans="1:9" ht="26.25" customHeight="1">
      <c r="A59" s="1165">
        <v>61</v>
      </c>
      <c r="B59" s="186" t="s">
        <v>1116</v>
      </c>
      <c r="C59" s="55">
        <v>103.47</v>
      </c>
      <c r="D59" s="55">
        <v>106.54</v>
      </c>
      <c r="E59" s="55">
        <v>95</v>
      </c>
      <c r="F59" s="55">
        <v>111.97</v>
      </c>
      <c r="G59" s="55">
        <v>98.8</v>
      </c>
      <c r="H59" s="55"/>
      <c r="I59" s="186" t="s">
        <v>2064</v>
      </c>
    </row>
    <row r="60" spans="1:9" ht="14.25" customHeight="1">
      <c r="A60" s="1165">
        <v>62</v>
      </c>
      <c r="B60" s="186" t="s">
        <v>2065</v>
      </c>
      <c r="C60" s="55">
        <v>96.37</v>
      </c>
      <c r="D60" s="55">
        <v>82.05</v>
      </c>
      <c r="E60" s="55">
        <v>96</v>
      </c>
      <c r="F60" s="55">
        <v>112.75</v>
      </c>
      <c r="G60" s="55">
        <v>98.94</v>
      </c>
      <c r="H60" s="55"/>
      <c r="I60" s="1235" t="s">
        <v>2066</v>
      </c>
    </row>
    <row r="61" spans="1:9" ht="16.5" customHeight="1">
      <c r="A61" s="1165">
        <v>63</v>
      </c>
      <c r="B61" s="186" t="s">
        <v>2067</v>
      </c>
      <c r="C61" s="55">
        <v>128.13</v>
      </c>
      <c r="D61" s="55">
        <v>106.09</v>
      </c>
      <c r="E61" s="55">
        <v>94.7</v>
      </c>
      <c r="F61" s="55">
        <v>98.96</v>
      </c>
      <c r="G61" s="55">
        <v>109.01</v>
      </c>
      <c r="H61" s="55"/>
      <c r="I61" s="191" t="s">
        <v>1448</v>
      </c>
    </row>
    <row r="62" spans="1:9" ht="26.25" customHeight="1">
      <c r="A62" s="1165">
        <v>64</v>
      </c>
      <c r="B62" s="186" t="s">
        <v>2110</v>
      </c>
      <c r="C62" s="55">
        <v>106.84</v>
      </c>
      <c r="D62" s="55">
        <v>110.73</v>
      </c>
      <c r="E62" s="55">
        <v>90.2</v>
      </c>
      <c r="F62" s="55">
        <v>88.23</v>
      </c>
      <c r="G62" s="55">
        <v>97.53</v>
      </c>
      <c r="H62" s="55"/>
      <c r="I62" s="186" t="s">
        <v>316</v>
      </c>
    </row>
    <row r="63" spans="1:9" ht="13.5" customHeight="1">
      <c r="A63" s="1165">
        <v>66</v>
      </c>
      <c r="B63" s="379" t="s">
        <v>2111</v>
      </c>
      <c r="C63" s="55" t="s">
        <v>133</v>
      </c>
      <c r="D63" s="55">
        <v>153.66</v>
      </c>
      <c r="E63" s="55">
        <v>125.5</v>
      </c>
      <c r="F63" s="55">
        <v>72.459999999999994</v>
      </c>
      <c r="G63" s="55">
        <v>122.63</v>
      </c>
      <c r="H63" s="55"/>
      <c r="I63" s="1175" t="s">
        <v>2112</v>
      </c>
    </row>
    <row r="64" spans="1:9" ht="24.75" customHeight="1">
      <c r="A64" s="1165">
        <v>68</v>
      </c>
      <c r="B64" s="186" t="s">
        <v>2069</v>
      </c>
      <c r="C64" s="55">
        <v>81.33</v>
      </c>
      <c r="D64" s="55">
        <v>114.97</v>
      </c>
      <c r="E64" s="55">
        <v>107.9</v>
      </c>
      <c r="F64" s="55">
        <v>104.54</v>
      </c>
      <c r="G64" s="55">
        <v>101.72</v>
      </c>
      <c r="H64" s="55"/>
      <c r="I64" s="186" t="s">
        <v>2070</v>
      </c>
    </row>
    <row r="65" spans="1:9" ht="15" customHeight="1">
      <c r="A65" s="1165">
        <v>69</v>
      </c>
      <c r="B65" s="131" t="s">
        <v>2071</v>
      </c>
      <c r="C65" s="55">
        <v>111.85</v>
      </c>
      <c r="D65" s="55">
        <v>87.67</v>
      </c>
      <c r="E65" s="55">
        <v>103.7</v>
      </c>
      <c r="F65" s="55">
        <v>95.94</v>
      </c>
      <c r="G65" s="55">
        <v>108.23</v>
      </c>
      <c r="H65" s="55"/>
      <c r="I65" s="191" t="s">
        <v>324</v>
      </c>
    </row>
    <row r="66" spans="1:9" ht="11.25" customHeight="1">
      <c r="A66" s="1165">
        <v>70</v>
      </c>
      <c r="B66" s="131" t="s">
        <v>411</v>
      </c>
      <c r="C66" s="55">
        <v>92.22</v>
      </c>
      <c r="D66" s="55">
        <v>112.97</v>
      </c>
      <c r="E66" s="55">
        <v>93.1</v>
      </c>
      <c r="F66" s="55">
        <v>109.7</v>
      </c>
      <c r="G66" s="55">
        <v>109.7</v>
      </c>
      <c r="H66" s="55"/>
      <c r="I66" s="191" t="s">
        <v>326</v>
      </c>
    </row>
    <row r="67" spans="1:9" ht="24" customHeight="1">
      <c r="A67" s="1165">
        <v>71</v>
      </c>
      <c r="B67" s="403" t="s">
        <v>2072</v>
      </c>
      <c r="C67" s="55">
        <v>91.33</v>
      </c>
      <c r="D67" s="55">
        <v>120.21</v>
      </c>
      <c r="E67" s="55">
        <v>134.69999999999999</v>
      </c>
      <c r="F67" s="55">
        <v>162.9</v>
      </c>
      <c r="G67" s="55">
        <v>51.14</v>
      </c>
      <c r="H67" s="55"/>
      <c r="I67" s="186" t="s">
        <v>2073</v>
      </c>
    </row>
    <row r="68" spans="1:9" ht="12.75" customHeight="1">
      <c r="A68" s="1165">
        <v>72</v>
      </c>
      <c r="B68" s="186" t="s">
        <v>412</v>
      </c>
      <c r="C68" s="55">
        <v>128.16</v>
      </c>
      <c r="D68" s="55">
        <v>88.87</v>
      </c>
      <c r="E68" s="55">
        <v>134.9</v>
      </c>
      <c r="F68" s="55">
        <v>103.61</v>
      </c>
      <c r="G68" s="55">
        <v>88.8</v>
      </c>
      <c r="H68" s="55"/>
      <c r="I68" s="191" t="s">
        <v>329</v>
      </c>
    </row>
    <row r="69" spans="1:9" ht="14.25" customHeight="1">
      <c r="A69" s="1165">
        <v>73</v>
      </c>
      <c r="B69" s="186" t="s">
        <v>428</v>
      </c>
      <c r="C69" s="55">
        <v>109.06</v>
      </c>
      <c r="D69" s="55">
        <v>99.37</v>
      </c>
      <c r="E69" s="55">
        <v>90</v>
      </c>
      <c r="F69" s="55">
        <v>102.93</v>
      </c>
      <c r="G69" s="55">
        <v>97.05</v>
      </c>
      <c r="H69" s="55"/>
      <c r="I69" s="191" t="s">
        <v>331</v>
      </c>
    </row>
    <row r="70" spans="1:9" ht="15" customHeight="1">
      <c r="A70" s="1165">
        <v>74</v>
      </c>
      <c r="B70" s="186" t="s">
        <v>434</v>
      </c>
      <c r="C70" s="55">
        <v>142.32</v>
      </c>
      <c r="D70" s="55">
        <v>115.5</v>
      </c>
      <c r="E70" s="55">
        <v>109.7</v>
      </c>
      <c r="F70" s="55">
        <v>100.61</v>
      </c>
      <c r="G70" s="55">
        <v>100.23</v>
      </c>
      <c r="H70" s="55"/>
      <c r="I70" s="191" t="s">
        <v>333</v>
      </c>
    </row>
    <row r="71" spans="1:9" ht="14.25" customHeight="1">
      <c r="A71" s="147">
        <v>75</v>
      </c>
      <c r="B71" s="379" t="s">
        <v>425</v>
      </c>
      <c r="C71" s="55">
        <v>115.09</v>
      </c>
      <c r="D71" s="55">
        <v>96.51</v>
      </c>
      <c r="E71" s="55">
        <v>121</v>
      </c>
      <c r="F71" s="55">
        <v>96.36</v>
      </c>
      <c r="G71" s="55">
        <v>92.02</v>
      </c>
      <c r="H71" s="55"/>
      <c r="I71" s="1175" t="s">
        <v>335</v>
      </c>
    </row>
    <row r="72" spans="1:9" ht="13.5" customHeight="1">
      <c r="A72" s="1165">
        <v>76</v>
      </c>
      <c r="B72" s="186" t="s">
        <v>430</v>
      </c>
      <c r="C72" s="55">
        <v>124.18</v>
      </c>
      <c r="D72" s="55">
        <v>114.62</v>
      </c>
      <c r="E72" s="55">
        <v>90.7</v>
      </c>
      <c r="F72" s="55">
        <v>113.02</v>
      </c>
      <c r="G72" s="55">
        <v>110.77</v>
      </c>
      <c r="H72" s="55"/>
      <c r="I72" s="191" t="s">
        <v>337</v>
      </c>
    </row>
    <row r="73" spans="1:9" ht="13.5" customHeight="1">
      <c r="A73" s="1165">
        <v>78</v>
      </c>
      <c r="B73" s="379" t="s">
        <v>427</v>
      </c>
      <c r="C73" s="55">
        <v>174.69</v>
      </c>
      <c r="D73" s="55" t="s">
        <v>133</v>
      </c>
      <c r="E73" s="55">
        <v>81.900000000000006</v>
      </c>
      <c r="F73" s="55">
        <v>102.54</v>
      </c>
      <c r="G73" s="55">
        <v>103.64</v>
      </c>
      <c r="H73" s="55"/>
      <c r="I73" s="1175" t="s">
        <v>339</v>
      </c>
    </row>
    <row r="74" spans="1:9" ht="26.25" customHeight="1">
      <c r="A74" s="1165">
        <v>81</v>
      </c>
      <c r="B74" s="379" t="s">
        <v>2113</v>
      </c>
      <c r="C74" s="55">
        <v>111.87</v>
      </c>
      <c r="D74" s="55">
        <v>114.18</v>
      </c>
      <c r="E74" s="55">
        <v>133</v>
      </c>
      <c r="F74" s="55">
        <v>113.69</v>
      </c>
      <c r="G74" s="55" t="s">
        <v>133</v>
      </c>
      <c r="H74" s="55"/>
      <c r="I74" s="189" t="s">
        <v>2114</v>
      </c>
    </row>
    <row r="75" spans="1:9" ht="24.75" customHeight="1">
      <c r="A75" s="1165">
        <v>82</v>
      </c>
      <c r="B75" s="186" t="s">
        <v>2074</v>
      </c>
      <c r="C75" s="55">
        <v>125.45</v>
      </c>
      <c r="D75" s="55">
        <v>113.04</v>
      </c>
      <c r="E75" s="55">
        <v>108.4</v>
      </c>
      <c r="F75" s="55">
        <v>91.3</v>
      </c>
      <c r="G75" s="55">
        <v>97.68</v>
      </c>
      <c r="H75" s="55"/>
      <c r="I75" s="186" t="s">
        <v>2075</v>
      </c>
    </row>
    <row r="76" spans="1:9" ht="11.25" customHeight="1">
      <c r="A76" s="1165">
        <v>83</v>
      </c>
      <c r="B76" s="186" t="s">
        <v>431</v>
      </c>
      <c r="C76" s="55">
        <v>100.79</v>
      </c>
      <c r="D76" s="55">
        <v>124.47</v>
      </c>
      <c r="E76" s="55">
        <v>107.4</v>
      </c>
      <c r="F76" s="55">
        <v>94.66</v>
      </c>
      <c r="G76" s="55">
        <v>81.75</v>
      </c>
      <c r="H76" s="55"/>
      <c r="I76" s="191" t="s">
        <v>347</v>
      </c>
    </row>
    <row r="77" spans="1:9" ht="24.75" customHeight="1">
      <c r="A77" s="1165">
        <v>84</v>
      </c>
      <c r="B77" s="62" t="s">
        <v>2076</v>
      </c>
      <c r="C77" s="55">
        <v>89.54</v>
      </c>
      <c r="D77" s="55">
        <v>103.6</v>
      </c>
      <c r="E77" s="55">
        <v>106.4</v>
      </c>
      <c r="F77" s="55">
        <v>100.13</v>
      </c>
      <c r="G77" s="55">
        <v>95.2</v>
      </c>
      <c r="H77" s="55"/>
      <c r="I77" s="1210" t="s">
        <v>1094</v>
      </c>
    </row>
    <row r="78" spans="1:9" ht="24" customHeight="1">
      <c r="A78" s="1165">
        <v>85</v>
      </c>
      <c r="B78" s="62" t="s">
        <v>2077</v>
      </c>
      <c r="C78" s="55">
        <v>119.47</v>
      </c>
      <c r="D78" s="55">
        <v>107.57</v>
      </c>
      <c r="E78" s="55">
        <v>108.2</v>
      </c>
      <c r="F78" s="55">
        <v>127.04</v>
      </c>
      <c r="G78" s="55">
        <v>111.89</v>
      </c>
      <c r="H78" s="55"/>
      <c r="I78" s="186" t="s">
        <v>1244</v>
      </c>
    </row>
    <row r="79" spans="1:9" ht="24.75" customHeight="1">
      <c r="A79" s="1165">
        <v>86</v>
      </c>
      <c r="B79" s="186" t="s">
        <v>2078</v>
      </c>
      <c r="C79" s="55">
        <v>115.4</v>
      </c>
      <c r="D79" s="55">
        <v>75.19</v>
      </c>
      <c r="E79" s="55">
        <v>89.5</v>
      </c>
      <c r="F79" s="55">
        <v>139.22</v>
      </c>
      <c r="G79" s="55">
        <v>117.2</v>
      </c>
      <c r="H79" s="55"/>
      <c r="I79" s="186" t="s">
        <v>2079</v>
      </c>
    </row>
    <row r="80" spans="1:9" ht="26.25" customHeight="1">
      <c r="A80" s="1165">
        <v>87</v>
      </c>
      <c r="B80" s="186" t="s">
        <v>2080</v>
      </c>
      <c r="C80" s="55">
        <v>101.11</v>
      </c>
      <c r="D80" s="55">
        <v>108.32</v>
      </c>
      <c r="E80" s="55">
        <v>100.9</v>
      </c>
      <c r="F80" s="55">
        <v>93.85</v>
      </c>
      <c r="G80" s="55">
        <v>86.68</v>
      </c>
      <c r="H80" s="55"/>
      <c r="I80" s="186" t="s">
        <v>2081</v>
      </c>
    </row>
    <row r="81" spans="1:9" ht="37.5" customHeight="1">
      <c r="A81" s="1165">
        <v>90</v>
      </c>
      <c r="B81" s="186" t="s">
        <v>2082</v>
      </c>
      <c r="C81" s="55">
        <v>89.91</v>
      </c>
      <c r="D81" s="55">
        <v>98.17</v>
      </c>
      <c r="E81" s="55">
        <v>94.3</v>
      </c>
      <c r="F81" s="55">
        <v>110.63</v>
      </c>
      <c r="G81" s="55">
        <v>92.89</v>
      </c>
      <c r="H81" s="55"/>
      <c r="I81" s="186" t="s">
        <v>2083</v>
      </c>
    </row>
    <row r="82" spans="1:9" ht="15" customHeight="1">
      <c r="A82" s="1165">
        <v>91</v>
      </c>
      <c r="B82" s="186" t="s">
        <v>953</v>
      </c>
      <c r="C82" s="55">
        <v>79.67</v>
      </c>
      <c r="D82" s="55">
        <v>94.54</v>
      </c>
      <c r="E82" s="55">
        <v>111.6</v>
      </c>
      <c r="F82" s="55">
        <v>71.5</v>
      </c>
      <c r="G82" s="55">
        <v>114.26</v>
      </c>
      <c r="H82" s="55"/>
      <c r="I82" s="191" t="s">
        <v>357</v>
      </c>
    </row>
    <row r="83" spans="1:9" ht="23.25" customHeight="1">
      <c r="A83" s="1165">
        <v>92</v>
      </c>
      <c r="B83" s="379" t="s">
        <v>2115</v>
      </c>
      <c r="C83" s="55">
        <v>133.33000000000001</v>
      </c>
      <c r="D83" s="55">
        <v>101.53</v>
      </c>
      <c r="E83" s="55">
        <v>147.80000000000001</v>
      </c>
      <c r="F83" s="55">
        <v>135.26</v>
      </c>
      <c r="G83" s="55">
        <v>112.11</v>
      </c>
      <c r="H83" s="55"/>
      <c r="I83" s="186" t="s">
        <v>2116</v>
      </c>
    </row>
    <row r="84" spans="1:9" ht="24.75" customHeight="1">
      <c r="A84" s="1165">
        <v>94</v>
      </c>
      <c r="B84" s="186" t="s">
        <v>2117</v>
      </c>
      <c r="C84" s="55">
        <v>101.4</v>
      </c>
      <c r="D84" s="55">
        <v>113.12</v>
      </c>
      <c r="E84" s="55">
        <v>97.6</v>
      </c>
      <c r="F84" s="55">
        <v>115.11</v>
      </c>
      <c r="G84" s="55">
        <v>85.37</v>
      </c>
      <c r="H84" s="55"/>
      <c r="I84" s="186" t="s">
        <v>2086</v>
      </c>
    </row>
    <row r="85" spans="1:9" ht="27" customHeight="1">
      <c r="A85" s="1165">
        <v>95</v>
      </c>
      <c r="B85" s="379" t="s">
        <v>2118</v>
      </c>
      <c r="C85" s="55">
        <v>88.95</v>
      </c>
      <c r="D85" s="55">
        <v>136.62</v>
      </c>
      <c r="E85" s="55">
        <v>97.5</v>
      </c>
      <c r="F85" s="55">
        <v>107.97</v>
      </c>
      <c r="G85" s="55">
        <v>107.77</v>
      </c>
      <c r="H85" s="55"/>
      <c r="I85" s="189" t="s">
        <v>2119</v>
      </c>
    </row>
    <row r="86" spans="1:9" ht="15" customHeight="1">
      <c r="A86" s="1165">
        <v>96</v>
      </c>
      <c r="B86" s="186" t="s">
        <v>414</v>
      </c>
      <c r="C86" s="55">
        <v>82.49</v>
      </c>
      <c r="D86" s="55">
        <v>85.16</v>
      </c>
      <c r="E86" s="55">
        <v>139.80000000000001</v>
      </c>
      <c r="F86" s="55">
        <v>87.96</v>
      </c>
      <c r="G86" s="55">
        <v>93.91</v>
      </c>
      <c r="H86" s="55"/>
      <c r="I86" s="191" t="s">
        <v>362</v>
      </c>
    </row>
    <row r="87" spans="1:9" ht="9" customHeight="1">
      <c r="A87" s="64"/>
      <c r="B87" s="1216"/>
      <c r="C87" s="1186"/>
      <c r="D87" s="1186"/>
      <c r="E87" s="1186"/>
      <c r="F87" s="1236"/>
      <c r="G87" s="1236"/>
      <c r="H87" s="1236"/>
      <c r="I87" s="1172"/>
    </row>
    <row r="88" spans="1:9">
      <c r="A88" s="1165"/>
      <c r="B88" s="131"/>
      <c r="I88" s="191"/>
    </row>
    <row r="89" spans="1:9">
      <c r="A89" s="1165"/>
      <c r="B89" s="131"/>
      <c r="E89" s="146"/>
      <c r="I89" s="191"/>
    </row>
    <row r="90" spans="1:9">
      <c r="A90" s="1165"/>
      <c r="B90" s="379"/>
      <c r="I90" s="1174"/>
    </row>
    <row r="91" spans="1:9">
      <c r="A91" s="1165"/>
      <c r="B91" s="131"/>
      <c r="I91" s="1174"/>
    </row>
    <row r="92" spans="1:9">
      <c r="A92" s="1165"/>
      <c r="B92" s="131"/>
      <c r="I92" s="1174"/>
    </row>
    <row r="93" spans="1:9">
      <c r="A93" s="1165"/>
      <c r="B93" s="379"/>
      <c r="I93" s="1174"/>
    </row>
    <row r="94" spans="1:9">
      <c r="A94" s="1165"/>
      <c r="B94" s="131"/>
      <c r="I94" s="1174"/>
    </row>
    <row r="95" spans="1:9">
      <c r="A95" s="1165"/>
      <c r="B95" s="131"/>
      <c r="I95" s="1174"/>
    </row>
    <row r="96" spans="1:9">
      <c r="A96" s="1165"/>
      <c r="B96" s="379"/>
      <c r="I96" s="1174"/>
    </row>
    <row r="97" spans="1:9">
      <c r="A97" s="1165"/>
      <c r="B97" s="131"/>
      <c r="I97" s="1174"/>
    </row>
    <row r="98" spans="1:9">
      <c r="A98" s="1165"/>
      <c r="B98" s="131"/>
      <c r="I98" s="1174"/>
    </row>
    <row r="99" spans="1:9">
      <c r="A99" s="1165"/>
      <c r="B99" s="379"/>
      <c r="I99" s="1174"/>
    </row>
    <row r="100" spans="1:9">
      <c r="A100" s="1165"/>
      <c r="B100" s="131"/>
      <c r="I100" s="1174"/>
    </row>
    <row r="101" spans="1:9">
      <c r="A101" s="1165"/>
      <c r="B101" s="131"/>
      <c r="I101" s="1174"/>
    </row>
    <row r="102" spans="1:9">
      <c r="A102" s="1165"/>
      <c r="B102" s="62"/>
      <c r="I102" s="1174"/>
    </row>
    <row r="103" spans="1:9">
      <c r="A103" s="1165"/>
      <c r="B103" s="131"/>
      <c r="I103" s="1174"/>
    </row>
    <row r="104" spans="1:9">
      <c r="A104" s="1165"/>
      <c r="B104" s="131"/>
      <c r="I104" s="1174"/>
    </row>
    <row r="105" spans="1:9">
      <c r="A105" s="1165"/>
      <c r="B105" s="379"/>
      <c r="I105" s="1174"/>
    </row>
    <row r="106" spans="1:9">
      <c r="A106" s="1165"/>
      <c r="B106" s="131"/>
      <c r="I106" s="1174"/>
    </row>
    <row r="107" spans="1:9">
      <c r="A107" s="1165"/>
      <c r="B107" s="131"/>
      <c r="I107" s="1174"/>
    </row>
    <row r="108" spans="1:9">
      <c r="A108" s="1165"/>
      <c r="B108" s="379"/>
      <c r="I108" s="1174"/>
    </row>
    <row r="109" spans="1:9">
      <c r="A109" s="1165"/>
      <c r="B109" s="131"/>
      <c r="I109" s="1174"/>
    </row>
    <row r="110" spans="1:9">
      <c r="A110" s="1165"/>
      <c r="B110" s="131"/>
      <c r="I110" s="1174"/>
    </row>
    <row r="111" spans="1:9">
      <c r="A111" s="1165"/>
      <c r="B111" s="379"/>
      <c r="I111" s="1174"/>
    </row>
    <row r="112" spans="1:9">
      <c r="A112" s="1165"/>
      <c r="B112" s="131"/>
      <c r="I112" s="1174"/>
    </row>
    <row r="113" spans="1:9">
      <c r="A113" s="1165"/>
      <c r="B113" s="131"/>
      <c r="I113" s="1174"/>
    </row>
    <row r="114" spans="1:9">
      <c r="A114" s="1165"/>
      <c r="B114" s="379"/>
      <c r="I114" s="1174"/>
    </row>
    <row r="115" spans="1:9">
      <c r="A115" s="1165"/>
      <c r="B115" s="131"/>
      <c r="I115" s="1174"/>
    </row>
    <row r="116" spans="1:9">
      <c r="A116" s="1165"/>
      <c r="B116" s="131"/>
      <c r="I116" s="1174"/>
    </row>
    <row r="117" spans="1:9">
      <c r="A117" s="1165"/>
      <c r="B117" s="379"/>
      <c r="I117" s="1174"/>
    </row>
    <row r="118" spans="1:9">
      <c r="A118" s="1165"/>
      <c r="B118" s="131"/>
      <c r="I118" s="1174"/>
    </row>
    <row r="119" spans="1:9">
      <c r="A119" s="1165"/>
      <c r="B119" s="131"/>
      <c r="I119" s="1174"/>
    </row>
    <row r="120" spans="1:9">
      <c r="A120" s="1165"/>
      <c r="B120" s="379"/>
      <c r="I120" s="1174"/>
    </row>
    <row r="121" spans="1:9">
      <c r="A121" s="1165"/>
      <c r="B121" s="131"/>
      <c r="I121" s="1174"/>
    </row>
    <row r="122" spans="1:9">
      <c r="A122" s="1165"/>
      <c r="B122" s="131"/>
      <c r="I122" s="1174"/>
    </row>
    <row r="123" spans="1:9">
      <c r="A123" s="1165"/>
      <c r="B123" s="379"/>
      <c r="I123" s="1174"/>
    </row>
    <row r="124" spans="1:9">
      <c r="A124" s="1165"/>
      <c r="B124" s="131"/>
      <c r="I124" s="1174"/>
    </row>
    <row r="125" spans="1:9">
      <c r="A125" s="1165"/>
      <c r="B125" s="131"/>
      <c r="I125" s="1174"/>
    </row>
    <row r="126" spans="1:9">
      <c r="A126" s="1165"/>
      <c r="B126" s="379"/>
      <c r="I126" s="1174"/>
    </row>
    <row r="127" spans="1:9">
      <c r="A127" s="1165"/>
      <c r="B127" s="131"/>
      <c r="I127" s="1174"/>
    </row>
    <row r="128" spans="1:9">
      <c r="A128" s="1165"/>
      <c r="B128" s="131"/>
      <c r="I128" s="1174"/>
    </row>
    <row r="129" spans="1:9">
      <c r="A129" s="1165"/>
      <c r="B129" s="1175"/>
      <c r="I129" s="1174"/>
    </row>
    <row r="130" spans="1:9">
      <c r="A130" s="1165"/>
      <c r="B130" s="192"/>
      <c r="I130" s="1174"/>
    </row>
    <row r="131" spans="1:9">
      <c r="A131" s="1165"/>
      <c r="B131" s="192"/>
      <c r="I131" s="1174"/>
    </row>
    <row r="132" spans="1:9">
      <c r="A132" s="1165"/>
      <c r="B132" s="192"/>
      <c r="I132" s="1174"/>
    </row>
    <row r="133" spans="1:9">
      <c r="A133" s="1165"/>
      <c r="B133" s="192"/>
      <c r="I133" s="1174"/>
    </row>
    <row r="134" spans="1:9">
      <c r="A134" s="1165"/>
      <c r="B134" s="192"/>
      <c r="I134" s="1174"/>
    </row>
    <row r="135" spans="1:9">
      <c r="A135" s="1165"/>
      <c r="B135" s="192"/>
      <c r="I135" s="1174"/>
    </row>
    <row r="136" spans="1:9">
      <c r="A136" s="1165"/>
      <c r="B136" s="192"/>
      <c r="I136" s="1174"/>
    </row>
    <row r="137" spans="1:9">
      <c r="A137" s="1165"/>
      <c r="B137" s="192"/>
      <c r="I137" s="1174"/>
    </row>
    <row r="138" spans="1:9">
      <c r="A138" s="1165"/>
      <c r="B138" s="192"/>
      <c r="I138" s="1174"/>
    </row>
    <row r="139" spans="1:9">
      <c r="A139" s="1165"/>
      <c r="B139" s="192"/>
      <c r="I139" s="1174"/>
    </row>
    <row r="140" spans="1:9">
      <c r="A140" s="1165"/>
      <c r="B140" s="192"/>
      <c r="I140" s="1174"/>
    </row>
    <row r="141" spans="1:9">
      <c r="A141" s="1165"/>
      <c r="B141" s="192"/>
      <c r="I141" s="1174"/>
    </row>
    <row r="142" spans="1:9">
      <c r="A142" s="1165"/>
      <c r="B142" s="192"/>
      <c r="I142" s="1174"/>
    </row>
    <row r="143" spans="1:9">
      <c r="A143" s="1165"/>
      <c r="B143" s="192"/>
      <c r="I143" s="1174"/>
    </row>
    <row r="144" spans="1:9">
      <c r="A144" s="1165"/>
      <c r="B144" s="192"/>
      <c r="I144" s="1174"/>
    </row>
    <row r="145" spans="1:9">
      <c r="A145" s="1165"/>
      <c r="B145" s="192"/>
      <c r="I145" s="1174"/>
    </row>
    <row r="146" spans="1:9">
      <c r="A146" s="1165"/>
      <c r="B146" s="192"/>
      <c r="I146" s="1174"/>
    </row>
    <row r="147" spans="1:9">
      <c r="A147" s="1165"/>
      <c r="B147" s="192"/>
      <c r="I147" s="1174"/>
    </row>
    <row r="148" spans="1:9">
      <c r="A148" s="1165"/>
      <c r="B148" s="192"/>
      <c r="I148" s="1174"/>
    </row>
    <row r="149" spans="1:9">
      <c r="A149" s="1165"/>
      <c r="B149" s="192"/>
      <c r="I149" s="1174"/>
    </row>
    <row r="150" spans="1:9">
      <c r="A150" s="1165"/>
      <c r="B150" s="192"/>
      <c r="I150" s="1174"/>
    </row>
    <row r="151" spans="1:9">
      <c r="A151" s="1165"/>
      <c r="B151" s="192"/>
      <c r="I151" s="1174"/>
    </row>
    <row r="152" spans="1:9">
      <c r="A152" s="1165"/>
      <c r="B152" s="192"/>
      <c r="I152" s="1174"/>
    </row>
    <row r="153" spans="1:9">
      <c r="A153" s="1165"/>
      <c r="B153" s="192"/>
      <c r="I153" s="1174"/>
    </row>
    <row r="154" spans="1:9">
      <c r="A154" s="1165"/>
      <c r="B154" s="192"/>
      <c r="I154" s="1174"/>
    </row>
    <row r="155" spans="1:9">
      <c r="A155" s="1165"/>
      <c r="B155" s="192"/>
      <c r="I155" s="1174"/>
    </row>
    <row r="156" spans="1:9">
      <c r="A156" s="1165"/>
      <c r="B156" s="192"/>
      <c r="I156" s="1174"/>
    </row>
    <row r="157" spans="1:9">
      <c r="A157" s="1165"/>
      <c r="B157" s="192"/>
      <c r="I157" s="1174"/>
    </row>
    <row r="158" spans="1:9">
      <c r="A158" s="1165"/>
      <c r="B158" s="192"/>
      <c r="I158" s="1174"/>
    </row>
    <row r="159" spans="1:9">
      <c r="A159" s="1165"/>
      <c r="B159" s="192"/>
      <c r="I159" s="1174"/>
    </row>
    <row r="160" spans="1:9">
      <c r="A160" s="1165"/>
      <c r="B160" s="192"/>
      <c r="I160" s="1174"/>
    </row>
    <row r="161" spans="1:9">
      <c r="A161" s="1165"/>
      <c r="B161" s="192"/>
      <c r="I161" s="1174"/>
    </row>
    <row r="162" spans="1:9">
      <c r="A162" s="1165"/>
      <c r="B162" s="192"/>
      <c r="I162" s="1174"/>
    </row>
    <row r="163" spans="1:9">
      <c r="A163" s="1165"/>
      <c r="B163" s="192"/>
      <c r="I163" s="1174"/>
    </row>
    <row r="164" spans="1:9">
      <c r="A164" s="1165"/>
      <c r="B164" s="192"/>
      <c r="I164" s="1174"/>
    </row>
    <row r="165" spans="1:9">
      <c r="A165" s="1165"/>
      <c r="B165" s="192"/>
      <c r="I165" s="1174"/>
    </row>
    <row r="166" spans="1:9">
      <c r="A166" s="1165"/>
      <c r="B166" s="192"/>
      <c r="I166" s="1174"/>
    </row>
    <row r="167" spans="1:9">
      <c r="A167" s="1165"/>
      <c r="B167" s="192"/>
      <c r="I167" s="1174"/>
    </row>
    <row r="168" spans="1:9">
      <c r="A168" s="1165"/>
      <c r="B168" s="192"/>
      <c r="I168" s="1174"/>
    </row>
    <row r="169" spans="1:9">
      <c r="A169" s="1165"/>
      <c r="B169" s="192"/>
      <c r="I169" s="1174"/>
    </row>
    <row r="170" spans="1:9">
      <c r="A170" s="1165"/>
      <c r="B170" s="192"/>
      <c r="I170" s="1174"/>
    </row>
    <row r="171" spans="1:9">
      <c r="A171" s="1165"/>
      <c r="B171" s="192"/>
      <c r="I171" s="1174"/>
    </row>
    <row r="172" spans="1:9">
      <c r="A172" s="1165"/>
      <c r="B172" s="192"/>
      <c r="I172" s="1174"/>
    </row>
    <row r="173" spans="1:9">
      <c r="A173" s="1165"/>
      <c r="B173" s="192"/>
      <c r="I173" s="1174"/>
    </row>
    <row r="174" spans="1:9">
      <c r="A174" s="1165"/>
      <c r="B174" s="192"/>
      <c r="I174" s="1174"/>
    </row>
    <row r="175" spans="1:9">
      <c r="A175" s="1165"/>
      <c r="B175" s="192"/>
      <c r="I175" s="1174"/>
    </row>
    <row r="176" spans="1:9">
      <c r="A176" s="1165"/>
      <c r="B176" s="192"/>
      <c r="I176" s="1174"/>
    </row>
    <row r="177" spans="1:9">
      <c r="A177" s="1165"/>
      <c r="B177" s="192"/>
      <c r="I177" s="1174"/>
    </row>
    <row r="178" spans="1:9">
      <c r="A178" s="1165"/>
      <c r="B178" s="192"/>
      <c r="I178" s="1174"/>
    </row>
    <row r="179" spans="1:9">
      <c r="A179" s="1165"/>
      <c r="B179" s="192"/>
      <c r="I179" s="1174"/>
    </row>
    <row r="180" spans="1:9">
      <c r="A180" s="1165"/>
      <c r="B180" s="192"/>
      <c r="I180" s="1174"/>
    </row>
    <row r="181" spans="1:9">
      <c r="A181" s="1165"/>
      <c r="B181" s="192"/>
      <c r="I181" s="1174"/>
    </row>
    <row r="182" spans="1:9">
      <c r="A182" s="1165"/>
      <c r="B182" s="192"/>
      <c r="I182" s="1174"/>
    </row>
    <row r="183" spans="1:9">
      <c r="A183" s="1165"/>
      <c r="B183" s="192"/>
      <c r="I183" s="1174"/>
    </row>
    <row r="184" spans="1:9">
      <c r="A184" s="1165"/>
      <c r="B184" s="192"/>
      <c r="I184" s="1174"/>
    </row>
    <row r="185" spans="1:9">
      <c r="A185" s="1165"/>
      <c r="B185" s="192"/>
      <c r="I185" s="1174"/>
    </row>
    <row r="186" spans="1:9">
      <c r="A186" s="1165"/>
      <c r="B186" s="192"/>
      <c r="I186" s="1174"/>
    </row>
    <row r="187" spans="1:9">
      <c r="A187" s="1165"/>
      <c r="B187" s="192"/>
      <c r="I187" s="1174"/>
    </row>
    <row r="188" spans="1:9">
      <c r="A188" s="1165"/>
      <c r="B188" s="192"/>
      <c r="I188" s="1174"/>
    </row>
    <row r="189" spans="1:9">
      <c r="A189" s="1165"/>
      <c r="B189" s="192"/>
      <c r="I189" s="1174"/>
    </row>
    <row r="190" spans="1:9">
      <c r="A190" s="1165"/>
      <c r="B190" s="192"/>
      <c r="I190" s="1174"/>
    </row>
    <row r="191" spans="1:9">
      <c r="A191" s="1165"/>
      <c r="B191" s="192"/>
      <c r="I191" s="1174"/>
    </row>
    <row r="192" spans="1:9">
      <c r="A192" s="1165"/>
      <c r="B192" s="192"/>
      <c r="I192" s="1174"/>
    </row>
    <row r="193" spans="1:9">
      <c r="A193" s="1165"/>
      <c r="B193" s="192"/>
      <c r="I193" s="1174"/>
    </row>
    <row r="194" spans="1:9">
      <c r="A194" s="1165"/>
      <c r="B194" s="192"/>
      <c r="I194" s="1174"/>
    </row>
    <row r="195" spans="1:9">
      <c r="A195" s="1165"/>
      <c r="B195" s="192"/>
      <c r="I195" s="1174"/>
    </row>
    <row r="196" spans="1:9">
      <c r="A196" s="1165"/>
      <c r="B196" s="245"/>
      <c r="I196" s="1174"/>
    </row>
    <row r="197" spans="1:9">
      <c r="A197" s="1165"/>
      <c r="B197" s="245"/>
      <c r="I197" s="1174"/>
    </row>
    <row r="198" spans="1:9">
      <c r="A198" s="1165"/>
      <c r="B198" s="245"/>
      <c r="I198" s="1174"/>
    </row>
    <row r="199" spans="1:9">
      <c r="A199" s="1165"/>
      <c r="B199" s="245"/>
      <c r="I199" s="1174"/>
    </row>
    <row r="200" spans="1:9">
      <c r="A200" s="1165"/>
      <c r="B200" s="245"/>
      <c r="I200" s="1174"/>
    </row>
    <row r="201" spans="1:9">
      <c r="A201" s="1165"/>
      <c r="B201" s="245"/>
      <c r="I201" s="1174"/>
    </row>
    <row r="202" spans="1:9">
      <c r="A202" s="1165"/>
      <c r="B202" s="245"/>
      <c r="I202" s="1174"/>
    </row>
    <row r="203" spans="1:9">
      <c r="A203" s="1165"/>
      <c r="B203" s="245"/>
      <c r="I203" s="1174"/>
    </row>
    <row r="204" spans="1:9">
      <c r="A204" s="1165"/>
      <c r="B204" s="245"/>
      <c r="I204" s="1174"/>
    </row>
    <row r="205" spans="1:9">
      <c r="A205" s="1165"/>
      <c r="B205" s="245"/>
      <c r="I205" s="1174"/>
    </row>
    <row r="206" spans="1:9">
      <c r="A206" s="1165"/>
      <c r="B206" s="245"/>
      <c r="I206" s="1174"/>
    </row>
    <row r="207" spans="1:9">
      <c r="A207" s="1165"/>
      <c r="B207" s="245"/>
      <c r="I207" s="1174"/>
    </row>
    <row r="208" spans="1:9">
      <c r="A208" s="1165"/>
      <c r="B208" s="245"/>
      <c r="I208" s="1174"/>
    </row>
    <row r="209" spans="1:9">
      <c r="A209" s="1165"/>
      <c r="B209" s="245"/>
      <c r="I209" s="1174"/>
    </row>
    <row r="210" spans="1:9">
      <c r="A210" s="1165"/>
      <c r="B210" s="245"/>
      <c r="I210" s="1174"/>
    </row>
    <row r="211" spans="1:9">
      <c r="A211" s="1165"/>
      <c r="B211" s="245"/>
      <c r="I211" s="1174"/>
    </row>
    <row r="212" spans="1:9">
      <c r="A212" s="1165"/>
      <c r="B212" s="245"/>
      <c r="I212" s="1174"/>
    </row>
    <row r="213" spans="1:9">
      <c r="A213" s="1165"/>
      <c r="B213" s="245"/>
      <c r="I213" s="1174"/>
    </row>
    <row r="214" spans="1:9">
      <c r="A214" s="1165"/>
      <c r="B214" s="245"/>
      <c r="I214" s="1174"/>
    </row>
    <row r="215" spans="1:9">
      <c r="A215" s="1165"/>
      <c r="B215" s="245"/>
      <c r="I215" s="1174"/>
    </row>
    <row r="216" spans="1:9">
      <c r="A216" s="1165"/>
      <c r="B216" s="245"/>
      <c r="I216" s="1174"/>
    </row>
    <row r="217" spans="1:9">
      <c r="A217" s="1165"/>
      <c r="B217" s="245"/>
      <c r="I217" s="1174"/>
    </row>
    <row r="218" spans="1:9">
      <c r="A218" s="1165"/>
      <c r="B218" s="245"/>
      <c r="I218" s="1174"/>
    </row>
    <row r="219" spans="1:9">
      <c r="A219" s="1165"/>
      <c r="B219" s="245"/>
      <c r="I219" s="1174"/>
    </row>
    <row r="220" spans="1:9">
      <c r="A220" s="1165"/>
      <c r="B220" s="245"/>
      <c r="I220" s="1174"/>
    </row>
    <row r="221" spans="1:9">
      <c r="A221" s="1165"/>
      <c r="B221" s="245"/>
      <c r="I221" s="1174"/>
    </row>
    <row r="222" spans="1:9">
      <c r="A222" s="1165"/>
      <c r="B222" s="245"/>
      <c r="I222" s="1174"/>
    </row>
    <row r="223" spans="1:9">
      <c r="A223" s="1165"/>
      <c r="B223" s="245"/>
      <c r="I223" s="1174"/>
    </row>
    <row r="224" spans="1:9">
      <c r="A224" s="1165"/>
      <c r="B224" s="245"/>
      <c r="I224" s="1174"/>
    </row>
    <row r="225" spans="1:9">
      <c r="A225" s="1165"/>
      <c r="B225" s="245"/>
      <c r="I225" s="1174"/>
    </row>
    <row r="226" spans="1:9">
      <c r="A226" s="1165"/>
      <c r="B226" s="245"/>
      <c r="I226" s="1174"/>
    </row>
    <row r="227" spans="1:9">
      <c r="A227" s="1165"/>
      <c r="B227" s="245"/>
      <c r="I227" s="1174"/>
    </row>
    <row r="228" spans="1:9">
      <c r="A228" s="1165"/>
      <c r="B228" s="245"/>
      <c r="I228" s="1174"/>
    </row>
    <row r="229" spans="1:9">
      <c r="A229" s="1165"/>
      <c r="B229" s="245"/>
      <c r="I229" s="1174"/>
    </row>
    <row r="230" spans="1:9">
      <c r="A230" s="1165"/>
      <c r="B230" s="245"/>
      <c r="I230" s="1174"/>
    </row>
    <row r="231" spans="1:9">
      <c r="A231" s="1165"/>
      <c r="B231" s="245"/>
      <c r="I231" s="1174"/>
    </row>
    <row r="232" spans="1:9">
      <c r="A232" s="1165"/>
      <c r="B232" s="245"/>
      <c r="I232" s="1174"/>
    </row>
    <row r="233" spans="1:9">
      <c r="A233" s="1165"/>
      <c r="B233" s="245"/>
      <c r="I233" s="1174"/>
    </row>
    <row r="234" spans="1:9">
      <c r="A234" s="1165"/>
      <c r="B234" s="245"/>
      <c r="I234" s="1174"/>
    </row>
    <row r="235" spans="1:9">
      <c r="A235" s="1165"/>
      <c r="B235" s="245"/>
      <c r="I235" s="1174"/>
    </row>
    <row r="236" spans="1:9">
      <c r="A236" s="1165"/>
      <c r="B236" s="245"/>
      <c r="I236" s="1174"/>
    </row>
    <row r="237" spans="1:9">
      <c r="A237" s="1165"/>
      <c r="B237" s="245"/>
      <c r="I237" s="1174"/>
    </row>
    <row r="238" spans="1:9">
      <c r="A238" s="1165"/>
      <c r="B238" s="245"/>
      <c r="I238" s="1174"/>
    </row>
    <row r="239" spans="1:9">
      <c r="A239" s="1165"/>
      <c r="B239" s="245"/>
      <c r="I239" s="1174"/>
    </row>
    <row r="240" spans="1:9">
      <c r="A240" s="1165"/>
      <c r="B240" s="245"/>
      <c r="I240" s="1174"/>
    </row>
    <row r="241" spans="1:9">
      <c r="A241" s="1165"/>
      <c r="B241" s="245"/>
      <c r="I241" s="1174"/>
    </row>
    <row r="242" spans="1:9">
      <c r="A242" s="1165"/>
      <c r="B242" s="245"/>
      <c r="I242" s="1174"/>
    </row>
    <row r="243" spans="1:9">
      <c r="A243" s="1165"/>
      <c r="B243" s="245"/>
      <c r="I243" s="1174"/>
    </row>
    <row r="244" spans="1:9">
      <c r="A244" s="1165"/>
      <c r="B244" s="245"/>
      <c r="I244" s="1174"/>
    </row>
    <row r="245" spans="1:9">
      <c r="A245" s="1165"/>
      <c r="B245" s="245"/>
      <c r="I245" s="1174"/>
    </row>
    <row r="246" spans="1:9">
      <c r="A246" s="1165"/>
      <c r="B246" s="245"/>
      <c r="I246" s="1174"/>
    </row>
    <row r="247" spans="1:9">
      <c r="A247" s="1165"/>
      <c r="B247" s="245"/>
      <c r="I247" s="1174"/>
    </row>
    <row r="248" spans="1:9">
      <c r="A248" s="1165"/>
      <c r="B248" s="245"/>
      <c r="I248" s="1174"/>
    </row>
    <row r="249" spans="1:9">
      <c r="A249" s="1165"/>
      <c r="B249" s="245"/>
      <c r="I249" s="1174"/>
    </row>
    <row r="250" spans="1:9">
      <c r="A250" s="1165"/>
      <c r="B250" s="245"/>
      <c r="I250" s="1174"/>
    </row>
    <row r="251" spans="1:9">
      <c r="A251" s="1165"/>
      <c r="B251" s="245"/>
      <c r="I251" s="1174"/>
    </row>
    <row r="252" spans="1:9">
      <c r="A252" s="1165"/>
      <c r="B252" s="245"/>
      <c r="I252" s="1174"/>
    </row>
    <row r="253" spans="1:9">
      <c r="A253" s="1165"/>
      <c r="B253" s="245"/>
      <c r="I253" s="1163"/>
    </row>
    <row r="254" spans="1:9">
      <c r="A254" s="1165"/>
      <c r="B254" s="245"/>
      <c r="I254" s="1163"/>
    </row>
    <row r="255" spans="1:9">
      <c r="A255" s="1165"/>
      <c r="B255" s="245"/>
      <c r="I255" s="1163"/>
    </row>
    <row r="256" spans="1:9">
      <c r="A256" s="1165"/>
      <c r="B256" s="245"/>
      <c r="I256" s="1163"/>
    </row>
    <row r="257" spans="1:9">
      <c r="A257" s="1165"/>
      <c r="B257" s="245"/>
      <c r="I257" s="1163"/>
    </row>
    <row r="258" spans="1:9">
      <c r="A258" s="1165"/>
      <c r="B258" s="245"/>
      <c r="I258" s="1163"/>
    </row>
    <row r="259" spans="1:9">
      <c r="A259" s="1165"/>
      <c r="B259" s="245"/>
      <c r="I259" s="1163"/>
    </row>
    <row r="260" spans="1:9">
      <c r="A260" s="1165"/>
      <c r="B260" s="245"/>
      <c r="I260" s="1163"/>
    </row>
    <row r="261" spans="1:9">
      <c r="A261" s="1165"/>
      <c r="B261" s="245"/>
      <c r="I261" s="1163"/>
    </row>
    <row r="262" spans="1:9">
      <c r="A262" s="1165"/>
      <c r="B262" s="245"/>
      <c r="I262" s="1163"/>
    </row>
    <row r="263" spans="1:9">
      <c r="A263" s="1165"/>
      <c r="B263" s="245"/>
      <c r="I263" s="1163"/>
    </row>
    <row r="264" spans="1:9">
      <c r="A264" s="1165"/>
      <c r="B264" s="245"/>
      <c r="I264" s="1163"/>
    </row>
    <row r="265" spans="1:9">
      <c r="A265" s="1165"/>
      <c r="B265" s="245"/>
      <c r="I265" s="1163"/>
    </row>
    <row r="266" spans="1:9">
      <c r="A266" s="1165"/>
      <c r="B266" s="245"/>
      <c r="I266" s="1163"/>
    </row>
    <row r="267" spans="1:9">
      <c r="A267" s="1165"/>
      <c r="B267" s="245"/>
      <c r="I267" s="1163"/>
    </row>
    <row r="268" spans="1:9">
      <c r="A268" s="1165"/>
      <c r="B268" s="245"/>
      <c r="I268" s="1163"/>
    </row>
    <row r="269" spans="1:9">
      <c r="A269" s="1165"/>
      <c r="B269" s="245"/>
      <c r="I269" s="1163"/>
    </row>
    <row r="270" spans="1:9">
      <c r="A270" s="1165"/>
      <c r="B270" s="245"/>
      <c r="I270" s="1163"/>
    </row>
    <row r="271" spans="1:9">
      <c r="A271" s="1165"/>
      <c r="B271" s="245"/>
      <c r="I271" s="1163"/>
    </row>
    <row r="272" spans="1:9">
      <c r="A272" s="1165"/>
      <c r="B272" s="245"/>
      <c r="I272" s="1163"/>
    </row>
    <row r="273" spans="1:9">
      <c r="A273" s="1165"/>
      <c r="B273" s="245"/>
      <c r="I273" s="1163"/>
    </row>
    <row r="274" spans="1:9">
      <c r="A274" s="1165"/>
      <c r="B274" s="245"/>
      <c r="I274" s="1163"/>
    </row>
    <row r="275" spans="1:9">
      <c r="A275" s="1165"/>
      <c r="B275" s="245"/>
      <c r="I275" s="1163"/>
    </row>
    <row r="276" spans="1:9">
      <c r="A276" s="1165"/>
      <c r="B276" s="245"/>
      <c r="I276" s="1163"/>
    </row>
    <row r="277" spans="1:9">
      <c r="A277" s="1165"/>
      <c r="B277" s="245"/>
      <c r="I277" s="1163"/>
    </row>
    <row r="278" spans="1:9">
      <c r="A278" s="1165"/>
      <c r="B278" s="245"/>
      <c r="I278" s="1163"/>
    </row>
    <row r="279" spans="1:9">
      <c r="A279" s="1165"/>
      <c r="B279" s="245"/>
      <c r="I279" s="1163"/>
    </row>
    <row r="280" spans="1:9">
      <c r="A280" s="1165"/>
      <c r="B280" s="245"/>
      <c r="I280" s="1163"/>
    </row>
    <row r="281" spans="1:9">
      <c r="A281" s="1165"/>
      <c r="B281" s="245"/>
      <c r="I281" s="1163"/>
    </row>
    <row r="282" spans="1:9">
      <c r="A282" s="1165"/>
      <c r="B282" s="245"/>
      <c r="I282" s="1163"/>
    </row>
    <row r="283" spans="1:9">
      <c r="A283" s="1165"/>
      <c r="B283" s="245"/>
      <c r="I283" s="1163"/>
    </row>
    <row r="284" spans="1:9">
      <c r="A284" s="1165"/>
      <c r="B284" s="245"/>
      <c r="I284" s="1163"/>
    </row>
    <row r="285" spans="1:9">
      <c r="A285" s="1165"/>
      <c r="B285" s="245"/>
      <c r="I285" s="1163"/>
    </row>
    <row r="286" spans="1:9">
      <c r="A286" s="1165"/>
      <c r="B286" s="245"/>
      <c r="I286" s="1163"/>
    </row>
    <row r="287" spans="1:9">
      <c r="A287" s="1165"/>
      <c r="B287" s="245"/>
      <c r="I287" s="1163"/>
    </row>
    <row r="288" spans="1:9">
      <c r="A288" s="1165"/>
      <c r="B288" s="245"/>
      <c r="I288" s="1163"/>
    </row>
    <row r="289" spans="1:9">
      <c r="A289" s="1165"/>
      <c r="B289" s="245"/>
      <c r="I289" s="1163"/>
    </row>
    <row r="290" spans="1:9">
      <c r="A290" s="1165"/>
      <c r="B290" s="245"/>
      <c r="I290" s="1163"/>
    </row>
    <row r="291" spans="1:9">
      <c r="A291" s="1165"/>
      <c r="B291" s="245"/>
      <c r="I291" s="1163"/>
    </row>
    <row r="292" spans="1:9">
      <c r="A292" s="1165"/>
      <c r="B292" s="245"/>
      <c r="I292" s="1163"/>
    </row>
    <row r="293" spans="1:9">
      <c r="A293" s="1165"/>
      <c r="B293" s="245"/>
      <c r="I293" s="1163"/>
    </row>
    <row r="294" spans="1:9">
      <c r="A294" s="1165"/>
      <c r="B294" s="245"/>
      <c r="I294" s="1163"/>
    </row>
    <row r="295" spans="1:9">
      <c r="A295" s="1165"/>
      <c r="B295" s="245"/>
      <c r="I295" s="1163"/>
    </row>
    <row r="296" spans="1:9">
      <c r="A296" s="1165"/>
      <c r="B296" s="245"/>
      <c r="I296" s="1163"/>
    </row>
    <row r="297" spans="1:9">
      <c r="A297" s="1165"/>
      <c r="B297" s="245"/>
      <c r="I297" s="1163"/>
    </row>
    <row r="298" spans="1:9">
      <c r="A298" s="1165"/>
      <c r="B298" s="245"/>
      <c r="I298" s="1163"/>
    </row>
    <row r="299" spans="1:9">
      <c r="A299" s="1165"/>
      <c r="B299" s="245"/>
      <c r="I299" s="1163"/>
    </row>
    <row r="300" spans="1:9">
      <c r="A300" s="1165"/>
      <c r="B300" s="245"/>
      <c r="I300" s="1163"/>
    </row>
    <row r="301" spans="1:9">
      <c r="A301" s="1165"/>
      <c r="B301" s="245"/>
      <c r="I301" s="1163"/>
    </row>
    <row r="302" spans="1:9">
      <c r="A302" s="1165"/>
      <c r="B302" s="245"/>
      <c r="I302" s="1163"/>
    </row>
    <row r="303" spans="1:9">
      <c r="A303" s="1165"/>
      <c r="B303" s="245"/>
      <c r="I303" s="1163"/>
    </row>
    <row r="304" spans="1:9">
      <c r="A304" s="1165"/>
      <c r="B304" s="245"/>
      <c r="I304" s="1163"/>
    </row>
    <row r="305" spans="1:9">
      <c r="A305" s="1165"/>
      <c r="B305" s="245"/>
      <c r="I305" s="1163"/>
    </row>
    <row r="306" spans="1:9">
      <c r="A306" s="1165"/>
      <c r="B306" s="245"/>
      <c r="I306" s="1163"/>
    </row>
    <row r="307" spans="1:9">
      <c r="A307" s="1165"/>
      <c r="B307" s="245"/>
      <c r="I307" s="1163"/>
    </row>
    <row r="308" spans="1:9">
      <c r="A308" s="1165"/>
      <c r="B308" s="245"/>
      <c r="I308" s="1163"/>
    </row>
    <row r="309" spans="1:9">
      <c r="A309" s="1175"/>
      <c r="B309" s="1175"/>
      <c r="I309" s="1163"/>
    </row>
    <row r="310" spans="1:9">
      <c r="A310" s="1175"/>
      <c r="B310" s="1175"/>
      <c r="I310" s="1163"/>
    </row>
    <row r="311" spans="1:9">
      <c r="A311" s="1175"/>
      <c r="B311" s="1175"/>
      <c r="I311" s="1163"/>
    </row>
    <row r="312" spans="1:9">
      <c r="A312" s="1175"/>
      <c r="B312" s="1175"/>
      <c r="I312" s="1163"/>
    </row>
    <row r="313" spans="1:9">
      <c r="A313" s="1175"/>
      <c r="B313" s="1175"/>
      <c r="I313" s="1163"/>
    </row>
    <row r="314" spans="1:9">
      <c r="A314" s="1175"/>
      <c r="B314" s="1175"/>
      <c r="I314" s="1163"/>
    </row>
    <row r="315" spans="1:9">
      <c r="A315" s="1175"/>
      <c r="B315" s="1175"/>
      <c r="I315" s="1163"/>
    </row>
    <row r="316" spans="1:9">
      <c r="A316" s="1175"/>
      <c r="B316" s="1175"/>
      <c r="I316" s="1163"/>
    </row>
    <row r="317" spans="1:9">
      <c r="A317" s="1175"/>
      <c r="B317" s="1175"/>
      <c r="I317" s="1163"/>
    </row>
    <row r="318" spans="1:9">
      <c r="A318" s="1175"/>
      <c r="B318" s="1175"/>
      <c r="I318" s="1163"/>
    </row>
    <row r="319" spans="1:9">
      <c r="A319" s="1175"/>
      <c r="B319" s="1175"/>
      <c r="I319" s="1163"/>
    </row>
    <row r="320" spans="1:9">
      <c r="A320" s="1175"/>
      <c r="B320" s="1175"/>
      <c r="I320" s="1163"/>
    </row>
    <row r="321" spans="1:9">
      <c r="A321" s="1175"/>
      <c r="B321" s="1175"/>
      <c r="I321" s="1163"/>
    </row>
    <row r="322" spans="1:9">
      <c r="A322" s="1175"/>
      <c r="B322" s="1175"/>
      <c r="I322" s="1163"/>
    </row>
    <row r="323" spans="1:9">
      <c r="A323" s="1175"/>
      <c r="B323" s="1175"/>
      <c r="I323" s="1163"/>
    </row>
    <row r="324" spans="1:9">
      <c r="A324" s="1175"/>
      <c r="B324" s="1175"/>
      <c r="I324" s="1163"/>
    </row>
    <row r="325" spans="1:9">
      <c r="A325" s="1175"/>
      <c r="B325" s="1175"/>
      <c r="I325" s="1163"/>
    </row>
    <row r="326" spans="1:9">
      <c r="A326" s="1175"/>
      <c r="B326" s="1175"/>
      <c r="I326" s="1163"/>
    </row>
    <row r="327" spans="1:9">
      <c r="A327" s="1175"/>
      <c r="B327" s="1175"/>
      <c r="I327" s="1163"/>
    </row>
    <row r="328" spans="1:9">
      <c r="A328" s="1175"/>
      <c r="B328" s="1175"/>
      <c r="I328" s="1163"/>
    </row>
    <row r="329" spans="1:9">
      <c r="A329" s="1175"/>
      <c r="B329" s="1175"/>
      <c r="I329" s="1163"/>
    </row>
    <row r="330" spans="1:9">
      <c r="A330" s="1175"/>
      <c r="B330" s="1175"/>
      <c r="I330" s="1163"/>
    </row>
    <row r="331" spans="1:9">
      <c r="A331" s="1175"/>
      <c r="B331" s="1175"/>
      <c r="I331" s="1163"/>
    </row>
    <row r="332" spans="1:9">
      <c r="A332" s="1175"/>
      <c r="B332" s="1175"/>
      <c r="I332" s="1163"/>
    </row>
    <row r="333" spans="1:9">
      <c r="A333" s="1175"/>
      <c r="B333" s="1175"/>
      <c r="I333" s="1163"/>
    </row>
    <row r="334" spans="1:9">
      <c r="A334" s="1175"/>
      <c r="B334" s="1175"/>
      <c r="I334" s="1163"/>
    </row>
    <row r="335" spans="1:9">
      <c r="A335" s="1175"/>
      <c r="B335" s="1175"/>
      <c r="I335" s="1163"/>
    </row>
    <row r="336" spans="1:9">
      <c r="A336" s="1175"/>
      <c r="B336" s="1175"/>
      <c r="I336" s="1163"/>
    </row>
    <row r="337" spans="1:9">
      <c r="A337" s="1175"/>
      <c r="B337" s="1175"/>
      <c r="I337" s="1163"/>
    </row>
    <row r="338" spans="1:9">
      <c r="A338" s="1175"/>
      <c r="B338" s="1175"/>
      <c r="I338" s="1163"/>
    </row>
    <row r="339" spans="1:9">
      <c r="A339" s="1175"/>
      <c r="B339" s="1175"/>
      <c r="I339" s="1163"/>
    </row>
    <row r="340" spans="1:9">
      <c r="A340" s="1175"/>
      <c r="B340" s="1175"/>
      <c r="I340" s="1163"/>
    </row>
    <row r="341" spans="1:9">
      <c r="A341" s="1175"/>
      <c r="B341" s="1175"/>
      <c r="I341" s="1163"/>
    </row>
    <row r="342" spans="1:9">
      <c r="A342" s="1175"/>
      <c r="B342" s="1175"/>
      <c r="I342" s="1163"/>
    </row>
    <row r="343" spans="1:9">
      <c r="A343" s="1175"/>
      <c r="B343" s="1175"/>
      <c r="I343" s="1163"/>
    </row>
    <row r="344" spans="1:9">
      <c r="A344" s="1175"/>
      <c r="B344" s="1175"/>
      <c r="I344" s="1163"/>
    </row>
    <row r="345" spans="1:9">
      <c r="A345" s="1175"/>
      <c r="B345" s="1175"/>
      <c r="I345" s="1163"/>
    </row>
    <row r="346" spans="1:9">
      <c r="A346" s="1175"/>
      <c r="B346" s="1175"/>
      <c r="I346" s="1163"/>
    </row>
    <row r="347" spans="1:9">
      <c r="A347" s="1175"/>
      <c r="B347" s="1175"/>
      <c r="I347" s="1163"/>
    </row>
    <row r="348" spans="1:9">
      <c r="A348" s="1175"/>
      <c r="B348" s="1175"/>
      <c r="I348" s="1163"/>
    </row>
    <row r="349" spans="1:9">
      <c r="A349" s="1175"/>
      <c r="B349" s="1175"/>
      <c r="I349" s="1163"/>
    </row>
    <row r="350" spans="1:9">
      <c r="A350" s="1175"/>
      <c r="B350" s="1175"/>
      <c r="I350" s="1163"/>
    </row>
    <row r="351" spans="1:9">
      <c r="A351" s="1175"/>
      <c r="B351" s="1175"/>
      <c r="I351" s="1163"/>
    </row>
    <row r="352" spans="1:9">
      <c r="A352" s="1175"/>
      <c r="B352" s="1175"/>
      <c r="I352" s="1163"/>
    </row>
    <row r="353" spans="1:9">
      <c r="A353" s="1175"/>
      <c r="B353" s="1175"/>
      <c r="I353" s="1163"/>
    </row>
    <row r="354" spans="1:9">
      <c r="A354" s="1175"/>
      <c r="B354" s="1175"/>
      <c r="I354" s="1163"/>
    </row>
    <row r="355" spans="1:9">
      <c r="A355" s="1175"/>
      <c r="B355" s="1175"/>
      <c r="I355" s="1163"/>
    </row>
    <row r="356" spans="1:9">
      <c r="A356" s="1175"/>
      <c r="B356" s="1175"/>
      <c r="I356" s="1163"/>
    </row>
    <row r="357" spans="1:9">
      <c r="A357" s="1175"/>
      <c r="B357" s="1175"/>
      <c r="I357" s="1163"/>
    </row>
    <row r="358" spans="1:9">
      <c r="A358" s="1175"/>
      <c r="B358" s="1175"/>
      <c r="I358" s="1163"/>
    </row>
    <row r="359" spans="1:9">
      <c r="A359" s="1175"/>
      <c r="B359" s="1175"/>
      <c r="I359" s="1163"/>
    </row>
    <row r="360" spans="1:9">
      <c r="A360" s="1175"/>
      <c r="B360" s="1175"/>
      <c r="I360" s="1163"/>
    </row>
    <row r="361" spans="1:9">
      <c r="A361" s="1175"/>
      <c r="B361" s="1175"/>
      <c r="I361" s="1163"/>
    </row>
    <row r="362" spans="1:9">
      <c r="A362" s="1175"/>
      <c r="B362" s="1175"/>
      <c r="I362" s="1163"/>
    </row>
    <row r="363" spans="1:9">
      <c r="A363" s="1175"/>
      <c r="B363" s="1175"/>
      <c r="I363" s="1163"/>
    </row>
    <row r="364" spans="1:9">
      <c r="A364" s="1175"/>
      <c r="B364" s="1175"/>
      <c r="I364" s="1163"/>
    </row>
    <row r="365" spans="1:9">
      <c r="A365" s="1175"/>
      <c r="B365" s="1175"/>
      <c r="I365" s="1163"/>
    </row>
    <row r="366" spans="1:9">
      <c r="A366" s="1175"/>
      <c r="B366" s="1175"/>
      <c r="I366" s="1163"/>
    </row>
    <row r="367" spans="1:9">
      <c r="A367" s="1175"/>
      <c r="B367" s="1175"/>
      <c r="I367" s="1163"/>
    </row>
    <row r="368" spans="1:9">
      <c r="A368" s="1175"/>
      <c r="B368" s="1175"/>
      <c r="I368" s="1163"/>
    </row>
    <row r="369" spans="1:9">
      <c r="A369" s="1175"/>
      <c r="B369" s="1175"/>
      <c r="I369" s="1163"/>
    </row>
    <row r="370" spans="1:9">
      <c r="A370" s="1175"/>
      <c r="B370" s="1175"/>
      <c r="I370" s="1163"/>
    </row>
    <row r="371" spans="1:9">
      <c r="A371" s="1175"/>
      <c r="B371" s="1175"/>
      <c r="I371" s="1163"/>
    </row>
    <row r="372" spans="1:9">
      <c r="A372" s="1175"/>
      <c r="B372" s="1175"/>
      <c r="I372" s="1163"/>
    </row>
    <row r="373" spans="1:9">
      <c r="A373" s="1175"/>
      <c r="B373" s="1175"/>
      <c r="I373" s="1163"/>
    </row>
    <row r="374" spans="1:9">
      <c r="A374" s="1175"/>
      <c r="B374" s="1175"/>
      <c r="I374" s="1163"/>
    </row>
    <row r="375" spans="1:9">
      <c r="I375" s="1163"/>
    </row>
    <row r="376" spans="1:9">
      <c r="I376" s="1163"/>
    </row>
    <row r="377" spans="1:9">
      <c r="I377" s="1163"/>
    </row>
    <row r="378" spans="1:9">
      <c r="I378" s="1163"/>
    </row>
    <row r="379" spans="1:9">
      <c r="I379" s="1163"/>
    </row>
    <row r="380" spans="1:9">
      <c r="I380" s="1175"/>
    </row>
    <row r="381" spans="1:9">
      <c r="I381" s="1175"/>
    </row>
    <row r="382" spans="1:9">
      <c r="I382" s="1175"/>
    </row>
    <row r="383" spans="1:9">
      <c r="I383" s="1175"/>
    </row>
    <row r="384" spans="1:9">
      <c r="I384" s="1175"/>
    </row>
    <row r="385" spans="9:9">
      <c r="I385" s="1175"/>
    </row>
    <row r="386" spans="9:9">
      <c r="I386" s="1175"/>
    </row>
    <row r="387" spans="9:9">
      <c r="I387" s="1175"/>
    </row>
    <row r="388" spans="9:9">
      <c r="I388" s="1175"/>
    </row>
    <row r="389" spans="9:9">
      <c r="I389" s="1175"/>
    </row>
    <row r="390" spans="9:9">
      <c r="I390" s="1175"/>
    </row>
    <row r="391" spans="9:9">
      <c r="I391" s="1175"/>
    </row>
    <row r="392" spans="9:9">
      <c r="I392" s="1175"/>
    </row>
    <row r="393" spans="9:9">
      <c r="I393" s="1175"/>
    </row>
    <row r="394" spans="9:9">
      <c r="I394" s="1175"/>
    </row>
    <row r="395" spans="9:9">
      <c r="I395" s="1175"/>
    </row>
    <row r="396" spans="9:9">
      <c r="I396" s="1175"/>
    </row>
    <row r="397" spans="9:9">
      <c r="I397" s="1175"/>
    </row>
    <row r="398" spans="9:9">
      <c r="I398" s="1175"/>
    </row>
    <row r="399" spans="9:9">
      <c r="I399" s="1175"/>
    </row>
    <row r="400" spans="9:9">
      <c r="I400" s="1175"/>
    </row>
    <row r="401" spans="9:9">
      <c r="I401" s="1175"/>
    </row>
    <row r="402" spans="9:9">
      <c r="I402" s="1175"/>
    </row>
    <row r="403" spans="9:9">
      <c r="I403" s="1175"/>
    </row>
    <row r="404" spans="9:9">
      <c r="I404" s="1175"/>
    </row>
    <row r="405" spans="9:9">
      <c r="I405" s="1175"/>
    </row>
    <row r="406" spans="9:9">
      <c r="I406" s="1175"/>
    </row>
    <row r="407" spans="9:9">
      <c r="I407" s="1175"/>
    </row>
    <row r="408" spans="9:9">
      <c r="I408" s="1175"/>
    </row>
    <row r="409" spans="9:9">
      <c r="I409" s="1175"/>
    </row>
    <row r="410" spans="9:9">
      <c r="I410" s="1175"/>
    </row>
    <row r="411" spans="9:9">
      <c r="I411" s="1175"/>
    </row>
    <row r="412" spans="9:9">
      <c r="I412" s="1175"/>
    </row>
    <row r="413" spans="9:9">
      <c r="I413" s="1175"/>
    </row>
    <row r="414" spans="9:9">
      <c r="I414" s="1175"/>
    </row>
    <row r="415" spans="9:9">
      <c r="I415" s="1175"/>
    </row>
    <row r="416" spans="9:9">
      <c r="I416" s="1175"/>
    </row>
    <row r="417" spans="9:9">
      <c r="I417" s="1175"/>
    </row>
    <row r="418" spans="9:9">
      <c r="I418" s="1175"/>
    </row>
    <row r="419" spans="9:9">
      <c r="I419" s="1175"/>
    </row>
    <row r="420" spans="9:9">
      <c r="I420" s="1175"/>
    </row>
    <row r="421" spans="9:9">
      <c r="I421" s="1175"/>
    </row>
    <row r="422" spans="9:9">
      <c r="I422" s="1175"/>
    </row>
    <row r="423" spans="9:9">
      <c r="I423" s="1175"/>
    </row>
    <row r="424" spans="9:9">
      <c r="I424" s="1175"/>
    </row>
    <row r="425" spans="9:9">
      <c r="I425" s="1175"/>
    </row>
    <row r="426" spans="9:9">
      <c r="I426" s="1175"/>
    </row>
    <row r="427" spans="9:9">
      <c r="I427" s="1175"/>
    </row>
    <row r="428" spans="9:9">
      <c r="I428" s="1175"/>
    </row>
    <row r="429" spans="9:9">
      <c r="I429" s="1175"/>
    </row>
    <row r="430" spans="9:9">
      <c r="I430" s="1175"/>
    </row>
    <row r="431" spans="9:9">
      <c r="I431" s="1175"/>
    </row>
    <row r="432" spans="9:9">
      <c r="I432" s="1175"/>
    </row>
    <row r="433" spans="9:9">
      <c r="I433" s="1175"/>
    </row>
    <row r="434" spans="9:9">
      <c r="I434" s="1175"/>
    </row>
    <row r="435" spans="9:9">
      <c r="I435" s="1175"/>
    </row>
    <row r="436" spans="9:9">
      <c r="I436" s="1175"/>
    </row>
    <row r="437" spans="9:9">
      <c r="I437" s="1175"/>
    </row>
    <row r="438" spans="9:9">
      <c r="I438" s="1175"/>
    </row>
    <row r="439" spans="9:9">
      <c r="I439" s="1175"/>
    </row>
    <row r="440" spans="9:9">
      <c r="I440" s="1175"/>
    </row>
    <row r="441" spans="9:9">
      <c r="I441" s="1175"/>
    </row>
    <row r="442" spans="9:9">
      <c r="I442" s="1175"/>
    </row>
    <row r="443" spans="9:9">
      <c r="I443" s="1175"/>
    </row>
    <row r="444" spans="9:9">
      <c r="I444" s="1175"/>
    </row>
    <row r="445" spans="9:9">
      <c r="I445" s="1175"/>
    </row>
    <row r="446" spans="9:9">
      <c r="I446" s="1175"/>
    </row>
    <row r="447" spans="9:9">
      <c r="I447" s="1175"/>
    </row>
    <row r="448" spans="9:9">
      <c r="I448" s="1175"/>
    </row>
    <row r="449" spans="9:9">
      <c r="I449" s="1175"/>
    </row>
    <row r="450" spans="9:9">
      <c r="I450" s="1175"/>
    </row>
    <row r="451" spans="9:9">
      <c r="I451" s="1175"/>
    </row>
    <row r="452" spans="9:9">
      <c r="I452" s="1175"/>
    </row>
    <row r="453" spans="9:9">
      <c r="I453" s="1175"/>
    </row>
    <row r="454" spans="9:9">
      <c r="I454" s="1175"/>
    </row>
    <row r="455" spans="9:9">
      <c r="I455" s="1175"/>
    </row>
    <row r="456" spans="9:9">
      <c r="I456" s="1175"/>
    </row>
    <row r="457" spans="9:9">
      <c r="I457" s="1175"/>
    </row>
    <row r="458" spans="9:9">
      <c r="I458" s="1175"/>
    </row>
    <row r="459" spans="9:9">
      <c r="I459" s="1175"/>
    </row>
    <row r="460" spans="9:9">
      <c r="I460" s="1175"/>
    </row>
    <row r="461" spans="9:9">
      <c r="I461" s="1175"/>
    </row>
    <row r="462" spans="9:9">
      <c r="I462" s="1175"/>
    </row>
    <row r="463" spans="9:9">
      <c r="I463" s="1175"/>
    </row>
    <row r="464" spans="9:9">
      <c r="I464" s="1175"/>
    </row>
    <row r="465" spans="9:9">
      <c r="I465" s="1175"/>
    </row>
    <row r="466" spans="9:9">
      <c r="I466" s="1175"/>
    </row>
    <row r="467" spans="9:9">
      <c r="I467" s="1175"/>
    </row>
    <row r="468" spans="9:9">
      <c r="I468" s="1175"/>
    </row>
    <row r="469" spans="9:9">
      <c r="I469" s="1175"/>
    </row>
    <row r="470" spans="9:9">
      <c r="I470" s="1175"/>
    </row>
    <row r="471" spans="9:9">
      <c r="I471" s="1175"/>
    </row>
    <row r="472" spans="9:9">
      <c r="I472" s="1175"/>
    </row>
    <row r="473" spans="9:9">
      <c r="I473" s="1175"/>
    </row>
    <row r="474" spans="9:9">
      <c r="I474" s="1175"/>
    </row>
    <row r="475" spans="9:9">
      <c r="I475" s="1175"/>
    </row>
    <row r="476" spans="9:9">
      <c r="I476" s="1175"/>
    </row>
    <row r="477" spans="9:9">
      <c r="I477" s="1175"/>
    </row>
    <row r="478" spans="9:9">
      <c r="I478" s="1175"/>
    </row>
    <row r="479" spans="9:9">
      <c r="I479" s="1175"/>
    </row>
    <row r="480" spans="9:9">
      <c r="I480" s="1175"/>
    </row>
    <row r="481" spans="9:9">
      <c r="I481" s="1175"/>
    </row>
    <row r="482" spans="9:9">
      <c r="I482" s="1175"/>
    </row>
    <row r="483" spans="9:9">
      <c r="I483" s="1175"/>
    </row>
    <row r="484" spans="9:9">
      <c r="I484" s="1175"/>
    </row>
    <row r="485" spans="9:9">
      <c r="I485" s="1175"/>
    </row>
    <row r="486" spans="9:9">
      <c r="I486" s="1175"/>
    </row>
    <row r="487" spans="9:9">
      <c r="I487" s="1175"/>
    </row>
    <row r="488" spans="9:9">
      <c r="I488" s="1175"/>
    </row>
    <row r="489" spans="9:9">
      <c r="I489" s="1175"/>
    </row>
    <row r="490" spans="9:9">
      <c r="I490" s="1175"/>
    </row>
    <row r="491" spans="9:9">
      <c r="I491" s="1175"/>
    </row>
    <row r="492" spans="9:9">
      <c r="I492" s="1175"/>
    </row>
    <row r="493" spans="9:9">
      <c r="I493" s="1175"/>
    </row>
    <row r="494" spans="9:9">
      <c r="I494" s="1175"/>
    </row>
    <row r="495" spans="9:9">
      <c r="I495" s="1175"/>
    </row>
    <row r="496" spans="9:9">
      <c r="I496" s="1175"/>
    </row>
    <row r="497" spans="9:9">
      <c r="I497" s="1175"/>
    </row>
    <row r="498" spans="9:9">
      <c r="I498" s="1175"/>
    </row>
    <row r="499" spans="9:9">
      <c r="I499" s="1175"/>
    </row>
    <row r="500" spans="9:9">
      <c r="I500" s="1175"/>
    </row>
    <row r="501" spans="9:9">
      <c r="I501" s="1175"/>
    </row>
    <row r="502" spans="9:9">
      <c r="I502" s="1175"/>
    </row>
    <row r="503" spans="9:9">
      <c r="I503" s="1175"/>
    </row>
    <row r="504" spans="9:9">
      <c r="I504" s="1175"/>
    </row>
    <row r="505" spans="9:9">
      <c r="I505" s="1175"/>
    </row>
    <row r="506" spans="9:9">
      <c r="I506" s="1175"/>
    </row>
    <row r="507" spans="9:9">
      <c r="I507" s="1175"/>
    </row>
    <row r="508" spans="9:9">
      <c r="I508" s="1175"/>
    </row>
    <row r="509" spans="9:9">
      <c r="I509" s="1175"/>
    </row>
    <row r="510" spans="9:9">
      <c r="I510" s="1175"/>
    </row>
    <row r="511" spans="9:9">
      <c r="I511" s="1175"/>
    </row>
    <row r="512" spans="9:9">
      <c r="I512" s="1175"/>
    </row>
    <row r="513" spans="9:9">
      <c r="I513" s="1175"/>
    </row>
    <row r="514" spans="9:9">
      <c r="I514" s="1175"/>
    </row>
    <row r="515" spans="9:9">
      <c r="I515" s="1175"/>
    </row>
    <row r="516" spans="9:9">
      <c r="I516" s="1175"/>
    </row>
    <row r="517" spans="9:9">
      <c r="I517" s="1175"/>
    </row>
    <row r="518" spans="9:9">
      <c r="I518" s="1175"/>
    </row>
    <row r="519" spans="9:9">
      <c r="I519" s="1175"/>
    </row>
    <row r="520" spans="9:9">
      <c r="I520" s="1175"/>
    </row>
    <row r="521" spans="9:9">
      <c r="I521" s="1175"/>
    </row>
    <row r="522" spans="9:9">
      <c r="I522" s="1175"/>
    </row>
    <row r="523" spans="9:9">
      <c r="I523" s="1175"/>
    </row>
    <row r="524" spans="9:9">
      <c r="I524" s="1175"/>
    </row>
    <row r="525" spans="9:9">
      <c r="I525" s="1175"/>
    </row>
  </sheetData>
  <mergeCells count="4">
    <mergeCell ref="A2:I2"/>
    <mergeCell ref="B3:I3"/>
    <mergeCell ref="A4:I4"/>
    <mergeCell ref="B5:I5"/>
  </mergeCells>
  <pageMargins left="0.59055118110236227" right="0.51181102362204722" top="0.78740157480314965" bottom="0.78740157480314965" header="0.51181102362204722" footer="0.51181102362204722"/>
  <pageSetup paperSize="9" scale="85" firstPageNumber="150" orientation="landscape" useFirstPageNumber="1" r:id="rId1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44B4C8-8719-4862-9427-88E297B9FBE8}">
  <dimension ref="A1:J63"/>
  <sheetViews>
    <sheetView zoomScaleNormal="100" zoomScaleSheetLayoutView="100" workbookViewId="0">
      <selection activeCell="B2" sqref="B2:H2"/>
    </sheetView>
  </sheetViews>
  <sheetFormatPr defaultColWidth="9.140625" defaultRowHeight="12"/>
  <cols>
    <col min="1" max="1" width="1.7109375" style="12" customWidth="1"/>
    <col min="2" max="2" width="30.28515625" style="12" customWidth="1"/>
    <col min="3" max="3" width="8.85546875" style="1250" customWidth="1"/>
    <col min="4" max="4" width="8.85546875" style="1251" customWidth="1"/>
    <col min="5" max="6" width="8.85546875" style="1252" customWidth="1"/>
    <col min="7" max="7" width="6.85546875" style="1252" customWidth="1"/>
    <col min="8" max="8" width="24.85546875" style="1258" customWidth="1"/>
    <col min="9" max="16384" width="9.140625" style="12"/>
  </cols>
  <sheetData>
    <row r="1" spans="1:10" ht="17.25" customHeight="1">
      <c r="A1" s="270" t="s">
        <v>2120</v>
      </c>
      <c r="B1" s="270"/>
      <c r="C1" s="270"/>
      <c r="D1" s="270"/>
      <c r="E1" s="270"/>
      <c r="F1" s="270"/>
      <c r="G1" s="270"/>
      <c r="H1" s="270"/>
    </row>
    <row r="2" spans="1:10" ht="18" customHeight="1">
      <c r="B2" s="270" t="s">
        <v>2121</v>
      </c>
      <c r="C2" s="270"/>
      <c r="D2" s="270"/>
      <c r="E2" s="270"/>
      <c r="F2" s="270"/>
      <c r="G2" s="270"/>
      <c r="H2" s="270"/>
    </row>
    <row r="6" spans="1:10" s="1237" customFormat="1" ht="15" customHeight="1">
      <c r="B6" s="1147" t="s">
        <v>2122</v>
      </c>
      <c r="C6" s="1147"/>
      <c r="D6" s="1147"/>
      <c r="E6" s="1147"/>
      <c r="F6" s="1147"/>
      <c r="G6" s="1147"/>
      <c r="H6" s="1147"/>
    </row>
    <row r="7" spans="1:10" s="1237" customFormat="1" ht="15" customHeight="1">
      <c r="B7" s="300" t="s">
        <v>2123</v>
      </c>
      <c r="C7" s="300"/>
      <c r="D7" s="300"/>
      <c r="E7" s="300"/>
      <c r="F7" s="300"/>
      <c r="G7" s="300"/>
      <c r="H7" s="300"/>
    </row>
    <row r="8" spans="1:10" s="1237" customFormat="1" ht="15" customHeight="1">
      <c r="B8" s="1147" t="s">
        <v>2124</v>
      </c>
      <c r="C8" s="1147"/>
      <c r="D8" s="1147"/>
      <c r="E8" s="1147"/>
      <c r="F8" s="1147"/>
      <c r="G8" s="1147"/>
      <c r="H8" s="1147"/>
    </row>
    <row r="9" spans="1:10" s="1237" customFormat="1" ht="18" customHeight="1">
      <c r="B9" s="1238" t="s">
        <v>2125</v>
      </c>
      <c r="C9" s="1238"/>
      <c r="D9" s="1238"/>
      <c r="E9" s="1238"/>
      <c r="F9" s="1238"/>
      <c r="G9" s="1238"/>
      <c r="H9" s="1238"/>
    </row>
    <row r="10" spans="1:10" s="1239" customFormat="1" ht="23.25" customHeight="1">
      <c r="B10" s="1240"/>
      <c r="C10" s="44">
        <v>2021</v>
      </c>
      <c r="D10" s="73">
        <v>2022</v>
      </c>
      <c r="E10" s="73">
        <v>2023</v>
      </c>
      <c r="F10" s="73">
        <v>2024</v>
      </c>
      <c r="G10" s="73">
        <v>2025</v>
      </c>
      <c r="H10" s="86"/>
    </row>
    <row r="11" spans="1:10" s="9" customFormat="1" ht="9.75" customHeight="1">
      <c r="C11" s="4"/>
      <c r="D11" s="306"/>
      <c r="E11" s="306"/>
      <c r="F11" s="306"/>
      <c r="G11" s="306"/>
      <c r="H11" s="1241"/>
    </row>
    <row r="12" spans="1:10" ht="15.75" customHeight="1">
      <c r="B12" s="3" t="s">
        <v>2126</v>
      </c>
      <c r="C12" s="1242"/>
      <c r="D12" s="1243"/>
      <c r="E12" s="43"/>
      <c r="F12" s="43"/>
      <c r="G12" s="43"/>
      <c r="H12" s="68" t="s">
        <v>2127</v>
      </c>
    </row>
    <row r="13" spans="1:10" ht="15.75" customHeight="1">
      <c r="B13" s="47" t="s">
        <v>2128</v>
      </c>
      <c r="C13" s="1242">
        <v>84.640799999999999</v>
      </c>
      <c r="D13" s="1243">
        <v>84.116200000000006</v>
      </c>
      <c r="E13" s="1243">
        <v>87.856125000000006</v>
      </c>
      <c r="F13" s="1243">
        <v>87.150300000000001</v>
      </c>
      <c r="G13" s="1243">
        <v>87.35984166666664</v>
      </c>
      <c r="H13" s="70" t="s">
        <v>2129</v>
      </c>
    </row>
    <row r="14" spans="1:10" ht="15.75" customHeight="1">
      <c r="B14" s="47" t="s">
        <v>2130</v>
      </c>
      <c r="C14" s="1242">
        <v>84.792500000000004</v>
      </c>
      <c r="D14" s="1243">
        <v>85.110699999999994</v>
      </c>
      <c r="E14" s="1243">
        <v>89.157399999999996</v>
      </c>
      <c r="F14" s="1243">
        <v>86.911900000000003</v>
      </c>
      <c r="G14" s="1243">
        <v>87.445300000000003</v>
      </c>
      <c r="H14" s="70" t="s">
        <v>2131</v>
      </c>
      <c r="J14" s="10"/>
    </row>
    <row r="15" spans="1:10" ht="15.75" customHeight="1">
      <c r="B15" s="3"/>
      <c r="C15" s="1242"/>
      <c r="D15" s="1243"/>
      <c r="E15" s="43"/>
      <c r="F15" s="43"/>
      <c r="G15" s="43"/>
      <c r="H15" s="68"/>
    </row>
    <row r="16" spans="1:10" ht="15.75" customHeight="1">
      <c r="B16" s="3" t="s">
        <v>2132</v>
      </c>
      <c r="C16" s="1242"/>
      <c r="D16" s="1243"/>
      <c r="E16" s="43"/>
      <c r="F16" s="43"/>
      <c r="G16" s="43"/>
      <c r="H16" s="68" t="s">
        <v>2133</v>
      </c>
    </row>
    <row r="17" spans="2:8" ht="15.75" customHeight="1">
      <c r="B17" s="47" t="s">
        <v>2128</v>
      </c>
      <c r="C17" s="1242">
        <v>100.18940000000001</v>
      </c>
      <c r="D17" s="1243">
        <v>88.823999999999998</v>
      </c>
      <c r="E17" s="1243">
        <v>95.016441666666665</v>
      </c>
      <c r="F17" s="1243">
        <v>94.320499999999996</v>
      </c>
      <c r="G17" s="1243">
        <v>98.698183333333319</v>
      </c>
      <c r="H17" s="70" t="s">
        <v>2129</v>
      </c>
    </row>
    <row r="18" spans="2:8" ht="15.75" customHeight="1">
      <c r="B18" s="47" t="s">
        <v>2130</v>
      </c>
      <c r="C18" s="1242">
        <v>95.850200000000001</v>
      </c>
      <c r="D18" s="1243">
        <v>90.066900000000004</v>
      </c>
      <c r="E18" s="1243">
        <v>97.332300000000004</v>
      </c>
      <c r="F18" s="1243">
        <v>91.063599999999994</v>
      </c>
      <c r="G18" s="1243">
        <v>102.3867</v>
      </c>
      <c r="H18" s="70" t="s">
        <v>2131</v>
      </c>
    </row>
    <row r="19" spans="2:8" ht="15.75" customHeight="1">
      <c r="B19" s="3"/>
      <c r="C19" s="1242"/>
      <c r="D19" s="1243"/>
      <c r="E19" s="43"/>
      <c r="F19" s="43"/>
      <c r="G19" s="43"/>
      <c r="H19" s="68"/>
    </row>
    <row r="20" spans="2:8" ht="15.75" customHeight="1">
      <c r="B20" s="3" t="s">
        <v>2134</v>
      </c>
      <c r="C20" s="1242"/>
      <c r="D20" s="1243"/>
      <c r="E20" s="43"/>
      <c r="F20" s="43"/>
      <c r="G20" s="43"/>
      <c r="H20" s="68" t="s">
        <v>2135</v>
      </c>
    </row>
    <row r="21" spans="2:8" ht="15.75" customHeight="1">
      <c r="B21" s="47" t="s">
        <v>2128</v>
      </c>
      <c r="C21" s="1244">
        <v>116.4375</v>
      </c>
      <c r="D21" s="1245">
        <v>104.68974166666665</v>
      </c>
      <c r="E21" s="1243">
        <v>109.13160833333336</v>
      </c>
      <c r="F21" s="1243">
        <v>111.4007</v>
      </c>
      <c r="G21" s="1243">
        <v>114.94084166666666</v>
      </c>
      <c r="H21" s="70" t="s">
        <v>2129</v>
      </c>
    </row>
    <row r="22" spans="2:8" ht="15.75" customHeight="1">
      <c r="B22" s="47" t="s">
        <v>2130</v>
      </c>
      <c r="C22" s="1244">
        <v>112.7771</v>
      </c>
      <c r="D22" s="1245">
        <v>103.4883</v>
      </c>
      <c r="E22" s="1243">
        <v>112.976</v>
      </c>
      <c r="F22" s="1243">
        <v>109.7641</v>
      </c>
      <c r="G22" s="1243">
        <v>116.8352</v>
      </c>
      <c r="H22" s="70" t="s">
        <v>2131</v>
      </c>
    </row>
    <row r="23" spans="2:8" ht="15.75" customHeight="1">
      <c r="B23" s="3"/>
      <c r="C23" s="1242"/>
      <c r="D23" s="1243"/>
      <c r="E23" s="43"/>
      <c r="F23" s="43"/>
      <c r="G23" s="43"/>
      <c r="H23" s="68"/>
    </row>
    <row r="24" spans="2:8" ht="15.75" customHeight="1">
      <c r="B24" s="3" t="s">
        <v>2136</v>
      </c>
      <c r="C24" s="1242"/>
      <c r="D24" s="1243"/>
      <c r="E24" s="43"/>
      <c r="F24" s="43"/>
      <c r="G24" s="43"/>
      <c r="H24" s="68" t="s">
        <v>2137</v>
      </c>
    </row>
    <row r="25" spans="2:8" ht="15.75" customHeight="1">
      <c r="B25" s="47" t="s">
        <v>2128</v>
      </c>
      <c r="C25" s="1244">
        <v>1.1495</v>
      </c>
      <c r="D25" s="1245">
        <v>1.2402749999999998</v>
      </c>
      <c r="E25" s="1243">
        <v>1.0418333333333334</v>
      </c>
      <c r="F25" s="1243">
        <v>0.94299999999999995</v>
      </c>
      <c r="G25" s="1243">
        <v>1.0474583333333334</v>
      </c>
      <c r="H25" s="70" t="s">
        <v>2129</v>
      </c>
    </row>
    <row r="26" spans="2:8" ht="15.75" customHeight="1">
      <c r="B26" s="47" t="s">
        <v>2130</v>
      </c>
      <c r="C26" s="1244">
        <v>1.1503000000000001</v>
      </c>
      <c r="D26" s="1245">
        <v>1.3028999999999999</v>
      </c>
      <c r="E26" s="1243">
        <v>0.98199999999999998</v>
      </c>
      <c r="F26" s="1243">
        <v>0.84230000000000005</v>
      </c>
      <c r="G26" s="1243">
        <v>1.1153999999999999</v>
      </c>
      <c r="H26" s="70" t="s">
        <v>2131</v>
      </c>
    </row>
    <row r="27" spans="2:8" ht="15.75" customHeight="1">
      <c r="B27" s="3"/>
      <c r="C27" s="1242"/>
      <c r="D27" s="1243"/>
      <c r="E27" s="43"/>
      <c r="F27" s="43"/>
      <c r="G27" s="43"/>
      <c r="H27" s="68"/>
    </row>
    <row r="28" spans="2:8" ht="15.75" customHeight="1">
      <c r="B28" s="3" t="s">
        <v>2138</v>
      </c>
      <c r="C28" s="1242"/>
      <c r="D28" s="1243"/>
      <c r="E28" s="43"/>
      <c r="F28" s="43"/>
      <c r="G28" s="43"/>
      <c r="H28" s="68" t="s">
        <v>2139</v>
      </c>
    </row>
    <row r="29" spans="2:8" ht="15.75" customHeight="1">
      <c r="B29" s="47" t="s">
        <v>2128</v>
      </c>
      <c r="C29" s="1244">
        <v>0.19869999999999999</v>
      </c>
      <c r="D29" s="1245">
        <v>0.182675</v>
      </c>
      <c r="E29" s="1243">
        <v>0.19267500000000001</v>
      </c>
      <c r="F29" s="1243">
        <v>0.18640000000000001</v>
      </c>
      <c r="G29" s="1243">
        <v>0.16774999999999998</v>
      </c>
      <c r="H29" s="70" t="s">
        <v>2129</v>
      </c>
    </row>
    <row r="30" spans="2:8" ht="15.75" customHeight="1">
      <c r="B30" s="47" t="s">
        <v>2130</v>
      </c>
      <c r="C30" s="1244">
        <v>0.19520000000000001</v>
      </c>
      <c r="D30" s="1245">
        <v>0.182</v>
      </c>
      <c r="E30" s="1243">
        <v>0.1948</v>
      </c>
      <c r="F30" s="1243">
        <v>0.16700000000000001</v>
      </c>
      <c r="G30" s="1243">
        <v>0.17080000000000001</v>
      </c>
      <c r="H30" s="70" t="s">
        <v>2131</v>
      </c>
    </row>
    <row r="31" spans="2:8" ht="15.75" customHeight="1">
      <c r="B31" s="3"/>
      <c r="C31" s="1242"/>
      <c r="D31" s="1243"/>
      <c r="E31" s="43"/>
      <c r="F31" s="43"/>
      <c r="G31" s="43"/>
      <c r="H31" s="70"/>
    </row>
    <row r="32" spans="2:8" ht="15.75" customHeight="1">
      <c r="B32" s="3" t="s">
        <v>2140</v>
      </c>
      <c r="C32" s="1242"/>
      <c r="D32" s="1243"/>
      <c r="E32" s="43"/>
      <c r="F32" s="43"/>
      <c r="G32" s="43"/>
      <c r="H32" s="68" t="s">
        <v>2141</v>
      </c>
    </row>
    <row r="33" spans="2:8" ht="15.75" customHeight="1">
      <c r="B33" s="47" t="s">
        <v>2128</v>
      </c>
      <c r="C33" s="1244">
        <v>8.0000000000000002E-3</v>
      </c>
      <c r="D33" s="1245">
        <v>8.0000000000000002E-3</v>
      </c>
      <c r="E33" s="1243">
        <v>7.5000000000000006E-3</v>
      </c>
      <c r="F33" s="1243">
        <v>6.8999999999999999E-3</v>
      </c>
      <c r="G33" s="1243">
        <v>6.9250000000000006E-3</v>
      </c>
      <c r="H33" s="70" t="s">
        <v>2129</v>
      </c>
    </row>
    <row r="34" spans="2:8" ht="15.75" customHeight="1">
      <c r="B34" s="47" t="s">
        <v>2130</v>
      </c>
      <c r="C34" s="1244">
        <v>7.9000000000000008E-3</v>
      </c>
      <c r="D34" s="1245">
        <v>7.9000000000000008E-3</v>
      </c>
      <c r="E34" s="1243">
        <v>7.1999999999999998E-3</v>
      </c>
      <c r="F34" s="1243">
        <v>6.7999999999999996E-3</v>
      </c>
      <c r="G34" s="1243">
        <v>7.3000000000000001E-3</v>
      </c>
      <c r="H34" s="70"/>
    </row>
    <row r="35" spans="2:8" ht="6.75" customHeight="1">
      <c r="B35" s="332"/>
      <c r="C35" s="1246"/>
      <c r="D35" s="1247"/>
      <c r="E35" s="1248"/>
      <c r="F35" s="1248"/>
      <c r="G35" s="1248"/>
      <c r="H35" s="1249"/>
    </row>
    <row r="36" spans="2:8" ht="9" customHeight="1">
      <c r="B36" s="334"/>
      <c r="H36" s="334"/>
    </row>
    <row r="37" spans="2:8" s="1256" customFormat="1" ht="12" customHeight="1">
      <c r="B37" s="1253" t="s">
        <v>2142</v>
      </c>
      <c r="C37" s="1254"/>
      <c r="D37" s="1255"/>
      <c r="E37" s="1255"/>
      <c r="F37" s="1255"/>
      <c r="G37" s="1255"/>
      <c r="H37" s="1254"/>
    </row>
    <row r="38" spans="2:8">
      <c r="B38" s="1257" t="s">
        <v>2143</v>
      </c>
      <c r="C38" s="1254"/>
      <c r="D38" s="1255"/>
      <c r="E38" s="1255"/>
      <c r="F38" s="1255"/>
      <c r="G38" s="1255"/>
      <c r="H38" s="1254"/>
    </row>
    <row r="39" spans="2:8">
      <c r="B39" s="1254"/>
    </row>
    <row r="52" spans="2:8" ht="12.75">
      <c r="B52" s="207"/>
      <c r="C52" s="207"/>
      <c r="D52" s="14"/>
      <c r="E52" s="14"/>
      <c r="F52" s="14"/>
      <c r="G52" s="14"/>
      <c r="H52" s="207"/>
    </row>
    <row r="60" spans="2:8">
      <c r="C60" s="12"/>
    </row>
    <row r="63" spans="2:8" ht="12.75">
      <c r="E63" s="1259"/>
    </row>
  </sheetData>
  <mergeCells count="6">
    <mergeCell ref="A1:H1"/>
    <mergeCell ref="B2:H2"/>
    <mergeCell ref="B6:H6"/>
    <mergeCell ref="B7:H7"/>
    <mergeCell ref="B8:H8"/>
    <mergeCell ref="B9:H9"/>
  </mergeCells>
  <pageMargins left="0.78740157480314965" right="0.78740157480314965" top="0.78740157480314965" bottom="0.78740157480314965" header="0.51181102362204722" footer="0.51181102362204722"/>
  <pageSetup paperSize="9" scale="84" firstPageNumber="150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90</vt:i4>
      </vt:variant>
      <vt:variant>
        <vt:lpstr>Именованные диапазоны</vt:lpstr>
      </vt:variant>
      <vt:variant>
        <vt:i4>44</vt:i4>
      </vt:variant>
    </vt:vector>
  </HeadingPairs>
  <TitlesOfParts>
    <vt:vector size="134" baseType="lpstr">
      <vt:lpstr>1.1-1.2</vt:lpstr>
      <vt:lpstr>1.3</vt:lpstr>
      <vt:lpstr>1.4</vt:lpstr>
      <vt:lpstr>1.5</vt:lpstr>
      <vt:lpstr>1.6</vt:lpstr>
      <vt:lpstr>1.7</vt:lpstr>
      <vt:lpstr>1.8</vt:lpstr>
      <vt:lpstr>1.9</vt:lpstr>
      <vt:lpstr>1.10-1.11</vt:lpstr>
      <vt:lpstr>1.12-1.13</vt:lpstr>
      <vt:lpstr>1.14</vt:lpstr>
      <vt:lpstr>1.15</vt:lpstr>
      <vt:lpstr>1.16</vt:lpstr>
      <vt:lpstr>1.17</vt:lpstr>
      <vt:lpstr>1.18</vt:lpstr>
      <vt:lpstr>1.19</vt:lpstr>
      <vt:lpstr>1.20</vt:lpstr>
      <vt:lpstr>1.21 </vt:lpstr>
      <vt:lpstr>1.22</vt:lpstr>
      <vt:lpstr>1.23</vt:lpstr>
      <vt:lpstr>2.1-2.2</vt:lpstr>
      <vt:lpstr>2.3-2.4</vt:lpstr>
      <vt:lpstr>2.5-2.6</vt:lpstr>
      <vt:lpstr>2.7-2.8</vt:lpstr>
      <vt:lpstr>2.9-2.10</vt:lpstr>
      <vt:lpstr>2.11</vt:lpstr>
      <vt:lpstr>2.12</vt:lpstr>
      <vt:lpstr>2.13-2.14</vt:lpstr>
      <vt:lpstr>2.15-2.16</vt:lpstr>
      <vt:lpstr>2.17</vt:lpstr>
      <vt:lpstr>2.18</vt:lpstr>
      <vt:lpstr>2.19-2.20</vt:lpstr>
      <vt:lpstr>2.21-2.22</vt:lpstr>
      <vt:lpstr>2.23-2.24</vt:lpstr>
      <vt:lpstr>2.25-2.26</vt:lpstr>
      <vt:lpstr>2.27-2.28</vt:lpstr>
      <vt:lpstr>2.29-2.30</vt:lpstr>
      <vt:lpstr>2.31-2.32</vt:lpstr>
      <vt:lpstr>2.33-2.34</vt:lpstr>
      <vt:lpstr>2.35-2.36</vt:lpstr>
      <vt:lpstr>2.37-2.38</vt:lpstr>
      <vt:lpstr>2.39-2.40</vt:lpstr>
      <vt:lpstr>2.41-2.42</vt:lpstr>
      <vt:lpstr>2.43-2.44</vt:lpstr>
      <vt:lpstr>2.45-2.46</vt:lpstr>
      <vt:lpstr>2.47-2.48</vt:lpstr>
      <vt:lpstr>2.49-2.50</vt:lpstr>
      <vt:lpstr>2.51-2.52</vt:lpstr>
      <vt:lpstr>2.53-2.54</vt:lpstr>
      <vt:lpstr>3.1</vt:lpstr>
      <vt:lpstr>3.2</vt:lpstr>
      <vt:lpstr>3.3</vt:lpstr>
      <vt:lpstr>3.4</vt:lpstr>
      <vt:lpstr>3.5</vt:lpstr>
      <vt:lpstr>3.6</vt:lpstr>
      <vt:lpstr>3.7</vt:lpstr>
      <vt:lpstr>3.8</vt:lpstr>
      <vt:lpstr>3.9</vt:lpstr>
      <vt:lpstr>3.10</vt:lpstr>
      <vt:lpstr>3.11</vt:lpstr>
      <vt:lpstr>3.12</vt:lpstr>
      <vt:lpstr>4.1-4.2</vt:lpstr>
      <vt:lpstr>4.3</vt:lpstr>
      <vt:lpstr>4.4</vt:lpstr>
      <vt:lpstr>4.5</vt:lpstr>
      <vt:lpstr>4.6</vt:lpstr>
      <vt:lpstr>4.7</vt:lpstr>
      <vt:lpstr>4.8</vt:lpstr>
      <vt:lpstr>4.9</vt:lpstr>
      <vt:lpstr>4.10</vt:lpstr>
      <vt:lpstr>4.11</vt:lpstr>
      <vt:lpstr>4.12</vt:lpstr>
      <vt:lpstr>4.13</vt:lpstr>
      <vt:lpstr>4.14</vt:lpstr>
      <vt:lpstr>4.15</vt:lpstr>
      <vt:lpstr>4.16</vt:lpstr>
      <vt:lpstr>4.17</vt:lpstr>
      <vt:lpstr>4.18</vt:lpstr>
      <vt:lpstr>4.19</vt:lpstr>
      <vt:lpstr>4.20</vt:lpstr>
      <vt:lpstr>5.1-5.2</vt:lpstr>
      <vt:lpstr>5.3</vt:lpstr>
      <vt:lpstr>5.4</vt:lpstr>
      <vt:lpstr>5.5</vt:lpstr>
      <vt:lpstr>5.6</vt:lpstr>
      <vt:lpstr>6.1</vt:lpstr>
      <vt:lpstr>6.2</vt:lpstr>
      <vt:lpstr>6.3</vt:lpstr>
      <vt:lpstr>6.4</vt:lpstr>
      <vt:lpstr>7.1</vt:lpstr>
      <vt:lpstr>'4.10'!Заголовки_для_печати</vt:lpstr>
      <vt:lpstr>'4.11'!Заголовки_для_печати</vt:lpstr>
      <vt:lpstr>'4.12'!Заголовки_для_печати</vt:lpstr>
      <vt:lpstr>'4.13'!Заголовки_для_печати</vt:lpstr>
      <vt:lpstr>'4.14'!Заголовки_для_печати</vt:lpstr>
      <vt:lpstr>'4.15'!Заголовки_для_печати</vt:lpstr>
      <vt:lpstr>'4.16'!Заголовки_для_печати</vt:lpstr>
      <vt:lpstr>'4.17'!Заголовки_для_печати</vt:lpstr>
      <vt:lpstr>'4.18'!Заголовки_для_печати</vt:lpstr>
      <vt:lpstr>'4.19'!Заголовки_для_печати</vt:lpstr>
      <vt:lpstr>'4.20'!Заголовки_для_печати</vt:lpstr>
      <vt:lpstr>'4.3'!Заголовки_для_печати</vt:lpstr>
      <vt:lpstr>'4.4'!Заголовки_для_печати</vt:lpstr>
      <vt:lpstr>'4.5'!Заголовки_для_печати</vt:lpstr>
      <vt:lpstr>'4.6'!Заголовки_для_печати</vt:lpstr>
      <vt:lpstr>'4.7'!Заголовки_для_печати</vt:lpstr>
      <vt:lpstr>'4.8'!Заголовки_для_печати</vt:lpstr>
      <vt:lpstr>'4.9'!Заголовки_для_печати</vt:lpstr>
      <vt:lpstr>'6.1'!Заголовки_для_печати</vt:lpstr>
      <vt:lpstr>'6.2'!Заголовки_для_печати</vt:lpstr>
      <vt:lpstr>'6.3'!Заголовки_для_печати</vt:lpstr>
      <vt:lpstr>'6.4'!Заголовки_для_печати</vt:lpstr>
      <vt:lpstr>'1.1-1.2'!Область_печати</vt:lpstr>
      <vt:lpstr>'1.12-1.13'!Область_печати</vt:lpstr>
      <vt:lpstr>'1.14'!Область_печати</vt:lpstr>
      <vt:lpstr>'1.15'!Область_печати</vt:lpstr>
      <vt:lpstr>'1.16'!Область_печати</vt:lpstr>
      <vt:lpstr>'1.17'!Область_печати</vt:lpstr>
      <vt:lpstr>'1.19'!Область_печати</vt:lpstr>
      <vt:lpstr>'1.5'!Область_печати</vt:lpstr>
      <vt:lpstr>'1.6'!Область_печати</vt:lpstr>
      <vt:lpstr>'1.7'!Область_печати</vt:lpstr>
      <vt:lpstr>'1.8'!Область_печати</vt:lpstr>
      <vt:lpstr>'2.11'!Область_печати</vt:lpstr>
      <vt:lpstr>'2.12'!Область_печати</vt:lpstr>
      <vt:lpstr>'2.17'!Область_печати</vt:lpstr>
      <vt:lpstr>'4.17'!Область_печати</vt:lpstr>
      <vt:lpstr>'4.19'!Область_печати</vt:lpstr>
      <vt:lpstr>'5.1-5.2'!Область_печати</vt:lpstr>
      <vt:lpstr>'5.3'!Область_печати</vt:lpstr>
      <vt:lpstr>'5.4'!Область_печати</vt:lpstr>
      <vt:lpstr>'5.5'!Область_печати</vt:lpstr>
      <vt:lpstr>'5.6'!Область_печати</vt:lpstr>
      <vt:lpstr>'6.1'!Область_печати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aaieieno?aoi?</dc:creator>
  <cp:lastModifiedBy>Гульсара Сулайманова</cp:lastModifiedBy>
  <cp:lastPrinted>2026-10-01T09:19:57Z</cp:lastPrinted>
  <dcterms:created xsi:type="dcterms:W3CDTF">1999-06-10T04:34:52Z</dcterms:created>
  <dcterms:modified xsi:type="dcterms:W3CDTF">2026-10-01T09:27:53Z</dcterms:modified>
</cp:coreProperties>
</file>