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Годовая 2024-2025гг\Публикация Потребительский рынков  2021-2025гг\"/>
    </mc:Choice>
  </mc:AlternateContent>
  <xr:revisionPtr revIDLastSave="0" documentId="13_ncr:1_{0A0FBC04-71AA-4589-9CE3-E2D70C4698BB}" xr6:coauthVersionLast="47" xr6:coauthVersionMax="47" xr10:uidLastSave="{00000000-0000-0000-0000-000000000000}"/>
  <bookViews>
    <workbookView xWindow="-120" yWindow="-120" windowWidth="29040" windowHeight="15720" firstSheet="23" activeTab="28" xr2:uid="{00000000-000D-0000-FFFF-FFFF00000000}"/>
  </bookViews>
  <sheets>
    <sheet name="Титульный лист" sheetId="137" r:id="rId1"/>
    <sheet name="Содержание" sheetId="141" r:id="rId2"/>
    <sheet name="1.1." sheetId="40" r:id="rId3"/>
    <sheet name="1.2.  " sheetId="41" r:id="rId4"/>
    <sheet name="1.3." sheetId="42" r:id="rId5"/>
    <sheet name="1.4." sheetId="43" r:id="rId6"/>
    <sheet name="1.5., 1.6." sheetId="44" r:id="rId7"/>
    <sheet name="1.7." sheetId="45" r:id="rId8"/>
    <sheet name="1.8." sheetId="46" r:id="rId9"/>
    <sheet name="1.9." sheetId="47" r:id="rId10"/>
    <sheet name="1.10." sheetId="110" r:id="rId11"/>
    <sheet name="1.11., 1.12" sheetId="51" r:id="rId12"/>
    <sheet name="1.12, 1.13." sheetId="52" r:id="rId13"/>
    <sheet name="1.14." sheetId="53" r:id="rId14"/>
    <sheet name="1.14., 1.15." sheetId="54" r:id="rId15"/>
    <sheet name="1.16. 1.17" sheetId="55" r:id="rId16"/>
    <sheet name="2.1." sheetId="32" r:id="rId17"/>
    <sheet name="2.1. (2)" sheetId="56" r:id="rId18"/>
    <sheet name="2.2." sheetId="57" r:id="rId19"/>
    <sheet name="2.2. (2)" sheetId="58" r:id="rId20"/>
    <sheet name="2.3." sheetId="59" r:id="rId21"/>
    <sheet name="2.4." sheetId="60" r:id="rId22"/>
    <sheet name="2.5." sheetId="61" r:id="rId23"/>
    <sheet name="2.6." sheetId="62" r:id="rId24"/>
    <sheet name="2.6. (2)" sheetId="63" r:id="rId25"/>
    <sheet name="2.7." sheetId="64" r:id="rId26"/>
    <sheet name="2.7. (2)" sheetId="65" r:id="rId27"/>
    <sheet name="2.8." sheetId="66" r:id="rId28"/>
    <sheet name="2.9." sheetId="67" r:id="rId29"/>
    <sheet name="2.10. " sheetId="133" r:id="rId30"/>
    <sheet name="2.11." sheetId="69" r:id="rId31"/>
    <sheet name="2.12.,2.13." sheetId="70" r:id="rId32"/>
    <sheet name="2.14. 2.15." sheetId="71" r:id="rId33"/>
    <sheet name="2.16.,2.17." sheetId="72" r:id="rId34"/>
    <sheet name="2.18." sheetId="95" r:id="rId35"/>
    <sheet name="3.1." sheetId="111" r:id="rId36"/>
    <sheet name="3.2." sheetId="112" r:id="rId37"/>
    <sheet name="3.3." sheetId="113" r:id="rId38"/>
    <sheet name="3.4." sheetId="114" r:id="rId39"/>
    <sheet name="3.5." sheetId="115" r:id="rId40"/>
    <sheet name="3.6." sheetId="116" r:id="rId41"/>
    <sheet name="3.7." sheetId="117" r:id="rId42"/>
    <sheet name="3.8." sheetId="118" r:id="rId43"/>
    <sheet name="3.9." sheetId="119" r:id="rId44"/>
    <sheet name="3.10." sheetId="120" r:id="rId45"/>
    <sheet name="Раздел 4. 4.1." sheetId="123" r:id="rId46"/>
    <sheet name="4.4.2." sheetId="124" r:id="rId47"/>
    <sheet name=" 4.3." sheetId="125" r:id="rId48"/>
    <sheet name="4.3. 4.4." sheetId="126" r:id="rId49"/>
    <sheet name="4.5" sheetId="127" r:id="rId50"/>
    <sheet name="4.6" sheetId="128" r:id="rId51"/>
    <sheet name="4.7., 4.8. " sheetId="129" r:id="rId52"/>
    <sheet name="4.9.,4.10" sheetId="130" r:id="rId53"/>
    <sheet name="4.11.,4.12" sheetId="131" r:id="rId54"/>
    <sheet name="4.13.,4.14" sheetId="132" r:id="rId55"/>
    <sheet name="раздел 5. 5.1.,5.2" sheetId="121" r:id="rId56"/>
    <sheet name="5.3.,5.4 " sheetId="122" r:id="rId57"/>
  </sheets>
  <definedNames>
    <definedName name="_Hlk254263107" localSheetId="1">Содержание!$A$12</definedName>
    <definedName name="_xlnm.Print_Area" localSheetId="47">' 4.3.'!$A$2:$G$25</definedName>
    <definedName name="_xlnm.Print_Area" localSheetId="10">'1.10.'!$A$1:$G$34</definedName>
    <definedName name="_xlnm.Print_Area" localSheetId="11">'1.11., 1.12'!$A$1:$G$36</definedName>
    <definedName name="_xlnm.Print_Area" localSheetId="12">'1.12, 1.13.'!$A$2:$G$49</definedName>
    <definedName name="_xlnm.Print_Area" localSheetId="15">'1.16. 1.17'!$A$2:$G$38</definedName>
    <definedName name="_xlnm.Print_Area" localSheetId="4">'1.3.'!$A$1:$G$21</definedName>
    <definedName name="_xlnm.Print_Area" localSheetId="6">'1.5., 1.6.'!$A$1:$G$34</definedName>
    <definedName name="_xlnm.Print_Area" localSheetId="7">'1.7.'!$A$2:$G$30</definedName>
    <definedName name="_xlnm.Print_Area" localSheetId="8">'1.8.'!$A$1:$G$41</definedName>
    <definedName name="_xlnm.Print_Area" localSheetId="9">'1.9.'!$A$1:$G$41</definedName>
    <definedName name="_xlnm.Print_Area" localSheetId="29">'2.10. '!$A$1:$G$44</definedName>
    <definedName name="_xlnm.Print_Area" localSheetId="30">'2.11.'!$A$1:$G$44</definedName>
    <definedName name="_xlnm.Print_Area" localSheetId="23">'2.6.'!$A$2:$G$52</definedName>
    <definedName name="_xlnm.Print_Area" localSheetId="24">'2.6. (2)'!$A$1:$G$39</definedName>
    <definedName name="_xlnm.Print_Area" localSheetId="27">'2.8.'!$A$1:$G$44</definedName>
    <definedName name="_xlnm.Print_Area" localSheetId="28">'2.9.'!$A$1:$G$45</definedName>
    <definedName name="_xlnm.Print_Area" localSheetId="43">'3.9.'!$A$1:$G$44</definedName>
    <definedName name="_xlnm.Print_Area" localSheetId="48">'4.3. 4.4.'!$A$1:$G$35</definedName>
    <definedName name="_xlnm.Print_Area" localSheetId="46">'4.4.2.'!$A$2:$G$36</definedName>
    <definedName name="_xlnm.Print_Area" localSheetId="49">'4.5'!$A$2:$G$27</definedName>
    <definedName name="_xlnm.Print_Area" localSheetId="50">'4.6'!$A$3:$G$28</definedName>
    <definedName name="_xlnm.Print_Area" localSheetId="52">'4.9.,4.10'!$A$2:$G$52</definedName>
    <definedName name="_xlnm.Print_Area" localSheetId="45">'Раздел 4. 4.1.'!$A$2:$G$28</definedName>
    <definedName name="_xlnm.Print_Area" localSheetId="1">Содержание!$B$1:$C$150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67" l="1"/>
  <c r="F30" i="67"/>
  <c r="F29" i="67"/>
  <c r="F28" i="67"/>
  <c r="F27" i="67"/>
  <c r="F26" i="67"/>
  <c r="F25" i="67"/>
  <c r="F24" i="67"/>
  <c r="F23" i="67"/>
  <c r="F22" i="67"/>
  <c r="H23" i="123" l="1"/>
  <c r="F20" i="45"/>
  <c r="F19" i="45"/>
  <c r="F14" i="44"/>
  <c r="F13" i="44"/>
  <c r="F15" i="42" l="1"/>
  <c r="F14" i="42"/>
  <c r="F22" i="40"/>
  <c r="F21" i="40"/>
  <c r="F20" i="40"/>
  <c r="F19" i="40"/>
  <c r="F18" i="40"/>
</calcChain>
</file>

<file path=xl/sharedStrings.xml><?xml version="1.0" encoding="utf-8"?>
<sst xmlns="http://schemas.openxmlformats.org/spreadsheetml/2006/main" count="3948" uniqueCount="997">
  <si>
    <t>Всего</t>
  </si>
  <si>
    <t>малые предприятия</t>
  </si>
  <si>
    <t>средние предприятия</t>
  </si>
  <si>
    <t xml:space="preserve">Кыргыз Республикасы </t>
  </si>
  <si>
    <t>Кыргызская Республика</t>
  </si>
  <si>
    <t>Баткен облусу</t>
  </si>
  <si>
    <t>Баткенская область</t>
  </si>
  <si>
    <t>Жалал-Абад облусу</t>
  </si>
  <si>
    <t>Джалал-Абадская область</t>
  </si>
  <si>
    <t>Иссык-Кульская область</t>
  </si>
  <si>
    <t>Нарын облусу</t>
  </si>
  <si>
    <t>Нарынская область</t>
  </si>
  <si>
    <t>Ош облусу</t>
  </si>
  <si>
    <t>Ошская область</t>
  </si>
  <si>
    <t>Талас облусу</t>
  </si>
  <si>
    <t>Таласская область</t>
  </si>
  <si>
    <t>Чуйская область</t>
  </si>
  <si>
    <t>Бишкек ш.</t>
  </si>
  <si>
    <t xml:space="preserve">г.Бишкек </t>
  </si>
  <si>
    <t>Ош ш.</t>
  </si>
  <si>
    <t xml:space="preserve">г.Ош </t>
  </si>
  <si>
    <t>Бардыгы</t>
  </si>
  <si>
    <t>-</t>
  </si>
  <si>
    <t>Чій облусу</t>
  </si>
  <si>
    <t xml:space="preserve">     анын ичинде:</t>
  </si>
  <si>
    <t xml:space="preserve">   в том числе:</t>
  </si>
  <si>
    <t>Оборот розничной торговли, включая предприятия питания</t>
  </si>
  <si>
    <t>азык-түлүк товарлары</t>
  </si>
  <si>
    <t>продовольственные товары</t>
  </si>
  <si>
    <t>продукты питания</t>
  </si>
  <si>
    <t>тамак-аш азыктар</t>
  </si>
  <si>
    <t>азык-түлүк эмес товарлар</t>
  </si>
  <si>
    <t>непродовольственные товары</t>
  </si>
  <si>
    <t>Оборот розничной торговли, включая предприятия питания, по каналам реализации</t>
  </si>
  <si>
    <t>в том числе:</t>
  </si>
  <si>
    <t>анын ичинен:</t>
  </si>
  <si>
    <t>жүгүртүүнун жалпы көлөмүнүн ичинен:</t>
  </si>
  <si>
    <t>из общего объема оборота:</t>
  </si>
  <si>
    <t>Оборот розничной торговли, исключая предприятия питания</t>
  </si>
  <si>
    <t>Товарная структура оборота розничной торговли, включая предприятия питания</t>
  </si>
  <si>
    <t>Бардык товарлар</t>
  </si>
  <si>
    <t>Эт жана эт азыктары</t>
  </si>
  <si>
    <t>Тоѕ май</t>
  </si>
  <si>
    <t>Кант</t>
  </si>
  <si>
    <t>Кондитердик азыктар</t>
  </si>
  <si>
    <t>Картошка</t>
  </si>
  <si>
    <t>Жашылча</t>
  </si>
  <si>
    <t>Тери жана териден жасалган буюмдар</t>
  </si>
  <si>
    <t>Трикотаж буюмдары</t>
  </si>
  <si>
    <t>Бут кийим</t>
  </si>
  <si>
    <t>Кир самын</t>
  </si>
  <si>
    <t>Атыр самын</t>
  </si>
  <si>
    <t>Синтетикалык жуугуч каражаттар</t>
  </si>
  <si>
    <t>Сааттар</t>
  </si>
  <si>
    <t>Телерадио товарлар</t>
  </si>
  <si>
    <t>Автомобилдер</t>
  </si>
  <si>
    <t>Эмерек</t>
  </si>
  <si>
    <t>Зергер буюмдары</t>
  </si>
  <si>
    <t>Тамеки</t>
  </si>
  <si>
    <t>Все товары</t>
  </si>
  <si>
    <t>Мясо и мясопродукты</t>
  </si>
  <si>
    <t xml:space="preserve">Масло животное </t>
  </si>
  <si>
    <t>Масло растительное</t>
  </si>
  <si>
    <t>Молоко и молочные продукты</t>
  </si>
  <si>
    <t>Сахар</t>
  </si>
  <si>
    <t>Кондитерские изделия</t>
  </si>
  <si>
    <t>Картофель</t>
  </si>
  <si>
    <t>Овощи</t>
  </si>
  <si>
    <t>Плоды, ягоды, виноград</t>
  </si>
  <si>
    <t>Швейные изделия</t>
  </si>
  <si>
    <t>Трикотажные изделия</t>
  </si>
  <si>
    <t>Обувь</t>
  </si>
  <si>
    <t>Часы</t>
  </si>
  <si>
    <t>Автомобили</t>
  </si>
  <si>
    <t>Мебель</t>
  </si>
  <si>
    <t>Ювелирные изделия</t>
  </si>
  <si>
    <t>Табачные изделия</t>
  </si>
  <si>
    <t>Продовольственные товары</t>
  </si>
  <si>
    <t>Балык жана балык азыктары</t>
  </si>
  <si>
    <t>Жумуртка жана жумуртка азыктары</t>
  </si>
  <si>
    <t>Ун, нан жана нан азыктары</t>
  </si>
  <si>
    <t>Тигилүү буюмдар</t>
  </si>
  <si>
    <t>Килем жана килем буюмдар</t>
  </si>
  <si>
    <t>Фармацевтикалык препараттар</t>
  </si>
  <si>
    <t>Хлопчатобумажные ткани</t>
  </si>
  <si>
    <t>Чулочно-носочные изделия</t>
  </si>
  <si>
    <t>Хозяйственное мыло</t>
  </si>
  <si>
    <t>Туалетное мыло</t>
  </si>
  <si>
    <t>Синтетические моющие средства</t>
  </si>
  <si>
    <t>Ковры и ковровые изделия</t>
  </si>
  <si>
    <t>Фармацевтические препараты</t>
  </si>
  <si>
    <t>Строительные материалы</t>
  </si>
  <si>
    <t>Өсүмдүк майы</t>
  </si>
  <si>
    <t>Арак жана ликер-арак ичимдиктери</t>
  </si>
  <si>
    <t xml:space="preserve">Водка и ликеро-водочные изделия </t>
  </si>
  <si>
    <t>Ички рынокто сатуу үчүн ресурстар</t>
  </si>
  <si>
    <t>Ресурсы для продажи на внутреннем рынке</t>
  </si>
  <si>
    <t>Өндүрүш</t>
  </si>
  <si>
    <t>Производство</t>
  </si>
  <si>
    <t>Импорт</t>
  </si>
  <si>
    <t>Экспорт</t>
  </si>
  <si>
    <t>Вино</t>
  </si>
  <si>
    <t>Шампан</t>
  </si>
  <si>
    <t>Шампанское</t>
  </si>
  <si>
    <t>Пиво</t>
  </si>
  <si>
    <t>Жумуртка, даана</t>
  </si>
  <si>
    <t>Яйца, штук</t>
  </si>
  <si>
    <t>Растительное масло</t>
  </si>
  <si>
    <t>Жашылча жана бакча өсүмдүктөрү</t>
  </si>
  <si>
    <t>Овощи и бахчевые культуры</t>
  </si>
  <si>
    <t>Мөмө-жемиш</t>
  </si>
  <si>
    <t>Фрукты и ягоды</t>
  </si>
  <si>
    <t>уландысы</t>
  </si>
  <si>
    <t>продолжение</t>
  </si>
  <si>
    <t>Средние потребительские цены на отдельные виды продуктов питания</t>
  </si>
  <si>
    <t xml:space="preserve">Уй эти </t>
  </si>
  <si>
    <t>Чочко эти</t>
  </si>
  <si>
    <t>Канаттуулардын эти</t>
  </si>
  <si>
    <t>Сосискалар, сарделькалар</t>
  </si>
  <si>
    <t>Жарым жартылай ышталган колбасалар</t>
  </si>
  <si>
    <t>Сууга бышырылган колбаса</t>
  </si>
  <si>
    <t>Чалган май</t>
  </si>
  <si>
    <t>Маргарин</t>
  </si>
  <si>
    <t>Сметана</t>
  </si>
  <si>
    <t>Майлуу быштак</t>
  </si>
  <si>
    <t>Майлуулугу аз быштак</t>
  </si>
  <si>
    <t>Томат паста</t>
  </si>
  <si>
    <t>Кумшекер</t>
  </si>
  <si>
    <t>Печенье, 250 гр.</t>
  </si>
  <si>
    <t>Туз</t>
  </si>
  <si>
    <t>Майонез</t>
  </si>
  <si>
    <t>Буудай уну</t>
  </si>
  <si>
    <t>Тандыр наны</t>
  </si>
  <si>
    <t>Манка</t>
  </si>
  <si>
    <t>Таруу</t>
  </si>
  <si>
    <t>Буурчак</t>
  </si>
  <si>
    <t>Макарон</t>
  </si>
  <si>
    <t>Баш пияз</t>
  </si>
  <si>
    <t>Кызылча</t>
  </si>
  <si>
    <t>Сабиз</t>
  </si>
  <si>
    <t>Алма</t>
  </si>
  <si>
    <t>Мандарин, апельсин</t>
  </si>
  <si>
    <t>Арак, 0,5 л</t>
  </si>
  <si>
    <t>Шампан, 0,7 л</t>
  </si>
  <si>
    <t>Балмуздак</t>
  </si>
  <si>
    <t>Каймак</t>
  </si>
  <si>
    <t>Ачытылган сүт азыктары (кефир, айран)</t>
  </si>
  <si>
    <t>Катуу сычуж сырлар</t>
  </si>
  <si>
    <t>Эритилүүчү накта кофе, 100 гр.</t>
  </si>
  <si>
    <t>I сорттогу ундан жасалган буудай наны</t>
  </si>
  <si>
    <t>Орто дандуу күрүч</t>
  </si>
  <si>
    <t>Бөтөлкөдөгү пиво, 0,5 л</t>
  </si>
  <si>
    <t>Коомдук тамактануу ишканаларында түштөнүү (адам башына)</t>
  </si>
  <si>
    <t xml:space="preserve">Говядина </t>
  </si>
  <si>
    <t>Свинина</t>
  </si>
  <si>
    <t xml:space="preserve">Мясо птицы </t>
  </si>
  <si>
    <t>Колбаса вареная</t>
  </si>
  <si>
    <t>Бууга бышырылып консерваланган уйдун эти, 500 гр.</t>
  </si>
  <si>
    <t>Рыба живая и охлажденная</t>
  </si>
  <si>
    <t>Тирүү жана муздатылган балык</t>
  </si>
  <si>
    <t xml:space="preserve">Масло сливочное </t>
  </si>
  <si>
    <t>Масло подсолнечное</t>
  </si>
  <si>
    <t xml:space="preserve">Молоко цельное разливное </t>
  </si>
  <si>
    <t xml:space="preserve">Кисломолочные продукты (кефир, айран) </t>
  </si>
  <si>
    <t>Творог жирный</t>
  </si>
  <si>
    <t>Творог нежирный</t>
  </si>
  <si>
    <t>Томатная паста</t>
  </si>
  <si>
    <t>Сыры сычужные твердые</t>
  </si>
  <si>
    <t>Горошек зеленый консервированный, 420гр.</t>
  </si>
  <si>
    <t xml:space="preserve">Соки фруктовые </t>
  </si>
  <si>
    <t>Яйца, за десяток</t>
  </si>
  <si>
    <t>Сахар-песок</t>
  </si>
  <si>
    <t>Чай черный, байховый 100 гр.</t>
  </si>
  <si>
    <t>Кофе натуральный растворимый, 100 гр.</t>
  </si>
  <si>
    <t>Соль</t>
  </si>
  <si>
    <t>Мука пшеничная</t>
  </si>
  <si>
    <t>Хлеб пшеничный из муки I сорта</t>
  </si>
  <si>
    <t>Лепешка</t>
  </si>
  <si>
    <t>Рис среднезерный</t>
  </si>
  <si>
    <t>Крупа манная</t>
  </si>
  <si>
    <t>Пшено</t>
  </si>
  <si>
    <t xml:space="preserve">Горох </t>
  </si>
  <si>
    <t>Макароны</t>
  </si>
  <si>
    <t xml:space="preserve">Лук репчатый </t>
  </si>
  <si>
    <t>Свекла</t>
  </si>
  <si>
    <t>Морковь</t>
  </si>
  <si>
    <t>Яблоки</t>
  </si>
  <si>
    <t xml:space="preserve">Мандарины, апельсины </t>
  </si>
  <si>
    <t xml:space="preserve">Водка, 0,5 л </t>
  </si>
  <si>
    <t xml:space="preserve">Шампанское, 0,7 л </t>
  </si>
  <si>
    <t>Пиво в бутылках, 0,5 л</t>
  </si>
  <si>
    <t xml:space="preserve">Мороженое </t>
  </si>
  <si>
    <t>Капуста свежая  белокочанная</t>
  </si>
  <si>
    <t>Тамак-аш азыктары</t>
  </si>
  <si>
    <t>Азык-түлүк эмес товарлар (тамекини кошкондо)</t>
  </si>
  <si>
    <t>Продукты питания</t>
  </si>
  <si>
    <t>Непродовольственные товары (включая табачные изделия)</t>
  </si>
  <si>
    <t>Сырткы трикотаж кийимдер</t>
  </si>
  <si>
    <t>Ички трикотаж кийимдер</t>
  </si>
  <si>
    <t>Галантерея</t>
  </si>
  <si>
    <t>Саатар</t>
  </si>
  <si>
    <t>Электр товарлары</t>
  </si>
  <si>
    <t>Электротовары</t>
  </si>
  <si>
    <t>Жуугуч тазалагыч каражаттар</t>
  </si>
  <si>
    <t>Потребительский рынок по территории</t>
  </si>
  <si>
    <t>Автоунааларды жана мотоциклдерди, автоунаа бөлүктөрүн, тетиктерин жана шаймандарын сатуу</t>
  </si>
  <si>
    <t>Оптовая розничная торговля, ремонт автомобилей и мотоциклов</t>
  </si>
  <si>
    <t>Торговля автомобилями и мотоциклами, автодеталями, узлами и принадлежностями</t>
  </si>
  <si>
    <t>Автоунааларды техникалык жактан тейлөө жана оңдоо</t>
  </si>
  <si>
    <t>Техническое обслуживание и ремонт автомобилей</t>
  </si>
  <si>
    <t>Мотор майын чекене сатуу</t>
  </si>
  <si>
    <t>Розничная торговля моторным топливом</t>
  </si>
  <si>
    <t>Дүң соода буга автоунааларды жана мотоциклдерди сатуу кирбейт</t>
  </si>
  <si>
    <t>Оптовая торговля, кроме торговли автомобилями и мотоциклами</t>
  </si>
  <si>
    <t>Чекене соода, буга автоунааларды жана мотоциклдерди сатуу кирбейт</t>
  </si>
  <si>
    <t>Розничная торговля, кроме торговли автомобилями и мотоциклами</t>
  </si>
  <si>
    <t>Ресторандардын, барлардын, даяр тамак-аш менен камсыздоо боюнча мобилдүү жана башка кызмат көрсөтүүлөр</t>
  </si>
  <si>
    <t>Гостиниц и услуг для туристического проживания, а также прочих мест для краткосрочного проживания</t>
  </si>
  <si>
    <t>Ресторанов, баров, мобильных и прочих услуг по обеспечению пищей</t>
  </si>
  <si>
    <t>анын ичинде райондор:</t>
  </si>
  <si>
    <t xml:space="preserve">Баткен </t>
  </si>
  <si>
    <t>Баткен ш.</t>
  </si>
  <si>
    <t>Кадамжай</t>
  </si>
  <si>
    <t xml:space="preserve">Лейлек </t>
  </si>
  <si>
    <t>Кызыл-Кыя ш.</t>
  </si>
  <si>
    <t xml:space="preserve">Баткенский </t>
  </si>
  <si>
    <t>г.Баткен</t>
  </si>
  <si>
    <t>Кадамжайский</t>
  </si>
  <si>
    <t xml:space="preserve">Лейлекский </t>
  </si>
  <si>
    <t>г.Сулюкта</t>
  </si>
  <si>
    <t>г.Кызыл-Кия</t>
  </si>
  <si>
    <t xml:space="preserve">Аксы </t>
  </si>
  <si>
    <t>Ала-Бука</t>
  </si>
  <si>
    <t xml:space="preserve">Базар-Коргон </t>
  </si>
  <si>
    <t xml:space="preserve">Ноокен </t>
  </si>
  <si>
    <t xml:space="preserve">  Кочкор-Ата ш.</t>
  </si>
  <si>
    <t xml:space="preserve">Сузак </t>
  </si>
  <si>
    <t xml:space="preserve">Тогуз-Торо </t>
  </si>
  <si>
    <t xml:space="preserve">Токтогул </t>
  </si>
  <si>
    <t xml:space="preserve">Чаткал </t>
  </si>
  <si>
    <t>Жалал-Абад ш.</t>
  </si>
  <si>
    <t>Майлы-Суу ш.</t>
  </si>
  <si>
    <t xml:space="preserve">Аксыйский </t>
  </si>
  <si>
    <t xml:space="preserve">Ала-Букинский </t>
  </si>
  <si>
    <t>Базар-Коргонский</t>
  </si>
  <si>
    <t xml:space="preserve">Ноокенский </t>
  </si>
  <si>
    <t xml:space="preserve">   г.Кочкор-Ата</t>
  </si>
  <si>
    <t xml:space="preserve">Сузакский </t>
  </si>
  <si>
    <t xml:space="preserve">   г.Кок-Жангак</t>
  </si>
  <si>
    <t xml:space="preserve">Тогуз-Тороуский </t>
  </si>
  <si>
    <t xml:space="preserve">Токтогульский </t>
  </si>
  <si>
    <t xml:space="preserve">Чаткальский </t>
  </si>
  <si>
    <t>г.Джалал-Абад</t>
  </si>
  <si>
    <t>г.Кара-Куль</t>
  </si>
  <si>
    <t>г.Майлуу-Суу</t>
  </si>
  <si>
    <t>г.Ташкумыр</t>
  </si>
  <si>
    <t>Ысык-Көл облусу</t>
  </si>
  <si>
    <t xml:space="preserve">Ак-Суу </t>
  </si>
  <si>
    <t>Каракол ш.</t>
  </si>
  <si>
    <t xml:space="preserve">  Чолпон-Ата ш.</t>
  </si>
  <si>
    <t>Балыкчы ш.</t>
  </si>
  <si>
    <t xml:space="preserve">Ак-Суйский </t>
  </si>
  <si>
    <t xml:space="preserve"> г.Каракол</t>
  </si>
  <si>
    <t xml:space="preserve">Жети-Огузский </t>
  </si>
  <si>
    <t xml:space="preserve">Иссык-Кульский </t>
  </si>
  <si>
    <t xml:space="preserve">  г.Чолпон-Ата</t>
  </si>
  <si>
    <t xml:space="preserve">Тонский </t>
  </si>
  <si>
    <t xml:space="preserve">Тюпский </t>
  </si>
  <si>
    <t>г.Балыкчы</t>
  </si>
  <si>
    <t xml:space="preserve">Ак-Талаа </t>
  </si>
  <si>
    <t xml:space="preserve">Ат-Башы </t>
  </si>
  <si>
    <t xml:space="preserve">Жумгал </t>
  </si>
  <si>
    <t xml:space="preserve">Кочкор </t>
  </si>
  <si>
    <t xml:space="preserve">Нарын </t>
  </si>
  <si>
    <t>Нарын ш.</t>
  </si>
  <si>
    <t xml:space="preserve">Ак-Талинский </t>
  </si>
  <si>
    <t xml:space="preserve">Ат-Башынский </t>
  </si>
  <si>
    <t xml:space="preserve">Жумгальский </t>
  </si>
  <si>
    <t xml:space="preserve">Кочкорский </t>
  </si>
  <si>
    <t xml:space="preserve">Нарынский </t>
  </si>
  <si>
    <t>г.Нарын</t>
  </si>
  <si>
    <t xml:space="preserve">Алай </t>
  </si>
  <si>
    <t xml:space="preserve">Араван </t>
  </si>
  <si>
    <t>Кара-Кулжа</t>
  </si>
  <si>
    <t xml:space="preserve">Кара-Суу </t>
  </si>
  <si>
    <t xml:space="preserve">  Кара-Суу ш.</t>
  </si>
  <si>
    <t xml:space="preserve">Ноокат </t>
  </si>
  <si>
    <t xml:space="preserve">Алайский </t>
  </si>
  <si>
    <t xml:space="preserve">Араванский </t>
  </si>
  <si>
    <t>Кара-Кулжинский</t>
  </si>
  <si>
    <t xml:space="preserve">Кара-Сууский </t>
  </si>
  <si>
    <t xml:space="preserve">  г.Кара-Суу</t>
  </si>
  <si>
    <t xml:space="preserve">Ноокатский </t>
  </si>
  <si>
    <t xml:space="preserve">Узгенский </t>
  </si>
  <si>
    <t xml:space="preserve">  г.Узген</t>
  </si>
  <si>
    <t xml:space="preserve">Чон-Алайский </t>
  </si>
  <si>
    <t xml:space="preserve">Бакай-Ата </t>
  </si>
  <si>
    <t xml:space="preserve">Манас </t>
  </si>
  <si>
    <t xml:space="preserve">Талас </t>
  </si>
  <si>
    <t>Талас ш.</t>
  </si>
  <si>
    <t xml:space="preserve">Бакай-Атинский </t>
  </si>
  <si>
    <t xml:space="preserve">Манасский </t>
  </si>
  <si>
    <t xml:space="preserve">Таласский </t>
  </si>
  <si>
    <t>г.Талас</t>
  </si>
  <si>
    <t>Чүй облусу</t>
  </si>
  <si>
    <t xml:space="preserve">Жайыл </t>
  </si>
  <si>
    <t xml:space="preserve">Кемин </t>
  </si>
  <si>
    <t xml:space="preserve">Москва </t>
  </si>
  <si>
    <t xml:space="preserve">Панфилов </t>
  </si>
  <si>
    <t xml:space="preserve">Сокулук </t>
  </si>
  <si>
    <t xml:space="preserve">  Шопоков ш.</t>
  </si>
  <si>
    <t xml:space="preserve">Ысык-Ата </t>
  </si>
  <si>
    <t xml:space="preserve">  Кант ш.</t>
  </si>
  <si>
    <t>Токмок ш.</t>
  </si>
  <si>
    <t xml:space="preserve">Аламудунский </t>
  </si>
  <si>
    <t xml:space="preserve">Жайылский </t>
  </si>
  <si>
    <t xml:space="preserve">Кеминский </t>
  </si>
  <si>
    <t xml:space="preserve">Московский </t>
  </si>
  <si>
    <t xml:space="preserve">Панфиловский </t>
  </si>
  <si>
    <t xml:space="preserve">Сокулукский </t>
  </si>
  <si>
    <t xml:space="preserve">  г.Шопоков</t>
  </si>
  <si>
    <t xml:space="preserve">Ысык-Атинский </t>
  </si>
  <si>
    <t xml:space="preserve">  г.Кант</t>
  </si>
  <si>
    <t xml:space="preserve">Чуйский </t>
  </si>
  <si>
    <t>г.Токмок</t>
  </si>
  <si>
    <t>г.Бишкек</t>
  </si>
  <si>
    <t xml:space="preserve">Ленин </t>
  </si>
  <si>
    <t xml:space="preserve">Октябрь </t>
  </si>
  <si>
    <t>Биринчи Май</t>
  </si>
  <si>
    <t xml:space="preserve">Свердлов </t>
  </si>
  <si>
    <t xml:space="preserve">Ленинский </t>
  </si>
  <si>
    <t xml:space="preserve">Октябрьский </t>
  </si>
  <si>
    <t xml:space="preserve">Первомайский </t>
  </si>
  <si>
    <t xml:space="preserve">Свердловский </t>
  </si>
  <si>
    <t>г.Ош</t>
  </si>
  <si>
    <t>Оборот розничной торговли торгующих предприятий, включая предприятия питания</t>
  </si>
  <si>
    <t>Оборот розничной торговли вещевых, смешанных и продовольственных рынков</t>
  </si>
  <si>
    <t>Оборот розничной торговли непродовольственными товарами</t>
  </si>
  <si>
    <t>чакан ишканалар</t>
  </si>
  <si>
    <t>орто ишканалар</t>
  </si>
  <si>
    <t>индивидуальные предприниматели</t>
  </si>
  <si>
    <t>Дүң соода, буга автоунааларды жана мотоциклдерди сатуу кирбейт</t>
  </si>
  <si>
    <t>Чекене соода, буга автоунааларды жана 
мотоциклдерди сатуу кирбейт</t>
  </si>
  <si>
    <t xml:space="preserve"> -</t>
  </si>
  <si>
    <t>Кыргыз Республикасы</t>
  </si>
  <si>
    <t>Дүң жана чекене соода, автоунааларды жана мотоциклдерди оңдоонун</t>
  </si>
  <si>
    <t>Транспорт ишмердигинин жана жүктөрдү сактоонун</t>
  </si>
  <si>
    <t>Мейманканалар жана ресторандардын</t>
  </si>
  <si>
    <t>Маалымат жана байланыштын</t>
  </si>
  <si>
    <t>Финансылык ортомчулуктун жана камсыздандыруунун</t>
  </si>
  <si>
    <t>Кесиптик, илимий жана техникалык ишмердиктин</t>
  </si>
  <si>
    <t>Билим берүүнүн</t>
  </si>
  <si>
    <t>Саламаттыкты сактоо жана калкты социалдык жактан тейлөөнүн</t>
  </si>
  <si>
    <t>Искусство, көңүл ачуу жана эс алуунун</t>
  </si>
  <si>
    <t>Башка тейлөө ишмердигинин</t>
  </si>
  <si>
    <t>Операции с недвижимым имуществом</t>
  </si>
  <si>
    <t>Информации и связи</t>
  </si>
  <si>
    <t>Образования</t>
  </si>
  <si>
    <t>Прочей обслуживающей деятельности</t>
  </si>
  <si>
    <t>Искусства, развлечений и отдыха</t>
  </si>
  <si>
    <t>Оптовой и розничной торговли, ремонта автомобилей и мотоциклов</t>
  </si>
  <si>
    <t>Транспорт-бардыгы</t>
  </si>
  <si>
    <t>анын ичинде:</t>
  </si>
  <si>
    <t>Темир жол</t>
  </si>
  <si>
    <t>Автомобиль</t>
  </si>
  <si>
    <t>Аба транспорту</t>
  </si>
  <si>
    <t>Транспорт-всего</t>
  </si>
  <si>
    <t>Железнодорожный</t>
  </si>
  <si>
    <t>Автомобильный</t>
  </si>
  <si>
    <t>Воздушный транспорт</t>
  </si>
  <si>
    <t>Жерде жүрүүчу транспорт</t>
  </si>
  <si>
    <t>Доходы от перевозок пассажиров по видам транспорта</t>
  </si>
  <si>
    <t>Автобус</t>
  </si>
  <si>
    <t>Троллейбус</t>
  </si>
  <si>
    <t>Такси</t>
  </si>
  <si>
    <t>Троллейбусы</t>
  </si>
  <si>
    <t>Автобусы</t>
  </si>
  <si>
    <t xml:space="preserve">                       </t>
  </si>
  <si>
    <t>ресторанов,
баров, 
мобильных
и прочих услуг
 по обеспечению пищей</t>
  </si>
  <si>
    <t>алкогольные 
напитки</t>
  </si>
  <si>
    <t>Млн. сом - Млн. сомов</t>
  </si>
  <si>
    <t>азык-түлүк 
товарлары</t>
  </si>
  <si>
    <t xml:space="preserve">     в том числе:</t>
  </si>
  <si>
    <t>Оборот розничной торговли, 
включая предприятия питания</t>
  </si>
  <si>
    <t xml:space="preserve">   анын ичинде:</t>
  </si>
  <si>
    <t>вещевых, смешанных 
и продовольственных рынков</t>
  </si>
  <si>
    <t>сатуучу 
ишканалардын</t>
  </si>
  <si>
    <t>буюм-терим, аралаш жана азык-түлүк базарлардын</t>
  </si>
  <si>
    <t>Пахта 
кездемелери</t>
  </si>
  <si>
    <t xml:space="preserve">Меха и меховые 
изделия </t>
  </si>
  <si>
    <t>Байпак-
тар</t>
  </si>
  <si>
    <t>Рыба 
и рыбопродукты</t>
  </si>
  <si>
    <t>Сүт жана 
сүт азыктары</t>
  </si>
  <si>
    <t>Яйца 
и яйцепродукты</t>
  </si>
  <si>
    <t>Алкогольные 
напитки</t>
  </si>
  <si>
    <t>Парфюмерно-косметические 
товары</t>
  </si>
  <si>
    <t>Азык-түлүк 
товарлары</t>
  </si>
  <si>
    <t>Ресурсы алкогольных 
напитков и пива</t>
  </si>
  <si>
    <t>Май кошулган 
накта балык консервалары, 
125 гр.</t>
  </si>
  <si>
    <t>Куюп сатылуучу 
накта сүт</t>
  </si>
  <si>
    <t>Кара байха чай, 
100гр.</t>
  </si>
  <si>
    <t>Жаңы үзүлгөн  
ак капуста</t>
  </si>
  <si>
    <t>Верхний 
трикотаж</t>
  </si>
  <si>
    <t>Бельевой 
трикотаж</t>
  </si>
  <si>
    <t>Кожаная, 
текстильная 
и комбинированная обувь</t>
  </si>
  <si>
    <t>Моющие 
средства</t>
  </si>
  <si>
    <t>Строительные 
товары</t>
  </si>
  <si>
    <t>Оборот торговли по видам 
экономической деятельности</t>
  </si>
  <si>
    <t>Мейманканалардын жана туристтик жашоо үчүн, ошондой эле кыска мөөнөткө жашоо үчүн 
башка жайлардын кызмат көрсөтүүсү</t>
  </si>
  <si>
    <t>в том числе 
районы:</t>
  </si>
  <si>
    <t>в том числе
районы:</t>
  </si>
  <si>
    <t>Оборот розничной торговли, включая предприятия питания, 
на душу населения</t>
  </si>
  <si>
    <t>Индекс потребительских цен на продовольственные товары 
и алкогольные напитки</t>
  </si>
  <si>
    <t>Малое и среднее предпринимательство в сфере торговли и услуг</t>
  </si>
  <si>
    <t>жеке 
ишкерлер</t>
  </si>
  <si>
    <t>Автоунааларды жана мотоциклдерди, автоунаа тетиктерин жана шаймандарын сатуу</t>
  </si>
  <si>
    <t>Торговля авто-
мобилями и мото-
циклами, узлами 
и принадлежностями</t>
  </si>
  <si>
    <t>Техническое обслуживание 
и ремонт автомобилей</t>
  </si>
  <si>
    <t>Розничная торговля, кроме торговли автомобилями 
и мотоциклами</t>
  </si>
  <si>
    <t>Жалал-Абад 
облусу</t>
  </si>
  <si>
    <t>Ысык-Көл 
облусу</t>
  </si>
  <si>
    <t>Иссык-Кульская
 область</t>
  </si>
  <si>
    <t>жеке
ишкерлер</t>
  </si>
  <si>
    <t>Ысык-Көл
 облусу</t>
  </si>
  <si>
    <t>Жалал-Абад
 облусу</t>
  </si>
  <si>
    <t>Иссык-Кульская 
область</t>
  </si>
  <si>
    <t>Гостиниц 
и ресторанов</t>
  </si>
  <si>
    <t>Информации 
и связи</t>
  </si>
  <si>
    <t>Финансового посредничества 
и страхования</t>
  </si>
  <si>
    <t>Профессиональной, научной 
и технической деятельности</t>
  </si>
  <si>
    <t>Административной 
и вспомогательной деятельности</t>
  </si>
  <si>
    <t>Транспортной деятельности 
и хранения грузов</t>
  </si>
  <si>
    <t xml:space="preserve">Кыргыз 
Республикасы </t>
  </si>
  <si>
    <t>Кыргызская 
Республика</t>
  </si>
  <si>
    <t>Финансового посредничества
и страхования</t>
  </si>
  <si>
    <t xml:space="preserve">Кыргыз
 Республикасы </t>
  </si>
  <si>
    <t>Кесиптик,
илимий жана техникалык ишмердиктин</t>
  </si>
  <si>
    <t>Профессиональной, научной
 и технической деятельности</t>
  </si>
  <si>
    <t>Наземный 
транспорт</t>
  </si>
  <si>
    <t>Доходы от перевозок пассажиров 
по территории</t>
  </si>
  <si>
    <t>алкоголдук
ичимдиктер</t>
  </si>
  <si>
    <t>гостиниц и услуг для 
туристического проживания, 
а также прочих мест для
краткосрочного проживания</t>
  </si>
  <si>
    <t>азык-түлүк эмес 
товарлар</t>
  </si>
  <si>
    <t>алкоголдук 
ичимдиктер</t>
  </si>
  <si>
    <t>торгующих 
предприятий</t>
  </si>
  <si>
    <t>предприятий 
питания</t>
  </si>
  <si>
    <t>розничной торговли</t>
  </si>
  <si>
    <t>чекене сооданын</t>
  </si>
  <si>
    <t>Алкоголдук 
ичимдиктер</t>
  </si>
  <si>
    <t>Азык-түлүк эмес 
товарлар</t>
  </si>
  <si>
    <t>Парфюмериялык-
косметикалык 
товарлар</t>
  </si>
  <si>
    <t>Курулуш 
материалдары</t>
  </si>
  <si>
    <t>Сүт жана сүт 
азыктары</t>
  </si>
  <si>
    <t>Рыба
 и рыбопродукты</t>
  </si>
  <si>
    <t>Балык жана балык 
азыктары</t>
  </si>
  <si>
    <t>Жашылча жана бакча 
өсүмдүктөрү</t>
  </si>
  <si>
    <t>Овощи и бахчевые 
культуры</t>
  </si>
  <si>
    <t>Мекенибизде чыгарылган коньяк, 
0,5 л</t>
  </si>
  <si>
    <t>Коньяк 
отечественный, 
0,5 л</t>
  </si>
  <si>
    <t xml:space="preserve">Обед на предприятиях 
общественного 
питания 
 (на человека)  </t>
  </si>
  <si>
    <t>Булгаарыдан, 
текстилден жасалган 
жана аралаш бут 
кийим</t>
  </si>
  <si>
    <t>Мотор майын 
чекене сатуу</t>
  </si>
  <si>
    <t>Иссык-Кульская
область</t>
  </si>
  <si>
    <t>Джалал-Абадская 
область</t>
  </si>
  <si>
    <t>Мейманканалар жана
ресторандардын</t>
  </si>
  <si>
    <t>Маалымат жана 
байланыштын</t>
  </si>
  <si>
    <t>Кыймылсыз 
мүлк 
операцияларынын</t>
  </si>
  <si>
    <t>Административдик 
жана көмөкчү 
ишмердиктин</t>
  </si>
  <si>
    <t>Саламаттыкты сактоо 
жана калкты 
социалдык жактан 
тейлөөнүн</t>
  </si>
  <si>
    <t>Искусство, көңүл ачуу 
жана эс алуунун</t>
  </si>
  <si>
    <t>Искусства, 
развлечений и отдыха</t>
  </si>
  <si>
    <t>Здравоохранения 
и социального 
обслуживания 
населения</t>
  </si>
  <si>
    <t>Кыргызская
Республика</t>
  </si>
  <si>
    <t>1.4. Тамактануу ишканаларын кошкондогу, чекене соода жүгүртүү</t>
  </si>
  <si>
    <t>1.5. Тамактануу ишканаларын кошкондогу, чекене соода жүгүртүү, сатып өткөрүү каналдары боюнча</t>
  </si>
  <si>
    <t>1.6. Тамактануу ишканаларын кошкондогу, чекене соода жүгүртүү</t>
  </si>
  <si>
    <t>1.7. Тамактануу ишканаларын кошпогондогу, чекене соода жүгүртүү</t>
  </si>
  <si>
    <t>1.8. Тамактануу ишканаларын кошкондогу, чекене соода жүгүртүүнүн товардык түзүмү</t>
  </si>
  <si>
    <t>1.9. Тамактануу ишканаларын кошкондогу, чекене соода жүгүртүүнүн товардык түзүмү</t>
  </si>
  <si>
    <t>1.10. Алкоголдук ичимдиктердин 
жана пивонун ресурстары</t>
  </si>
  <si>
    <t>2. Керектөө рыногу аймактар боюнча</t>
  </si>
  <si>
    <t>2.1. Экономикалык ишмердиктин 
түрлөрү боюнча соода жүгүртүү</t>
  </si>
  <si>
    <t>2.5. Тамактануу ишканаларын 
кошкондогу чекене соода жүгүртүү</t>
  </si>
  <si>
    <t>2.6. Тамактануу ишканаларын 
кошкондогу чекене соода жүгүртүү</t>
  </si>
  <si>
    <t>2.8. Тамактануу ишканаларын 
кошкондогу сатуучу ишканалардын 
чекене соода жүгүртүүсү</t>
  </si>
  <si>
    <t>2.9. Буюм-терим, аралаш жана азык-түлүк базарлардын чекене соода жүгүртүүсү</t>
  </si>
  <si>
    <t>2.11. Азык-түлүк эмес товарларынын чекене соода жүгүртүүсү</t>
  </si>
  <si>
    <t>2.12. Калктын адам башына эсептегендеги тамактануу ишканаларын кошкондогу, 
чекене соода жүгүртүү</t>
  </si>
  <si>
    <t>3. Соода, кызмат көрсөтүү чөйрөсүндөгү чакан жана орто ишкерлик</t>
  </si>
  <si>
    <t>3.1. Дүң жана чекене соода; автоунааларды жана мотоциклдерди оңдоонун жүгүртүүсү</t>
  </si>
  <si>
    <t>4.1. Рыноктук кызмат көрсөтүү-
лөрдүн экономикалык ишмердиктин түрлөрү боюнча көлөмү</t>
  </si>
  <si>
    <t>4.2. Рыноктук кызмат көрсөтүү-
лөрдүн аймактар боюнча көлөмү</t>
  </si>
  <si>
    <t>4.3. Рыноктук кызмат көрсөтүүлөрдүн экономикалык ишмердиктин түрлөрү боюнча көлөмү, сооданын, мейманканалардын жана ресторандардын жүгүртүүлөрүн кошпогондо</t>
  </si>
  <si>
    <t>4.4. Рыноктук кызмат көрсөтүүлөрдүн экономикалык ишмердиктин түрлөрү боюнча көлөмү, сооданын, мейманканалардын жана ресторандардын жүгүртүүлөрүн кошпогондо</t>
  </si>
  <si>
    <t>4.5. Транспорт ишмердиги жана жүктөрдү сактоо тармагында рыноктук кызмат көрсөтүүлөрдүн аймактар боюнча көлөмү</t>
  </si>
  <si>
    <t>4.6. Маалымат жана байланыш тармагында рыноктук кызмат көрсөтүүлөрдүн аймактар боюнча көлөмү</t>
  </si>
  <si>
    <t>4.7. Финансылык ортомчулук 
жана камсыздандыруу тармагында рыноктук кызмат көрсөтүүлөрдүн аймактар боюнча көлөмү</t>
  </si>
  <si>
    <t>4.8. Кыймылсыз мүлк операциялары тармагында рыноктук кызмат 
көрсөтүүлөрдүн аймактар боюнча көлөмү</t>
  </si>
  <si>
    <t>4.9. Кесиптик, илимий жана 
техникалык ишмердик тармагында 
рыноктук кызмат көрсөтүүлөрдүн 
аймактар боюнча көлөмү</t>
  </si>
  <si>
    <t>4.10. Административдик жана көмөкчү ишмердик тармагында рыноктук кызмат көрсөтүүлөрдүн аймактар боюнча көлөмү</t>
  </si>
  <si>
    <t>4.11. Билим берүү тармагында рыноктук кызмат көрсөтүүлөрдүн аймактар боюнча көлөмү</t>
  </si>
  <si>
    <t>4.12. Саламаттыкты сактоо жана 
социалдык жактан тейлөө тармагында 
рыноктук кызмат көрсөтүүлөрдүн 
аймактар боюнча көлөмү</t>
  </si>
  <si>
    <t>4.13. Исскуство, көңүл ачуу жана эс алуу тармагында рыноктук кызмат көрсөтүү-
лөрдүн аймактар боюнча көлөмү</t>
  </si>
  <si>
    <t>4.14. Башка тейлөө ишмердиктери 
боюнча рыноктук кызмат көрсөтүү-
лөрдүн аймактар боюнча көлөмү</t>
  </si>
  <si>
    <t>5.1. Транспорттун түрлөрү боюнча жүк ташуудан түшкөн киреше</t>
  </si>
  <si>
    <t>5.2. Аймактар боюнча жүк ташуудан түшкөн киреше</t>
  </si>
  <si>
    <t>5.3. Транспорттун түрлөрү боюнча жүргүнчүлөрдү ташуудан түшкөн киреше</t>
  </si>
  <si>
    <t>5.4. Аймактар боюнча жүргүнчүлөрдү ташуудан түшкөн киреше</t>
  </si>
  <si>
    <t>Индексы цен на отдельные 
группы продуктов питания</t>
  </si>
  <si>
    <t>Колбаса азыктары жана ышталганы</t>
  </si>
  <si>
    <t>Балык азыктары</t>
  </si>
  <si>
    <t>Сыр</t>
  </si>
  <si>
    <t>Жумуртка</t>
  </si>
  <si>
    <t>Акшак жана буурчак</t>
  </si>
  <si>
    <t>Макарон азыктары</t>
  </si>
  <si>
    <t>Рыбопродукты</t>
  </si>
  <si>
    <t>Масло животное</t>
  </si>
  <si>
    <t xml:space="preserve">Молоко и молочные продукты </t>
  </si>
  <si>
    <t>Яйца</t>
  </si>
  <si>
    <t>Крупа и бобовые</t>
  </si>
  <si>
    <t xml:space="preserve">Макаронные изделия </t>
  </si>
  <si>
    <t>Сүт жана сүт
азыктары</t>
  </si>
  <si>
    <t>Хлеб и хлебобулочные 
продукты</t>
  </si>
  <si>
    <t>(мурунку жылга карата пайыз менен)</t>
  </si>
  <si>
    <t>торговли 
автомобилями 
и мотоциклами, 
узлами 
и принадлежностями</t>
  </si>
  <si>
    <t>технического
обслуживания
и ремонта 
автомобилей</t>
  </si>
  <si>
    <t>оптовой торговли, 
кроме торговли автомобилями 
и мотоциклами</t>
  </si>
  <si>
    <t>розничной торговли моторным топливом</t>
  </si>
  <si>
    <t>розничной торговли, кроме торговли автомобилями
и мотоциклами</t>
  </si>
  <si>
    <t>автоунааларды
жана мотоциклдерди, автоунаа тетиктерин жана шаймандарын сатуунун</t>
  </si>
  <si>
    <t>автоунааларды техникалык жактан тейлөөнүн жана оңдоонун</t>
  </si>
  <si>
    <t>дүң сооданын, буга автоунааларды жана мотоциклдерди сатуу кирбейт</t>
  </si>
  <si>
    <t>мотор майын чекене сатуунун</t>
  </si>
  <si>
    <t>чекене сооданын, буга автоунааларды жана 
мотоциклдерди сатуу кирбейт</t>
  </si>
  <si>
    <t xml:space="preserve">                        продолжение</t>
  </si>
  <si>
    <t xml:space="preserve">                      продолжение</t>
  </si>
  <si>
    <t xml:space="preserve">                       продолжение</t>
  </si>
  <si>
    <t>2.13. Буюм-терим, аралаш жана азык-түлүк базарлардын саны</t>
  </si>
  <si>
    <t>2.17. Азык-түлүк товарлардын 
жана алкоголдук ичимдиктердин 
керектөө бааларынын индекси</t>
  </si>
  <si>
    <t>2.18. Азык-түлүк эмес товарлардын 
керектөө бааларынын индекси</t>
  </si>
  <si>
    <t xml:space="preserve">         продолжение</t>
  </si>
  <si>
    <t>Оборот оптовой и розничной торговли, ремонта автомобилей 
и мотоциклов</t>
  </si>
  <si>
    <t xml:space="preserve">
Всего</t>
  </si>
  <si>
    <t>1.1. Дүң жана чекене сооданын, автоунааларды жана мотоциклдерди оңдоонун жүгүртүүсү</t>
  </si>
  <si>
    <t xml:space="preserve"> автоунааларды 
жана мотоциклдерди, 
автоунаа тетиктерин жана шаймандарын сатуунун</t>
  </si>
  <si>
    <t xml:space="preserve">  дүң сооданын, буга автоунааларды жана мотоциклдерди сатуу кирбейт</t>
  </si>
  <si>
    <t xml:space="preserve"> мотор майын чекене сатуунун</t>
  </si>
  <si>
    <t xml:space="preserve">  чекене сооданын, буга автоунааларды жана 
мотоциклдерди сатуу кирбейт</t>
  </si>
  <si>
    <t xml:space="preserve">  технического
обслуживания
и ремонта 
автомобилей</t>
  </si>
  <si>
    <t xml:space="preserve">  оптовой торговли, 
кроме торговли автомобилями 
и мотоциклами</t>
  </si>
  <si>
    <t xml:space="preserve">  розничной торговли моторным топливом</t>
  </si>
  <si>
    <t xml:space="preserve"> розничной торговли, кроме торговли автомобилями
и мотоциклами</t>
  </si>
  <si>
    <t xml:space="preserve"> торговли 
автомобилями 
и мотоциклами, узлами 
и принадлежностями</t>
  </si>
  <si>
    <t xml:space="preserve">  автоунааларды 
техникалык жактан тейлөөнүн жана 
оңдоонун</t>
  </si>
  <si>
    <t>Оборот гостиниц
 и ресторанов</t>
  </si>
  <si>
    <t>1.2. Дүң жана чекене сооданын, автоунааларды жана мотоциклдерди оңдоонун жүгүртүүсү</t>
  </si>
  <si>
    <t>торгующих 
  предприятий</t>
  </si>
  <si>
    <t>вещевых, смешанных 
  и продовольственных рынков</t>
  </si>
  <si>
    <t xml:space="preserve">  в городских поселениях</t>
  </si>
  <si>
    <t>Непродовольственные товары</t>
  </si>
  <si>
    <t>Коньяк</t>
  </si>
  <si>
    <t>¹ Тамактануу ишканаларын кошкондо чекене соода жүгүртүүсү.</t>
  </si>
  <si>
    <t>¹ Оборот розничной торговли, включая предприятия питания.</t>
  </si>
  <si>
    <t>Оборот розничной торговли на душу населения</t>
  </si>
  <si>
    <t>Сүт 
жана сүт азыктары</t>
  </si>
  <si>
    <t>Балык 
жана балык азыктары</t>
  </si>
  <si>
    <t xml:space="preserve">Всего </t>
  </si>
  <si>
    <t>продовольственные</t>
  </si>
  <si>
    <t>вещевые</t>
  </si>
  <si>
    <t>смешанные</t>
  </si>
  <si>
    <t>по продаже скота</t>
  </si>
  <si>
    <t>по 
продаже 
автомобилей 
и автозапчастей</t>
  </si>
  <si>
    <t>азык-түлүк</t>
  </si>
  <si>
    <t>буюм-терим</t>
  </si>
  <si>
    <t>аралаш</t>
  </si>
  <si>
    <t>мал сатуу боюнча</t>
  </si>
  <si>
    <t>автоунааларды жана автоунаалардын тетиктерин сатуу боюнча</t>
  </si>
  <si>
    <t>Число вещевых, смешанных и продовольственных рынков</t>
  </si>
  <si>
    <t>Мясо
 и птица</t>
  </si>
  <si>
    <t>Эт жана
 канаттулардын эти</t>
  </si>
  <si>
    <t>Колбасные изделия
 и копчености</t>
  </si>
  <si>
    <t>Индексы цен на отдельные 
группы непродовольствен-
ных товаров</t>
  </si>
  <si>
    <t>Индексы физического объема оборота торговли по видам 
экономической деятельности</t>
  </si>
  <si>
    <t>2.2. Экономикалык ишмердиктин түрлөрү боюнча соода жүгүртүүнүн физикалык көлөмүнүн индекстери</t>
  </si>
  <si>
    <t>2.7. Тамактануу ишканаларын 
кошкондогу чекене соода жүгүртүүнүн физикалык көлөмүнүн индекстери</t>
  </si>
  <si>
    <t>Индексы физического объема оборота розничной торговли, включая 
предприятия питания</t>
  </si>
  <si>
    <t>Индексы потребительских 
цен на товары</t>
  </si>
  <si>
    <t>2.16. Товарлардын керектөө 
бааларынын индекстери</t>
  </si>
  <si>
    <t>Индексы потребительских цен 
на непродовольственные товары</t>
  </si>
  <si>
    <t xml:space="preserve">Оборот оптовой и розничной торговли, ремонта автомобилей                                                                              и мотоциклов </t>
  </si>
  <si>
    <t>3.2. Дүң жана чекене соода, автоунааларды жана мотоциклдерди оңдоонун жүгүртүүсү</t>
  </si>
  <si>
    <t xml:space="preserve">Оборот оптовой и розничной торговли, ремонта автомобилей и мотоциклов, по территории </t>
  </si>
  <si>
    <t>Оборот гостиниц 
и ресторанов, по территории</t>
  </si>
  <si>
    <t>3.5. Аймактар боюнча мейманканалардын жана ресторандардын жүгүртүүсү</t>
  </si>
  <si>
    <t>Оборот гостиниц и услуг для туристического проживания, а также прочих мест для краткосрочного проживания, по территории</t>
  </si>
  <si>
    <t>Объем рыночных 
услуг по видам экономической деятельности</t>
  </si>
  <si>
    <t>Объем рыночных услуг
 по территории</t>
  </si>
  <si>
    <t>Объем рыночных услуг по видам экономической деятельности, исключая оборот торговли, услуг гостиниц и ресторанов</t>
  </si>
  <si>
    <t>Объем рыночных услуг в сфере транспортной деятельности и хранения грузов по территории</t>
  </si>
  <si>
    <t>Объем рыночных
 услуг в сфере финансового 
посредничества и страхования 
по территории</t>
  </si>
  <si>
    <t>Объем рыночных услуг в сфере операций с недвижимым имуществом по территории</t>
  </si>
  <si>
    <t>Объем рыночных услуг в сфере профессиональной, научной 
и технической деятельности
по территории</t>
  </si>
  <si>
    <t>Объем рыночных услуг в сфере административной 
и вспомогательной деятельности по территории</t>
  </si>
  <si>
    <t>Объем рыночных услуг в сфере образования по территории</t>
  </si>
  <si>
    <t>Объем рыночных услуг в сфере здравоохранения и социального обслуживания населения 
по территории</t>
  </si>
  <si>
    <t>Объем рыночных услуг
 в сфере искусства, развлечения 
и отдыха по территории</t>
  </si>
  <si>
    <t>Объем рыночных услуг 
в сфере прочей обслуживающей деятельности по территории</t>
  </si>
  <si>
    <t>Оборот гостиниц 
 и ресторанов по территории</t>
  </si>
  <si>
    <t>2.3. Мейманканалар менен ресторан-
дардын аймактар боюнча жүгүртүүсү</t>
  </si>
  <si>
    <t>2.4. Мейманканалар менен 
ресторандардын жүгүртүүсүнүн 
физикалык көлөмүнүн индекстери</t>
  </si>
  <si>
    <t>3.3. Аймактар боюнча дүң жана чекене сооданын, автоунааларды жана мотоциклдерди оңдоонун жүгүртүүсү</t>
  </si>
  <si>
    <t>3.4. Аймактар боюнча дүң жана чекене сооданын, автоунааларды жана мотоциклдерди оңдоонун жүгүртүүсү</t>
  </si>
  <si>
    <t>3.7. Аймактар боюнча мейманканалардын жана туристтик жашоо үчүн, ошондой эле кыска мөөнөткө жашоо үчүн башка жайлардын жүгүртүүсү</t>
  </si>
  <si>
    <t>3.8. Аймактар боюнча мейманканалардын жана туристтик жашоо үчүн, ошондой эле кыска мөөнөткө жашоо үчүн башка жайлардын жүгүртүүсү</t>
  </si>
  <si>
    <t>3.10. Аймактар боюнча ресторандардын, барлардын, даяр тамак-аш менен 
камсыздоо боюнча мобилдүү жана башка кызмат көрсөтүүлөрдүн жүгүртүүсү</t>
  </si>
  <si>
    <t>3.9. Ресторандардын, барлардын, даяр тамак-аш менен камсыздоо боюнча мобилдүү жана башка кызмат көрсөтүүлөрдүн аймактар боюнча жүгүртүүсү</t>
  </si>
  <si>
    <t xml:space="preserve">Индексы физического 
объема оборота гостиниц 
и ресторанов </t>
  </si>
  <si>
    <t>3.6. Аймактар боюнча мейманкана-
лардын жана ресторандардын жүгүртүүсү</t>
  </si>
  <si>
    <t>Оборот гостиниц и ресторанов 
по территории</t>
  </si>
  <si>
    <t xml:space="preserve"> Джалал-Абадская 
область</t>
  </si>
  <si>
    <t>гостиниц и услуг для туристического проживания, а также прочих мест для краткосрочного проживания</t>
  </si>
  <si>
    <t>Оптовая и розничная торговля, ремонт автомобилей и мотоциклов</t>
  </si>
  <si>
    <t>Гостиниц и услуг для туристского проживания, а также прочих мест для краткосрочного проживания</t>
  </si>
  <si>
    <t>Доходы от перевозок грузов по видам 
транспорта</t>
  </si>
  <si>
    <t>Доходы от перевозок грузов
 по территории</t>
  </si>
  <si>
    <t>(в процентах к предыдущему году)</t>
  </si>
  <si>
    <t>1.3. Мейманканалар жана  
ресторандардын жүгүртүүсү</t>
  </si>
  <si>
    <t xml:space="preserve"> азык-түлүк 
товарлары</t>
  </si>
  <si>
    <t xml:space="preserve"> азык-түлүк эмес 
товарлар</t>
  </si>
  <si>
    <t xml:space="preserve"> азык-түлүк
товарлары</t>
  </si>
  <si>
    <t xml:space="preserve"> продовольственные товары</t>
  </si>
  <si>
    <t xml:space="preserve"> непродовольствен-
  ные товары</t>
  </si>
  <si>
    <t xml:space="preserve"> продовольственные 
товары</t>
  </si>
  <si>
    <t xml:space="preserve"> торгующих
предприятий</t>
  </si>
  <si>
    <t xml:space="preserve"> вещевых, смешанных 
и продовольственных рынков</t>
  </si>
  <si>
    <t xml:space="preserve"> сатуучу 
ишканалардын</t>
  </si>
  <si>
    <t xml:space="preserve"> буюм-терим, аралаш жана азык-түлүк базарлардын</t>
  </si>
  <si>
    <t xml:space="preserve"> торгующих 
предприятий</t>
  </si>
  <si>
    <t xml:space="preserve"> тамактануу ишканаларынын</t>
  </si>
  <si>
    <t xml:space="preserve"> шаар 
жерлериндеги</t>
  </si>
  <si>
    <t xml:space="preserve"> айыл жерлериндеги</t>
  </si>
  <si>
    <t xml:space="preserve"> в городских 
поселениях</t>
  </si>
  <si>
    <t>(млн.сом)</t>
  </si>
  <si>
    <t>(млн.сомов)</t>
  </si>
  <si>
    <t xml:space="preserve"> шаар жерлериндеги</t>
  </si>
  <si>
    <t xml:space="preserve"> (в процентах к предыдущему году)</t>
  </si>
  <si>
    <t>(тыс.декалитров)</t>
  </si>
  <si>
    <t>(миң декалитр)</t>
  </si>
  <si>
    <t>(жылдын аягына карата)</t>
  </si>
  <si>
    <t xml:space="preserve"> (на конец года)</t>
  </si>
  <si>
    <t>(жылдын аягына карата, килограмм, литр сом менен)</t>
  </si>
  <si>
    <t>(на конец года, сомов за килограмм, литр)</t>
  </si>
  <si>
    <t>(декабрь мурунку жылдын декабрына карата, пайыз менен)</t>
  </si>
  <si>
    <t>(декабрь к декабрю предыдущего года, 
в процентах)</t>
  </si>
  <si>
    <t>(млн. сом)</t>
  </si>
  <si>
    <t xml:space="preserve"> (млн. сомов)</t>
  </si>
  <si>
    <t xml:space="preserve"> (мурунку жылга карата пайыз менен)</t>
  </si>
  <si>
    <t xml:space="preserve">                     (в процентах к предыдущему году)</t>
  </si>
  <si>
    <t xml:space="preserve">                                       (в процентах к предыдущему году)</t>
  </si>
  <si>
    <t xml:space="preserve"> (млн.сом)</t>
  </si>
  <si>
    <t xml:space="preserve"> (млн.сомов)</t>
  </si>
  <si>
    <t xml:space="preserve">                    (в процентах к предыдущему году)</t>
  </si>
  <si>
    <t xml:space="preserve"> (сомов)</t>
  </si>
  <si>
    <t>(сом)</t>
  </si>
  <si>
    <t>декабрь мурунку жылдын декабрына карата, пайыз менен)</t>
  </si>
  <si>
    <t>(жалпы көлөмгө карата пайыз менен)</t>
  </si>
  <si>
    <t>(в процентах к общему объему)</t>
  </si>
  <si>
    <t>(в процентах к общему объему 
республики, области)</t>
  </si>
  <si>
    <t>(республиканын, облустун жалпы көлөмүнө карата пайыз менен)</t>
  </si>
  <si>
    <t>(в процентах к общему объему республики, области)</t>
  </si>
  <si>
    <t>(млн. сомов)</t>
  </si>
  <si>
    <t>(республиканын, облустун жалпы көлөмүнө карата 
пайыз менен)</t>
  </si>
  <si>
    <t>(в процентах к общему объему республики, 
области)</t>
  </si>
  <si>
    <t xml:space="preserve">  в сельской местности</t>
  </si>
  <si>
    <t xml:space="preserve"> в сельской местности</t>
  </si>
  <si>
    <t>Мөмө-жемиш,                          жүзүм</t>
  </si>
  <si>
    <t>Оборот ресторанов, баров,         мобильных и прочих услуг                                 по обеспечению пищей, 
по территории</t>
  </si>
  <si>
    <t>Здравоохранения 
и социального 
обслуживания      населения</t>
  </si>
  <si>
    <t>Шарап</t>
  </si>
  <si>
    <t xml:space="preserve">                  продолжение</t>
  </si>
  <si>
    <t xml:space="preserve">             продолжение</t>
  </si>
  <si>
    <t xml:space="preserve">              Потребительский рынок</t>
  </si>
  <si>
    <t>Нан жана нан                   азыктары</t>
  </si>
  <si>
    <t>Алкоголдук              ичимдиктер</t>
  </si>
  <si>
    <t>(жылдын башына карата)</t>
  </si>
  <si>
    <t xml:space="preserve"> (на начало года)</t>
  </si>
  <si>
    <t xml:space="preserve">                  (на начало года)</t>
  </si>
  <si>
    <t>Оборот ресторанов, баров, мобильных и прочих услуг по обеспечению пищей 
по территории</t>
  </si>
  <si>
    <t>Пшеница и продукты его переработки                            (в пересчете на муку)</t>
  </si>
  <si>
    <t>Буудай жана аны                          кайра иштетүү продуктылары (унга айландыргандагы ун)</t>
  </si>
  <si>
    <t>Рыба мороженая                                  (без деликатесной)</t>
  </si>
  <si>
    <t>Говядина тушеная консервированная, 500гр.</t>
  </si>
  <si>
    <t xml:space="preserve"> торговли 
автомобилями 
и мотоциклами, 
узлами 
и принадлежностями</t>
  </si>
  <si>
    <t>Тоң май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</si>
  <si>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 Айыл чарба продукциясы жана тамак-аш продуктуларынын айрым түрлөрүнүн эсептелген азык-түлүк теңдемдеринин (баланстарынын) маалыматтары боюнча.</t>
    </r>
  </si>
  <si>
    <t>Консерваланган жашыл буурчак, 
420 гр.</t>
  </si>
  <si>
    <t>Индексы потребительских цен на продукты питания и непродовольственные товары¹</t>
  </si>
  <si>
    <r>
      <t xml:space="preserve">1 </t>
    </r>
    <r>
      <rPr>
        <sz val="9"/>
        <rFont val="Times New Roman"/>
        <family val="1"/>
        <charset val="204"/>
      </rPr>
      <t>Бул жерде жана мындан ары соода классификациясы боюнча.</t>
    </r>
  </si>
  <si>
    <t xml:space="preserve">Өзгөн </t>
  </si>
  <si>
    <t xml:space="preserve"> Өзгөн  ш.</t>
  </si>
  <si>
    <t xml:space="preserve">Чоң-Алай </t>
  </si>
  <si>
    <t xml:space="preserve">Аламүдүн </t>
  </si>
  <si>
    <t xml:space="preserve">Чүй </t>
  </si>
  <si>
    <t>Сүлүктү ш.</t>
  </si>
  <si>
    <t xml:space="preserve">Түп </t>
  </si>
  <si>
    <t>Кара-Көл ш.</t>
  </si>
  <si>
    <t>Таш-Көмүр ш.</t>
  </si>
  <si>
    <t xml:space="preserve">Жети-өгүз </t>
  </si>
  <si>
    <t>Ысык-Көл</t>
  </si>
  <si>
    <t xml:space="preserve">  Көк-Жаңгак ш.</t>
  </si>
  <si>
    <t xml:space="preserve">Тоң </t>
  </si>
  <si>
    <t>Тоң</t>
  </si>
  <si>
    <r>
      <t>1.12. Калктын адам башына эсепте-
генде негизги тамак-аш азыктарын керектөө</t>
    </r>
    <r>
      <rPr>
        <b/>
        <vertAlign val="superscript"/>
        <sz val="11"/>
        <rFont val="Times New Roman"/>
        <family val="1"/>
        <charset val="204"/>
      </rPr>
      <t>1</t>
    </r>
  </si>
  <si>
    <t>1.14. Тамак-аш азыктарынын айрым түрлөрүнүн орточо керектөө баалары</t>
  </si>
  <si>
    <t>1.15. Тамак-аш азыктарынын жана азык-түлүк эмес товарлардын керектөө бааларынын индекстери¹</t>
  </si>
  <si>
    <t>1.16. Тамак-аш азыктарнын айрым топ-
торунун керектөө бааларынын индекстери</t>
  </si>
  <si>
    <t>1.17. Азык-түлүк эмес товарлардын айрым топторунун керектөө бааларынын индекстери</t>
  </si>
  <si>
    <t>Тоңдурулган балык (деликатестен башка)</t>
  </si>
  <si>
    <t>Күнкарама майы</t>
  </si>
  <si>
    <t xml:space="preserve">Мөмө ширелери </t>
  </si>
  <si>
    <t>Мука, хлеб и хлебобулочные изделия</t>
  </si>
  <si>
    <t>Теле радиотовары</t>
  </si>
  <si>
    <t>Кыргыз Республикасынын Улуттук статистика комитети</t>
  </si>
  <si>
    <t>Национальный статистический комитет Кыргызской Республики</t>
  </si>
  <si>
    <t xml:space="preserve">                                                              </t>
  </si>
  <si>
    <t xml:space="preserve">                                                                     </t>
  </si>
  <si>
    <t>КЫРГЫЗ РЕСПУБЛИКАСЫНЫН</t>
  </si>
  <si>
    <t>КЕРЕКТӨӨ РЫНОГУ</t>
  </si>
  <si>
    <t>ПОТРЕБИТЕЛЬСКИЙ РЫНОК</t>
  </si>
  <si>
    <t>КЫРГЫЗСКОЙ РЕСПУБЛИКИ</t>
  </si>
  <si>
    <t>Мазмуну</t>
  </si>
  <si>
    <t>Содержание</t>
  </si>
  <si>
    <t>Кириш сөз</t>
  </si>
  <si>
    <t>Предисловие</t>
  </si>
  <si>
    <t>Таблица 1.1</t>
  </si>
  <si>
    <t>Дүң жана чекене сооданын, автоунааларды жана мотоциклдерди оңдоонун жүгүртүүсү</t>
  </si>
  <si>
    <t>Оборот оптовой и розничной торговли, ремонта автомобилей и мотоциклов</t>
  </si>
  <si>
    <t xml:space="preserve">Таблица 1.2 </t>
  </si>
  <si>
    <t xml:space="preserve">Таблица 1.3 </t>
  </si>
  <si>
    <t>Мейманканалар жана ресторандардын жүгүртүүсү</t>
  </si>
  <si>
    <t>Оборот  гостиниц и ресторанов</t>
  </si>
  <si>
    <t>Таблица 1.4</t>
  </si>
  <si>
    <t>Тамактануу ишканаларын кошкондогу чекене соодасынын жүгүртүү</t>
  </si>
  <si>
    <t>Оборот розничной торговли включая предприятия питания</t>
  </si>
  <si>
    <t>Тамактануу ишканаларын кошкондогу, чекене соода жүгүртүү, сатып өткөрү каналдары боюнча</t>
  </si>
  <si>
    <t>Оборот розничной торговли, включая предприятия питания по каналам реализации</t>
  </si>
  <si>
    <t>Таблица 1.5</t>
  </si>
  <si>
    <t>Тамактануу ишканаларын кошкондогу, чекене соода жүгүртүү</t>
  </si>
  <si>
    <t>Таблица 1.6</t>
  </si>
  <si>
    <t>Тамактануу ишканаларын кошпогондогу, чекене соода жүгүртүү</t>
  </si>
  <si>
    <t>Таблица 1.7</t>
  </si>
  <si>
    <t>Тамактануу ишканаларын кошкондогу, чекене соода жүгүртүүнүн товардык түзүмү</t>
  </si>
  <si>
    <t>Таблица 1.8</t>
  </si>
  <si>
    <t>Таблица 1.9</t>
  </si>
  <si>
    <t>Алкоголдук ичимдиктердин жана пивонун ресурстары</t>
  </si>
  <si>
    <t>Ресурсы алкогольных напитков и пива</t>
  </si>
  <si>
    <t>Таблица 1.10</t>
  </si>
  <si>
    <t>Калктын адам башына чекене соода жүгүртүү</t>
  </si>
  <si>
    <t>Таблица 1.11</t>
  </si>
  <si>
    <t>Таблица 1.12</t>
  </si>
  <si>
    <t>Потребление основных продуктов питания на душу населения</t>
  </si>
  <si>
    <t xml:space="preserve">Буюм-терим, аралаш жана азык-түлүк базарларынын саны </t>
  </si>
  <si>
    <t>Таблица 1.13</t>
  </si>
  <si>
    <t>Тамак-аш азыктарынын айрым түрлөрүнүн орточо керектөө баалары</t>
  </si>
  <si>
    <t>Средние потребительские цены на отдельные виды продуктов</t>
  </si>
  <si>
    <t>Таблица 1.14</t>
  </si>
  <si>
    <t>Тамак-аш азыктарынын жана азык-түлүк эмес товарлардын керектөө бааларынын индекстери</t>
  </si>
  <si>
    <t>Таблица 1.15</t>
  </si>
  <si>
    <t>Тамак-аш азыктарынын айрым топторунун бааларынын индекстери</t>
  </si>
  <si>
    <t>Индексы цен на отдельные группы продуктов питания</t>
  </si>
  <si>
    <t>Таблица 1.16</t>
  </si>
  <si>
    <t>Азык-түлүк эмес товарлардын айрым топторунун бааларынын индекстери</t>
  </si>
  <si>
    <t>Индексы цен на отдельные группы непродовольственных товаров</t>
  </si>
  <si>
    <t>Таблица 1.17</t>
  </si>
  <si>
    <t xml:space="preserve">2. Аймактар боюнча керектөө рыногу </t>
  </si>
  <si>
    <t xml:space="preserve">    Потребительский рынок по территории</t>
  </si>
  <si>
    <t>Экономикалык ишмердиктин түрлөрү боюнча соода жүгүртүү</t>
  </si>
  <si>
    <t xml:space="preserve">Оборот торговли по видам экономической деятельности   </t>
  </si>
  <si>
    <t>Таблица 2.1</t>
  </si>
  <si>
    <t>Экономикалык ишмердиктин түрлөрү боюнча соода жүгүртүүнүн физикалык көлөмүнүн индекси</t>
  </si>
  <si>
    <t>Индексы физического объема оборота торговли по видам экономической деятельности</t>
  </si>
  <si>
    <t>Таблица 2.2</t>
  </si>
  <si>
    <t>Мейманканалар менен ресторандардын аймактар боюнча жүгүртүүсү</t>
  </si>
  <si>
    <t>Оборот гостиниц и ресторанов по территории</t>
  </si>
  <si>
    <t>Таблица 2.3</t>
  </si>
  <si>
    <t xml:space="preserve">Мейманканалар менен ресторандардын жүгүртүүсүнүн физикалык көлөмүнүн индекстери </t>
  </si>
  <si>
    <t>Индексы физического объема оборота гостиниц и ресторанов</t>
  </si>
  <si>
    <t>Таблица 2.4</t>
  </si>
  <si>
    <t>Тамактануу ишканаларын кошкондогу чекене соода жүгүртүү</t>
  </si>
  <si>
    <t>Таблица 2.6</t>
  </si>
  <si>
    <t>Тамактануу ишканаларын кошкондогу чекене сооданын физикалык көлөмүнүн индекстери</t>
  </si>
  <si>
    <t>Индексы физического объема оборота розничной торговли, включая предприятия питания</t>
  </si>
  <si>
    <t>Таблица 2.7</t>
  </si>
  <si>
    <t>Тамактануу ишканаларын кошкондогу сатуучу ишканалардын чекене соода жүгүртүүсү</t>
  </si>
  <si>
    <t>Таблица 2.8</t>
  </si>
  <si>
    <t>Буюм-терим, аралаш жана азык-түлүк базарлардын чекене соода жүгүртүүсү</t>
  </si>
  <si>
    <t>Таблица 2.9</t>
  </si>
  <si>
    <t>Азык-түлүк эмес товарларынын чекене соода жүгүртүүсү</t>
  </si>
  <si>
    <t>Таблица 2.11</t>
  </si>
  <si>
    <t>Калктын адам башына эсептегендеги тамактануу ишканаларын кошкондогу, чекене соода жүгүртүү</t>
  </si>
  <si>
    <t>Оборот розничной торговли, включая предприятия питания на душу населения</t>
  </si>
  <si>
    <t>Таблица 2.12</t>
  </si>
  <si>
    <t>Буюм-терим, аралаш жана азык-түлүк базарлардын саны</t>
  </si>
  <si>
    <t>Таблица 2.13</t>
  </si>
  <si>
    <t>Дүң жана чекене соода, автомобилдерди жана мотоциклдерди оңдоо боюнча чарбалык жүргүзүүчү субъекттердин саны</t>
  </si>
  <si>
    <t>Количество действующих субъектов оптовой и розничной торговли, ремонта автомобилей и мотоциклов</t>
  </si>
  <si>
    <t>Таблица 2.14</t>
  </si>
  <si>
    <t>Мейманканалар жана ресторандардын кызмат көрсөтүү тармагында чарбалык жүргүзүүчү субъекттердин саны</t>
  </si>
  <si>
    <t>Количество действующих субъектов в сфере услуг гостиниц и ресторанов</t>
  </si>
  <si>
    <t>Таблица 2.15</t>
  </si>
  <si>
    <t>Товарлардын керектөө бааларынын индекстери</t>
  </si>
  <si>
    <t>Индексы потребительских цен на товары</t>
  </si>
  <si>
    <t>Азык-түлүк товарлардын жана алкоголдук ичимдиктердин керектөө бааларынын индекси</t>
  </si>
  <si>
    <t>Индексы потребительских цен на продовольственные товары и алкогольные напитки</t>
  </si>
  <si>
    <t>Таблица 2.17</t>
  </si>
  <si>
    <t>Азык-түлүк эмес товарлардын керектөө бааларынын индекстери</t>
  </si>
  <si>
    <t>Индексы потребительских цен на непродовольственные товары</t>
  </si>
  <si>
    <t>Таблица 2.18</t>
  </si>
  <si>
    <t>3. Соода, кызмат көрсөтүү чөйрөсүндөгү чакан жана орто ишкердик</t>
  </si>
  <si>
    <t xml:space="preserve">    Малое и среднее предпринимательство в сфере торговли и услуг</t>
  </si>
  <si>
    <t xml:space="preserve">Оборот оптовой и розничной торговли, ремонта автомобилей и мотоциклов </t>
  </si>
  <si>
    <t>Таблица 3.1</t>
  </si>
  <si>
    <t>Таблица 3.2</t>
  </si>
  <si>
    <t>Аймактар боюнча дүң жана чекене сооданын, автоунааларды жана мотоциклдерди оңдоонун жүгүртүүсү</t>
  </si>
  <si>
    <t>Оборот оптовой и розничной торговли, ремонта автомобилей и мотоциклов по территории</t>
  </si>
  <si>
    <t>Таблица 3. 3</t>
  </si>
  <si>
    <r>
      <t xml:space="preserve">Аймактар боюнча дүң жана чекене сооданын, автоунааларды жана мотоциклдерди оңдоонун жүгүртүүсү </t>
    </r>
    <r>
      <rPr>
        <i/>
        <sz val="9.5"/>
        <rFont val="Times New Roman"/>
        <family val="1"/>
        <charset val="204"/>
      </rPr>
      <t>(республиканын, облустун жалпы көлөмүнө карата пайыз менен)</t>
    </r>
  </si>
  <si>
    <r>
      <t xml:space="preserve">Оборот оптовой и розничной торговли, ремонта автомобилей и мотоциклов по территории </t>
    </r>
    <r>
      <rPr>
        <i/>
        <sz val="9.5"/>
        <color indexed="8"/>
        <rFont val="Times New Roman"/>
        <family val="1"/>
        <charset val="204"/>
      </rPr>
      <t>(в процентах к общему объему республики, области)</t>
    </r>
  </si>
  <si>
    <t>Таблица 3. 4</t>
  </si>
  <si>
    <t>Аймактар боюнча мейманканалардын жана ресторандардын кызмат көрсөтүүлөрүнүн жүгүртүүсү</t>
  </si>
  <si>
    <t>Таблица 3.5</t>
  </si>
  <si>
    <r>
      <t xml:space="preserve">Объем услуг гостиниц и ресторанов по территории </t>
    </r>
    <r>
      <rPr>
        <i/>
        <sz val="9.5"/>
        <color indexed="8"/>
        <rFont val="Times New Roman"/>
        <family val="1"/>
        <charset val="204"/>
      </rPr>
      <t>(в процентах к общему объему республики, области)</t>
    </r>
  </si>
  <si>
    <t>Таблица 3.7</t>
  </si>
  <si>
    <t>Таблица 3.6</t>
  </si>
  <si>
    <t>Аймактар боюнча мейманканалардын жана туристтик жашоо үчүн ошондой эле кыска мөөнөткө жашоо үчүн башка жайлардын жүгүртүүсү</t>
  </si>
  <si>
    <t>Оборот гостиниц и услуг для туристического проживания, а также прочих мест для краткосрочного проживания по территории</t>
  </si>
  <si>
    <r>
      <t>Аймактар боюнча мейманканалардын жана туристтик жашоо үчүн ошондой эле кыска мөөнөткө жашоо үчүн башка жайлардын жүгүртүүсү</t>
    </r>
    <r>
      <rPr>
        <i/>
        <sz val="9.5"/>
        <rFont val="Times New Roman"/>
        <family val="1"/>
        <charset val="204"/>
      </rPr>
      <t xml:space="preserve"> (республиканын, облустун жалпы көлөмүнө карата пайыз менен)</t>
    </r>
  </si>
  <si>
    <t>Оборот гостиниц и услуг для туристического проживания,</t>
  </si>
  <si>
    <t xml:space="preserve">а также прочих мест для краткосрочного проживания по территории </t>
  </si>
  <si>
    <t>Таблица 3.8</t>
  </si>
  <si>
    <t>Аймактар боюнча ресторандын, барлардын, даяр тамак-аш менен камсыздоо боюнча мобилдүү жана башка кызмат көрсөтүүлөрүнүн жүгүртүүсү</t>
  </si>
  <si>
    <t>Оборот ресторанов, баров, мобильных и прочих услуг по обеспечению пищей по территории</t>
  </si>
  <si>
    <t>Таблица 3.9</t>
  </si>
  <si>
    <t>Таблица 3.10</t>
  </si>
  <si>
    <t>4. Рыноктук кызмат көрсөтүүлөр</t>
  </si>
  <si>
    <t xml:space="preserve">    Рыночные услуги</t>
  </si>
  <si>
    <t>Рыноктук кызмат көрсөтүүлөрдүн экономикалык ишмердиктин түрлөрү боюнча көлөмү</t>
  </si>
  <si>
    <t>Объем рыночных услуг по видам экономической деятельности</t>
  </si>
  <si>
    <t>Таблица 4.1</t>
  </si>
  <si>
    <t>Рыноктук кызмат көрсөтүүлөрдүн аймактар боюнча көлөмү</t>
  </si>
  <si>
    <t>Объем рыночных услуг по территории</t>
  </si>
  <si>
    <t>Таблица 4.2</t>
  </si>
  <si>
    <t>Рыноктук кызмат көрсөтүүлөрдүн экономикалык ишмердиктин түрлөрүбоюнча көлөмү, сооданын, мейманканалардын жана ресторандардын жүгүртүүлөрүн кошпогондо</t>
  </si>
  <si>
    <t>Объем рыночных услуг по видам экономической деятельности, исключая оборот торговли, гостиниц и ресторанов</t>
  </si>
  <si>
    <t>Таблица 4.4</t>
  </si>
  <si>
    <t>Таблица 4.3</t>
  </si>
  <si>
    <t>Рыноктук кызмат көрсөтүүлөрдүн экономикалык ишмердиктин түрлөрү боюнча көлөмү, сооданын, мейманканалардын жана ресторандардын жүгүртүүлөрүн кошпогондо</t>
  </si>
  <si>
    <t>Транспорт ишмердиги жана жүктөрдү сактоо тармагында рыноктук кызмат көрсөтүүлөрдүн аймактар боюнча көлөмү</t>
  </si>
  <si>
    <t>Объем оказанных рыночных услуг в сфере транспортной деятельности и хранения грузов по территории</t>
  </si>
  <si>
    <t>Маалымат жана байланыш тармагында көрсөтүлгөн рыноктук кызмат көрсөтүүлөрдүн аймактар боюнча көлөмү</t>
  </si>
  <si>
    <t>Объем рыночных услуг в сфере информации и связи по территории</t>
  </si>
  <si>
    <t>Таблица 4.6</t>
  </si>
  <si>
    <t>Финансылык ортомчулук жана камсыздандыруу тармагында рыноктук кызмат көрсөтүүлөрдүн аймактар боюнча көлөмү</t>
  </si>
  <si>
    <t>Объем рыночных услуг в сфере финансового посредничества и страхования по территории</t>
  </si>
  <si>
    <t>Таблица 4.7</t>
  </si>
  <si>
    <t>Кыймылсыз мүлк операциялары тармагында рыноктук кызмат көрсөтүүлөрдүн аймактар боюнча көлөмү</t>
  </si>
  <si>
    <t>Таблица 4.8</t>
  </si>
  <si>
    <t>Кесиптик, илимий жана техникалык ишмердик тармагында рыноктук кызмат көрсөтүүлөрдүн аймактар боюнча көлөмү</t>
  </si>
  <si>
    <t>Объем рыночных услуг в сфере профессиональной, научной и технической деятельности по территории</t>
  </si>
  <si>
    <t>Таблица 4.9</t>
  </si>
  <si>
    <t>Административдик жана көмөкчү ишмердик тармагында көрсөтүлгөн рыноктук кызмат көрсөтүүлөрдүн аймактар боюнча көлөмү</t>
  </si>
  <si>
    <t>Объем рыночных услуг в сфере административной и вспомогательной деятельности по территории</t>
  </si>
  <si>
    <t>Таблица 4.10</t>
  </si>
  <si>
    <t>Билим берүү тармагында рыноктук кызмат көрсөтүүлөрдүн аймактар боюнча көлөмү</t>
  </si>
  <si>
    <t>Таблица 4.11</t>
  </si>
  <si>
    <t>Саламаттыкты сактоо жана социалдык жактан тейлөө тармагында рыноктук кызмат көрсөтүүлөрдүнаймактар боюнча көлөмү</t>
  </si>
  <si>
    <t>Объем рыночных услуг в сфере здравоохранения и социального обслуживания населения по территории</t>
  </si>
  <si>
    <t>Таблица 4.12</t>
  </si>
  <si>
    <t>Таблица 4.13</t>
  </si>
  <si>
    <t>Искусство, көңүл ачуу жана эс алуу тармагында рыноктук кызмат көрсөтүүлөрдүн аймактар боюнча көлөмү</t>
  </si>
  <si>
    <t>Объем рыночных услуг в сфере искусства, развлечения и отдыха по территории</t>
  </si>
  <si>
    <t>Башка тейлөө ишмердиктери боюнча рыноктук кызмат көрсөтүүлөрдүн аймактар боюнча көлөмү</t>
  </si>
  <si>
    <t>Объем рыночных услуг в сфере прочей обслуживающей деятельности по территории</t>
  </si>
  <si>
    <t>Таблица 4.14</t>
  </si>
  <si>
    <t>5. Транспорт кызматтары</t>
  </si>
  <si>
    <t xml:space="preserve">    Услуги транспорта</t>
  </si>
  <si>
    <t>Транспорттун түрлөрү боюнча жүк ташуудан түшкөн киреше</t>
  </si>
  <si>
    <t>Доходы от перевозок грузов по видам транспорта</t>
  </si>
  <si>
    <t>Таблица 5.1</t>
  </si>
  <si>
    <t>Аймактар боюнча жүк ташуудан түшкөн киреше</t>
  </si>
  <si>
    <t>Доходы от перевозок грузов по территории</t>
  </si>
  <si>
    <t>Таблица 5.2</t>
  </si>
  <si>
    <r>
      <t xml:space="preserve">Транспорттун </t>
    </r>
    <r>
      <rPr>
        <sz val="9.5"/>
        <color indexed="8"/>
        <rFont val="Times New Roman"/>
        <family val="1"/>
        <charset val="204"/>
      </rPr>
      <t>түрлөрү боюнча жүргүнчүлөрдү ташуудан түшкөн киреше</t>
    </r>
  </si>
  <si>
    <t>Таблица 5.3</t>
  </si>
  <si>
    <t>Аймактар боюнча жүргүнчүлөрдү ташуудан түшкөн киреше</t>
  </si>
  <si>
    <t>Доходы от перевозок пассажиров по территории</t>
  </si>
  <si>
    <t>Таблица 5.4</t>
  </si>
  <si>
    <t>Кыскача методологиялык түшүндүрмөлөр</t>
  </si>
  <si>
    <t>Краткие методологические пояснения</t>
  </si>
  <si>
    <t>Публикации Нацстаткома Кыргызской Республики, планируемые к изданию</t>
  </si>
  <si>
    <t>Мазмуну                                                                                                                                   Содержание</t>
  </si>
  <si>
    <t>Таблица 2,5</t>
  </si>
  <si>
    <t>Таблица 2,10</t>
  </si>
  <si>
    <t>Таблица 2,16</t>
  </si>
  <si>
    <t>Таблица4.5</t>
  </si>
  <si>
    <t>Айтматов</t>
  </si>
  <si>
    <t>Айтматовский</t>
  </si>
  <si>
    <t>Торговля автомобилями и мотоциклами, авто деталями, узлами и принадлежностями</t>
  </si>
  <si>
    <t>Оборот розничной торговли на душу населения, включая предприятия питания</t>
  </si>
  <si>
    <t xml:space="preserve">продовольственные товары </t>
  </si>
  <si>
    <t>алкогольные напитки</t>
  </si>
  <si>
    <t>алкоголдук ичимдиктер</t>
  </si>
  <si>
    <t>1. Керектөө рыногу</t>
  </si>
  <si>
    <t>мейманканалардын жана туристтик жашоо үчүн, ошондой эле кыска мөөнөткө жашоо үчүн башка жайлардын кызмат көрсөтүүлөрү</t>
  </si>
  <si>
    <t>ресторандардын, барлардын, даяр тамак-аш менен камсыздоо боюнча мобилдүү жана башка кызмат көрсөтүүлөрү</t>
  </si>
  <si>
    <t>Дүң жана чекене соода, автоунааларды жана мотоциклдерди оңдоо</t>
  </si>
  <si>
    <t>Кыймылсыз мүлк операцияларынын</t>
  </si>
  <si>
    <t>Административдик жана көмөкчү ишмердиктин</t>
  </si>
  <si>
    <t>Транспортной деятельности и хранения грузов</t>
  </si>
  <si>
    <t>Финансового посредничества и страхования</t>
  </si>
  <si>
    <t>Профессиональной, научной и технической деятельности</t>
  </si>
  <si>
    <t>Административной и вспомогательной деятельности</t>
  </si>
  <si>
    <t>Здравоохранения и социального обслуживания населения</t>
  </si>
  <si>
    <t>Манас ш.</t>
  </si>
  <si>
    <t>г.Манас</t>
  </si>
  <si>
    <r>
      <t>Число вещевых, смешанных и продовольственных рынков</t>
    </r>
    <r>
      <rPr>
        <i/>
        <sz val="9.5"/>
        <rFont val="Times New Roman"/>
        <family val="1"/>
        <charset val="204"/>
      </rPr>
      <t xml:space="preserve"> </t>
    </r>
  </si>
  <si>
    <r>
      <t>Индекс потребительских цен на продукты питания и непродовольственные товары</t>
    </r>
    <r>
      <rPr>
        <i/>
        <sz val="9.5"/>
        <rFont val="Times New Roman"/>
        <family val="1"/>
        <charset val="204"/>
      </rPr>
      <t xml:space="preserve"> </t>
    </r>
  </si>
  <si>
    <r>
      <t xml:space="preserve">Дүң жана чекене сооданын, автоунааларды жана мотоциклдерди оңдоонун жүгүртүүсү 
</t>
    </r>
    <r>
      <rPr>
        <i/>
        <sz val="9.5"/>
        <rFont val="Times New Roman"/>
        <family val="1"/>
        <charset val="204"/>
      </rPr>
      <t>(мурунку жылга карата пайыз менен)</t>
    </r>
  </si>
  <si>
    <r>
      <t xml:space="preserve">Оборот оптовой и розничной торговли, ремонта автомобилей и мотоциклов 
</t>
    </r>
    <r>
      <rPr>
        <i/>
        <sz val="9.5"/>
        <color indexed="8"/>
        <rFont val="Times New Roman"/>
        <family val="1"/>
        <charset val="204"/>
      </rPr>
      <t>(в процентах к предыдущему году)</t>
    </r>
  </si>
  <si>
    <r>
      <t xml:space="preserve">Тамактануу ишканаларын кошкондогу, чекене соода жүгүртүүнүн товардык түзүмү 
</t>
    </r>
    <r>
      <rPr>
        <i/>
        <sz val="9.5"/>
        <rFont val="Times New Roman"/>
        <family val="1"/>
        <charset val="204"/>
      </rPr>
      <t>(мурунку жылга карата пайыз менен)</t>
    </r>
  </si>
  <si>
    <r>
      <t xml:space="preserve">Товарная структура оборота розничной торговли, включая предприятия питания 
</t>
    </r>
    <r>
      <rPr>
        <i/>
        <sz val="9.5"/>
        <color indexed="8"/>
        <rFont val="Times New Roman"/>
        <family val="1"/>
        <charset val="204"/>
      </rPr>
      <t>(в процентах к предыдущему году)</t>
    </r>
  </si>
  <si>
    <r>
      <t xml:space="preserve">Калктын адам башына эсептегенде негизги тамак-аш азыктарын керектөө 
</t>
    </r>
    <r>
      <rPr>
        <i/>
        <sz val="9.5"/>
        <rFont val="Times New Roman"/>
        <family val="1"/>
        <charset val="204"/>
      </rPr>
      <t>(мурунку жылга карата пайыз менен)</t>
    </r>
  </si>
  <si>
    <r>
      <t xml:space="preserve">Дүң жана чекене соода, автоунааларды жана мотоциклдерди оңдоонун жүгүртүүсү 
</t>
    </r>
    <r>
      <rPr>
        <i/>
        <sz val="9.5"/>
        <rFont val="Times New Roman"/>
        <family val="1"/>
        <charset val="204"/>
      </rPr>
      <t>(жалпы көлөмгө карата пайыз)</t>
    </r>
    <r>
      <rPr>
        <sz val="9.5"/>
        <rFont val="Times New Roman"/>
        <family val="1"/>
        <charset val="204"/>
      </rPr>
      <t xml:space="preserve"> </t>
    </r>
  </si>
  <si>
    <r>
      <t xml:space="preserve">Оборот оптовой и розничной торговли, ремонта автомобилей и мотоциклов 
</t>
    </r>
    <r>
      <rPr>
        <i/>
        <sz val="9.5"/>
        <color indexed="8"/>
        <rFont val="Times New Roman"/>
        <family val="1"/>
        <charset val="204"/>
      </rPr>
      <t>(в процентах к общему объему)</t>
    </r>
  </si>
  <si>
    <r>
      <t xml:space="preserve">Аймактар боюнча мейманканалардын жана ресторандардын кызмат көрсөтүүлөрүнүн көлөмү 
</t>
    </r>
    <r>
      <rPr>
        <i/>
        <sz val="9.5"/>
        <rFont val="Times New Roman"/>
        <family val="1"/>
        <charset val="204"/>
      </rPr>
      <t>(республиканын, облустун жалпы көлөмүнө карата пайыз менен)</t>
    </r>
    <r>
      <rPr>
        <sz val="9.5"/>
        <rFont val="Times New Roman"/>
        <family val="1"/>
        <charset val="204"/>
      </rPr>
      <t xml:space="preserve"> </t>
    </r>
  </si>
  <si>
    <r>
      <t>Ресторандын, барлардын, даяр тамак-аш менен камсыздоо боюнча мобилдөө жана башка кызмат көрсөтүүлөрдүн аймактар боюнча жүгүртүүсү</t>
    </r>
    <r>
      <rPr>
        <i/>
        <sz val="9.5"/>
        <rFont val="Times New Roman"/>
        <family val="1"/>
        <charset val="204"/>
      </rPr>
      <t xml:space="preserve"> 
(республиканын, облустун жалпы көлөмүнө карата пайыз менен)</t>
    </r>
  </si>
  <si>
    <r>
      <t xml:space="preserve">Оборот ресторанов, баров, мобильных и прочих услуг по обеспечению пищей по территории 
</t>
    </r>
    <r>
      <rPr>
        <i/>
        <sz val="9.5"/>
        <color indexed="8"/>
        <rFont val="Times New Roman"/>
        <family val="1"/>
        <charset val="204"/>
      </rPr>
      <t>(в процентах к общему объему республики, области)</t>
    </r>
  </si>
  <si>
    <r>
      <t xml:space="preserve">Млн.сом - </t>
    </r>
    <r>
      <rPr>
        <b/>
        <i/>
        <sz val="9"/>
        <rFont val="Times New Roman"/>
        <family val="1"/>
        <charset val="204"/>
      </rPr>
      <t>Млн. сомов</t>
    </r>
  </si>
  <si>
    <r>
      <t xml:space="preserve">Жыйынтыкка карата пайыз менен - </t>
    </r>
    <r>
      <rPr>
        <b/>
        <i/>
        <sz val="9"/>
        <rFont val="Times New Roman"/>
        <family val="1"/>
        <charset val="204"/>
      </rPr>
      <t>В процентах к итогу</t>
    </r>
  </si>
  <si>
    <r>
      <t xml:space="preserve">млн.сом - </t>
    </r>
    <r>
      <rPr>
        <b/>
        <i/>
        <sz val="9"/>
        <rFont val="Times New Roman"/>
        <family val="1"/>
        <charset val="204"/>
      </rPr>
      <t>млн.сомов</t>
    </r>
  </si>
  <si>
    <r>
      <t xml:space="preserve">Мурунку жылга карата пайыз менен - </t>
    </r>
    <r>
      <rPr>
        <b/>
        <i/>
        <sz val="9"/>
        <rFont val="Times New Roman"/>
        <family val="1"/>
        <charset val="204"/>
      </rPr>
      <t>В процентах к предыдущему году</t>
    </r>
  </si>
  <si>
    <r>
      <t xml:space="preserve">Млн. сом - </t>
    </r>
    <r>
      <rPr>
        <b/>
        <i/>
        <sz val="9"/>
        <rFont val="Times New Roman"/>
        <family val="1"/>
        <charset val="204"/>
      </rPr>
      <t>Млн. сомов</t>
    </r>
  </si>
  <si>
    <r>
      <t>Жыйынтыкка карата пайыз менен -</t>
    </r>
    <r>
      <rPr>
        <b/>
        <i/>
        <sz val="9"/>
        <rFont val="Times New Roman"/>
        <family val="1"/>
        <charset val="204"/>
      </rPr>
      <t xml:space="preserve"> В процентах к итогу</t>
    </r>
  </si>
  <si>
    <r>
      <t>Жыйынтыкка карата пайыз менен - В</t>
    </r>
    <r>
      <rPr>
        <b/>
        <i/>
        <sz val="9"/>
        <rFont val="Times New Roman"/>
        <family val="1"/>
        <charset val="204"/>
      </rPr>
      <t xml:space="preserve"> процентах к итогу</t>
    </r>
  </si>
  <si>
    <r>
      <t xml:space="preserve">Сом - </t>
    </r>
    <r>
      <rPr>
        <b/>
        <i/>
        <sz val="9"/>
        <rFont val="Times New Roman"/>
        <family val="1"/>
        <charset val="204"/>
      </rPr>
      <t xml:space="preserve">Сомов </t>
    </r>
  </si>
  <si>
    <r>
      <rPr>
        <b/>
        <i/>
        <sz val="12"/>
        <rFont val="Times New Roman"/>
        <family val="1"/>
        <charset val="204"/>
      </rPr>
      <t>Потребление основных 
продуктов питания на душу населения</t>
    </r>
    <r>
      <rPr>
        <b/>
        <i/>
        <vertAlign val="superscript"/>
        <sz val="12"/>
        <rFont val="Times New Roman"/>
        <family val="1"/>
        <charset val="204"/>
      </rPr>
      <t>1</t>
    </r>
  </si>
  <si>
    <r>
      <rPr>
        <i/>
        <vertAlign val="superscript"/>
        <sz val="9"/>
        <rFont val="Times New Roman"/>
        <family val="1"/>
        <charset val="204"/>
      </rPr>
      <t>1</t>
    </r>
    <r>
      <rPr>
        <i/>
        <sz val="9"/>
        <rFont val="Times New Roman"/>
        <family val="1"/>
        <charset val="204"/>
      </rPr>
      <t xml:space="preserve">  По данным расчетных продовольственных балансов отдельных видов сельскохозяйственной продукции и продуктов питания.</t>
    </r>
  </si>
  <si>
    <r>
      <t xml:space="preserve">Мурунку жылга карата пайыз менен - </t>
    </r>
    <r>
      <rPr>
        <b/>
        <i/>
        <sz val="10"/>
        <rFont val="Times New Roman"/>
        <family val="1"/>
        <charset val="204"/>
      </rPr>
      <t>В процентах к предыдущему году</t>
    </r>
  </si>
  <si>
    <t>Жумуртка, миң даана</t>
  </si>
  <si>
    <r>
      <t xml:space="preserve">1 </t>
    </r>
    <r>
      <rPr>
        <i/>
        <sz val="9"/>
        <rFont val="Times New Roman"/>
        <family val="1"/>
        <charset val="204"/>
      </rPr>
      <t>Здесь и далее  - в соответствии с торговой классификацией.</t>
    </r>
  </si>
  <si>
    <t>(декабрь к декабрю предыдущего года, в процентах)</t>
  </si>
  <si>
    <r>
      <t xml:space="preserve">Бардыгы - </t>
    </r>
    <r>
      <rPr>
        <b/>
        <i/>
        <sz val="9"/>
        <rFont val="Times New Roman"/>
        <family val="1"/>
        <charset val="204"/>
      </rPr>
      <t>Всего</t>
    </r>
  </si>
  <si>
    <r>
      <t xml:space="preserve">Млн.сом - </t>
    </r>
    <r>
      <rPr>
        <b/>
        <i/>
        <sz val="9"/>
        <rFont val="Times New Roman"/>
        <family val="1"/>
        <charset val="204"/>
      </rPr>
      <t>Млн.сомов</t>
    </r>
  </si>
  <si>
    <r>
      <t>Мурунку жылга карата пайыз менен -</t>
    </r>
    <r>
      <rPr>
        <b/>
        <i/>
        <sz val="9"/>
        <rFont val="Times New Roman"/>
        <family val="1"/>
        <charset val="204"/>
      </rPr>
      <t xml:space="preserve"> В процентах к предыдущему году</t>
    </r>
  </si>
  <si>
    <r>
      <t>Млн.сом -</t>
    </r>
    <r>
      <rPr>
        <b/>
        <i/>
        <sz val="9"/>
        <rFont val="Times New Roman"/>
        <family val="1"/>
        <charset val="204"/>
      </rPr>
      <t xml:space="preserve"> Млн.сомов</t>
    </r>
  </si>
  <si>
    <r>
      <t xml:space="preserve">Чөлкөмдүн чекене соодасынын жалпы жүгүртүүсүнө карата пайыз менен -
</t>
    </r>
    <r>
      <rPr>
        <b/>
        <i/>
        <sz val="9"/>
        <rFont val="Times New Roman"/>
        <family val="1"/>
        <charset val="204"/>
      </rPr>
      <t xml:space="preserve"> В процентах к общему обороту розничной торговли региона</t>
    </r>
  </si>
  <si>
    <r>
      <t>Количество действующих субъектов оптовой и розничной торговли, ремонта автомобилей и мотоциклов</t>
    </r>
    <r>
      <rPr>
        <b/>
        <i/>
        <sz val="12"/>
        <rFont val="Calibri"/>
        <family val="2"/>
        <charset val="204"/>
      </rPr>
      <t>¹</t>
    </r>
  </si>
  <si>
    <r>
      <t>Количество действующих субъектов в  сфере услуг гостиниц и ресторанов</t>
    </r>
    <r>
      <rPr>
        <b/>
        <i/>
        <sz val="12"/>
        <rFont val="Calibri"/>
        <family val="2"/>
        <charset val="204"/>
      </rPr>
      <t>¹</t>
    </r>
  </si>
  <si>
    <r>
      <t xml:space="preserve">Азык-түлүк товарлар - </t>
    </r>
    <r>
      <rPr>
        <b/>
        <i/>
        <sz val="9"/>
        <rFont val="Times New Roman"/>
        <family val="1"/>
        <charset val="204"/>
      </rPr>
      <t>Продовольственные товары</t>
    </r>
  </si>
  <si>
    <r>
      <t xml:space="preserve">Алкоголдук ичимдиктер - </t>
    </r>
    <r>
      <rPr>
        <b/>
        <i/>
        <sz val="9"/>
        <rFont val="Times New Roman"/>
        <family val="1"/>
        <charset val="204"/>
      </rPr>
      <t>Алкогольные напитки</t>
    </r>
  </si>
  <si>
    <r>
      <t xml:space="preserve">4. Рыноктук кызмат көрсөтүүлөр - </t>
    </r>
    <r>
      <rPr>
        <b/>
        <i/>
        <sz val="11"/>
        <rFont val="Times New Roman"/>
        <family val="1"/>
        <charset val="204"/>
      </rPr>
      <t>Рыночные услуги</t>
    </r>
  </si>
  <si>
    <r>
      <t xml:space="preserve">Млн. сом - </t>
    </r>
    <r>
      <rPr>
        <b/>
        <i/>
        <sz val="9"/>
        <rFont val="Times New Roman"/>
        <family val="1"/>
        <charset val="204"/>
      </rPr>
      <t>Млн.сомов</t>
    </r>
  </si>
  <si>
    <r>
      <t xml:space="preserve">Млн. сом - </t>
    </r>
    <r>
      <rPr>
        <b/>
        <i/>
        <sz val="9"/>
        <rFont val="Kyrghyz Times"/>
      </rPr>
      <t>Млн.сомов</t>
    </r>
  </si>
  <si>
    <r>
      <t>Млн. сом -</t>
    </r>
    <r>
      <rPr>
        <b/>
        <i/>
        <sz val="9"/>
        <rFont val="Times New Roman"/>
        <family val="1"/>
        <charset val="204"/>
      </rPr>
      <t xml:space="preserve"> Млн.сомов</t>
    </r>
  </si>
  <si>
    <r>
      <t xml:space="preserve">5. Транспорт кызматтары
</t>
    </r>
    <r>
      <rPr>
        <b/>
        <i/>
        <sz val="11"/>
        <rFont val="Times New Roman"/>
        <family val="1"/>
        <charset val="204"/>
      </rPr>
      <t>Услуги транспорта</t>
    </r>
  </si>
  <si>
    <r>
      <t>Млн.сом -</t>
    </r>
    <r>
      <rPr>
        <b/>
        <i/>
        <sz val="9"/>
        <rFont val="Times New Roman"/>
        <family val="1"/>
        <charset val="204"/>
      </rPr>
      <t xml:space="preserve"> Млн сомов</t>
    </r>
  </si>
  <si>
    <r>
      <t>Жылына килограмм -</t>
    </r>
    <r>
      <rPr>
        <b/>
        <i/>
        <sz val="9"/>
        <rFont val="Times New Roman"/>
        <family val="1"/>
        <charset val="204"/>
      </rPr>
      <t xml:space="preserve"> Килограммов в год</t>
    </r>
  </si>
  <si>
    <t>Мөмө-жемиш, жүзүм</t>
  </si>
  <si>
    <t>Колбаса полу копченая</t>
  </si>
  <si>
    <t>Консервы рыбные натуральные с добавлением масла,          125 гр.</t>
  </si>
  <si>
    <t>Сосиски, сардельки</t>
  </si>
  <si>
    <t>Оборот розничной торговли продовольственными товарами, включая предприятия питания</t>
  </si>
  <si>
    <t>2.10. Тамактануу ишканаларын кошкондогу азык-түлүк товарларынын чекене соода жүгүртүүсү</t>
  </si>
  <si>
    <t>Тамактануу ишканаларын кошкондогу азык-түлүк товарларынын чекене соода жүгүртүүсү</t>
  </si>
  <si>
    <t>Объем рыночных услуг в сфере информации и связи, 
по территории</t>
  </si>
  <si>
    <t>1.11. Калктын адам башына тамактануу ишканаларын кошкондогу чекене соода жүгүртүү т</t>
  </si>
  <si>
    <t>Число вещевых, смешанных 
и продовольственных рынков</t>
  </si>
  <si>
    <t>1.13. Буюм-терим, аралаш 
         жана азык-түлүк базарлардын саны</t>
  </si>
  <si>
    <r>
      <t xml:space="preserve">Тиркемелер: статистикалык таблицалар
</t>
    </r>
    <r>
      <rPr>
        <b/>
        <i/>
        <sz val="9.5"/>
        <rFont val="Times New Roman"/>
        <family val="1"/>
        <charset val="204"/>
      </rPr>
      <t>Приложение: статистические таблицы</t>
    </r>
  </si>
  <si>
    <t>Кара-Балта ш.</t>
  </si>
  <si>
    <t xml:space="preserve"> г.Кара-Балта</t>
  </si>
  <si>
    <t xml:space="preserve"> Кара-Балта ш.</t>
  </si>
  <si>
    <t>2021-2025</t>
  </si>
  <si>
    <t>Бишкек 2026</t>
  </si>
  <si>
    <r>
      <t xml:space="preserve">Кыргыз Республикасынын керектөө рыногунун 2021-2025жж. абалы жөнүндө
</t>
    </r>
    <r>
      <rPr>
        <b/>
        <i/>
        <sz val="9.5"/>
        <rFont val="Times New Roman"/>
        <family val="1"/>
        <charset val="204"/>
      </rPr>
      <t>О состоянии потребительского рынка в Кыргызской Республике в 2021-2025гг.</t>
    </r>
  </si>
  <si>
    <t>2.14. Дүң жана чекене соода, автомобилдерди жана мотоциклдерди оңдоо боюнча чарбалык жүргүзүүчү субъекттердин саны¹</t>
  </si>
  <si>
    <t>2.15. Мейманканалар жана ресторандардын кызмат көрсөтүү тармагында чарбалык жүргүзүүчү субъекттердин саны¹</t>
  </si>
  <si>
    <t>36-37</t>
  </si>
  <si>
    <t>38-39</t>
  </si>
  <si>
    <t>43-44</t>
  </si>
  <si>
    <t>45-46</t>
  </si>
  <si>
    <t>77-85</t>
  </si>
  <si>
    <t>79-80</t>
  </si>
  <si>
    <t>Кыргыз Республикасынын Улуттук статистика комитетинин 2027-жылы чыгарыла турган басылмалары</t>
  </si>
  <si>
    <t>в 2027 году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</si>
  <si>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 По данным Единого государственного регистра статистических единиц (ЕГРСЕ).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</si>
  <si>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Статистикалык бирдиктердин бирдиктүү регистринин (СББМР ) маалыматы боюнча.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</si>
</sst>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0.0"/>
  </numFmts>
  <fonts count="68" x14ac:knownFonts="1">
    <font>
      <sz val="10"/>
      <name val="Arial Cyr"/>
      <charset val="204"/>
    </font>
    <font>
      <sz val="10"/>
      <name val="Times New Roman Cyr"/>
      <charset val="204"/>
    </font>
    <font>
      <sz val="9"/>
      <name val="Times New Roman"/>
      <family val="1"/>
      <charset val="204"/>
    </font>
    <font>
      <sz val="9"/>
      <name val="Times New Roman Cyr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Kyrghyz Times"/>
    </font>
    <font>
      <u/>
      <sz val="10"/>
      <color indexed="12"/>
      <name val="Times New Roman Cyr"/>
      <charset val="204"/>
    </font>
    <font>
      <sz val="10"/>
      <name val="Arial Cyr"/>
      <charset val="204"/>
    </font>
    <font>
      <i/>
      <sz val="9"/>
      <name val="Kyrghyz Times"/>
    </font>
    <font>
      <b/>
      <sz val="9"/>
      <name val="Kyrghyz Times"/>
    </font>
    <font>
      <b/>
      <sz val="11"/>
      <name val="Kyrghyz Times"/>
    </font>
    <font>
      <b/>
      <sz val="9"/>
      <color indexed="8"/>
      <name val="Kyrghyz Times"/>
    </font>
    <font>
      <sz val="9"/>
      <color indexed="8"/>
      <name val="Kyrghyz Times"/>
    </font>
    <font>
      <b/>
      <sz val="12"/>
      <name val="Times New Roman Cyr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Kyrghyz Times"/>
    </font>
    <font>
      <b/>
      <sz val="10"/>
      <name val="Arial Cyr"/>
      <charset val="204"/>
    </font>
    <font>
      <b/>
      <sz val="11"/>
      <name val="Arial Cyr"/>
      <charset val="204"/>
    </font>
    <font>
      <b/>
      <sz val="11"/>
      <name val="Times New Roman"/>
      <family val="1"/>
      <charset val="204"/>
    </font>
    <font>
      <i/>
      <sz val="10"/>
      <name val="Arial Cyr"/>
      <charset val="204"/>
    </font>
    <font>
      <i/>
      <sz val="9"/>
      <name val="Times New Roman Cyr"/>
      <family val="1"/>
      <charset val="204"/>
    </font>
    <font>
      <b/>
      <i/>
      <sz val="11"/>
      <name val="Kyrghyz Times"/>
    </font>
    <font>
      <b/>
      <i/>
      <sz val="12"/>
      <name val="Times New Roman Cyr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1"/>
      <name val="Times New Roman"/>
      <family val="1"/>
      <charset val="204"/>
    </font>
    <font>
      <i/>
      <sz val="10.5"/>
      <color indexed="8"/>
      <name val="Times New Roman"/>
      <family val="1"/>
      <charset val="204"/>
    </font>
    <font>
      <vertAlign val="superscript"/>
      <sz val="10.5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i/>
      <sz val="9.5"/>
      <name val="Times New Roman"/>
      <family val="1"/>
      <charset val="204"/>
    </font>
    <font>
      <i/>
      <sz val="9.5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sz val="10"/>
      <color indexed="12"/>
      <name val="Times New Roman Cyr"/>
      <charset val="204"/>
    </font>
    <font>
      <sz val="9.5"/>
      <color rgb="FF000000"/>
      <name val="Times New Roman"/>
      <family val="1"/>
      <charset val="204"/>
    </font>
    <font>
      <i/>
      <sz val="9.5"/>
      <color rgb="FF00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rgb="FFFF0000"/>
      <name val="Kyrghyz Times"/>
    </font>
    <font>
      <b/>
      <sz val="9"/>
      <color rgb="FF0070C0"/>
      <name val="Kyrghyz Times"/>
    </font>
    <font>
      <sz val="9"/>
      <color theme="1"/>
      <name val="Times New Roman"/>
      <family val="1"/>
      <charset val="204"/>
    </font>
    <font>
      <b/>
      <i/>
      <sz val="9.5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vertAlign val="superscript"/>
      <sz val="12"/>
      <name val="Times New Roman"/>
      <family val="1"/>
      <charset val="204"/>
    </font>
    <font>
      <i/>
      <vertAlign val="superscript"/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i/>
      <vertAlign val="superscript"/>
      <sz val="10.5"/>
      <name val="Times New Roman"/>
      <family val="1"/>
      <charset val="204"/>
    </font>
    <font>
      <b/>
      <i/>
      <sz val="12"/>
      <name val="Calibri"/>
      <family val="2"/>
      <charset val="204"/>
    </font>
    <font>
      <i/>
      <sz val="10"/>
      <name val="Kyrghyz Times"/>
    </font>
    <font>
      <b/>
      <i/>
      <sz val="9"/>
      <name val="Kyrghyz 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64" fontId="8" fillId="0" borderId="0" applyFont="0" applyFill="0" applyBorder="0" applyAlignment="0" applyProtection="0"/>
  </cellStyleXfs>
  <cellXfs count="385">
    <xf numFmtId="0" fontId="0" fillId="0" borderId="0" xfId="0"/>
    <xf numFmtId="0" fontId="6" fillId="0" borderId="0" xfId="2" applyFont="1"/>
    <xf numFmtId="165" fontId="13" fillId="0" borderId="0" xfId="3" applyNumberFormat="1" applyFont="1" applyAlignment="1">
      <alignment horizontal="right"/>
    </xf>
    <xf numFmtId="0" fontId="10" fillId="0" borderId="0" xfId="3" applyFont="1"/>
    <xf numFmtId="0" fontId="6" fillId="0" borderId="0" xfId="3" applyFont="1"/>
    <xf numFmtId="165" fontId="6" fillId="0" borderId="0" xfId="3" applyNumberFormat="1" applyFont="1"/>
    <xf numFmtId="165" fontId="10" fillId="0" borderId="0" xfId="3" applyNumberFormat="1" applyFont="1"/>
    <xf numFmtId="165" fontId="12" fillId="0" borderId="0" xfId="3" applyNumberFormat="1" applyFont="1" applyAlignment="1">
      <alignment horizontal="right"/>
    </xf>
    <xf numFmtId="0" fontId="14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vertical="top"/>
    </xf>
    <xf numFmtId="0" fontId="10" fillId="0" borderId="0" xfId="2" applyFont="1"/>
    <xf numFmtId="165" fontId="10" fillId="0" borderId="0" xfId="2" applyNumberFormat="1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165" fontId="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vertical="top"/>
    </xf>
    <xf numFmtId="0" fontId="10" fillId="0" borderId="0" xfId="3" applyFont="1" applyAlignment="1">
      <alignment horizontal="center"/>
    </xf>
    <xf numFmtId="0" fontId="6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vertical="top"/>
    </xf>
    <xf numFmtId="0" fontId="17" fillId="0" borderId="0" xfId="0" applyFont="1" applyAlignment="1">
      <alignment horizontal="left" wrapText="1" indent="1"/>
    </xf>
    <xf numFmtId="0" fontId="2" fillId="0" borderId="0" xfId="3" applyFont="1"/>
    <xf numFmtId="0" fontId="5" fillId="0" borderId="0" xfId="3" applyFont="1"/>
    <xf numFmtId="0" fontId="18" fillId="0" borderId="0" xfId="0" applyFont="1" applyAlignment="1">
      <alignment vertical="top" wrapText="1"/>
    </xf>
    <xf numFmtId="0" fontId="11" fillId="0" borderId="0" xfId="2" applyFont="1" applyAlignment="1">
      <alignment horizontal="center"/>
    </xf>
    <xf numFmtId="0" fontId="21" fillId="0" borderId="0" xfId="0" applyFont="1" applyAlignment="1">
      <alignment horizontal="center"/>
    </xf>
    <xf numFmtId="165" fontId="5" fillId="0" borderId="0" xfId="2" applyNumberFormat="1" applyFont="1" applyAlignment="1">
      <alignment vertical="top" wrapText="1"/>
    </xf>
    <xf numFmtId="3" fontId="10" fillId="0" borderId="0" xfId="2" applyNumberFormat="1" applyFont="1" applyAlignment="1">
      <alignment horizontal="center"/>
    </xf>
    <xf numFmtId="0" fontId="5" fillId="0" borderId="0" xfId="2" applyFont="1"/>
    <xf numFmtId="165" fontId="10" fillId="0" borderId="0" xfId="2" applyNumberFormat="1" applyFont="1" applyAlignment="1">
      <alignment horizontal="right"/>
    </xf>
    <xf numFmtId="165" fontId="6" fillId="0" borderId="0" xfId="2" applyNumberFormat="1" applyFont="1" applyAlignment="1">
      <alignment horizontal="right"/>
    </xf>
    <xf numFmtId="165" fontId="6" fillId="0" borderId="0" xfId="3" applyNumberFormat="1" applyFont="1" applyAlignment="1">
      <alignment horizontal="right"/>
    </xf>
    <xf numFmtId="0" fontId="6" fillId="0" borderId="0" xfId="0" applyFont="1" applyAlignment="1">
      <alignment horizontal="left" vertical="top"/>
    </xf>
    <xf numFmtId="3" fontId="6" fillId="0" borderId="0" xfId="2" applyNumberFormat="1" applyFont="1" applyAlignment="1">
      <alignment horizontal="right"/>
    </xf>
    <xf numFmtId="0" fontId="11" fillId="0" borderId="0" xfId="3" applyFont="1" applyAlignment="1">
      <alignment horizontal="center"/>
    </xf>
    <xf numFmtId="1" fontId="16" fillId="0" borderId="0" xfId="2" applyNumberFormat="1" applyFont="1" applyAlignment="1">
      <alignment vertical="top" wrapText="1"/>
    </xf>
    <xf numFmtId="166" fontId="6" fillId="0" borderId="0" xfId="3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20" fillId="0" borderId="0" xfId="0" applyFont="1" applyAlignment="1">
      <alignment horizontal="center"/>
    </xf>
    <xf numFmtId="166" fontId="10" fillId="0" borderId="0" xfId="3" applyNumberFormat="1" applyFont="1"/>
    <xf numFmtId="0" fontId="16" fillId="0" borderId="0" xfId="0" applyFont="1" applyAlignment="1">
      <alignment horizontal="left" wrapText="1" indent="1"/>
    </xf>
    <xf numFmtId="0" fontId="6" fillId="0" borderId="0" xfId="3" applyFont="1" applyAlignment="1">
      <alignment horizontal="left" indent="1"/>
    </xf>
    <xf numFmtId="0" fontId="16" fillId="0" borderId="0" xfId="3" applyFont="1"/>
    <xf numFmtId="165" fontId="16" fillId="0" borderId="0" xfId="2" applyNumberFormat="1" applyFont="1" applyAlignment="1">
      <alignment vertical="top" wrapText="1"/>
    </xf>
    <xf numFmtId="0" fontId="16" fillId="0" borderId="0" xfId="2" applyFont="1"/>
    <xf numFmtId="0" fontId="2" fillId="0" borderId="0" xfId="2" applyFont="1"/>
    <xf numFmtId="0" fontId="17" fillId="0" borderId="0" xfId="2" applyFont="1"/>
    <xf numFmtId="165" fontId="6" fillId="0" borderId="0" xfId="2" applyNumberFormat="1" applyFont="1"/>
    <xf numFmtId="0" fontId="17" fillId="0" borderId="0" xfId="0" applyFont="1" applyAlignment="1">
      <alignment horizontal="left" vertical="center" wrapText="1" indent="1"/>
    </xf>
    <xf numFmtId="0" fontId="22" fillId="0" borderId="0" xfId="0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1" fontId="16" fillId="0" borderId="0" xfId="2" applyNumberFormat="1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2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center" wrapText="1"/>
    </xf>
    <xf numFmtId="0" fontId="24" fillId="0" borderId="0" xfId="0" applyFont="1"/>
    <xf numFmtId="0" fontId="23" fillId="0" borderId="0" xfId="0" applyFont="1" applyAlignment="1">
      <alignment vertical="top"/>
    </xf>
    <xf numFmtId="2" fontId="17" fillId="0" borderId="0" xfId="0" applyNumberFormat="1" applyFont="1" applyAlignment="1">
      <alignment horizontal="left" wrapText="1"/>
    </xf>
    <xf numFmtId="1" fontId="17" fillId="0" borderId="0" xfId="2" applyNumberFormat="1" applyFont="1" applyAlignment="1">
      <alignment vertical="top" wrapText="1"/>
    </xf>
    <xf numFmtId="4" fontId="10" fillId="0" borderId="0" xfId="3" applyNumberFormat="1" applyFont="1"/>
    <xf numFmtId="2" fontId="10" fillId="0" borderId="0" xfId="3" applyNumberFormat="1" applyFont="1"/>
    <xf numFmtId="0" fontId="15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3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5" fontId="2" fillId="0" borderId="0" xfId="3" applyNumberFormat="1" applyFont="1"/>
    <xf numFmtId="165" fontId="5" fillId="0" borderId="0" xfId="0" applyNumberFormat="1" applyFont="1" applyAlignment="1">
      <alignment horizontal="right"/>
    </xf>
    <xf numFmtId="165" fontId="5" fillId="0" borderId="0" xfId="3" applyNumberFormat="1" applyFont="1"/>
    <xf numFmtId="165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3" applyNumberFormat="1" applyFont="1"/>
    <xf numFmtId="165" fontId="27" fillId="0" borderId="0" xfId="3" applyNumberFormat="1" applyFont="1" applyAlignment="1">
      <alignment horizontal="right"/>
    </xf>
    <xf numFmtId="0" fontId="2" fillId="0" borderId="0" xfId="3" applyFont="1" applyAlignment="1">
      <alignment horizontal="left" indent="1"/>
    </xf>
    <xf numFmtId="165" fontId="28" fillId="0" borderId="0" xfId="3" applyNumberFormat="1" applyFont="1" applyAlignment="1">
      <alignment horizontal="right"/>
    </xf>
    <xf numFmtId="1" fontId="16" fillId="0" borderId="0" xfId="2" applyNumberFormat="1" applyFont="1" applyAlignment="1">
      <alignment wrapText="1"/>
    </xf>
    <xf numFmtId="0" fontId="17" fillId="0" borderId="0" xfId="0" applyFont="1" applyAlignment="1">
      <alignment horizontal="left" vertical="top" wrapText="1"/>
    </xf>
    <xf numFmtId="1" fontId="5" fillId="0" borderId="0" xfId="2" applyNumberFormat="1" applyFont="1" applyAlignment="1">
      <alignment vertical="top" wrapText="1"/>
    </xf>
    <xf numFmtId="165" fontId="28" fillId="0" borderId="0" xfId="0" applyNumberFormat="1" applyFont="1" applyAlignment="1">
      <alignment horizontal="right" vertical="center" wrapText="1"/>
    </xf>
    <xf numFmtId="0" fontId="17" fillId="0" borderId="0" xfId="0" applyFont="1"/>
    <xf numFmtId="166" fontId="2" fillId="0" borderId="0" xfId="3" applyNumberFormat="1" applyFont="1"/>
    <xf numFmtId="0" fontId="27" fillId="0" borderId="0" xfId="0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165" fontId="4" fillId="0" borderId="0" xfId="3" applyNumberFormat="1" applyFont="1"/>
    <xf numFmtId="0" fontId="4" fillId="0" borderId="0" xfId="3" applyFont="1"/>
    <xf numFmtId="165" fontId="29" fillId="0" borderId="0" xfId="0" applyNumberFormat="1" applyFont="1" applyAlignment="1">
      <alignment horizontal="right" vertical="center" wrapText="1"/>
    </xf>
    <xf numFmtId="165" fontId="28" fillId="0" borderId="0" xfId="0" applyNumberFormat="1" applyFont="1" applyAlignment="1">
      <alignment horizontal="right" wrapText="1"/>
    </xf>
    <xf numFmtId="165" fontId="5" fillId="0" borderId="0" xfId="3" applyNumberFormat="1" applyFont="1" applyAlignment="1">
      <alignment horizontal="right"/>
    </xf>
    <xf numFmtId="165" fontId="27" fillId="0" borderId="0" xfId="0" applyNumberFormat="1" applyFont="1" applyAlignment="1">
      <alignment horizontal="right" wrapText="1"/>
    </xf>
    <xf numFmtId="165" fontId="2" fillId="0" borderId="0" xfId="3" applyNumberFormat="1" applyFont="1" applyAlignment="1">
      <alignment horizontal="right"/>
    </xf>
    <xf numFmtId="0" fontId="16" fillId="0" borderId="0" xfId="0" applyFont="1" applyAlignment="1">
      <alignment wrapText="1"/>
    </xf>
    <xf numFmtId="0" fontId="16" fillId="0" borderId="0" xfId="3" applyFont="1" applyAlignment="1">
      <alignment horizontal="center"/>
    </xf>
    <xf numFmtId="0" fontId="28" fillId="0" borderId="0" xfId="0" applyFont="1" applyAlignment="1">
      <alignment horizontal="right" vertical="center" wrapText="1"/>
    </xf>
    <xf numFmtId="3" fontId="16" fillId="0" borderId="0" xfId="0" applyNumberFormat="1" applyFont="1" applyAlignment="1">
      <alignment horizontal="right"/>
    </xf>
    <xf numFmtId="3" fontId="16" fillId="0" borderId="0" xfId="3" applyNumberFormat="1" applyFont="1"/>
    <xf numFmtId="165" fontId="17" fillId="0" borderId="0" xfId="3" applyNumberFormat="1" applyFont="1"/>
    <xf numFmtId="165" fontId="16" fillId="0" borderId="0" xfId="0" applyNumberFormat="1" applyFont="1" applyAlignment="1">
      <alignment horizontal="right"/>
    </xf>
    <xf numFmtId="165" fontId="16" fillId="0" borderId="0" xfId="3" applyNumberFormat="1" applyFont="1"/>
    <xf numFmtId="0" fontId="28" fillId="0" borderId="0" xfId="0" applyFont="1" applyAlignment="1">
      <alignment horizontal="right" wrapText="1"/>
    </xf>
    <xf numFmtId="0" fontId="27" fillId="0" borderId="0" xfId="0" applyFont="1" applyAlignment="1">
      <alignment horizontal="right" wrapText="1"/>
    </xf>
    <xf numFmtId="3" fontId="2" fillId="0" borderId="0" xfId="3" applyNumberFormat="1" applyFont="1"/>
    <xf numFmtId="166" fontId="28" fillId="0" borderId="0" xfId="0" applyNumberFormat="1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" fontId="27" fillId="0" borderId="0" xfId="0" applyNumberFormat="1" applyFont="1" applyAlignment="1">
      <alignment horizontal="right" wrapText="1"/>
    </xf>
    <xf numFmtId="0" fontId="33" fillId="0" borderId="0" xfId="0" applyFont="1"/>
    <xf numFmtId="0" fontId="34" fillId="0" borderId="0" xfId="0" applyFont="1" applyAlignment="1">
      <alignment vertical="center"/>
    </xf>
    <xf numFmtId="0" fontId="22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5" fontId="5" fillId="0" borderId="0" xfId="2" applyNumberFormat="1" applyFont="1"/>
    <xf numFmtId="165" fontId="2" fillId="0" borderId="0" xfId="2" applyNumberFormat="1" applyFont="1" applyAlignment="1">
      <alignment horizontal="right"/>
    </xf>
    <xf numFmtId="165" fontId="2" fillId="0" borderId="0" xfId="0" applyNumberFormat="1" applyFont="1" applyAlignment="1">
      <alignment horizontal="right" vertical="center" wrapText="1"/>
    </xf>
    <xf numFmtId="3" fontId="5" fillId="0" borderId="0" xfId="2" applyNumberFormat="1" applyFont="1" applyAlignment="1">
      <alignment horizontal="center"/>
    </xf>
    <xf numFmtId="1" fontId="5" fillId="0" borderId="0" xfId="2" applyNumberFormat="1" applyFont="1" applyAlignment="1">
      <alignment horizontal="right"/>
    </xf>
    <xf numFmtId="3" fontId="2" fillId="0" borderId="0" xfId="2" applyNumberFormat="1" applyFont="1"/>
    <xf numFmtId="166" fontId="5" fillId="0" borderId="0" xfId="2" applyNumberFormat="1" applyFont="1"/>
    <xf numFmtId="0" fontId="5" fillId="0" borderId="0" xfId="0" applyFont="1" applyAlignment="1">
      <alignment horizontal="right" vertical="center" wrapText="1"/>
    </xf>
    <xf numFmtId="165" fontId="5" fillId="0" borderId="0" xfId="2" applyNumberFormat="1" applyFont="1" applyAlignment="1">
      <alignment horizontal="right"/>
    </xf>
    <xf numFmtId="166" fontId="5" fillId="0" borderId="0" xfId="0" applyNumberFormat="1" applyFont="1" applyAlignment="1">
      <alignment horizontal="right" vertical="center" wrapText="1"/>
    </xf>
    <xf numFmtId="165" fontId="27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top"/>
    </xf>
    <xf numFmtId="166" fontId="28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top"/>
    </xf>
    <xf numFmtId="3" fontId="5" fillId="0" borderId="0" xfId="3" applyNumberFormat="1" applyFont="1" applyAlignment="1">
      <alignment horizontal="right"/>
    </xf>
    <xf numFmtId="166" fontId="2" fillId="0" borderId="0" xfId="2" applyNumberFormat="1" applyFont="1"/>
    <xf numFmtId="165" fontId="2" fillId="0" borderId="0" xfId="2" applyNumberFormat="1" applyFont="1"/>
    <xf numFmtId="3" fontId="5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3" fontId="5" fillId="0" borderId="0" xfId="2" applyNumberFormat="1" applyFont="1"/>
    <xf numFmtId="0" fontId="22" fillId="0" borderId="0" xfId="3" applyFont="1" applyAlignment="1">
      <alignment horizontal="center"/>
    </xf>
    <xf numFmtId="166" fontId="2" fillId="2" borderId="0" xfId="3" applyNumberFormat="1" applyFont="1" applyFill="1"/>
    <xf numFmtId="165" fontId="2" fillId="2" borderId="0" xfId="2" applyNumberFormat="1" applyFont="1" applyFill="1" applyAlignment="1">
      <alignment horizontal="right"/>
    </xf>
    <xf numFmtId="165" fontId="5" fillId="0" borderId="0" xfId="3" applyNumberFormat="1" applyFont="1" applyAlignment="1">
      <alignment horizontal="center"/>
    </xf>
    <xf numFmtId="0" fontId="35" fillId="0" borderId="0" xfId="0" applyFont="1" applyAlignment="1">
      <alignment horizontal="left" vertical="top" wrapText="1"/>
    </xf>
    <xf numFmtId="1" fontId="5" fillId="0" borderId="0" xfId="2" applyNumberFormat="1" applyFont="1" applyAlignment="1">
      <alignment horizontal="center"/>
    </xf>
    <xf numFmtId="166" fontId="2" fillId="0" borderId="0" xfId="3" applyNumberFormat="1" applyFont="1" applyAlignment="1">
      <alignment horizontal="right"/>
    </xf>
    <xf numFmtId="165" fontId="2" fillId="0" borderId="0" xfId="3" applyNumberFormat="1" applyFont="1" applyAlignment="1">
      <alignment horizontal="right" vertical="center"/>
    </xf>
    <xf numFmtId="0" fontId="2" fillId="0" borderId="0" xfId="3" applyFont="1" applyAlignment="1">
      <alignment horizontal="right"/>
    </xf>
    <xf numFmtId="165" fontId="2" fillId="0" borderId="0" xfId="0" applyNumberFormat="1" applyFont="1" applyAlignment="1">
      <alignment horizontal="left" wrapText="1" indent="1"/>
    </xf>
    <xf numFmtId="0" fontId="2" fillId="0" borderId="0" xfId="2" applyFont="1" applyAlignment="1">
      <alignment wrapText="1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vertical="center"/>
    </xf>
    <xf numFmtId="0" fontId="0" fillId="0" borderId="0" xfId="0" applyAlignment="1">
      <alignment wrapText="1"/>
    </xf>
    <xf numFmtId="0" fontId="15" fillId="0" borderId="0" xfId="0" applyFont="1" applyAlignment="1">
      <alignment vertical="center"/>
    </xf>
    <xf numFmtId="0" fontId="46" fillId="0" borderId="0" xfId="0" applyFont="1"/>
    <xf numFmtId="0" fontId="45" fillId="0" borderId="0" xfId="0" applyFont="1" applyAlignment="1">
      <alignment horizontal="justify" vertical="center"/>
    </xf>
    <xf numFmtId="0" fontId="45" fillId="0" borderId="0" xfId="0" applyFont="1"/>
    <xf numFmtId="0" fontId="45" fillId="0" borderId="0" xfId="0" applyFont="1" applyAlignment="1">
      <alignment horizontal="justify" vertical="center" wrapText="1"/>
    </xf>
    <xf numFmtId="0" fontId="46" fillId="0" borderId="0" xfId="0" applyFont="1" applyAlignment="1">
      <alignment vertical="center"/>
    </xf>
    <xf numFmtId="0" fontId="46" fillId="0" borderId="0" xfId="0" applyFont="1" applyAlignment="1">
      <alignment horizontal="right" vertical="center" wrapText="1"/>
    </xf>
    <xf numFmtId="0" fontId="46" fillId="0" borderId="0" xfId="0" applyFont="1" applyAlignment="1">
      <alignment vertical="center" wrapText="1"/>
    </xf>
    <xf numFmtId="0" fontId="46" fillId="0" borderId="0" xfId="0" applyFont="1" applyAlignment="1">
      <alignment wrapText="1"/>
    </xf>
    <xf numFmtId="0" fontId="52" fillId="0" borderId="0" xfId="0" applyFont="1" applyAlignment="1">
      <alignment wrapText="1"/>
    </xf>
    <xf numFmtId="0" fontId="51" fillId="0" borderId="0" xfId="0" applyFont="1" applyAlignment="1">
      <alignment vertical="center" wrapText="1"/>
    </xf>
    <xf numFmtId="0" fontId="45" fillId="0" borderId="0" xfId="0" applyFont="1" applyAlignment="1">
      <alignment vertical="center" wrapText="1"/>
    </xf>
    <xf numFmtId="0" fontId="45" fillId="0" borderId="0" xfId="0" applyFont="1" applyAlignment="1">
      <alignment vertical="center"/>
    </xf>
    <xf numFmtId="0" fontId="7" fillId="0" borderId="0" xfId="1" applyAlignment="1" applyProtection="1"/>
    <xf numFmtId="0" fontId="51" fillId="0" borderId="0" xfId="0" applyFont="1" applyAlignment="1">
      <alignment vertical="center"/>
    </xf>
    <xf numFmtId="0" fontId="46" fillId="0" borderId="0" xfId="0" applyFont="1" applyAlignment="1">
      <alignment horizontal="right"/>
    </xf>
    <xf numFmtId="0" fontId="7" fillId="0" borderId="0" xfId="1" applyFill="1" applyAlignment="1" applyProtection="1"/>
    <xf numFmtId="0" fontId="7" fillId="0" borderId="0" xfId="1" applyAlignment="1" applyProtection="1">
      <alignment vertical="center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0" xfId="1" applyFill="1" applyAlignment="1" applyProtection="1">
      <alignment horizontal="center"/>
    </xf>
    <xf numFmtId="0" fontId="7" fillId="0" borderId="0" xfId="1" applyAlignment="1" applyProtection="1">
      <alignment horizontal="center"/>
    </xf>
    <xf numFmtId="0" fontId="7" fillId="0" borderId="0" xfId="1" applyFill="1" applyBorder="1" applyAlignment="1" applyProtection="1"/>
    <xf numFmtId="0" fontId="7" fillId="0" borderId="0" xfId="1" applyFill="1" applyAlignment="1" applyProtection="1">
      <alignment horizontal="center" vertical="top" wrapText="1"/>
    </xf>
    <xf numFmtId="166" fontId="5" fillId="0" borderId="0" xfId="3" applyNumberFormat="1" applyFont="1"/>
    <xf numFmtId="1" fontId="16" fillId="0" borderId="0" xfId="2" applyNumberFormat="1" applyFont="1" applyAlignment="1">
      <alignment horizontal="center" vertical="top"/>
    </xf>
    <xf numFmtId="165" fontId="16" fillId="0" borderId="0" xfId="3" applyNumberFormat="1" applyFont="1" applyAlignment="1">
      <alignment horizontal="right"/>
    </xf>
    <xf numFmtId="165" fontId="16" fillId="0" borderId="0" xfId="2" applyNumberFormat="1" applyFont="1" applyAlignment="1">
      <alignment horizontal="right"/>
    </xf>
    <xf numFmtId="165" fontId="17" fillId="0" borderId="0" xfId="3" applyNumberFormat="1" applyFont="1" applyAlignment="1">
      <alignment horizontal="right"/>
    </xf>
    <xf numFmtId="165" fontId="17" fillId="0" borderId="0" xfId="2" applyNumberFormat="1" applyFont="1" applyAlignment="1">
      <alignment horizontal="right"/>
    </xf>
    <xf numFmtId="1" fontId="5" fillId="0" borderId="0" xfId="2" applyNumberFormat="1" applyFont="1"/>
    <xf numFmtId="165" fontId="53" fillId="0" borderId="0" xfId="3" applyNumberFormat="1" applyFont="1"/>
    <xf numFmtId="49" fontId="17" fillId="0" borderId="0" xfId="0" applyNumberFormat="1" applyFont="1" applyAlignment="1">
      <alignment horizontal="left" wrapText="1" indent="2"/>
    </xf>
    <xf numFmtId="0" fontId="54" fillId="0" borderId="0" xfId="0" applyFont="1" applyAlignment="1">
      <alignment horizontal="right" wrapText="1"/>
    </xf>
    <xf numFmtId="165" fontId="54" fillId="0" borderId="0" xfId="3" applyNumberFormat="1" applyFont="1"/>
    <xf numFmtId="165" fontId="16" fillId="0" borderId="0" xfId="2" applyNumberFormat="1" applyFont="1" applyAlignment="1">
      <alignment horizontal="left" wrapText="1"/>
    </xf>
    <xf numFmtId="165" fontId="16" fillId="0" borderId="0" xfId="2" applyNumberFormat="1" applyFont="1" applyAlignment="1">
      <alignment wrapText="1"/>
    </xf>
    <xf numFmtId="49" fontId="16" fillId="0" borderId="0" xfId="2" applyNumberFormat="1" applyFont="1" applyAlignment="1">
      <alignment horizontal="left" wrapText="1"/>
    </xf>
    <xf numFmtId="0" fontId="9" fillId="0" borderId="0" xfId="0" applyFont="1" applyAlignment="1">
      <alignment vertical="top"/>
    </xf>
    <xf numFmtId="4" fontId="56" fillId="0" borderId="0" xfId="3" applyNumberFormat="1" applyFont="1"/>
    <xf numFmtId="165" fontId="55" fillId="0" borderId="0" xfId="3" applyNumberFormat="1" applyFont="1"/>
    <xf numFmtId="166" fontId="57" fillId="0" borderId="0" xfId="3" applyNumberFormat="1" applyFont="1"/>
    <xf numFmtId="166" fontId="5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57" fillId="0" borderId="0" xfId="2" applyNumberFormat="1" applyFont="1"/>
    <xf numFmtId="165" fontId="57" fillId="0" borderId="0" xfId="2" applyNumberFormat="1" applyFont="1" applyAlignment="1">
      <alignment horizontal="right"/>
    </xf>
    <xf numFmtId="165" fontId="57" fillId="0" borderId="0" xfId="3" applyNumberFormat="1" applyFont="1"/>
    <xf numFmtId="0" fontId="52" fillId="0" borderId="0" xfId="0" applyFont="1"/>
    <xf numFmtId="0" fontId="47" fillId="0" borderId="0" xfId="0" applyFont="1" applyAlignment="1">
      <alignment vertical="center" wrapText="1"/>
    </xf>
    <xf numFmtId="0" fontId="47" fillId="0" borderId="0" xfId="0" applyFont="1"/>
    <xf numFmtId="0" fontId="52" fillId="0" borderId="0" xfId="0" applyFont="1" applyAlignment="1">
      <alignment vertical="center" wrapText="1"/>
    </xf>
    <xf numFmtId="0" fontId="58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58" fillId="0" borderId="0" xfId="0" applyFont="1"/>
    <xf numFmtId="0" fontId="60" fillId="0" borderId="0" xfId="0" applyFont="1" applyAlignment="1">
      <alignment horizontal="left" wrapText="1"/>
    </xf>
    <xf numFmtId="2" fontId="18" fillId="0" borderId="0" xfId="0" applyNumberFormat="1" applyFont="1" applyAlignment="1">
      <alignment horizontal="left" indent="1"/>
    </xf>
    <xf numFmtId="0" fontId="18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wrapText="1" indent="1"/>
    </xf>
    <xf numFmtId="2" fontId="60" fillId="0" borderId="0" xfId="0" applyNumberFormat="1" applyFont="1" applyAlignment="1">
      <alignment horizontal="left" indent="1"/>
    </xf>
    <xf numFmtId="1" fontId="59" fillId="0" borderId="0" xfId="2" applyNumberFormat="1" applyFont="1" applyAlignment="1">
      <alignment vertical="top" wrapText="1"/>
    </xf>
    <xf numFmtId="1" fontId="4" fillId="0" borderId="0" xfId="2" applyNumberFormat="1" applyFont="1" applyAlignment="1">
      <alignment vertical="top" wrapText="1"/>
    </xf>
    <xf numFmtId="2" fontId="60" fillId="0" borderId="0" xfId="0" applyNumberFormat="1" applyFont="1" applyAlignment="1">
      <alignment horizontal="left"/>
    </xf>
    <xf numFmtId="2" fontId="60" fillId="0" borderId="0" xfId="0" applyNumberFormat="1" applyFont="1" applyAlignment="1">
      <alignment horizontal="left" wrapText="1"/>
    </xf>
    <xf numFmtId="2" fontId="18" fillId="0" borderId="0" xfId="0" applyNumberFormat="1" applyFont="1" applyAlignment="1">
      <alignment horizontal="left" wrapText="1" indent="1"/>
    </xf>
    <xf numFmtId="2" fontId="18" fillId="0" borderId="0" xfId="0" applyNumberFormat="1" applyFont="1" applyAlignment="1">
      <alignment horizontal="left" wrapText="1"/>
    </xf>
    <xf numFmtId="0" fontId="60" fillId="0" borderId="0" xfId="0" applyFont="1" applyAlignment="1">
      <alignment vertical="center" wrapText="1"/>
    </xf>
    <xf numFmtId="0" fontId="60" fillId="0" borderId="0" xfId="0" applyFont="1" applyAlignment="1">
      <alignment wrapText="1"/>
    </xf>
    <xf numFmtId="49" fontId="47" fillId="0" borderId="0" xfId="0" applyNumberFormat="1" applyFont="1" applyAlignment="1">
      <alignment horizontal="left" wrapText="1" indent="1"/>
    </xf>
    <xf numFmtId="0" fontId="47" fillId="0" borderId="0" xfId="0" applyFont="1" applyAlignment="1">
      <alignment horizontal="left" wrapText="1" indent="1"/>
    </xf>
    <xf numFmtId="1" fontId="60" fillId="0" borderId="0" xfId="2" applyNumberFormat="1" applyFont="1" applyAlignment="1">
      <alignment vertical="top" wrapText="1"/>
    </xf>
    <xf numFmtId="1" fontId="18" fillId="0" borderId="0" xfId="2" applyNumberFormat="1" applyFont="1" applyAlignment="1">
      <alignment vertical="top" wrapText="1"/>
    </xf>
    <xf numFmtId="0" fontId="60" fillId="0" borderId="0" xfId="0" applyFont="1" applyAlignment="1">
      <alignment horizontal="left" wrapText="1" indent="1"/>
    </xf>
    <xf numFmtId="49" fontId="18" fillId="0" borderId="0" xfId="0" applyNumberFormat="1" applyFont="1" applyAlignment="1">
      <alignment horizontal="left" wrapText="1" indent="2"/>
    </xf>
    <xf numFmtId="0" fontId="64" fillId="0" borderId="0" xfId="0" applyFont="1"/>
    <xf numFmtId="165" fontId="59" fillId="0" borderId="0" xfId="2" applyNumberFormat="1" applyFont="1" applyAlignment="1">
      <alignment vertical="top" wrapText="1"/>
    </xf>
    <xf numFmtId="0" fontId="4" fillId="0" borderId="0" xfId="0" applyFont="1" applyAlignment="1">
      <alignment horizontal="left" wrapText="1" indent="1"/>
    </xf>
    <xf numFmtId="165" fontId="60" fillId="0" borderId="0" xfId="2" applyNumberFormat="1" applyFont="1" applyAlignment="1">
      <alignment vertical="top" wrapText="1"/>
    </xf>
    <xf numFmtId="0" fontId="4" fillId="0" borderId="0" xfId="2" applyFont="1"/>
    <xf numFmtId="165" fontId="60" fillId="0" borderId="0" xfId="2" applyNumberFormat="1" applyFont="1" applyAlignment="1">
      <alignment horizontal="left" wrapText="1"/>
    </xf>
    <xf numFmtId="49" fontId="60" fillId="0" borderId="0" xfId="0" applyNumberFormat="1" applyFont="1" applyAlignment="1">
      <alignment horizontal="left" wrapText="1"/>
    </xf>
    <xf numFmtId="1" fontId="60" fillId="0" borderId="0" xfId="2" applyNumberFormat="1" applyFont="1" applyAlignment="1">
      <alignment horizontal="left" wrapText="1"/>
    </xf>
    <xf numFmtId="49" fontId="60" fillId="0" borderId="0" xfId="2" applyNumberFormat="1" applyFont="1" applyAlignment="1">
      <alignment horizontal="left" wrapText="1"/>
    </xf>
    <xf numFmtId="2" fontId="4" fillId="0" borderId="0" xfId="0" applyNumberFormat="1" applyFont="1" applyAlignment="1">
      <alignment horizontal="left" indent="1"/>
    </xf>
    <xf numFmtId="1" fontId="60" fillId="0" borderId="0" xfId="2" applyNumberFormat="1" applyFont="1" applyAlignment="1">
      <alignment horizontal="center" vertical="top"/>
    </xf>
    <xf numFmtId="2" fontId="59" fillId="0" borderId="0" xfId="0" applyNumberFormat="1" applyFont="1" applyAlignment="1">
      <alignment horizontal="left" indent="1"/>
    </xf>
    <xf numFmtId="0" fontId="4" fillId="0" borderId="0" xfId="0" applyFont="1" applyAlignment="1">
      <alignment horizontal="left" vertical="center" wrapText="1" indent="1"/>
    </xf>
    <xf numFmtId="0" fontId="66" fillId="0" borderId="0" xfId="3" applyFont="1"/>
    <xf numFmtId="0" fontId="18" fillId="0" borderId="0" xfId="0" applyFont="1" applyAlignment="1">
      <alignment horizontal="left" vertical="center" wrapText="1" indent="1"/>
    </xf>
    <xf numFmtId="165" fontId="60" fillId="0" borderId="0" xfId="2" applyNumberFormat="1" applyFont="1" applyAlignment="1">
      <alignment wrapText="1"/>
    </xf>
    <xf numFmtId="0" fontId="17" fillId="0" borderId="1" xfId="0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right"/>
    </xf>
    <xf numFmtId="49" fontId="18" fillId="0" borderId="1" xfId="0" applyNumberFormat="1" applyFont="1" applyBorder="1" applyAlignment="1">
      <alignment horizontal="left" vertical="center" wrapText="1"/>
    </xf>
    <xf numFmtId="0" fontId="5" fillId="0" borderId="3" xfId="3" applyFont="1" applyBorder="1" applyAlignment="1">
      <alignment horizontal="center"/>
    </xf>
    <xf numFmtId="0" fontId="5" fillId="0" borderId="4" xfId="3" applyFont="1" applyBorder="1" applyAlignment="1">
      <alignment horizontal="right"/>
    </xf>
    <xf numFmtId="0" fontId="5" fillId="0" borderId="5" xfId="3" applyFont="1" applyBorder="1"/>
    <xf numFmtId="0" fontId="5" fillId="0" borderId="4" xfId="3" applyFont="1" applyBorder="1"/>
    <xf numFmtId="0" fontId="17" fillId="0" borderId="1" xfId="0" applyFont="1" applyBorder="1" applyAlignment="1">
      <alignment horizontal="left" wrapText="1" indent="1"/>
    </xf>
    <xf numFmtId="165" fontId="2" fillId="0" borderId="1" xfId="3" applyNumberFormat="1" applyFont="1" applyBorder="1"/>
    <xf numFmtId="0" fontId="18" fillId="0" borderId="1" xfId="0" applyFont="1" applyBorder="1" applyAlignment="1">
      <alignment horizontal="left" wrapText="1" indent="1"/>
    </xf>
    <xf numFmtId="0" fontId="5" fillId="0" borderId="2" xfId="3" applyFont="1" applyBorder="1" applyAlignment="1">
      <alignment horizontal="center"/>
    </xf>
    <xf numFmtId="0" fontId="5" fillId="0" borderId="2" xfId="3" applyFont="1" applyBorder="1"/>
    <xf numFmtId="1" fontId="16" fillId="0" borderId="1" xfId="2" applyNumberFormat="1" applyFont="1" applyBorder="1" applyAlignment="1">
      <alignment vertical="top" wrapText="1"/>
    </xf>
    <xf numFmtId="0" fontId="2" fillId="0" borderId="1" xfId="3" applyFont="1" applyBorder="1"/>
    <xf numFmtId="166" fontId="2" fillId="0" borderId="1" xfId="3" applyNumberFormat="1" applyFont="1" applyBorder="1"/>
    <xf numFmtId="2" fontId="60" fillId="0" borderId="1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 vertical="center" wrapText="1" indent="1"/>
    </xf>
    <xf numFmtId="165" fontId="2" fillId="0" borderId="1" xfId="3" applyNumberFormat="1" applyFont="1" applyBorder="1" applyAlignment="1">
      <alignment horizontal="right"/>
    </xf>
    <xf numFmtId="0" fontId="47" fillId="0" borderId="1" xfId="0" applyFont="1" applyBorder="1" applyAlignment="1">
      <alignment horizontal="left" wrapText="1" indent="1"/>
    </xf>
    <xf numFmtId="166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165" fontId="2" fillId="0" borderId="1" xfId="2" applyNumberFormat="1" applyFont="1" applyBorder="1" applyAlignment="1">
      <alignment horizontal="right"/>
    </xf>
    <xf numFmtId="166" fontId="2" fillId="0" borderId="1" xfId="2" applyNumberFormat="1" applyFont="1" applyBorder="1"/>
    <xf numFmtId="0" fontId="16" fillId="0" borderId="1" xfId="0" applyFont="1" applyBorder="1" applyAlignment="1">
      <alignment horizontal="left" wrapText="1" indent="1"/>
    </xf>
    <xf numFmtId="165" fontId="5" fillId="0" borderId="1" xfId="2" applyNumberFormat="1" applyFont="1" applyBorder="1" applyAlignment="1">
      <alignment horizontal="right"/>
    </xf>
    <xf numFmtId="0" fontId="60" fillId="0" borderId="1" xfId="0" applyFont="1" applyBorder="1" applyAlignment="1">
      <alignment horizontal="left" wrapText="1" indent="1"/>
    </xf>
    <xf numFmtId="165" fontId="5" fillId="0" borderId="1" xfId="3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 indent="1"/>
    </xf>
    <xf numFmtId="3" fontId="2" fillId="0" borderId="1" xfId="2" applyNumberFormat="1" applyFont="1" applyBorder="1"/>
    <xf numFmtId="3" fontId="2" fillId="0" borderId="1" xfId="2" applyNumberFormat="1" applyFont="1" applyBorder="1" applyAlignment="1">
      <alignment horizontal="right"/>
    </xf>
    <xf numFmtId="0" fontId="2" fillId="0" borderId="1" xfId="2" applyFont="1" applyBorder="1"/>
    <xf numFmtId="0" fontId="10" fillId="0" borderId="3" xfId="3" applyFont="1" applyBorder="1" applyAlignment="1">
      <alignment horizontal="center"/>
    </xf>
    <xf numFmtId="0" fontId="10" fillId="0" borderId="4" xfId="3" applyFont="1" applyBorder="1" applyAlignment="1">
      <alignment horizontal="right"/>
    </xf>
    <xf numFmtId="0" fontId="5" fillId="0" borderId="4" xfId="3" applyFont="1" applyBorder="1" applyAlignment="1">
      <alignment horizontal="center"/>
    </xf>
    <xf numFmtId="165" fontId="2" fillId="0" borderId="1" xfId="2" applyNumberFormat="1" applyFont="1" applyBorder="1"/>
    <xf numFmtId="0" fontId="4" fillId="0" borderId="1" xfId="0" applyFont="1" applyBorder="1" applyAlignment="1">
      <alignment horizontal="left" wrapText="1" indent="1"/>
    </xf>
    <xf numFmtId="0" fontId="2" fillId="0" borderId="1" xfId="3" applyFont="1" applyBorder="1" applyAlignment="1">
      <alignment horizontal="right"/>
    </xf>
    <xf numFmtId="0" fontId="4" fillId="0" borderId="1" xfId="0" applyFont="1" applyBorder="1" applyAlignment="1">
      <alignment horizontal="left" vertical="center" wrapText="1" indent="1"/>
    </xf>
    <xf numFmtId="0" fontId="5" fillId="2" borderId="4" xfId="3" applyFont="1" applyFill="1" applyBorder="1"/>
    <xf numFmtId="0" fontId="10" fillId="0" borderId="4" xfId="3" applyFont="1" applyBorder="1"/>
    <xf numFmtId="166" fontId="6" fillId="0" borderId="1" xfId="3" applyNumberFormat="1" applyFont="1" applyBorder="1"/>
    <xf numFmtId="166" fontId="2" fillId="2" borderId="1" xfId="3" applyNumberFormat="1" applyFont="1" applyFill="1" applyBorder="1"/>
    <xf numFmtId="165" fontId="17" fillId="0" borderId="1" xfId="3" applyNumberFormat="1" applyFont="1" applyBorder="1" applyAlignment="1">
      <alignment horizontal="right"/>
    </xf>
    <xf numFmtId="165" fontId="17" fillId="0" borderId="1" xfId="2" applyNumberFormat="1" applyFont="1" applyBorder="1" applyAlignment="1">
      <alignment horizontal="right"/>
    </xf>
    <xf numFmtId="0" fontId="5" fillId="0" borderId="0" xfId="0" applyFont="1" applyAlignment="1">
      <alignment vertical="center" wrapText="1"/>
    </xf>
    <xf numFmtId="0" fontId="59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9" fillId="0" borderId="0" xfId="0" applyFont="1" applyAlignment="1">
      <alignment wrapTex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49" fontId="17" fillId="0" borderId="1" xfId="0" applyNumberFormat="1" applyFont="1" applyBorder="1" applyAlignment="1">
      <alignment horizontal="left" vertical="center" wrapText="1" indent="1"/>
    </xf>
    <xf numFmtId="49" fontId="18" fillId="0" borderId="1" xfId="0" applyNumberFormat="1" applyFont="1" applyBorder="1" applyAlignment="1">
      <alignment horizontal="left" vertical="center" wrapText="1" indent="1"/>
    </xf>
    <xf numFmtId="49" fontId="16" fillId="0" borderId="0" xfId="2" applyNumberFormat="1" applyFont="1" applyAlignment="1">
      <alignment wrapText="1"/>
    </xf>
    <xf numFmtId="49" fontId="60" fillId="0" borderId="0" xfId="2" applyNumberFormat="1" applyFont="1" applyAlignment="1">
      <alignment wrapText="1"/>
    </xf>
    <xf numFmtId="1" fontId="16" fillId="0" borderId="0" xfId="2" applyNumberFormat="1" applyFont="1" applyAlignment="1">
      <alignment vertical="center" wrapText="1"/>
    </xf>
    <xf numFmtId="1" fontId="60" fillId="0" borderId="0" xfId="2" applyNumberFormat="1" applyFont="1" applyAlignment="1">
      <alignment vertical="center" wrapText="1"/>
    </xf>
    <xf numFmtId="0" fontId="5" fillId="0" borderId="0" xfId="3" applyFont="1" applyAlignment="1">
      <alignment horizontal="right"/>
    </xf>
    <xf numFmtId="1" fontId="5" fillId="0" borderId="0" xfId="2" applyNumberFormat="1" applyFont="1" applyAlignment="1">
      <alignment wrapText="1"/>
    </xf>
    <xf numFmtId="2" fontId="58" fillId="0" borderId="0" xfId="0" applyNumberFormat="1" applyFont="1" applyAlignment="1">
      <alignment horizontal="left" indent="1"/>
    </xf>
    <xf numFmtId="1" fontId="45" fillId="0" borderId="0" xfId="2" applyNumberFormat="1" applyFont="1" applyAlignment="1">
      <alignment vertical="top" wrapText="1"/>
    </xf>
    <xf numFmtId="0" fontId="46" fillId="0" borderId="0" xfId="0" applyFont="1" applyAlignment="1">
      <alignment horizontal="left" wrapText="1" indent="1"/>
    </xf>
    <xf numFmtId="2" fontId="58" fillId="0" borderId="0" xfId="0" applyNumberFormat="1" applyFont="1" applyAlignment="1">
      <alignment horizontal="left"/>
    </xf>
    <xf numFmtId="0" fontId="47" fillId="0" borderId="0" xfId="0" applyFont="1" applyAlignment="1">
      <alignment horizontal="left" vertical="center" wrapText="1" indent="1"/>
    </xf>
    <xf numFmtId="2" fontId="47" fillId="0" borderId="1" xfId="0" applyNumberFormat="1" applyFont="1" applyBorder="1" applyAlignment="1">
      <alignment horizontal="left" indent="1"/>
    </xf>
    <xf numFmtId="0" fontId="46" fillId="0" borderId="1" xfId="0" applyFont="1" applyBorder="1" applyAlignment="1">
      <alignment horizontal="left" wrapText="1" indent="1"/>
    </xf>
    <xf numFmtId="0" fontId="5" fillId="0" borderId="1" xfId="3" applyFont="1" applyBorder="1"/>
    <xf numFmtId="166" fontId="5" fillId="0" borderId="1" xfId="3" applyNumberFormat="1" applyFont="1" applyBorder="1"/>
    <xf numFmtId="165" fontId="6" fillId="0" borderId="1" xfId="3" applyNumberFormat="1" applyFont="1" applyBorder="1"/>
    <xf numFmtId="0" fontId="22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17" fillId="0" borderId="0" xfId="0" applyFont="1"/>
    <xf numFmtId="0" fontId="50" fillId="0" borderId="0" xfId="1" applyFont="1" applyBorder="1" applyAlignment="1" applyProtection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5" fillId="0" borderId="0" xfId="3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2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" fillId="0" borderId="0" xfId="3" applyFont="1" applyAlignment="1">
      <alignment wrapText="1"/>
    </xf>
    <xf numFmtId="0" fontId="17" fillId="0" borderId="0" xfId="0" applyFont="1" applyAlignment="1">
      <alignment wrapText="1"/>
    </xf>
    <xf numFmtId="0" fontId="4" fillId="0" borderId="0" xfId="3" applyFont="1" applyAlignment="1">
      <alignment wrapText="1"/>
    </xf>
    <xf numFmtId="0" fontId="18" fillId="0" borderId="0" xfId="0" applyFont="1" applyAlignment="1">
      <alignment wrapText="1"/>
    </xf>
    <xf numFmtId="0" fontId="15" fillId="0" borderId="0" xfId="0" applyFont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63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59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22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0" fontId="35" fillId="0" borderId="0" xfId="2" applyFont="1" applyAlignment="1">
      <alignment horizontal="center"/>
    </xf>
    <xf numFmtId="0" fontId="35" fillId="0" borderId="0" xfId="0" applyFont="1" applyAlignment="1">
      <alignment horizontal="center"/>
    </xf>
    <xf numFmtId="0" fontId="23" fillId="0" borderId="0" xfId="0" applyFont="1" applyAlignment="1">
      <alignment horizontal="left" vertical="top" wrapText="1"/>
    </xf>
    <xf numFmtId="0" fontId="6" fillId="0" borderId="0" xfId="2" applyFont="1" applyAlignment="1">
      <alignment wrapText="1"/>
    </xf>
    <xf numFmtId="0" fontId="0" fillId="0" borderId="0" xfId="0"/>
    <xf numFmtId="0" fontId="9" fillId="0" borderId="0" xfId="2" applyFont="1" applyAlignment="1">
      <alignment wrapText="1"/>
    </xf>
    <xf numFmtId="0" fontId="23" fillId="0" borderId="0" xfId="0" applyFont="1"/>
    <xf numFmtId="0" fontId="4" fillId="0" borderId="0" xfId="0" applyFont="1" applyAlignment="1">
      <alignment horizontal="left" vertical="top" wrapText="1"/>
    </xf>
    <xf numFmtId="1" fontId="5" fillId="0" borderId="0" xfId="2" applyNumberFormat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2" fillId="0" borderId="0" xfId="3" applyFont="1" applyAlignment="1">
      <alignment horizontal="center"/>
    </xf>
    <xf numFmtId="0" fontId="35" fillId="0" borderId="0" xfId="3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32" fillId="0" borderId="0" xfId="0" applyFont="1" applyAlignment="1">
      <alignment horizontal="left" vertical="top" wrapText="1"/>
    </xf>
    <xf numFmtId="0" fontId="63" fillId="0" borderId="0" xfId="0" applyFont="1"/>
    <xf numFmtId="0" fontId="17" fillId="0" borderId="0" xfId="0" applyFont="1" applyAlignment="1">
      <alignment vertical="top" wrapText="1"/>
    </xf>
    <xf numFmtId="165" fontId="5" fillId="0" borderId="0" xfId="3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/>
    <xf numFmtId="165" fontId="10" fillId="0" borderId="0" xfId="3" applyNumberFormat="1" applyFont="1" applyAlignment="1">
      <alignment horizont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5">
    <cellStyle name="Гиперссылка" xfId="1" builtinId="8"/>
    <cellStyle name="Обычный" xfId="0" builtinId="0"/>
    <cellStyle name="Обычный_2.MSP trud" xfId="2" xr:uid="{00000000-0005-0000-0000-000002000000}"/>
    <cellStyle name="Обычный_MSP trud1" xfId="3" xr:uid="{00000000-0005-0000-0000-000003000000}"/>
    <cellStyle name="Финансовый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37"/>
  <sheetViews>
    <sheetView topLeftCell="A15" workbookViewId="0">
      <selection activeCell="A52" sqref="A52"/>
    </sheetView>
  </sheetViews>
  <sheetFormatPr defaultRowHeight="12.75" x14ac:dyDescent="0.2"/>
  <cols>
    <col min="1" max="1" width="87.5703125" customWidth="1"/>
  </cols>
  <sheetData>
    <row r="2" spans="1:1" ht="18.75" x14ac:dyDescent="0.2">
      <c r="A2" s="151" t="s">
        <v>722</v>
      </c>
    </row>
    <row r="3" spans="1:1" ht="19.5" x14ac:dyDescent="0.2">
      <c r="A3" s="152" t="s">
        <v>723</v>
      </c>
    </row>
    <row r="4" spans="1:1" ht="15" x14ac:dyDescent="0.2">
      <c r="A4" s="153"/>
    </row>
    <row r="5" spans="1:1" ht="15" x14ac:dyDescent="0.2">
      <c r="A5" s="153"/>
    </row>
    <row r="6" spans="1:1" ht="15" x14ac:dyDescent="0.2">
      <c r="A6" s="153"/>
    </row>
    <row r="7" spans="1:1" ht="30" x14ac:dyDescent="0.2">
      <c r="A7" s="154"/>
    </row>
    <row r="8" spans="1:1" ht="15.75" x14ac:dyDescent="0.2">
      <c r="A8" s="155"/>
    </row>
    <row r="9" spans="1:1" ht="15.75" x14ac:dyDescent="0.2">
      <c r="A9" s="155" t="s">
        <v>724</v>
      </c>
    </row>
    <row r="10" spans="1:1" ht="15.75" x14ac:dyDescent="0.2">
      <c r="A10" s="155"/>
    </row>
    <row r="11" spans="1:1" ht="9.75" customHeight="1" x14ac:dyDescent="0.2">
      <c r="A11" s="155"/>
    </row>
    <row r="12" spans="1:1" ht="15.75" hidden="1" x14ac:dyDescent="0.2">
      <c r="A12" s="155"/>
    </row>
    <row r="13" spans="1:1" ht="15.75" hidden="1" x14ac:dyDescent="0.2">
      <c r="A13" s="155"/>
    </row>
    <row r="14" spans="1:1" ht="15.75" hidden="1" x14ac:dyDescent="0.2">
      <c r="A14" s="155" t="s">
        <v>725</v>
      </c>
    </row>
    <row r="15" spans="1:1" ht="30" x14ac:dyDescent="0.2">
      <c r="A15" s="154"/>
    </row>
    <row r="16" spans="1:1" ht="30" x14ac:dyDescent="0.2">
      <c r="A16" s="154"/>
    </row>
    <row r="17" spans="1:1" ht="15.75" x14ac:dyDescent="0.2">
      <c r="A17" s="156"/>
    </row>
    <row r="18" spans="1:1" ht="30" x14ac:dyDescent="0.2">
      <c r="A18" s="157" t="s">
        <v>726</v>
      </c>
    </row>
    <row r="19" spans="1:1" ht="30" x14ac:dyDescent="0.2">
      <c r="A19" s="157" t="s">
        <v>727</v>
      </c>
    </row>
    <row r="20" spans="1:1" x14ac:dyDescent="0.2">
      <c r="A20" s="158"/>
    </row>
    <row r="21" spans="1:1" ht="30" x14ac:dyDescent="0.2">
      <c r="A21" s="157" t="s">
        <v>982</v>
      </c>
    </row>
    <row r="22" spans="1:1" ht="15.75" x14ac:dyDescent="0.2">
      <c r="A22" s="156"/>
    </row>
    <row r="23" spans="1:1" x14ac:dyDescent="0.2">
      <c r="A23" s="160"/>
    </row>
    <row r="24" spans="1:1" ht="30" x14ac:dyDescent="0.2">
      <c r="A24" s="154" t="s">
        <v>728</v>
      </c>
    </row>
    <row r="25" spans="1:1" ht="30" x14ac:dyDescent="0.2">
      <c r="A25" s="154" t="s">
        <v>729</v>
      </c>
    </row>
    <row r="26" spans="1:1" ht="27" x14ac:dyDescent="0.2">
      <c r="A26" s="161"/>
    </row>
    <row r="27" spans="1:1" ht="15.75" x14ac:dyDescent="0.2">
      <c r="A27" s="162"/>
    </row>
    <row r="28" spans="1:1" ht="15.75" x14ac:dyDescent="0.2">
      <c r="A28" s="162"/>
    </row>
    <row r="29" spans="1:1" ht="20.25" x14ac:dyDescent="0.2">
      <c r="A29" s="163"/>
    </row>
    <row r="30" spans="1:1" ht="20.25" x14ac:dyDescent="0.2">
      <c r="A30" s="163"/>
    </row>
    <row r="31" spans="1:1" ht="20.25" x14ac:dyDescent="0.2">
      <c r="A31" s="163"/>
    </row>
    <row r="32" spans="1:1" ht="20.25" x14ac:dyDescent="0.2">
      <c r="A32" s="163"/>
    </row>
    <row r="33" spans="1:1" ht="20.25" x14ac:dyDescent="0.2">
      <c r="A33" s="163"/>
    </row>
    <row r="34" spans="1:1" ht="20.25" x14ac:dyDescent="0.2">
      <c r="A34" s="163"/>
    </row>
    <row r="35" spans="1:1" ht="20.25" x14ac:dyDescent="0.2">
      <c r="A35" s="164"/>
    </row>
    <row r="36" spans="1:1" ht="20.25" x14ac:dyDescent="0.2">
      <c r="A36" s="163" t="s">
        <v>983</v>
      </c>
    </row>
    <row r="37" spans="1:1" ht="15" x14ac:dyDescent="0.2">
      <c r="A37" s="15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9"/>
  <sheetViews>
    <sheetView topLeftCell="A127" workbookViewId="0">
      <selection activeCell="B152" sqref="B152"/>
    </sheetView>
  </sheetViews>
  <sheetFormatPr defaultRowHeight="12.75" x14ac:dyDescent="0.2"/>
  <cols>
    <col min="1" max="1" width="11.140625" customWidth="1"/>
    <col min="2" max="2" width="78.28515625" customWidth="1"/>
  </cols>
  <sheetData>
    <row r="1" spans="1:6" ht="15.75" x14ac:dyDescent="0.2">
      <c r="B1" s="166" t="s">
        <v>730</v>
      </c>
    </row>
    <row r="2" spans="1:6" ht="15.75" x14ac:dyDescent="0.2">
      <c r="B2" s="166" t="s">
        <v>731</v>
      </c>
    </row>
    <row r="3" spans="1:6" x14ac:dyDescent="0.2">
      <c r="B3" s="168" t="s">
        <v>732</v>
      </c>
    </row>
    <row r="4" spans="1:6" x14ac:dyDescent="0.2">
      <c r="B4" s="169" t="s">
        <v>733</v>
      </c>
      <c r="C4" s="167">
        <v>10</v>
      </c>
    </row>
    <row r="6" spans="1:6" ht="36" customHeight="1" x14ac:dyDescent="0.2">
      <c r="B6" s="170" t="s">
        <v>984</v>
      </c>
      <c r="C6" s="167">
        <v>11</v>
      </c>
    </row>
    <row r="7" spans="1:6" ht="26.25" x14ac:dyDescent="0.2">
      <c r="B7" s="170" t="s">
        <v>978</v>
      </c>
    </row>
    <row r="8" spans="1:6" x14ac:dyDescent="0.2">
      <c r="A8" s="179" t="s">
        <v>734</v>
      </c>
      <c r="B8" s="171" t="s">
        <v>735</v>
      </c>
    </row>
    <row r="9" spans="1:6" x14ac:dyDescent="0.2">
      <c r="B9" s="213" t="s">
        <v>736</v>
      </c>
      <c r="C9" s="172">
        <v>22</v>
      </c>
    </row>
    <row r="10" spans="1:6" ht="25.5" x14ac:dyDescent="0.2">
      <c r="A10" s="179" t="s">
        <v>737</v>
      </c>
      <c r="B10" s="173" t="s">
        <v>927</v>
      </c>
      <c r="C10" s="165"/>
      <c r="D10" s="165"/>
      <c r="E10" s="165"/>
      <c r="F10" s="165"/>
    </row>
    <row r="11" spans="1:6" ht="25.5" x14ac:dyDescent="0.2">
      <c r="B11" s="175" t="s">
        <v>928</v>
      </c>
      <c r="C11" s="172">
        <v>23</v>
      </c>
      <c r="D11" s="165"/>
      <c r="E11" s="165"/>
      <c r="F11" s="165"/>
    </row>
    <row r="12" spans="1:6" x14ac:dyDescent="0.2">
      <c r="A12" s="179" t="s">
        <v>738</v>
      </c>
      <c r="B12" s="173" t="s">
        <v>739</v>
      </c>
    </row>
    <row r="13" spans="1:6" x14ac:dyDescent="0.2">
      <c r="B13" s="214" t="s">
        <v>740</v>
      </c>
      <c r="C13" s="167">
        <v>24</v>
      </c>
    </row>
    <row r="14" spans="1:6" x14ac:dyDescent="0.2">
      <c r="A14" s="179" t="s">
        <v>741</v>
      </c>
      <c r="B14" s="171" t="s">
        <v>742</v>
      </c>
    </row>
    <row r="15" spans="1:6" x14ac:dyDescent="0.2">
      <c r="B15" s="213" t="s">
        <v>743</v>
      </c>
      <c r="C15" s="167">
        <v>25</v>
      </c>
    </row>
    <row r="16" spans="1:6" x14ac:dyDescent="0.2">
      <c r="A16" s="179" t="s">
        <v>746</v>
      </c>
      <c r="B16" s="171" t="s">
        <v>744</v>
      </c>
    </row>
    <row r="17" spans="1:5" x14ac:dyDescent="0.2">
      <c r="B17" s="213" t="s">
        <v>745</v>
      </c>
      <c r="C17" s="167">
        <v>26</v>
      </c>
    </row>
    <row r="18" spans="1:5" x14ac:dyDescent="0.2">
      <c r="A18" s="179" t="s">
        <v>748</v>
      </c>
      <c r="B18" s="171" t="s">
        <v>747</v>
      </c>
    </row>
    <row r="19" spans="1:5" x14ac:dyDescent="0.2">
      <c r="B19" s="213" t="s">
        <v>26</v>
      </c>
      <c r="C19" s="167">
        <v>26</v>
      </c>
    </row>
    <row r="20" spans="1:5" x14ac:dyDescent="0.2">
      <c r="A20" s="179" t="s">
        <v>750</v>
      </c>
      <c r="B20" s="171" t="s">
        <v>749</v>
      </c>
    </row>
    <row r="21" spans="1:5" x14ac:dyDescent="0.2">
      <c r="B21" s="213" t="s">
        <v>38</v>
      </c>
      <c r="C21" s="172">
        <v>27</v>
      </c>
    </row>
    <row r="22" spans="1:5" x14ac:dyDescent="0.2">
      <c r="A22" s="179" t="s">
        <v>752</v>
      </c>
      <c r="B22" s="171" t="s">
        <v>751</v>
      </c>
    </row>
    <row r="23" spans="1:5" x14ac:dyDescent="0.2">
      <c r="B23" s="213" t="s">
        <v>39</v>
      </c>
      <c r="C23" s="167">
        <v>28</v>
      </c>
    </row>
    <row r="24" spans="1:5" ht="25.5" x14ac:dyDescent="0.2">
      <c r="A24" s="179" t="s">
        <v>753</v>
      </c>
      <c r="B24" s="173" t="s">
        <v>929</v>
      </c>
      <c r="C24" s="165"/>
      <c r="D24" s="165"/>
      <c r="E24" s="165"/>
    </row>
    <row r="25" spans="1:5" ht="25.5" x14ac:dyDescent="0.2">
      <c r="B25" s="175" t="s">
        <v>930</v>
      </c>
      <c r="C25" s="167">
        <v>29</v>
      </c>
      <c r="D25" s="165"/>
      <c r="E25" s="165"/>
    </row>
    <row r="26" spans="1:5" x14ac:dyDescent="0.2">
      <c r="A26" s="179" t="s">
        <v>756</v>
      </c>
      <c r="B26" s="171" t="s">
        <v>754</v>
      </c>
    </row>
    <row r="27" spans="1:5" x14ac:dyDescent="0.2">
      <c r="B27" s="215" t="s">
        <v>755</v>
      </c>
      <c r="C27" s="167">
        <v>30</v>
      </c>
    </row>
    <row r="28" spans="1:5" x14ac:dyDescent="0.2">
      <c r="A28" s="179" t="s">
        <v>758</v>
      </c>
      <c r="B28" s="171" t="s">
        <v>757</v>
      </c>
    </row>
    <row r="29" spans="1:5" x14ac:dyDescent="0.2">
      <c r="B29" s="213" t="s">
        <v>563</v>
      </c>
      <c r="C29" s="167">
        <v>31</v>
      </c>
    </row>
    <row r="30" spans="1:5" ht="25.5" x14ac:dyDescent="0.2">
      <c r="A30" s="179" t="s">
        <v>759</v>
      </c>
      <c r="B30" s="174" t="s">
        <v>931</v>
      </c>
      <c r="C30" s="165"/>
      <c r="D30" s="165"/>
    </row>
    <row r="31" spans="1:5" x14ac:dyDescent="0.2">
      <c r="B31" s="175" t="s">
        <v>760</v>
      </c>
      <c r="C31" s="165"/>
      <c r="D31" s="165"/>
    </row>
    <row r="32" spans="1:5" x14ac:dyDescent="0.2">
      <c r="B32" s="175" t="s">
        <v>625</v>
      </c>
      <c r="C32" s="167">
        <v>31</v>
      </c>
      <c r="D32" s="165"/>
    </row>
    <row r="33" spans="1:3" x14ac:dyDescent="0.2">
      <c r="A33" s="179" t="s">
        <v>762</v>
      </c>
      <c r="B33" s="171" t="s">
        <v>761</v>
      </c>
    </row>
    <row r="34" spans="1:3" x14ac:dyDescent="0.2">
      <c r="B34" s="213" t="s">
        <v>925</v>
      </c>
      <c r="C34" s="167">
        <v>32</v>
      </c>
    </row>
    <row r="35" spans="1:3" x14ac:dyDescent="0.2">
      <c r="A35" s="179" t="s">
        <v>765</v>
      </c>
      <c r="B35" s="171" t="s">
        <v>763</v>
      </c>
    </row>
    <row r="36" spans="1:3" x14ac:dyDescent="0.2">
      <c r="B36" s="213" t="s">
        <v>764</v>
      </c>
      <c r="C36" s="167">
        <v>33</v>
      </c>
    </row>
    <row r="37" spans="1:3" ht="25.5" x14ac:dyDescent="0.2">
      <c r="A37" s="179" t="s">
        <v>767</v>
      </c>
      <c r="B37" s="173" t="s">
        <v>766</v>
      </c>
    </row>
    <row r="38" spans="1:3" x14ac:dyDescent="0.2">
      <c r="B38" s="216" t="s">
        <v>926</v>
      </c>
      <c r="C38" s="167">
        <v>34</v>
      </c>
    </row>
    <row r="39" spans="1:3" x14ac:dyDescent="0.2">
      <c r="A39" s="179" t="s">
        <v>770</v>
      </c>
      <c r="B39" s="171" t="s">
        <v>768</v>
      </c>
    </row>
    <row r="40" spans="1:3" x14ac:dyDescent="0.2">
      <c r="B40" s="213" t="s">
        <v>769</v>
      </c>
      <c r="C40" s="172">
        <v>35</v>
      </c>
    </row>
    <row r="41" spans="1:3" x14ac:dyDescent="0.2">
      <c r="A41" s="179" t="s">
        <v>773</v>
      </c>
      <c r="B41" s="171" t="s">
        <v>771</v>
      </c>
    </row>
    <row r="42" spans="1:3" x14ac:dyDescent="0.2">
      <c r="B42" s="213" t="s">
        <v>772</v>
      </c>
      <c r="C42" s="167">
        <v>35</v>
      </c>
    </row>
    <row r="43" spans="1:3" x14ac:dyDescent="0.2">
      <c r="B43" s="177" t="s">
        <v>774</v>
      </c>
    </row>
    <row r="44" spans="1:3" ht="13.5" x14ac:dyDescent="0.2">
      <c r="B44" s="217" t="s">
        <v>775</v>
      </c>
    </row>
    <row r="45" spans="1:3" x14ac:dyDescent="0.2">
      <c r="A45" s="179" t="s">
        <v>778</v>
      </c>
      <c r="B45" s="171" t="s">
        <v>776</v>
      </c>
    </row>
    <row r="46" spans="1:3" x14ac:dyDescent="0.2">
      <c r="B46" s="213" t="s">
        <v>777</v>
      </c>
      <c r="C46" s="181" t="s">
        <v>987</v>
      </c>
    </row>
    <row r="47" spans="1:3" ht="25.5" x14ac:dyDescent="0.2">
      <c r="A47" s="183" t="s">
        <v>781</v>
      </c>
      <c r="B47" s="173" t="s">
        <v>779</v>
      </c>
      <c r="C47" s="165"/>
    </row>
    <row r="48" spans="1:3" x14ac:dyDescent="0.2">
      <c r="B48" s="175" t="s">
        <v>780</v>
      </c>
      <c r="C48" s="172" t="s">
        <v>988</v>
      </c>
    </row>
    <row r="49" spans="1:3" x14ac:dyDescent="0.2">
      <c r="A49" s="179" t="s">
        <v>784</v>
      </c>
      <c r="B49" s="173" t="s">
        <v>782</v>
      </c>
    </row>
    <row r="50" spans="1:3" x14ac:dyDescent="0.2">
      <c r="B50" s="214" t="s">
        <v>783</v>
      </c>
      <c r="C50" s="167">
        <v>40</v>
      </c>
    </row>
    <row r="51" spans="1:3" x14ac:dyDescent="0.2">
      <c r="A51" s="179" t="s">
        <v>787</v>
      </c>
      <c r="B51" s="171" t="s">
        <v>785</v>
      </c>
    </row>
    <row r="52" spans="1:3" x14ac:dyDescent="0.2">
      <c r="B52" s="213" t="s">
        <v>786</v>
      </c>
      <c r="C52" s="167">
        <v>41</v>
      </c>
    </row>
    <row r="53" spans="1:3" x14ac:dyDescent="0.2">
      <c r="A53" s="183" t="s">
        <v>901</v>
      </c>
      <c r="B53" s="171" t="s">
        <v>788</v>
      </c>
    </row>
    <row r="54" spans="1:3" x14ac:dyDescent="0.2">
      <c r="B54" s="213" t="s">
        <v>26</v>
      </c>
      <c r="C54" s="167">
        <v>42</v>
      </c>
    </row>
    <row r="55" spans="1:3" x14ac:dyDescent="0.2">
      <c r="A55" s="179" t="s">
        <v>789</v>
      </c>
      <c r="B55" s="171" t="s">
        <v>788</v>
      </c>
    </row>
    <row r="56" spans="1:3" x14ac:dyDescent="0.2">
      <c r="B56" s="213" t="s">
        <v>26</v>
      </c>
      <c r="C56" s="172" t="s">
        <v>989</v>
      </c>
    </row>
    <row r="57" spans="1:3" x14ac:dyDescent="0.2">
      <c r="A57" s="183" t="s">
        <v>792</v>
      </c>
      <c r="B57" s="171" t="s">
        <v>790</v>
      </c>
    </row>
    <row r="58" spans="1:3" x14ac:dyDescent="0.2">
      <c r="B58" s="213" t="s">
        <v>791</v>
      </c>
      <c r="C58" s="181" t="s">
        <v>990</v>
      </c>
    </row>
    <row r="59" spans="1:3" x14ac:dyDescent="0.2">
      <c r="A59" s="179" t="s">
        <v>794</v>
      </c>
      <c r="B59" s="173" t="s">
        <v>793</v>
      </c>
    </row>
    <row r="60" spans="1:3" x14ac:dyDescent="0.2">
      <c r="B60" s="216" t="s">
        <v>335</v>
      </c>
      <c r="C60" s="167">
        <v>47</v>
      </c>
    </row>
    <row r="61" spans="1:3" x14ac:dyDescent="0.2">
      <c r="A61" s="179" t="s">
        <v>796</v>
      </c>
      <c r="B61" s="171" t="s">
        <v>795</v>
      </c>
    </row>
    <row r="62" spans="1:3" x14ac:dyDescent="0.2">
      <c r="B62" s="213" t="s">
        <v>336</v>
      </c>
      <c r="C62" s="167">
        <v>48</v>
      </c>
    </row>
    <row r="63" spans="1:3" x14ac:dyDescent="0.2">
      <c r="A63" s="179" t="s">
        <v>902</v>
      </c>
      <c r="B63" s="171" t="s">
        <v>973</v>
      </c>
    </row>
    <row r="64" spans="1:3" x14ac:dyDescent="0.2">
      <c r="B64" s="213" t="s">
        <v>971</v>
      </c>
      <c r="C64" s="167">
        <v>49</v>
      </c>
    </row>
    <row r="65" spans="1:4" x14ac:dyDescent="0.2">
      <c r="A65" s="179" t="s">
        <v>798</v>
      </c>
      <c r="B65" s="173" t="s">
        <v>797</v>
      </c>
    </row>
    <row r="66" spans="1:4" x14ac:dyDescent="0.2">
      <c r="B66" s="216" t="s">
        <v>337</v>
      </c>
      <c r="C66" s="172">
        <v>50</v>
      </c>
    </row>
    <row r="67" spans="1:4" ht="25.5" x14ac:dyDescent="0.2">
      <c r="A67" s="179" t="s">
        <v>801</v>
      </c>
      <c r="B67" s="173" t="s">
        <v>799</v>
      </c>
      <c r="C67" s="165"/>
    </row>
    <row r="68" spans="1:4" x14ac:dyDescent="0.2">
      <c r="B68" s="175" t="s">
        <v>800</v>
      </c>
      <c r="C68" s="174">
        <v>51</v>
      </c>
    </row>
    <row r="69" spans="1:4" x14ac:dyDescent="0.2">
      <c r="A69" s="179" t="s">
        <v>803</v>
      </c>
      <c r="B69" s="171" t="s">
        <v>802</v>
      </c>
    </row>
    <row r="70" spans="1:4" x14ac:dyDescent="0.2">
      <c r="B70" s="213" t="s">
        <v>577</v>
      </c>
      <c r="C70" s="167">
        <v>51</v>
      </c>
    </row>
    <row r="71" spans="1:4" ht="25.5" x14ac:dyDescent="0.2">
      <c r="A71" s="179" t="s">
        <v>806</v>
      </c>
      <c r="B71" s="173" t="s">
        <v>804</v>
      </c>
      <c r="C71" s="165"/>
      <c r="D71" s="165"/>
    </row>
    <row r="72" spans="1:4" ht="25.5" x14ac:dyDescent="0.2">
      <c r="B72" s="218" t="s">
        <v>805</v>
      </c>
      <c r="C72" s="172">
        <v>52</v>
      </c>
      <c r="D72" s="165"/>
    </row>
    <row r="73" spans="1:4" ht="25.5" x14ac:dyDescent="0.2">
      <c r="A73" s="179" t="s">
        <v>809</v>
      </c>
      <c r="B73" s="173" t="s">
        <v>807</v>
      </c>
      <c r="C73" s="165"/>
      <c r="D73" s="165"/>
    </row>
    <row r="74" spans="1:4" x14ac:dyDescent="0.2">
      <c r="B74" s="218" t="s">
        <v>808</v>
      </c>
      <c r="C74" s="167">
        <v>52</v>
      </c>
      <c r="D74" s="165"/>
    </row>
    <row r="75" spans="1:4" x14ac:dyDescent="0.2">
      <c r="A75" s="179" t="s">
        <v>903</v>
      </c>
      <c r="B75" s="171" t="s">
        <v>810</v>
      </c>
    </row>
    <row r="76" spans="1:4" x14ac:dyDescent="0.2">
      <c r="B76" s="213" t="s">
        <v>811</v>
      </c>
      <c r="C76" s="167">
        <v>53</v>
      </c>
    </row>
    <row r="77" spans="1:4" x14ac:dyDescent="0.2">
      <c r="A77" s="179" t="s">
        <v>814</v>
      </c>
      <c r="B77" s="173" t="s">
        <v>812</v>
      </c>
    </row>
    <row r="78" spans="1:4" x14ac:dyDescent="0.2">
      <c r="B78" s="216" t="s">
        <v>813</v>
      </c>
      <c r="C78" s="167">
        <v>53</v>
      </c>
    </row>
    <row r="79" spans="1:4" x14ac:dyDescent="0.2">
      <c r="A79" s="179" t="s">
        <v>817</v>
      </c>
      <c r="B79" s="171" t="s">
        <v>815</v>
      </c>
    </row>
    <row r="80" spans="1:4" x14ac:dyDescent="0.2">
      <c r="B80" s="213" t="s">
        <v>816</v>
      </c>
      <c r="C80" s="172">
        <v>54</v>
      </c>
    </row>
    <row r="81" spans="1:9" x14ac:dyDescent="0.2">
      <c r="B81" s="178" t="s">
        <v>818</v>
      </c>
    </row>
    <row r="82" spans="1:9" ht="13.5" x14ac:dyDescent="0.25">
      <c r="B82" s="219" t="s">
        <v>819</v>
      </c>
    </row>
    <row r="83" spans="1:9" x14ac:dyDescent="0.2">
      <c r="A83" s="179" t="s">
        <v>821</v>
      </c>
      <c r="B83" s="171" t="s">
        <v>735</v>
      </c>
    </row>
    <row r="84" spans="1:9" x14ac:dyDescent="0.2">
      <c r="B84" s="213" t="s">
        <v>820</v>
      </c>
      <c r="C84" s="172">
        <v>55</v>
      </c>
    </row>
    <row r="85" spans="1:9" ht="25.5" x14ac:dyDescent="0.2">
      <c r="A85" s="179" t="s">
        <v>822</v>
      </c>
      <c r="B85" s="173" t="s">
        <v>932</v>
      </c>
      <c r="C85" s="165"/>
      <c r="D85" s="165"/>
    </row>
    <row r="86" spans="1:9" ht="25.5" x14ac:dyDescent="0.2">
      <c r="B86" s="175" t="s">
        <v>933</v>
      </c>
      <c r="C86" s="167">
        <v>56</v>
      </c>
      <c r="D86" s="165"/>
    </row>
    <row r="87" spans="1:9" ht="25.5" x14ac:dyDescent="0.2">
      <c r="A87" s="183" t="s">
        <v>825</v>
      </c>
      <c r="B87" s="173" t="s">
        <v>823</v>
      </c>
      <c r="C87" s="165"/>
    </row>
    <row r="88" spans="1:9" ht="25.5" x14ac:dyDescent="0.2">
      <c r="B88" s="175" t="s">
        <v>824</v>
      </c>
      <c r="C88" s="167">
        <v>57</v>
      </c>
    </row>
    <row r="89" spans="1:9" ht="25.5" x14ac:dyDescent="0.2">
      <c r="A89" s="179" t="s">
        <v>828</v>
      </c>
      <c r="B89" s="173" t="s">
        <v>826</v>
      </c>
      <c r="C89" s="165"/>
      <c r="D89" s="165"/>
      <c r="E89" s="165"/>
      <c r="F89" s="165"/>
      <c r="G89" s="165"/>
      <c r="H89" s="165"/>
      <c r="I89" s="165"/>
    </row>
    <row r="90" spans="1:9" ht="25.5" x14ac:dyDescent="0.2">
      <c r="B90" s="175" t="s">
        <v>827</v>
      </c>
      <c r="C90" s="167">
        <v>58</v>
      </c>
      <c r="D90" s="165"/>
      <c r="E90" s="165"/>
      <c r="F90" s="165"/>
      <c r="G90" s="165"/>
      <c r="H90" s="165"/>
      <c r="I90" s="165"/>
    </row>
    <row r="91" spans="1:9" ht="25.5" x14ac:dyDescent="0.2">
      <c r="A91" s="179" t="s">
        <v>830</v>
      </c>
      <c r="B91" s="173" t="s">
        <v>829</v>
      </c>
      <c r="C91" s="165"/>
    </row>
    <row r="92" spans="1:9" x14ac:dyDescent="0.2">
      <c r="B92" s="175" t="s">
        <v>783</v>
      </c>
      <c r="C92" s="167">
        <v>59</v>
      </c>
    </row>
    <row r="93" spans="1:9" ht="38.25" x14ac:dyDescent="0.2">
      <c r="A93" s="179" t="s">
        <v>833</v>
      </c>
      <c r="B93" s="173" t="s">
        <v>934</v>
      </c>
      <c r="C93" s="165"/>
      <c r="D93" s="165"/>
      <c r="E93" s="165"/>
      <c r="F93" s="165"/>
      <c r="G93" s="165"/>
      <c r="H93" s="165"/>
    </row>
    <row r="94" spans="1:9" ht="25.5" x14ac:dyDescent="0.2">
      <c r="B94" s="175" t="s">
        <v>831</v>
      </c>
      <c r="C94" s="167">
        <v>60</v>
      </c>
      <c r="D94" s="165"/>
      <c r="E94" s="165"/>
      <c r="F94" s="165"/>
      <c r="G94" s="165"/>
      <c r="H94" s="165"/>
    </row>
    <row r="95" spans="1:9" ht="25.5" x14ac:dyDescent="0.2">
      <c r="A95" s="179" t="s">
        <v>832</v>
      </c>
      <c r="B95" s="173" t="s">
        <v>834</v>
      </c>
    </row>
    <row r="96" spans="1:9" ht="25.5" x14ac:dyDescent="0.2">
      <c r="B96" s="216" t="s">
        <v>835</v>
      </c>
      <c r="C96" s="172">
        <v>61</v>
      </c>
    </row>
    <row r="97" spans="1:13" ht="38.25" x14ac:dyDescent="0.2">
      <c r="A97" s="179" t="s">
        <v>839</v>
      </c>
      <c r="B97" s="173" t="s">
        <v>836</v>
      </c>
      <c r="C97" s="165"/>
      <c r="D97" s="165"/>
      <c r="E97" s="165"/>
      <c r="F97" s="165"/>
      <c r="G97" s="165"/>
      <c r="H97" s="165"/>
      <c r="I97" s="165"/>
      <c r="J97" s="165"/>
      <c r="K97" s="165"/>
      <c r="L97" s="165"/>
    </row>
    <row r="98" spans="1:13" x14ac:dyDescent="0.2">
      <c r="B98" s="175" t="s">
        <v>837</v>
      </c>
      <c r="C98" s="165"/>
      <c r="D98" s="165"/>
      <c r="E98" s="165"/>
      <c r="F98" s="165"/>
      <c r="G98" s="165"/>
      <c r="H98" s="165"/>
      <c r="I98" s="165"/>
      <c r="J98" s="165"/>
      <c r="K98" s="165"/>
      <c r="L98" s="165"/>
    </row>
    <row r="99" spans="1:13" x14ac:dyDescent="0.2">
      <c r="B99" s="175" t="s">
        <v>838</v>
      </c>
      <c r="C99" s="165"/>
      <c r="D99" s="165"/>
      <c r="E99" s="165"/>
      <c r="F99" s="165"/>
      <c r="G99" s="165"/>
      <c r="H99" s="165"/>
      <c r="I99" s="165"/>
      <c r="J99" s="165"/>
      <c r="K99" s="165"/>
      <c r="L99" s="165"/>
    </row>
    <row r="100" spans="1:13" x14ac:dyDescent="0.2">
      <c r="B100" s="175" t="s">
        <v>669</v>
      </c>
      <c r="C100" s="167">
        <v>62</v>
      </c>
      <c r="D100" s="165"/>
      <c r="E100" s="165"/>
      <c r="F100" s="165"/>
      <c r="G100" s="165"/>
      <c r="H100" s="165"/>
      <c r="I100" s="165"/>
      <c r="J100" s="165"/>
      <c r="K100" s="165"/>
      <c r="L100" s="165"/>
    </row>
    <row r="101" spans="1:13" ht="25.5" x14ac:dyDescent="0.2">
      <c r="A101" s="179" t="s">
        <v>842</v>
      </c>
      <c r="B101" s="173" t="s">
        <v>840</v>
      </c>
      <c r="C101" s="165"/>
      <c r="D101" s="165"/>
      <c r="E101" s="165"/>
      <c r="F101" s="165"/>
      <c r="G101" s="165"/>
    </row>
    <row r="102" spans="1:13" ht="25.5" x14ac:dyDescent="0.2">
      <c r="B102" s="175" t="s">
        <v>841</v>
      </c>
      <c r="C102" s="167">
        <v>63</v>
      </c>
      <c r="D102" s="165"/>
      <c r="E102" s="165"/>
      <c r="F102" s="165"/>
      <c r="G102" s="165"/>
    </row>
    <row r="103" spans="1:13" ht="38.25" x14ac:dyDescent="0.2">
      <c r="A103" s="179" t="s">
        <v>843</v>
      </c>
      <c r="B103" s="173" t="s">
        <v>935</v>
      </c>
      <c r="C103" s="165"/>
      <c r="D103" s="165"/>
      <c r="E103" s="165"/>
      <c r="F103" s="165"/>
      <c r="G103" s="165"/>
      <c r="H103" s="165"/>
      <c r="I103" s="165"/>
      <c r="J103" s="165"/>
      <c r="K103" s="165"/>
      <c r="L103" s="165"/>
      <c r="M103" s="165"/>
    </row>
    <row r="104" spans="1:13" ht="38.25" x14ac:dyDescent="0.2">
      <c r="B104" s="175" t="s">
        <v>936</v>
      </c>
      <c r="C104" s="167">
        <v>64</v>
      </c>
      <c r="D104" s="165"/>
      <c r="E104" s="165"/>
      <c r="F104" s="165"/>
      <c r="G104" s="165"/>
      <c r="H104" s="165"/>
      <c r="I104" s="165"/>
      <c r="J104" s="165"/>
      <c r="K104" s="165"/>
      <c r="L104" s="165"/>
      <c r="M104" s="165"/>
    </row>
    <row r="105" spans="1:13" x14ac:dyDescent="0.2">
      <c r="B105" s="178" t="s">
        <v>844</v>
      </c>
    </row>
    <row r="106" spans="1:13" ht="13.5" x14ac:dyDescent="0.25">
      <c r="B106" s="219" t="s">
        <v>845</v>
      </c>
    </row>
    <row r="107" spans="1:13" x14ac:dyDescent="0.2">
      <c r="A107" s="179" t="s">
        <v>848</v>
      </c>
      <c r="B107" s="173" t="s">
        <v>846</v>
      </c>
    </row>
    <row r="108" spans="1:13" x14ac:dyDescent="0.2">
      <c r="B108" s="214" t="s">
        <v>847</v>
      </c>
      <c r="C108" s="172">
        <v>65</v>
      </c>
    </row>
    <row r="109" spans="1:13" x14ac:dyDescent="0.2">
      <c r="A109" s="179" t="s">
        <v>851</v>
      </c>
      <c r="B109" s="171" t="s">
        <v>849</v>
      </c>
    </row>
    <row r="110" spans="1:13" x14ac:dyDescent="0.2">
      <c r="B110" s="215" t="s">
        <v>850</v>
      </c>
      <c r="C110" s="167">
        <v>66</v>
      </c>
    </row>
    <row r="111" spans="1:13" ht="25.5" x14ac:dyDescent="0.2">
      <c r="A111" s="179" t="s">
        <v>855</v>
      </c>
      <c r="B111" s="173" t="s">
        <v>852</v>
      </c>
      <c r="C111" s="165"/>
      <c r="D111" s="165"/>
      <c r="E111" s="165"/>
      <c r="F111" s="165"/>
      <c r="G111" s="165"/>
      <c r="H111" s="165"/>
      <c r="I111" s="165"/>
    </row>
    <row r="112" spans="1:13" ht="25.5" x14ac:dyDescent="0.2">
      <c r="B112" s="218" t="s">
        <v>853</v>
      </c>
      <c r="C112" s="167">
        <v>67</v>
      </c>
      <c r="D112" s="165"/>
      <c r="E112" s="165"/>
      <c r="F112" s="165"/>
      <c r="G112" s="165"/>
      <c r="H112" s="165"/>
      <c r="I112" s="165"/>
    </row>
    <row r="113" spans="1:9" ht="25.5" x14ac:dyDescent="0.2">
      <c r="A113" s="179" t="s">
        <v>854</v>
      </c>
      <c r="B113" s="173" t="s">
        <v>856</v>
      </c>
      <c r="C113" s="165"/>
      <c r="D113" s="165"/>
      <c r="E113" s="165"/>
      <c r="F113" s="165"/>
      <c r="G113" s="165"/>
      <c r="H113" s="165"/>
      <c r="I113" s="165"/>
    </row>
    <row r="114" spans="1:9" ht="25.5" x14ac:dyDescent="0.2">
      <c r="B114" s="218" t="s">
        <v>853</v>
      </c>
      <c r="C114" s="172">
        <v>68</v>
      </c>
      <c r="D114" s="165"/>
      <c r="E114" s="165"/>
      <c r="F114" s="165"/>
      <c r="G114" s="165"/>
      <c r="H114" s="165"/>
      <c r="I114" s="165"/>
    </row>
    <row r="115" spans="1:9" ht="25.5" x14ac:dyDescent="0.2">
      <c r="A115" s="179" t="s">
        <v>904</v>
      </c>
      <c r="B115" s="173" t="s">
        <v>857</v>
      </c>
      <c r="C115" s="165"/>
      <c r="D115" s="165"/>
    </row>
    <row r="116" spans="1:9" ht="25.5" x14ac:dyDescent="0.2">
      <c r="B116" s="218" t="s">
        <v>858</v>
      </c>
      <c r="C116" s="172">
        <v>69</v>
      </c>
      <c r="D116" s="165"/>
    </row>
    <row r="117" spans="1:9" ht="25.5" x14ac:dyDescent="0.2">
      <c r="A117" s="179" t="s">
        <v>861</v>
      </c>
      <c r="B117" s="173" t="s">
        <v>859</v>
      </c>
    </row>
    <row r="118" spans="1:9" x14ac:dyDescent="0.2">
      <c r="B118" s="214" t="s">
        <v>860</v>
      </c>
      <c r="C118" s="167">
        <v>70</v>
      </c>
    </row>
    <row r="119" spans="1:9" ht="25.5" x14ac:dyDescent="0.2">
      <c r="A119" s="179" t="s">
        <v>864</v>
      </c>
      <c r="B119" s="173" t="s">
        <v>862</v>
      </c>
      <c r="C119" s="165"/>
      <c r="D119" s="165"/>
      <c r="E119" s="165"/>
    </row>
    <row r="120" spans="1:9" ht="25.5" x14ac:dyDescent="0.2">
      <c r="B120" s="218" t="s">
        <v>863</v>
      </c>
      <c r="C120" s="172">
        <v>71</v>
      </c>
      <c r="D120" s="165"/>
      <c r="E120" s="165"/>
    </row>
    <row r="121" spans="1:9" ht="25.5" x14ac:dyDescent="0.2">
      <c r="A121" s="179" t="s">
        <v>866</v>
      </c>
      <c r="B121" s="173" t="s">
        <v>865</v>
      </c>
    </row>
    <row r="122" spans="1:9" x14ac:dyDescent="0.2">
      <c r="B122" s="214" t="s">
        <v>600</v>
      </c>
      <c r="C122" s="167">
        <v>71</v>
      </c>
    </row>
    <row r="123" spans="1:9" ht="25.5" x14ac:dyDescent="0.2">
      <c r="A123" s="179" t="s">
        <v>869</v>
      </c>
      <c r="B123" s="173" t="s">
        <v>867</v>
      </c>
      <c r="C123" s="165"/>
      <c r="D123" s="165"/>
    </row>
    <row r="124" spans="1:9" ht="25.5" x14ac:dyDescent="0.2">
      <c r="B124" s="218" t="s">
        <v>868</v>
      </c>
      <c r="C124" s="167">
        <v>72</v>
      </c>
      <c r="D124" s="165"/>
    </row>
    <row r="125" spans="1:9" ht="25.5" x14ac:dyDescent="0.2">
      <c r="A125" s="179" t="s">
        <v>872</v>
      </c>
      <c r="B125" s="173" t="s">
        <v>870</v>
      </c>
      <c r="C125" s="165"/>
      <c r="D125" s="165"/>
      <c r="E125" s="165"/>
    </row>
    <row r="126" spans="1:9" ht="25.5" x14ac:dyDescent="0.2">
      <c r="B126" s="218" t="s">
        <v>871</v>
      </c>
      <c r="C126" s="167">
        <v>72</v>
      </c>
      <c r="D126" s="165"/>
      <c r="E126" s="165"/>
    </row>
    <row r="127" spans="1:9" x14ac:dyDescent="0.2">
      <c r="A127" s="179" t="s">
        <v>874</v>
      </c>
      <c r="B127" s="171" t="s">
        <v>873</v>
      </c>
    </row>
    <row r="128" spans="1:9" x14ac:dyDescent="0.2">
      <c r="B128" s="215" t="s">
        <v>603</v>
      </c>
      <c r="C128" s="167">
        <v>73</v>
      </c>
    </row>
    <row r="129" spans="1:5" ht="25.5" x14ac:dyDescent="0.2">
      <c r="A129" s="179" t="s">
        <v>877</v>
      </c>
      <c r="B129" s="173" t="s">
        <v>875</v>
      </c>
      <c r="C129" s="165"/>
      <c r="D129" s="165"/>
      <c r="E129" s="165"/>
    </row>
    <row r="130" spans="1:5" ht="25.5" x14ac:dyDescent="0.2">
      <c r="B130" s="218" t="s">
        <v>876</v>
      </c>
      <c r="C130" s="167">
        <v>73</v>
      </c>
      <c r="D130" s="165"/>
      <c r="E130" s="165"/>
    </row>
    <row r="131" spans="1:5" ht="25.5" x14ac:dyDescent="0.2">
      <c r="A131" s="179" t="s">
        <v>878</v>
      </c>
      <c r="B131" s="173" t="s">
        <v>879</v>
      </c>
      <c r="C131" s="165"/>
    </row>
    <row r="132" spans="1:5" x14ac:dyDescent="0.2">
      <c r="B132" s="218" t="s">
        <v>880</v>
      </c>
      <c r="C132" s="167">
        <v>74</v>
      </c>
    </row>
    <row r="133" spans="1:5" ht="25.5" x14ac:dyDescent="0.2">
      <c r="A133" s="179" t="s">
        <v>883</v>
      </c>
      <c r="B133" s="173" t="s">
        <v>881</v>
      </c>
    </row>
    <row r="134" spans="1:5" x14ac:dyDescent="0.2">
      <c r="B134" s="214" t="s">
        <v>882</v>
      </c>
      <c r="C134" s="167">
        <v>74</v>
      </c>
    </row>
    <row r="135" spans="1:5" x14ac:dyDescent="0.2">
      <c r="B135" s="169" t="s">
        <v>884</v>
      </c>
    </row>
    <row r="136" spans="1:5" ht="13.5" x14ac:dyDescent="0.25">
      <c r="B136" s="219" t="s">
        <v>885</v>
      </c>
    </row>
    <row r="137" spans="1:5" x14ac:dyDescent="0.2">
      <c r="A137" s="179" t="s">
        <v>888</v>
      </c>
      <c r="B137" s="180" t="s">
        <v>886</v>
      </c>
    </row>
    <row r="138" spans="1:5" x14ac:dyDescent="0.2">
      <c r="B138" s="215" t="s">
        <v>887</v>
      </c>
      <c r="C138" s="167">
        <v>75</v>
      </c>
    </row>
    <row r="139" spans="1:5" x14ac:dyDescent="0.2">
      <c r="A139" s="179" t="s">
        <v>891</v>
      </c>
      <c r="B139" s="180" t="s">
        <v>889</v>
      </c>
    </row>
    <row r="140" spans="1:5" x14ac:dyDescent="0.2">
      <c r="B140" s="215" t="s">
        <v>890</v>
      </c>
      <c r="C140" s="172">
        <v>75</v>
      </c>
    </row>
    <row r="141" spans="1:5" x14ac:dyDescent="0.2">
      <c r="A141" s="183" t="s">
        <v>893</v>
      </c>
      <c r="B141" s="171" t="s">
        <v>892</v>
      </c>
    </row>
    <row r="142" spans="1:5" x14ac:dyDescent="0.2">
      <c r="B142" s="215" t="s">
        <v>371</v>
      </c>
      <c r="C142" s="167">
        <v>76</v>
      </c>
    </row>
    <row r="143" spans="1:5" x14ac:dyDescent="0.2">
      <c r="A143" s="179" t="s">
        <v>896</v>
      </c>
      <c r="B143" s="176" t="s">
        <v>894</v>
      </c>
    </row>
    <row r="144" spans="1:5" x14ac:dyDescent="0.2">
      <c r="B144" s="214" t="s">
        <v>895</v>
      </c>
      <c r="C144" s="167">
        <v>76</v>
      </c>
    </row>
    <row r="145" spans="2:3" x14ac:dyDescent="0.2">
      <c r="B145" s="177" t="s">
        <v>897</v>
      </c>
      <c r="C145" s="181" t="s">
        <v>991</v>
      </c>
    </row>
    <row r="146" spans="2:3" x14ac:dyDescent="0.2">
      <c r="B146" s="177" t="s">
        <v>898</v>
      </c>
      <c r="C146" s="181" t="s">
        <v>992</v>
      </c>
    </row>
    <row r="147" spans="2:3" ht="25.5" x14ac:dyDescent="0.2">
      <c r="B147" s="177" t="s">
        <v>993</v>
      </c>
    </row>
    <row r="148" spans="2:3" x14ac:dyDescent="0.2">
      <c r="B148" s="177" t="s">
        <v>899</v>
      </c>
    </row>
    <row r="149" spans="2:3" x14ac:dyDescent="0.2">
      <c r="B149" s="177" t="s">
        <v>994</v>
      </c>
      <c r="C149" s="167">
        <v>81</v>
      </c>
    </row>
  </sheetData>
  <hyperlinks>
    <hyperlink ref="A8" location="'1.1.'!A1" display="Таблица 1.1" xr:uid="{00000000-0004-0000-0400-000000000000}"/>
    <hyperlink ref="A10" location="'1.2.  '!A1" display="Таблица 1.2 " xr:uid="{00000000-0004-0000-0400-000001000000}"/>
    <hyperlink ref="A12" location="'1.3.'!A1" display="Таблица 1.3 " xr:uid="{00000000-0004-0000-0400-000002000000}"/>
    <hyperlink ref="A14" location="'1.4.'!A1" display="Таблица 1.4" xr:uid="{00000000-0004-0000-0400-000003000000}"/>
    <hyperlink ref="A16" location="'1.5., 1.6.'!A1" display="Таблица 1.5" xr:uid="{00000000-0004-0000-0400-000004000000}"/>
    <hyperlink ref="A18" location="'1.5., 1.6.'!A1" display="Таблица 1.6" xr:uid="{00000000-0004-0000-0400-000005000000}"/>
    <hyperlink ref="A20" location="'1.7.'!A1" display="Таблица 1.7" xr:uid="{00000000-0004-0000-0400-000006000000}"/>
    <hyperlink ref="A22" location="'1.8.'!A1" display="Таблица 1.8" xr:uid="{00000000-0004-0000-0400-000007000000}"/>
    <hyperlink ref="A24" location="'1.9.'!A1" display="Таблица 1.9" xr:uid="{00000000-0004-0000-0400-000008000000}"/>
    <hyperlink ref="A26" location="'1.10.'!A1" display="Таблица 1.10" xr:uid="{00000000-0004-0000-0400-000009000000}"/>
    <hyperlink ref="A28" location="'1.11., 1.12'!A1" display="Таблица 1.11" xr:uid="{00000000-0004-0000-0400-00000A000000}"/>
    <hyperlink ref="A30" location="'1.11., 1.12'!A1" display="Таблица 1.12" xr:uid="{00000000-0004-0000-0400-00000B000000}"/>
    <hyperlink ref="A33" location="'1.12, 1.13.'!A1" display="Таблица 1.13" xr:uid="{00000000-0004-0000-0400-00000C000000}"/>
    <hyperlink ref="A35" location="'1.14.'!A1" display="Таблица 1.14" xr:uid="{00000000-0004-0000-0400-00000D000000}"/>
    <hyperlink ref="A37" location="'1.5., 1.6.'!A1" display="Таблица 1.15" xr:uid="{00000000-0004-0000-0400-00000E000000}"/>
    <hyperlink ref="A39" location="'1.5., 1.6.'!A1" display="Таблица 1.16" xr:uid="{00000000-0004-0000-0400-00000F000000}"/>
    <hyperlink ref="A41" location="'1.7.'!A1" display="Таблица 1.17" xr:uid="{00000000-0004-0000-0400-000010000000}"/>
    <hyperlink ref="A45" location="'2.1.'!A1" display="Таблица 2.1" xr:uid="{00000000-0004-0000-0400-000011000000}"/>
    <hyperlink ref="A47" location="'2.1. (2)'!A1" display="Таблица 2.2" xr:uid="{00000000-0004-0000-0400-000012000000}"/>
    <hyperlink ref="A49" location="'2.3.'!A1" display="Таблица 2.3" xr:uid="{00000000-0004-0000-0400-000013000000}"/>
    <hyperlink ref="A51" location="'2.4.'!A1" display="Таблица 2.4" xr:uid="{00000000-0004-0000-0400-000014000000}"/>
    <hyperlink ref="A53" location="'2.5.'!A1" display="Таблица 2,5" xr:uid="{00000000-0004-0000-0400-000015000000}"/>
    <hyperlink ref="A55" location="'2.6.'!A1" display="Таблица 2.6" xr:uid="{00000000-0004-0000-0400-000016000000}"/>
    <hyperlink ref="A57" location="'2.7.'!A1" display="Таблица 2.7" xr:uid="{00000000-0004-0000-0400-000017000000}"/>
    <hyperlink ref="A59" location="'2.8.'!A1" display="Таблица 2.8" xr:uid="{00000000-0004-0000-0400-000018000000}"/>
    <hyperlink ref="A61" location="'2.9.'!A1" display="Таблица 2.9" xr:uid="{00000000-0004-0000-0400-000019000000}"/>
    <hyperlink ref="A63" location="'2.10. '!A1" display="Таблица 2,10" xr:uid="{00000000-0004-0000-0400-00001A000000}"/>
    <hyperlink ref="A65" location="'2.11.'!A1" display="Таблица 2.11" xr:uid="{00000000-0004-0000-0400-00001B000000}"/>
    <hyperlink ref="A67" location="'2.12.,2.13.'!A1" display="Таблица 2.12" xr:uid="{00000000-0004-0000-0400-00001C000000}"/>
    <hyperlink ref="A69" location="'2.12.,2.13.'!A1" display="Таблица 2.13" xr:uid="{00000000-0004-0000-0400-00001D000000}"/>
    <hyperlink ref="A71" location="'2.14. 2.15.'!A1" display="Таблица 2.14" xr:uid="{00000000-0004-0000-0400-00001E000000}"/>
    <hyperlink ref="A73" location="'2.14. 2.15.'!A1" display="Таблица 2.15" xr:uid="{00000000-0004-0000-0400-00001F000000}"/>
    <hyperlink ref="A75" location="'2.16.,2.17.'!A1" display="Таблица 2,16" xr:uid="{00000000-0004-0000-0400-000020000000}"/>
    <hyperlink ref="A77" location="'2.16.,2.17.'!A1" display="Таблица 2.17" xr:uid="{00000000-0004-0000-0400-000021000000}"/>
    <hyperlink ref="A79" location="'2.18.'!A1" display="Таблица 2.18" xr:uid="{00000000-0004-0000-0400-000022000000}"/>
    <hyperlink ref="A83" location="'3.1.'!A1" display="Таблица 3.1" xr:uid="{00000000-0004-0000-0400-000023000000}"/>
    <hyperlink ref="A85" location="'3.2.'!A1" display="Таблица 3.2" xr:uid="{00000000-0004-0000-0400-000024000000}"/>
    <hyperlink ref="A87" location="'3.3.'!A1" display="Таблица 3. 3" xr:uid="{00000000-0004-0000-0400-000025000000}"/>
    <hyperlink ref="A89" location="'3.4.'!A1" display="Таблица 3. 4" xr:uid="{00000000-0004-0000-0400-000026000000}"/>
    <hyperlink ref="A91" location="'3.5.'!A1" display="Таблица 3.5" xr:uid="{00000000-0004-0000-0400-000027000000}"/>
    <hyperlink ref="A93" location="'3.6.'!A1" display="Таблица 3.6" xr:uid="{00000000-0004-0000-0400-000028000000}"/>
    <hyperlink ref="A95" location="'3.7.'!A1" display="Таблица 3.7" xr:uid="{00000000-0004-0000-0400-000029000000}"/>
    <hyperlink ref="A97" location="'3.8.'!A1" display="Таблица 3.8" xr:uid="{00000000-0004-0000-0400-00002A000000}"/>
    <hyperlink ref="A101" location="'3.9.'!A1" display="Таблица 3.9" xr:uid="{00000000-0004-0000-0400-00002B000000}"/>
    <hyperlink ref="A103" location="'3.10.'!A1" display="Таблица 3.10" xr:uid="{00000000-0004-0000-0400-00002C000000}"/>
    <hyperlink ref="A107" location="'Раздел 4. 4.1.'!A1" display="Таблица 4.1" xr:uid="{00000000-0004-0000-0400-00002D000000}"/>
    <hyperlink ref="A109" location="'4.4.2.'!A1" display="Таблица 4.2" xr:uid="{00000000-0004-0000-0400-00002E000000}"/>
    <hyperlink ref="A111" location="' 4.3.'!A1" display="Таблица 4.3" xr:uid="{00000000-0004-0000-0400-00002F000000}"/>
    <hyperlink ref="A113" location="'4.3. 4.4.'!A1" display="Таблица 4.4" xr:uid="{00000000-0004-0000-0400-000030000000}"/>
    <hyperlink ref="A115" location="'4.5'!A1" display="Таблица4.5" xr:uid="{00000000-0004-0000-0400-000031000000}"/>
    <hyperlink ref="A117" location="'4.6'!A1" display="Таблица 4.6" xr:uid="{00000000-0004-0000-0400-000032000000}"/>
    <hyperlink ref="A119" location="'4.7., 4.8. '!A1" display="Таблица 4.7" xr:uid="{00000000-0004-0000-0400-000033000000}"/>
    <hyperlink ref="A121" location="'4.7., 4.8. '!A1" display="Таблица 4.8" xr:uid="{00000000-0004-0000-0400-000034000000}"/>
    <hyperlink ref="A123" location="'4.9.,4.10'!A1" display="Таблица 4.9" xr:uid="{00000000-0004-0000-0400-000035000000}"/>
    <hyperlink ref="A125" location="'4.9.,4.10'!A1" display="Таблица 4.10" xr:uid="{00000000-0004-0000-0400-000036000000}"/>
    <hyperlink ref="A127" location="'4.11.,4.12'!A1" display="Таблица 4.11" xr:uid="{00000000-0004-0000-0400-000037000000}"/>
    <hyperlink ref="A129" location="'4.11.,4.12'!A1" display="Таблица 4.12" xr:uid="{00000000-0004-0000-0400-000038000000}"/>
    <hyperlink ref="A131" location="'4.13.,4.14'!A1" display="Таблица 4.13" xr:uid="{00000000-0004-0000-0400-000039000000}"/>
    <hyperlink ref="A133" location="'4.13.,4.14'!A1" display="Таблица 4.14" xr:uid="{00000000-0004-0000-0400-00003A000000}"/>
    <hyperlink ref="A137" location="'раздел 5. 5.1.,5.2'!A1" display="Таблица 5.1" xr:uid="{00000000-0004-0000-0400-00003B000000}"/>
    <hyperlink ref="A139" location="'раздел 5. 5.1.,5.2'!A1" display="Таблица 5.2" xr:uid="{00000000-0004-0000-0400-00003C000000}"/>
    <hyperlink ref="A141" location="'5.3.,5.4 '!A1" display="Таблица 5.3" xr:uid="{00000000-0004-0000-0400-00003D000000}"/>
    <hyperlink ref="A143" location="'5.3.,5.4 '!A1" display="Таблица 5.4" xr:uid="{00000000-0004-0000-0400-00003E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7"/>
  <sheetViews>
    <sheetView zoomScale="118" zoomScaleNormal="118" zoomScalePageLayoutView="140" workbookViewId="0">
      <selection activeCell="H14" sqref="H14"/>
    </sheetView>
  </sheetViews>
  <sheetFormatPr defaultColWidth="8" defaultRowHeight="12" x14ac:dyDescent="0.2"/>
  <cols>
    <col min="1" max="1" width="20.85546875" style="25" customWidth="1"/>
    <col min="2" max="2" width="8.5703125" style="25" customWidth="1"/>
    <col min="3" max="3" width="9.28515625" style="25" customWidth="1"/>
    <col min="4" max="5" width="9.7109375" style="25" customWidth="1"/>
    <col min="6" max="6" width="9.5703125" style="25" customWidth="1"/>
    <col min="7" max="7" width="19.28515625" style="25" customWidth="1"/>
    <col min="8" max="8" width="8" style="25"/>
    <col min="9" max="10" width="8" style="25" customWidth="1"/>
    <col min="11" max="11" width="8" style="25"/>
    <col min="12" max="12" width="9.140625" style="25" bestFit="1" customWidth="1"/>
    <col min="13" max="16384" width="8" style="25"/>
  </cols>
  <sheetData>
    <row r="1" spans="1:13" ht="12.75" x14ac:dyDescent="0.2">
      <c r="A1" s="331" t="s">
        <v>900</v>
      </c>
      <c r="B1" s="331"/>
      <c r="C1" s="331"/>
      <c r="D1" s="331"/>
      <c r="E1" s="331"/>
      <c r="F1" s="331"/>
      <c r="G1" s="331"/>
    </row>
    <row r="2" spans="1:13" ht="14.25" x14ac:dyDescent="0.2">
      <c r="A2" s="337" t="s">
        <v>912</v>
      </c>
      <c r="B2" s="337"/>
      <c r="C2" s="337"/>
      <c r="D2" s="338"/>
      <c r="E2" s="338"/>
      <c r="F2" s="338"/>
      <c r="G2" s="338"/>
    </row>
    <row r="3" spans="1:13" ht="15" x14ac:dyDescent="0.2">
      <c r="A3" s="332" t="s">
        <v>681</v>
      </c>
      <c r="B3" s="332"/>
      <c r="C3" s="332"/>
      <c r="D3" s="333"/>
      <c r="E3" s="333"/>
      <c r="F3" s="333"/>
      <c r="G3" s="333"/>
    </row>
    <row r="4" spans="1:13" s="69" customFormat="1" ht="45.75" customHeight="1" x14ac:dyDescent="0.2">
      <c r="A4" s="327" t="s">
        <v>543</v>
      </c>
      <c r="B4" s="327"/>
      <c r="C4" s="327"/>
      <c r="D4" s="18"/>
      <c r="E4" s="328" t="s">
        <v>541</v>
      </c>
      <c r="F4" s="328"/>
      <c r="G4" s="328"/>
      <c r="H4" s="68"/>
      <c r="I4" s="68"/>
      <c r="J4" s="68"/>
      <c r="K4" s="68"/>
    </row>
    <row r="5" spans="1:13" s="69" customFormat="1" ht="9" customHeight="1" x14ac:dyDescent="0.2">
      <c r="A5" s="54"/>
      <c r="B5" s="54"/>
      <c r="C5" s="54"/>
      <c r="D5" s="18"/>
      <c r="E5" s="18"/>
      <c r="F5" s="18"/>
      <c r="G5" s="18"/>
      <c r="H5" s="68"/>
      <c r="I5" s="68"/>
      <c r="J5" s="68"/>
      <c r="K5" s="68"/>
    </row>
    <row r="6" spans="1:13" s="26" customFormat="1" ht="18" customHeight="1" x14ac:dyDescent="0.2">
      <c r="A6" s="259"/>
      <c r="B6" s="260">
        <v>2021</v>
      </c>
      <c r="C6" s="260">
        <v>2022</v>
      </c>
      <c r="D6" s="260">
        <v>2023</v>
      </c>
      <c r="E6" s="260">
        <v>2024</v>
      </c>
      <c r="F6" s="260">
        <v>2025</v>
      </c>
      <c r="G6" s="261"/>
    </row>
    <row r="7" spans="1:13" ht="17.25" customHeight="1" x14ac:dyDescent="0.2">
      <c r="B7" s="334" t="s">
        <v>937</v>
      </c>
      <c r="C7" s="336"/>
      <c r="D7" s="336"/>
      <c r="E7" s="336"/>
      <c r="F7" s="336"/>
      <c r="G7" s="72"/>
      <c r="I7" s="73"/>
    </row>
    <row r="8" spans="1:13" s="26" customFormat="1" ht="17.25" customHeight="1" x14ac:dyDescent="0.25">
      <c r="A8" s="82" t="s">
        <v>21</v>
      </c>
      <c r="B8" s="74">
        <v>754902.1</v>
      </c>
      <c r="C8" s="74">
        <v>1000897.9</v>
      </c>
      <c r="D8" s="74">
        <v>1384371.4</v>
      </c>
      <c r="E8" s="74">
        <v>1778182.3</v>
      </c>
      <c r="F8" s="75">
        <v>2238489.7999999998</v>
      </c>
      <c r="G8" s="220" t="s">
        <v>542</v>
      </c>
      <c r="I8" s="197"/>
      <c r="J8" s="197"/>
      <c r="K8" s="197"/>
      <c r="L8" s="197"/>
      <c r="M8" s="197"/>
    </row>
    <row r="9" spans="1:13" s="26" customFormat="1" ht="12.75" x14ac:dyDescent="0.2">
      <c r="A9" s="65" t="s">
        <v>24</v>
      </c>
      <c r="B9" s="74"/>
      <c r="C9" s="75"/>
      <c r="D9" s="75"/>
      <c r="E9" s="75"/>
      <c r="F9" s="75"/>
      <c r="G9" s="221" t="s">
        <v>25</v>
      </c>
      <c r="I9" s="75"/>
    </row>
    <row r="10" spans="1:13" ht="63.75" x14ac:dyDescent="0.2">
      <c r="A10" s="57" t="s">
        <v>544</v>
      </c>
      <c r="B10" s="76">
        <v>15557.5</v>
      </c>
      <c r="C10" s="73">
        <v>25126</v>
      </c>
      <c r="D10" s="73">
        <v>49957.1</v>
      </c>
      <c r="E10" s="73">
        <v>60132.6</v>
      </c>
      <c r="F10" s="73">
        <v>85833.1</v>
      </c>
      <c r="G10" s="222" t="s">
        <v>692</v>
      </c>
      <c r="I10" s="73"/>
      <c r="J10" s="73"/>
    </row>
    <row r="11" spans="1:13" s="26" customFormat="1" ht="51" x14ac:dyDescent="0.2">
      <c r="A11" s="57" t="s">
        <v>553</v>
      </c>
      <c r="B11" s="76">
        <v>2640</v>
      </c>
      <c r="C11" s="73">
        <v>3860.6</v>
      </c>
      <c r="D11" s="73">
        <v>5496.9</v>
      </c>
      <c r="E11" s="73">
        <v>6963.3</v>
      </c>
      <c r="F11" s="73">
        <v>10839.6</v>
      </c>
      <c r="G11" s="222" t="s">
        <v>548</v>
      </c>
      <c r="J11" s="75"/>
      <c r="L11" s="75"/>
    </row>
    <row r="12" spans="1:13" s="26" customFormat="1" ht="52.9" customHeight="1" x14ac:dyDescent="0.2">
      <c r="A12" s="57" t="s">
        <v>545</v>
      </c>
      <c r="B12" s="73">
        <v>300160.2</v>
      </c>
      <c r="C12" s="73">
        <v>414485.4</v>
      </c>
      <c r="D12" s="73">
        <v>642910.6</v>
      </c>
      <c r="E12" s="73">
        <v>892667.5</v>
      </c>
      <c r="F12" s="73">
        <v>1127410.1000000001</v>
      </c>
      <c r="G12" s="222" t="s">
        <v>549</v>
      </c>
    </row>
    <row r="13" spans="1:13" s="26" customFormat="1" ht="31.9" customHeight="1" x14ac:dyDescent="0.2">
      <c r="A13" s="57" t="s">
        <v>546</v>
      </c>
      <c r="B13" s="73">
        <v>77861.7</v>
      </c>
      <c r="C13" s="73">
        <v>114723.2</v>
      </c>
      <c r="D13" s="73">
        <v>132106.5</v>
      </c>
      <c r="E13" s="73">
        <v>158404.5</v>
      </c>
      <c r="F13" s="73">
        <v>205998.7</v>
      </c>
      <c r="G13" s="222" t="s">
        <v>550</v>
      </c>
    </row>
    <row r="14" spans="1:13" s="26" customFormat="1" ht="50.25" customHeight="1" x14ac:dyDescent="0.2">
      <c r="A14" s="57" t="s">
        <v>547</v>
      </c>
      <c r="B14" s="76">
        <v>358682.7</v>
      </c>
      <c r="C14" s="73">
        <v>442702.7</v>
      </c>
      <c r="D14" s="73">
        <v>553900.19999999995</v>
      </c>
      <c r="E14" s="73">
        <v>660014.4</v>
      </c>
      <c r="F14" s="73">
        <v>808408.3</v>
      </c>
      <c r="G14" s="222" t="s">
        <v>551</v>
      </c>
    </row>
    <row r="15" spans="1:13" s="26" customFormat="1" ht="17.25" customHeight="1" x14ac:dyDescent="0.2">
      <c r="A15" s="334" t="s">
        <v>938</v>
      </c>
      <c r="B15" s="335"/>
      <c r="C15" s="335"/>
      <c r="D15" s="335"/>
      <c r="E15" s="335"/>
      <c r="F15" s="335"/>
      <c r="G15" s="335"/>
    </row>
    <row r="16" spans="1:13" s="26" customFormat="1" ht="27" x14ac:dyDescent="0.25">
      <c r="A16" s="82" t="s">
        <v>21</v>
      </c>
      <c r="B16" s="77">
        <v>100</v>
      </c>
      <c r="C16" s="78">
        <v>100</v>
      </c>
      <c r="D16" s="78">
        <v>100</v>
      </c>
      <c r="E16" s="78">
        <v>100</v>
      </c>
      <c r="F16" s="78">
        <v>100</v>
      </c>
      <c r="G16" s="220" t="s">
        <v>542</v>
      </c>
      <c r="I16" s="197"/>
      <c r="J16" s="197"/>
      <c r="K16" s="197"/>
      <c r="L16" s="197"/>
      <c r="M16" s="197"/>
    </row>
    <row r="17" spans="1:13" s="26" customFormat="1" ht="12.75" customHeight="1" x14ac:dyDescent="0.2">
      <c r="A17" s="65" t="s">
        <v>24</v>
      </c>
      <c r="B17" s="74"/>
      <c r="C17" s="75"/>
      <c r="D17" s="75"/>
      <c r="E17" s="75"/>
      <c r="F17" s="75"/>
      <c r="G17" s="221" t="s">
        <v>25</v>
      </c>
    </row>
    <row r="18" spans="1:13" s="26" customFormat="1" ht="66" customHeight="1" x14ac:dyDescent="0.2">
      <c r="A18" s="57" t="s">
        <v>544</v>
      </c>
      <c r="B18" s="76">
        <v>2.0608632563083344</v>
      </c>
      <c r="C18" s="76">
        <v>2.5103459603621907</v>
      </c>
      <c r="D18" s="76">
        <v>3.6086486617680777</v>
      </c>
      <c r="E18" s="76">
        <v>3.3816892677426833</v>
      </c>
      <c r="F18" s="76">
        <f>F10/F8*100</f>
        <v>3.8344199736804705</v>
      </c>
      <c r="G18" s="223" t="s">
        <v>552</v>
      </c>
      <c r="I18" s="87"/>
      <c r="J18" s="87"/>
      <c r="K18" s="87"/>
      <c r="L18" s="87"/>
      <c r="M18" s="87"/>
    </row>
    <row r="19" spans="1:13" s="26" customFormat="1" ht="54.75" customHeight="1" x14ac:dyDescent="0.2">
      <c r="A19" s="57" t="s">
        <v>553</v>
      </c>
      <c r="B19" s="76">
        <v>0.34971422122153323</v>
      </c>
      <c r="C19" s="76">
        <v>0.38571366769777415</v>
      </c>
      <c r="D19" s="76">
        <v>0.39706830117987124</v>
      </c>
      <c r="E19" s="76">
        <v>0.39159651965942976</v>
      </c>
      <c r="F19" s="76">
        <f>F11/F8*100</f>
        <v>0.48423718526660253</v>
      </c>
      <c r="G19" s="223" t="s">
        <v>548</v>
      </c>
      <c r="I19" s="87"/>
      <c r="J19" s="87"/>
      <c r="K19" s="87"/>
      <c r="L19" s="87"/>
      <c r="M19" s="87"/>
    </row>
    <row r="20" spans="1:13" s="26" customFormat="1" ht="55.15" customHeight="1" x14ac:dyDescent="0.2">
      <c r="A20" s="57" t="s">
        <v>545</v>
      </c>
      <c r="B20" s="76">
        <v>39.761473706325631</v>
      </c>
      <c r="C20" s="76">
        <v>41.411356742780661</v>
      </c>
      <c r="D20" s="76">
        <v>46.440615574693325</v>
      </c>
      <c r="E20" s="76">
        <v>50.201123923008339</v>
      </c>
      <c r="F20" s="76">
        <f>F12/F8*100</f>
        <v>50.364763779580336</v>
      </c>
      <c r="G20" s="223" t="s">
        <v>549</v>
      </c>
      <c r="I20" s="87"/>
      <c r="J20" s="87"/>
      <c r="K20" s="87"/>
      <c r="L20" s="87"/>
      <c r="M20" s="87"/>
    </row>
    <row r="21" spans="1:13" s="26" customFormat="1" ht="29.45" customHeight="1" x14ac:dyDescent="0.2">
      <c r="A21" s="57" t="s">
        <v>546</v>
      </c>
      <c r="B21" s="76">
        <v>10.314145370638126</v>
      </c>
      <c r="C21" s="76">
        <v>11.462028244838958</v>
      </c>
      <c r="D21" s="76">
        <v>9.5427065309208228</v>
      </c>
      <c r="E21" s="76">
        <v>8.9082261138242114</v>
      </c>
      <c r="F21" s="76">
        <f>F13/F8*100</f>
        <v>9.2025748788312551</v>
      </c>
      <c r="G21" s="223" t="s">
        <v>550</v>
      </c>
      <c r="I21" s="87"/>
      <c r="J21" s="87"/>
      <c r="K21" s="87"/>
      <c r="L21" s="87"/>
      <c r="M21" s="87"/>
    </row>
    <row r="22" spans="1:13" s="26" customFormat="1" ht="54.6" customHeight="1" x14ac:dyDescent="0.2">
      <c r="A22" s="256" t="s">
        <v>547</v>
      </c>
      <c r="B22" s="257">
        <v>47.513803445506383</v>
      </c>
      <c r="C22" s="257">
        <v>44.230555384320418</v>
      </c>
      <c r="D22" s="257">
        <v>40.010953707942825</v>
      </c>
      <c r="E22" s="257">
        <v>37.117364175765331</v>
      </c>
      <c r="F22" s="257">
        <f>F14/F8*100</f>
        <v>36.114004182641359</v>
      </c>
      <c r="G22" s="258" t="s">
        <v>551</v>
      </c>
      <c r="I22" s="87"/>
      <c r="J22" s="87"/>
      <c r="K22" s="87"/>
      <c r="L22" s="87"/>
      <c r="M22" s="87"/>
    </row>
    <row r="23" spans="1:13" x14ac:dyDescent="0.2">
      <c r="B23" s="73"/>
      <c r="C23" s="79"/>
      <c r="D23" s="73"/>
      <c r="G23" s="80"/>
    </row>
    <row r="24" spans="1:13" x14ac:dyDescent="0.2">
      <c r="C24" s="81"/>
    </row>
    <row r="25" spans="1:13" x14ac:dyDescent="0.2">
      <c r="C25" s="79"/>
    </row>
    <row r="26" spans="1:13" x14ac:dyDescent="0.2">
      <c r="C26" s="79"/>
    </row>
    <row r="27" spans="1:13" x14ac:dyDescent="0.2">
      <c r="C27" s="79"/>
    </row>
    <row r="28" spans="1:13" x14ac:dyDescent="0.2">
      <c r="C28" s="79"/>
    </row>
    <row r="29" spans="1:13" x14ac:dyDescent="0.2">
      <c r="C29" s="81"/>
    </row>
    <row r="30" spans="1:13" x14ac:dyDescent="0.2">
      <c r="C30" s="79"/>
    </row>
    <row r="31" spans="1:13" x14ac:dyDescent="0.2">
      <c r="C31" s="79"/>
    </row>
    <row r="32" spans="1:13" x14ac:dyDescent="0.2">
      <c r="C32" s="79"/>
    </row>
    <row r="33" spans="3:3" x14ac:dyDescent="0.2">
      <c r="C33" s="79"/>
    </row>
    <row r="34" spans="3:3" x14ac:dyDescent="0.2">
      <c r="C34" s="81"/>
    </row>
    <row r="35" spans="3:3" x14ac:dyDescent="0.2">
      <c r="C35" s="79"/>
    </row>
    <row r="36" spans="3:3" x14ac:dyDescent="0.2">
      <c r="C36" s="79"/>
    </row>
    <row r="37" spans="3:3" x14ac:dyDescent="0.2">
      <c r="C37" s="79"/>
    </row>
  </sheetData>
  <mergeCells count="7">
    <mergeCell ref="A1:G1"/>
    <mergeCell ref="A3:G3"/>
    <mergeCell ref="E4:G4"/>
    <mergeCell ref="A15:G15"/>
    <mergeCell ref="A4:C4"/>
    <mergeCell ref="B7:F7"/>
    <mergeCell ref="A2:G2"/>
  </mergeCells>
  <phoneticPr fontId="0" type="noConversion"/>
  <hyperlinks>
    <hyperlink ref="A1:G1" location="Содержание!_Hlk254263107" display="Мазмуну                                                                                                                                   Содержание" xr:uid="{00000000-0004-0000-0500-000000000000}"/>
  </hyperlinks>
  <pageMargins left="0.78740157480314965" right="0.78740157480314965" top="0.78740157480314965" bottom="0.78740157480314965" header="0.51181102362204722" footer="0.51181102362204722"/>
  <pageSetup paperSize="9" firstPageNumber="22" orientation="portrait" useFirstPageNumber="1" r:id="rId1"/>
  <headerFooter alignWithMargins="0">
    <oddFooter xml:space="preserve">&amp;C&amp;"Times New Roman,обычный"22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7"/>
  <sheetViews>
    <sheetView zoomScaleNormal="100" zoomScalePageLayoutView="120" workbookViewId="0">
      <selection activeCell="F11" sqref="F11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8" width="8" style="25"/>
    <col min="9" max="9" width="10.85546875" style="25" customWidth="1"/>
    <col min="10" max="16384" width="8" style="25"/>
  </cols>
  <sheetData>
    <row r="1" spans="1:11" ht="12.75" x14ac:dyDescent="0.2">
      <c r="A1" s="182" t="s">
        <v>730</v>
      </c>
      <c r="G1" s="182" t="s">
        <v>731</v>
      </c>
    </row>
    <row r="2" spans="1:11" s="69" customFormat="1" ht="52.5" customHeight="1" x14ac:dyDescent="0.2">
      <c r="A2" s="327" t="s">
        <v>555</v>
      </c>
      <c r="B2" s="327"/>
      <c r="C2" s="327"/>
      <c r="D2" s="18"/>
      <c r="E2" s="328" t="s">
        <v>541</v>
      </c>
      <c r="F2" s="328"/>
      <c r="G2" s="328"/>
      <c r="H2" s="68"/>
      <c r="I2" s="68"/>
      <c r="J2" s="68"/>
      <c r="K2" s="68"/>
    </row>
    <row r="3" spans="1:11" s="10" customFormat="1" ht="15" customHeight="1" x14ac:dyDescent="0.2">
      <c r="A3" s="10" t="s">
        <v>523</v>
      </c>
      <c r="D3" s="15"/>
      <c r="E3" s="339" t="s">
        <v>625</v>
      </c>
      <c r="F3" s="339"/>
      <c r="G3" s="339"/>
    </row>
    <row r="4" spans="1:11" s="26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ht="11.25" customHeight="1" x14ac:dyDescent="0.2">
      <c r="B5" s="334"/>
      <c r="C5" s="335"/>
      <c r="D5" s="335"/>
      <c r="E5" s="335"/>
      <c r="F5" s="335"/>
      <c r="G5" s="72"/>
      <c r="I5" s="73"/>
    </row>
    <row r="6" spans="1:11" s="26" customFormat="1" ht="16.149999999999999" customHeight="1" x14ac:dyDescent="0.25">
      <c r="A6" s="82" t="s">
        <v>21</v>
      </c>
      <c r="B6" s="74">
        <v>121.2</v>
      </c>
      <c r="C6" s="75">
        <v>113.9</v>
      </c>
      <c r="D6" s="75">
        <v>117.9</v>
      </c>
      <c r="E6" s="75">
        <v>123.4</v>
      </c>
      <c r="F6" s="75">
        <v>117.9</v>
      </c>
      <c r="G6" s="220" t="s">
        <v>0</v>
      </c>
      <c r="I6" s="75"/>
    </row>
    <row r="7" spans="1:11" s="26" customFormat="1" ht="16.149999999999999" customHeight="1" x14ac:dyDescent="0.2">
      <c r="A7" s="65" t="s">
        <v>24</v>
      </c>
      <c r="B7" s="74"/>
      <c r="C7" s="75"/>
      <c r="D7" s="75"/>
      <c r="E7" s="75"/>
      <c r="F7" s="75"/>
      <c r="G7" s="221" t="s">
        <v>25</v>
      </c>
      <c r="I7" s="75"/>
    </row>
    <row r="8" spans="1:11" ht="73.150000000000006" customHeight="1" x14ac:dyDescent="0.2">
      <c r="A8" s="24" t="s">
        <v>529</v>
      </c>
      <c r="B8" s="76">
        <v>111.6</v>
      </c>
      <c r="C8" s="73">
        <v>147.69999999999999</v>
      </c>
      <c r="D8" s="73">
        <v>164.9</v>
      </c>
      <c r="E8" s="73">
        <v>121.5</v>
      </c>
      <c r="F8" s="73">
        <v>143.9</v>
      </c>
      <c r="G8" s="224" t="s">
        <v>524</v>
      </c>
    </row>
    <row r="9" spans="1:11" s="26" customFormat="1" ht="59.45" customHeight="1" x14ac:dyDescent="0.2">
      <c r="A9" s="24" t="s">
        <v>530</v>
      </c>
      <c r="B9" s="76">
        <v>106.1</v>
      </c>
      <c r="C9" s="73">
        <v>131.1</v>
      </c>
      <c r="D9" s="73">
        <v>132</v>
      </c>
      <c r="E9" s="73">
        <v>123.3</v>
      </c>
      <c r="F9" s="73">
        <v>151.4</v>
      </c>
      <c r="G9" s="224" t="s">
        <v>525</v>
      </c>
    </row>
    <row r="10" spans="1:11" s="26" customFormat="1" ht="55.9" customHeight="1" x14ac:dyDescent="0.2">
      <c r="A10" s="24" t="s">
        <v>531</v>
      </c>
      <c r="B10" s="73">
        <v>136.4</v>
      </c>
      <c r="C10" s="73">
        <v>119.3</v>
      </c>
      <c r="D10" s="73">
        <v>119.7</v>
      </c>
      <c r="E10" s="73">
        <v>134</v>
      </c>
      <c r="F10" s="73">
        <v>117.6</v>
      </c>
      <c r="G10" s="224" t="s">
        <v>526</v>
      </c>
    </row>
    <row r="11" spans="1:11" s="26" customFormat="1" ht="39" customHeight="1" x14ac:dyDescent="0.2">
      <c r="A11" s="24" t="s">
        <v>532</v>
      </c>
      <c r="B11" s="73">
        <v>109.2</v>
      </c>
      <c r="C11" s="25">
        <v>115.2</v>
      </c>
      <c r="D11" s="25">
        <v>119.5</v>
      </c>
      <c r="E11" s="25">
        <v>109</v>
      </c>
      <c r="F11" s="73">
        <v>124.8</v>
      </c>
      <c r="G11" s="224" t="s">
        <v>527</v>
      </c>
    </row>
    <row r="12" spans="1:11" s="26" customFormat="1" ht="57.6" customHeight="1" x14ac:dyDescent="0.2">
      <c r="A12" s="263" t="s">
        <v>533</v>
      </c>
      <c r="B12" s="257">
        <v>113.3</v>
      </c>
      <c r="C12" s="264">
        <v>107.6</v>
      </c>
      <c r="D12" s="264">
        <v>112.8</v>
      </c>
      <c r="E12" s="264">
        <v>114.7</v>
      </c>
      <c r="F12" s="264">
        <v>113.8</v>
      </c>
      <c r="G12" s="265" t="s">
        <v>528</v>
      </c>
    </row>
    <row r="13" spans="1:11" ht="9" customHeight="1" x14ac:dyDescent="0.2">
      <c r="B13" s="73"/>
      <c r="C13" s="79"/>
      <c r="D13" s="73"/>
      <c r="G13" s="80"/>
    </row>
    <row r="14" spans="1:11" x14ac:dyDescent="0.2">
      <c r="C14" s="81"/>
    </row>
    <row r="15" spans="1:11" x14ac:dyDescent="0.2">
      <c r="C15" s="79"/>
    </row>
    <row r="16" spans="1:11" x14ac:dyDescent="0.2">
      <c r="C16" s="79"/>
    </row>
    <row r="17" spans="3:3" x14ac:dyDescent="0.2">
      <c r="C17" s="79"/>
    </row>
    <row r="18" spans="3:3" x14ac:dyDescent="0.2">
      <c r="C18" s="79"/>
    </row>
    <row r="19" spans="3:3" x14ac:dyDescent="0.2">
      <c r="C19" s="81"/>
    </row>
    <row r="20" spans="3:3" x14ac:dyDescent="0.2">
      <c r="C20" s="79"/>
    </row>
    <row r="21" spans="3:3" x14ac:dyDescent="0.2">
      <c r="C21" s="79"/>
    </row>
    <row r="22" spans="3:3" x14ac:dyDescent="0.2">
      <c r="C22" s="79"/>
    </row>
    <row r="23" spans="3:3" x14ac:dyDescent="0.2">
      <c r="C23" s="79"/>
    </row>
    <row r="24" spans="3:3" x14ac:dyDescent="0.2">
      <c r="C24" s="81"/>
    </row>
    <row r="25" spans="3:3" x14ac:dyDescent="0.2">
      <c r="C25" s="79"/>
    </row>
    <row r="26" spans="3:3" x14ac:dyDescent="0.2">
      <c r="C26" s="79"/>
    </row>
    <row r="27" spans="3:3" x14ac:dyDescent="0.2">
      <c r="C27" s="79"/>
    </row>
  </sheetData>
  <mergeCells count="4">
    <mergeCell ref="A2:C2"/>
    <mergeCell ref="B5:F5"/>
    <mergeCell ref="E2:G2"/>
    <mergeCell ref="E3:G3"/>
  </mergeCells>
  <phoneticPr fontId="0" type="noConversion"/>
  <hyperlinks>
    <hyperlink ref="G1" location="Содержание!_Hlk254263107" display="Содержание" xr:uid="{00000000-0004-0000-0600-000000000000}"/>
    <hyperlink ref="A1" location="Содержание!_Hlk254263107" display="Мазмуну" xr:uid="{00000000-0004-0000-06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8"/>
  <sheetViews>
    <sheetView topLeftCell="A13" zoomScaleNormal="100" zoomScalePageLayoutView="120" workbookViewId="0">
      <selection activeCell="F20" sqref="F20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16384" width="8" style="25"/>
  </cols>
  <sheetData>
    <row r="1" spans="1:13" ht="12.75" x14ac:dyDescent="0.2">
      <c r="A1" s="182" t="s">
        <v>730</v>
      </c>
      <c r="G1" s="182" t="s">
        <v>731</v>
      </c>
    </row>
    <row r="2" spans="1:13" s="69" customFormat="1" ht="45" customHeight="1" x14ac:dyDescent="0.2">
      <c r="A2" s="327" t="s">
        <v>626</v>
      </c>
      <c r="B2" s="340"/>
      <c r="C2" s="340"/>
      <c r="D2" s="83"/>
      <c r="E2" s="328" t="s">
        <v>554</v>
      </c>
      <c r="F2" s="341"/>
      <c r="G2" s="341"/>
      <c r="H2" s="68"/>
    </row>
    <row r="3" spans="1:13" s="23" customFormat="1" ht="8.25" customHeight="1" x14ac:dyDescent="0.2">
      <c r="A3" s="10"/>
      <c r="B3" s="10"/>
      <c r="C3" s="10"/>
      <c r="D3" s="15"/>
      <c r="E3" s="10"/>
      <c r="F3" s="10"/>
    </row>
    <row r="4" spans="1:13" s="26" customFormat="1" ht="18" customHeight="1" x14ac:dyDescent="0.2">
      <c r="A4" s="266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7"/>
    </row>
    <row r="5" spans="1:13" s="26" customFormat="1" ht="18" customHeight="1" x14ac:dyDescent="0.2">
      <c r="A5" s="70"/>
      <c r="B5" s="334"/>
      <c r="C5" s="335"/>
      <c r="D5" s="335"/>
      <c r="E5" s="335"/>
      <c r="F5" s="335"/>
    </row>
    <row r="6" spans="1:13" s="26" customFormat="1" ht="18" customHeight="1" x14ac:dyDescent="0.2">
      <c r="A6" s="70"/>
      <c r="B6" s="334" t="s">
        <v>939</v>
      </c>
      <c r="C6" s="334"/>
      <c r="D6" s="334"/>
      <c r="E6" s="334"/>
      <c r="F6" s="334"/>
    </row>
    <row r="7" spans="1:13" s="26" customFormat="1" ht="13.5" x14ac:dyDescent="0.25">
      <c r="A7" s="39" t="s">
        <v>21</v>
      </c>
      <c r="B7" s="85">
        <v>21315.599999999999</v>
      </c>
      <c r="C7" s="85">
        <v>29849.200000000001</v>
      </c>
      <c r="D7" s="85">
        <v>42061.599999999999</v>
      </c>
      <c r="E7" s="85">
        <v>59286.8</v>
      </c>
      <c r="F7" s="75">
        <v>79774</v>
      </c>
      <c r="G7" s="225" t="s">
        <v>0</v>
      </c>
    </row>
    <row r="8" spans="1:13" s="26" customFormat="1" ht="12" customHeight="1" x14ac:dyDescent="0.2">
      <c r="A8" s="65" t="s">
        <v>24</v>
      </c>
      <c r="B8" s="75"/>
      <c r="C8" s="75"/>
      <c r="D8" s="75"/>
      <c r="E8" s="75"/>
      <c r="F8" s="75"/>
      <c r="G8" s="221" t="s">
        <v>25</v>
      </c>
    </row>
    <row r="9" spans="1:13" ht="89.25" x14ac:dyDescent="0.2">
      <c r="A9" s="24" t="s">
        <v>913</v>
      </c>
      <c r="B9" s="73">
        <v>1812.5</v>
      </c>
      <c r="C9" s="73">
        <v>3968.6</v>
      </c>
      <c r="D9" s="73">
        <v>6053.2</v>
      </c>
      <c r="E9" s="73">
        <v>9684.1</v>
      </c>
      <c r="F9" s="73">
        <v>13866.4</v>
      </c>
      <c r="G9" s="224" t="s">
        <v>441</v>
      </c>
    </row>
    <row r="10" spans="1:13" s="26" customFormat="1" ht="81" customHeight="1" x14ac:dyDescent="0.2">
      <c r="A10" s="24" t="s">
        <v>914</v>
      </c>
      <c r="B10" s="73">
        <v>19503.099999999999</v>
      </c>
      <c r="C10" s="73">
        <v>25880.6</v>
      </c>
      <c r="D10" s="73">
        <v>36008.400000000001</v>
      </c>
      <c r="E10" s="73">
        <v>49602.7</v>
      </c>
      <c r="F10" s="73">
        <v>65907.600000000006</v>
      </c>
      <c r="G10" s="224" t="s">
        <v>378</v>
      </c>
    </row>
    <row r="11" spans="1:13" s="26" customFormat="1" ht="18" customHeight="1" x14ac:dyDescent="0.2">
      <c r="A11" s="334" t="s">
        <v>938</v>
      </c>
      <c r="B11" s="330"/>
      <c r="C11" s="330"/>
      <c r="D11" s="330"/>
      <c r="E11" s="330"/>
      <c r="F11" s="330"/>
      <c r="G11" s="330"/>
    </row>
    <row r="12" spans="1:13" s="26" customFormat="1" ht="12.75" x14ac:dyDescent="0.2">
      <c r="A12" s="39" t="s">
        <v>21</v>
      </c>
      <c r="B12" s="77">
        <v>100.00000000000001</v>
      </c>
      <c r="C12" s="77">
        <v>100</v>
      </c>
      <c r="D12" s="77">
        <v>100</v>
      </c>
      <c r="E12" s="77">
        <v>100.00000000000001</v>
      </c>
      <c r="F12" s="77">
        <v>100</v>
      </c>
      <c r="G12" s="226" t="s">
        <v>0</v>
      </c>
    </row>
    <row r="13" spans="1:13" s="26" customFormat="1" ht="12.75" x14ac:dyDescent="0.2">
      <c r="A13" s="65" t="s">
        <v>24</v>
      </c>
      <c r="B13" s="74"/>
      <c r="C13" s="75"/>
      <c r="D13" s="75"/>
      <c r="E13" s="75"/>
      <c r="F13" s="75"/>
      <c r="G13" s="227" t="s">
        <v>25</v>
      </c>
    </row>
    <row r="14" spans="1:13" s="26" customFormat="1" ht="89.25" customHeight="1" x14ac:dyDescent="0.2">
      <c r="A14" s="24" t="s">
        <v>913</v>
      </c>
      <c r="B14" s="76">
        <v>8.5031620034153388</v>
      </c>
      <c r="C14" s="76">
        <v>13.295498706833014</v>
      </c>
      <c r="D14" s="76">
        <v>14.391273750879662</v>
      </c>
      <c r="E14" s="76">
        <v>16.334327371354163</v>
      </c>
      <c r="F14" s="76">
        <f>F9/F7*100</f>
        <v>17.382104445057287</v>
      </c>
      <c r="G14" s="224" t="s">
        <v>441</v>
      </c>
      <c r="I14" s="87"/>
      <c r="J14" s="87"/>
      <c r="K14" s="87"/>
      <c r="L14" s="87"/>
      <c r="M14" s="87"/>
    </row>
    <row r="15" spans="1:13" s="26" customFormat="1" ht="77.25" customHeight="1" x14ac:dyDescent="0.2">
      <c r="A15" s="24" t="s">
        <v>914</v>
      </c>
      <c r="B15" s="76">
        <v>91.496837996584659</v>
      </c>
      <c r="C15" s="76">
        <v>86.704501293166985</v>
      </c>
      <c r="D15" s="76">
        <v>85.608726249120352</v>
      </c>
      <c r="E15" s="76">
        <v>83.665672628645822</v>
      </c>
      <c r="F15" s="76">
        <f>F10/F7*100</f>
        <v>82.61789555494272</v>
      </c>
      <c r="G15" s="224" t="s">
        <v>378</v>
      </c>
      <c r="I15" s="87"/>
      <c r="J15" s="87"/>
      <c r="K15" s="87"/>
      <c r="L15" s="87"/>
      <c r="M15" s="87"/>
    </row>
    <row r="16" spans="1:13" s="26" customFormat="1" ht="18" customHeight="1" x14ac:dyDescent="0.2">
      <c r="A16" s="334" t="s">
        <v>940</v>
      </c>
      <c r="B16" s="330"/>
      <c r="C16" s="330"/>
      <c r="D16" s="330"/>
      <c r="E16" s="330"/>
      <c r="F16" s="330"/>
      <c r="G16" s="330"/>
    </row>
    <row r="17" spans="1:7" s="26" customFormat="1" ht="12.75" x14ac:dyDescent="0.2">
      <c r="A17" s="39" t="s">
        <v>21</v>
      </c>
      <c r="B17" s="74">
        <v>117</v>
      </c>
      <c r="C17" s="75">
        <v>120.5</v>
      </c>
      <c r="D17" s="75">
        <v>126</v>
      </c>
      <c r="E17" s="75">
        <v>137</v>
      </c>
      <c r="F17" s="75">
        <v>124.6</v>
      </c>
      <c r="G17" s="226" t="s">
        <v>0</v>
      </c>
    </row>
    <row r="18" spans="1:7" s="26" customFormat="1" ht="12.75" x14ac:dyDescent="0.2">
      <c r="A18" s="65" t="s">
        <v>24</v>
      </c>
      <c r="B18" s="74"/>
      <c r="C18" s="75"/>
      <c r="D18" s="75"/>
      <c r="E18" s="75"/>
      <c r="F18" s="75"/>
      <c r="G18" s="227" t="s">
        <v>25</v>
      </c>
    </row>
    <row r="19" spans="1:7" s="26" customFormat="1" ht="89.25" x14ac:dyDescent="0.2">
      <c r="A19" s="24" t="s">
        <v>913</v>
      </c>
      <c r="B19" s="76">
        <v>164</v>
      </c>
      <c r="C19" s="73">
        <v>184.5</v>
      </c>
      <c r="D19" s="73">
        <v>122.3</v>
      </c>
      <c r="E19" s="73">
        <v>155.4</v>
      </c>
      <c r="F19" s="73">
        <v>137.69999999999999</v>
      </c>
      <c r="G19" s="224" t="s">
        <v>620</v>
      </c>
    </row>
    <row r="20" spans="1:7" s="26" customFormat="1" ht="78.75" customHeight="1" x14ac:dyDescent="0.2">
      <c r="A20" s="263" t="s">
        <v>914</v>
      </c>
      <c r="B20" s="257">
        <v>113.3</v>
      </c>
      <c r="C20" s="264">
        <v>114.6</v>
      </c>
      <c r="D20" s="264">
        <v>126.6</v>
      </c>
      <c r="E20" s="264">
        <v>133.9</v>
      </c>
      <c r="F20" s="264">
        <v>122</v>
      </c>
      <c r="G20" s="265" t="s">
        <v>378</v>
      </c>
    </row>
    <row r="21" spans="1:7" s="26" customFormat="1" ht="9" customHeight="1" x14ac:dyDescent="0.2">
      <c r="A21" s="22"/>
      <c r="B21" s="76"/>
      <c r="C21" s="73"/>
      <c r="D21" s="73"/>
      <c r="E21" s="73"/>
      <c r="F21" s="87"/>
      <c r="G21" s="24"/>
    </row>
    <row r="22" spans="1:7" s="26" customFormat="1" ht="9" customHeight="1" x14ac:dyDescent="0.2">
      <c r="A22" s="22"/>
      <c r="B22" s="76"/>
      <c r="C22" s="73"/>
      <c r="D22" s="73"/>
      <c r="E22" s="73"/>
      <c r="F22" s="87"/>
      <c r="G22" s="24"/>
    </row>
    <row r="23" spans="1:7" s="26" customFormat="1" ht="9" customHeight="1" x14ac:dyDescent="0.2">
      <c r="A23" s="22"/>
      <c r="B23" s="76"/>
      <c r="C23" s="73"/>
      <c r="D23" s="73"/>
      <c r="E23" s="73"/>
      <c r="F23" s="87"/>
      <c r="G23" s="24"/>
    </row>
    <row r="24" spans="1:7" x14ac:dyDescent="0.2">
      <c r="B24" s="73"/>
      <c r="C24" s="79"/>
      <c r="D24" s="73"/>
      <c r="F24" s="87"/>
      <c r="G24" s="80"/>
    </row>
    <row r="25" spans="1:7" x14ac:dyDescent="0.2">
      <c r="C25" s="81"/>
      <c r="F25" s="87"/>
    </row>
    <row r="26" spans="1:7" x14ac:dyDescent="0.2">
      <c r="C26" s="79"/>
    </row>
    <row r="27" spans="1:7" x14ac:dyDescent="0.2">
      <c r="C27" s="79"/>
    </row>
    <row r="28" spans="1:7" x14ac:dyDescent="0.2">
      <c r="C28" s="79"/>
    </row>
    <row r="29" spans="1:7" x14ac:dyDescent="0.2">
      <c r="C29" s="79"/>
    </row>
    <row r="30" spans="1:7" x14ac:dyDescent="0.2">
      <c r="C30" s="81"/>
    </row>
    <row r="31" spans="1:7" x14ac:dyDescent="0.2">
      <c r="C31" s="79"/>
    </row>
    <row r="32" spans="1:7" x14ac:dyDescent="0.2">
      <c r="C32" s="79"/>
    </row>
    <row r="33" spans="3:3" x14ac:dyDescent="0.2">
      <c r="C33" s="79"/>
    </row>
    <row r="34" spans="3:3" x14ac:dyDescent="0.2">
      <c r="C34" s="79"/>
    </row>
    <row r="35" spans="3:3" x14ac:dyDescent="0.2">
      <c r="C35" s="81"/>
    </row>
    <row r="36" spans="3:3" x14ac:dyDescent="0.2">
      <c r="C36" s="79"/>
    </row>
    <row r="37" spans="3:3" x14ac:dyDescent="0.2">
      <c r="C37" s="79"/>
    </row>
    <row r="38" spans="3:3" x14ac:dyDescent="0.2">
      <c r="C38" s="79"/>
    </row>
  </sheetData>
  <mergeCells count="6">
    <mergeCell ref="B5:F5"/>
    <mergeCell ref="A11:G11"/>
    <mergeCell ref="A16:G16"/>
    <mergeCell ref="A2:C2"/>
    <mergeCell ref="E2:G2"/>
    <mergeCell ref="B6:F6"/>
  </mergeCells>
  <phoneticPr fontId="0" type="noConversion"/>
  <hyperlinks>
    <hyperlink ref="G1" location="Содержание!_Hlk254263107" display="Содержание" xr:uid="{00000000-0004-0000-0700-000000000000}"/>
    <hyperlink ref="A1" location="Содержание!_Hlk254263107" display="Мазмуну" xr:uid="{00000000-0004-0000-07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2"/>
  <sheetViews>
    <sheetView topLeftCell="A7" zoomScale="150" zoomScaleNormal="150" zoomScalePageLayoutView="140" workbookViewId="0">
      <selection activeCell="B18" sqref="B18:F18"/>
    </sheetView>
  </sheetViews>
  <sheetFormatPr defaultColWidth="8" defaultRowHeight="12" x14ac:dyDescent="0.2"/>
  <cols>
    <col min="1" max="1" width="19.5703125" style="25" customWidth="1"/>
    <col min="2" max="5" width="8.85546875" style="25" customWidth="1"/>
    <col min="6" max="6" width="10.140625" style="25" customWidth="1"/>
    <col min="7" max="7" width="21.42578125" style="25" customWidth="1"/>
    <col min="8" max="8" width="9.140625" style="25" bestFit="1" customWidth="1"/>
    <col min="9" max="9" width="9.7109375" style="25" customWidth="1"/>
    <col min="10" max="10" width="11.140625" style="25" customWidth="1"/>
    <col min="11" max="11" width="9.85546875" style="25" customWidth="1"/>
    <col min="12" max="12" width="9.7109375" style="25" customWidth="1"/>
    <col min="13" max="16384" width="8" style="25"/>
  </cols>
  <sheetData>
    <row r="1" spans="1:12" ht="12.75" x14ac:dyDescent="0.2">
      <c r="A1" s="182" t="s">
        <v>730</v>
      </c>
      <c r="G1" s="182" t="s">
        <v>731</v>
      </c>
    </row>
    <row r="2" spans="1:12" s="69" customFormat="1" ht="33" customHeight="1" x14ac:dyDescent="0.2">
      <c r="A2" s="327" t="s">
        <v>473</v>
      </c>
      <c r="B2" s="327"/>
      <c r="C2" s="327"/>
      <c r="D2" s="18"/>
      <c r="E2" s="328" t="s">
        <v>383</v>
      </c>
      <c r="F2" s="341"/>
      <c r="G2" s="341"/>
      <c r="H2" s="68"/>
      <c r="I2" s="68"/>
      <c r="J2" s="68"/>
      <c r="K2" s="68"/>
    </row>
    <row r="3" spans="1:12" s="23" customFormat="1" ht="15" customHeight="1" x14ac:dyDescent="0.2">
      <c r="A3" s="10"/>
      <c r="B3" s="10"/>
      <c r="C3" s="10"/>
      <c r="D3" s="15"/>
      <c r="E3" s="10"/>
      <c r="F3" s="10"/>
    </row>
    <row r="4" spans="1:12" s="26" customFormat="1" ht="18" customHeight="1" x14ac:dyDescent="0.2">
      <c r="A4" s="266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7"/>
    </row>
    <row r="5" spans="1:12" s="26" customFormat="1" ht="17.25" customHeight="1" x14ac:dyDescent="0.2">
      <c r="A5" s="70"/>
      <c r="B5" s="334" t="s">
        <v>941</v>
      </c>
      <c r="C5" s="335"/>
      <c r="D5" s="335"/>
      <c r="E5" s="335"/>
      <c r="F5" s="335"/>
    </row>
    <row r="6" spans="1:12" s="26" customFormat="1" ht="13.5" x14ac:dyDescent="0.25">
      <c r="A6" s="39" t="s">
        <v>21</v>
      </c>
      <c r="B6" s="85">
        <v>471605</v>
      </c>
      <c r="C6" s="85">
        <v>608432.4</v>
      </c>
      <c r="D6" s="85">
        <v>771972.3</v>
      </c>
      <c r="E6" s="85">
        <v>927882.5</v>
      </c>
      <c r="F6" s="85">
        <v>1166147.7</v>
      </c>
      <c r="G6" s="228" t="s">
        <v>0</v>
      </c>
      <c r="H6" s="75"/>
      <c r="I6" s="75"/>
    </row>
    <row r="7" spans="1:12" s="26" customFormat="1" ht="27" x14ac:dyDescent="0.25">
      <c r="A7" s="39" t="s">
        <v>627</v>
      </c>
      <c r="B7" s="75">
        <v>258439.5</v>
      </c>
      <c r="C7" s="75">
        <v>323077.59999999998</v>
      </c>
      <c r="D7" s="75">
        <v>399881.7</v>
      </c>
      <c r="E7" s="75">
        <v>477419.3</v>
      </c>
      <c r="F7" s="75">
        <v>524605.19999999995</v>
      </c>
      <c r="G7" s="229" t="s">
        <v>630</v>
      </c>
      <c r="H7" s="75"/>
      <c r="I7" s="75"/>
      <c r="J7" s="75"/>
    </row>
    <row r="8" spans="1:12" s="26" customFormat="1" ht="12.75" x14ac:dyDescent="0.2">
      <c r="A8" s="65" t="s">
        <v>24</v>
      </c>
      <c r="B8" s="74"/>
      <c r="C8" s="75"/>
      <c r="D8" s="75"/>
      <c r="E8" s="75"/>
      <c r="F8" s="75"/>
      <c r="G8" s="221" t="s">
        <v>25</v>
      </c>
      <c r="H8" s="75"/>
      <c r="I8" s="75"/>
      <c r="J8" s="75"/>
      <c r="K8" s="75"/>
      <c r="L8" s="75"/>
    </row>
    <row r="9" spans="1:12" ht="25.5" x14ac:dyDescent="0.2">
      <c r="A9" s="24" t="s">
        <v>440</v>
      </c>
      <c r="B9" s="76">
        <v>16521.7</v>
      </c>
      <c r="C9" s="73">
        <v>20996.3</v>
      </c>
      <c r="D9" s="73">
        <v>26987.599999999999</v>
      </c>
      <c r="E9" s="73">
        <v>33221.1</v>
      </c>
      <c r="F9" s="73">
        <v>36504.5</v>
      </c>
      <c r="G9" s="224" t="s">
        <v>379</v>
      </c>
      <c r="J9" s="73"/>
    </row>
    <row r="10" spans="1:12" s="26" customFormat="1" ht="12.75" x14ac:dyDescent="0.2">
      <c r="A10" s="24" t="s">
        <v>30</v>
      </c>
      <c r="B10" s="76">
        <v>241917.8</v>
      </c>
      <c r="C10" s="73">
        <v>302081.3</v>
      </c>
      <c r="D10" s="73">
        <v>372894.1</v>
      </c>
      <c r="E10" s="73">
        <v>444198.2</v>
      </c>
      <c r="F10" s="73">
        <v>488100.7</v>
      </c>
      <c r="G10" s="224" t="s">
        <v>29</v>
      </c>
    </row>
    <row r="11" spans="1:12" s="26" customFormat="1" ht="27" x14ac:dyDescent="0.25">
      <c r="A11" s="39" t="s">
        <v>628</v>
      </c>
      <c r="B11" s="74">
        <v>213165.5</v>
      </c>
      <c r="C11" s="75">
        <v>285354.8</v>
      </c>
      <c r="D11" s="75">
        <v>372090.6</v>
      </c>
      <c r="E11" s="75">
        <v>450463.2</v>
      </c>
      <c r="F11" s="75">
        <v>641542.5</v>
      </c>
      <c r="G11" s="229" t="s">
        <v>631</v>
      </c>
      <c r="H11" s="75"/>
    </row>
    <row r="12" spans="1:12" s="26" customFormat="1" ht="18" customHeight="1" x14ac:dyDescent="0.2">
      <c r="A12" s="334" t="s">
        <v>940</v>
      </c>
      <c r="B12" s="330"/>
      <c r="C12" s="330"/>
      <c r="D12" s="330"/>
      <c r="E12" s="330"/>
      <c r="F12" s="330"/>
      <c r="G12" s="330"/>
    </row>
    <row r="13" spans="1:12" s="26" customFormat="1" ht="13.5" x14ac:dyDescent="0.25">
      <c r="A13" s="39" t="s">
        <v>21</v>
      </c>
      <c r="B13" s="74">
        <v>116.2</v>
      </c>
      <c r="C13" s="75">
        <v>112.4</v>
      </c>
      <c r="D13" s="75">
        <v>114.5</v>
      </c>
      <c r="E13" s="75">
        <v>115.9</v>
      </c>
      <c r="F13" s="75">
        <v>118.1</v>
      </c>
      <c r="G13" s="228" t="s">
        <v>0</v>
      </c>
    </row>
    <row r="14" spans="1:12" s="26" customFormat="1" ht="25.5" customHeight="1" x14ac:dyDescent="0.25">
      <c r="A14" s="56" t="s">
        <v>629</v>
      </c>
      <c r="B14" s="74">
        <v>111.7</v>
      </c>
      <c r="C14" s="75">
        <v>107.6</v>
      </c>
      <c r="D14" s="75">
        <v>112.7</v>
      </c>
      <c r="E14" s="75">
        <v>115.9</v>
      </c>
      <c r="F14" s="75">
        <v>100.7</v>
      </c>
      <c r="G14" s="229" t="s">
        <v>632</v>
      </c>
    </row>
    <row r="15" spans="1:12" s="26" customFormat="1" ht="13.5" customHeight="1" x14ac:dyDescent="0.2">
      <c r="A15" s="65" t="s">
        <v>24</v>
      </c>
      <c r="F15" s="73"/>
      <c r="G15" s="224" t="s">
        <v>382</v>
      </c>
    </row>
    <row r="16" spans="1:12" s="26" customFormat="1" ht="23.25" customHeight="1" x14ac:dyDescent="0.2">
      <c r="A16" s="24" t="s">
        <v>443</v>
      </c>
      <c r="B16" s="76">
        <v>109.3</v>
      </c>
      <c r="C16" s="73">
        <v>106.8</v>
      </c>
      <c r="D16" s="73">
        <v>107.8</v>
      </c>
      <c r="E16" s="73">
        <v>112.5</v>
      </c>
      <c r="F16" s="73">
        <v>101.3</v>
      </c>
      <c r="G16" s="224" t="s">
        <v>379</v>
      </c>
    </row>
    <row r="17" spans="1:7" s="26" customFormat="1" ht="13.5" customHeight="1" x14ac:dyDescent="0.2">
      <c r="A17" s="24" t="s">
        <v>30</v>
      </c>
      <c r="B17" s="73">
        <v>118.3</v>
      </c>
      <c r="C17" s="79">
        <v>107.5</v>
      </c>
      <c r="D17" s="73">
        <v>116.3</v>
      </c>
      <c r="E17" s="87">
        <v>124</v>
      </c>
      <c r="F17" s="73">
        <v>100.9</v>
      </c>
      <c r="G17" s="224" t="s">
        <v>29</v>
      </c>
    </row>
    <row r="18" spans="1:7" ht="27" x14ac:dyDescent="0.25">
      <c r="A18" s="268" t="s">
        <v>442</v>
      </c>
      <c r="B18" s="324">
        <v>122</v>
      </c>
      <c r="C18" s="324">
        <v>118.2</v>
      </c>
      <c r="D18" s="324">
        <v>116.6</v>
      </c>
      <c r="E18" s="325">
        <v>114</v>
      </c>
      <c r="F18" s="325">
        <v>134</v>
      </c>
      <c r="G18" s="271" t="s">
        <v>631</v>
      </c>
    </row>
    <row r="19" spans="1:7" x14ac:dyDescent="0.2">
      <c r="C19" s="81"/>
    </row>
    <row r="20" spans="1:7" x14ac:dyDescent="0.2">
      <c r="C20" s="79"/>
    </row>
    <row r="21" spans="1:7" x14ac:dyDescent="0.2">
      <c r="B21" s="87"/>
      <c r="C21" s="87"/>
      <c r="D21" s="87"/>
      <c r="E21" s="87"/>
      <c r="G21" s="87"/>
    </row>
    <row r="22" spans="1:7" x14ac:dyDescent="0.2">
      <c r="C22" s="79"/>
    </row>
    <row r="23" spans="1:7" x14ac:dyDescent="0.2">
      <c r="C23" s="79"/>
    </row>
    <row r="24" spans="1:7" x14ac:dyDescent="0.2">
      <c r="C24" s="79"/>
    </row>
    <row r="25" spans="1:7" x14ac:dyDescent="0.2">
      <c r="C25" s="79"/>
    </row>
    <row r="26" spans="1:7" x14ac:dyDescent="0.2">
      <c r="C26" s="79"/>
    </row>
    <row r="27" spans="1:7" x14ac:dyDescent="0.2">
      <c r="C27" s="79"/>
    </row>
    <row r="28" spans="1:7" x14ac:dyDescent="0.2">
      <c r="C28" s="79"/>
    </row>
    <row r="29" spans="1:7" x14ac:dyDescent="0.2">
      <c r="C29" s="81"/>
    </row>
    <row r="30" spans="1:7" x14ac:dyDescent="0.2">
      <c r="C30" s="79"/>
    </row>
    <row r="31" spans="1:7" x14ac:dyDescent="0.2">
      <c r="C31" s="79"/>
    </row>
    <row r="32" spans="1:7" x14ac:dyDescent="0.2">
      <c r="C32" s="79"/>
    </row>
  </sheetData>
  <mergeCells count="4">
    <mergeCell ref="A2:C2"/>
    <mergeCell ref="E2:G2"/>
    <mergeCell ref="B5:F5"/>
    <mergeCell ref="A12:G12"/>
  </mergeCells>
  <phoneticPr fontId="0" type="noConversion"/>
  <hyperlinks>
    <hyperlink ref="A1" location="Содержание!_Hlk254263107" display="Мазмуну" xr:uid="{00000000-0004-0000-0800-000000000000}"/>
    <hyperlink ref="G1" location="Содержание!_Hlk254263107" display="Содержание" xr:uid="{00000000-0004-0000-08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6"/>
  <sheetViews>
    <sheetView topLeftCell="A25" zoomScale="150" zoomScaleNormal="150" zoomScalePageLayoutView="130" workbookViewId="0">
      <selection activeCell="I23" sqref="I23"/>
    </sheetView>
  </sheetViews>
  <sheetFormatPr defaultColWidth="8" defaultRowHeight="12" x14ac:dyDescent="0.2"/>
  <cols>
    <col min="1" max="1" width="19.140625" style="25" customWidth="1"/>
    <col min="2" max="2" width="9.5703125" style="25" customWidth="1"/>
    <col min="3" max="3" width="9.7109375" style="25" customWidth="1"/>
    <col min="4" max="4" width="9.5703125" style="25" customWidth="1"/>
    <col min="5" max="5" width="9.28515625" style="25" customWidth="1"/>
    <col min="6" max="6" width="10.140625" style="25" customWidth="1"/>
    <col min="7" max="7" width="21.42578125" style="25" customWidth="1"/>
    <col min="8" max="8" width="8" style="25"/>
    <col min="9" max="9" width="18.140625" style="25" customWidth="1"/>
    <col min="10" max="11" width="9.28515625" style="25" bestFit="1" customWidth="1"/>
    <col min="12" max="12" width="11.140625" style="25" bestFit="1" customWidth="1"/>
    <col min="13" max="13" width="9.28515625" style="25" bestFit="1" customWidth="1"/>
    <col min="14" max="14" width="9" style="25" bestFit="1" customWidth="1"/>
    <col min="15" max="16384" width="8" style="25"/>
  </cols>
  <sheetData>
    <row r="1" spans="1:13" ht="12.75" x14ac:dyDescent="0.2">
      <c r="A1" s="182" t="s">
        <v>730</v>
      </c>
      <c r="G1" s="182" t="s">
        <v>731</v>
      </c>
    </row>
    <row r="2" spans="1:13" s="69" customFormat="1" ht="46.5" customHeight="1" x14ac:dyDescent="0.2">
      <c r="A2" s="327" t="s">
        <v>474</v>
      </c>
      <c r="B2" s="327"/>
      <c r="C2" s="327"/>
      <c r="D2" s="18"/>
      <c r="E2" s="328" t="s">
        <v>33</v>
      </c>
      <c r="F2" s="341"/>
      <c r="G2" s="341"/>
      <c r="H2" s="68"/>
      <c r="I2" s="68"/>
      <c r="J2" s="68"/>
      <c r="K2" s="68"/>
    </row>
    <row r="3" spans="1:13" s="23" customFormat="1" ht="15" customHeight="1" x14ac:dyDescent="0.2">
      <c r="A3" s="10"/>
      <c r="B3" s="10"/>
      <c r="C3" s="10"/>
      <c r="D3" s="15"/>
      <c r="E3" s="10"/>
      <c r="F3" s="10"/>
    </row>
    <row r="4" spans="1:13" s="26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s="26" customFormat="1" ht="18.600000000000001" customHeight="1" x14ac:dyDescent="0.2">
      <c r="A5" s="70"/>
      <c r="B5" s="334" t="s">
        <v>941</v>
      </c>
      <c r="C5" s="335"/>
      <c r="D5" s="335"/>
      <c r="E5" s="335"/>
      <c r="F5" s="335"/>
    </row>
    <row r="6" spans="1:13" s="26" customFormat="1" ht="13.5" x14ac:dyDescent="0.25">
      <c r="A6" s="39" t="s">
        <v>21</v>
      </c>
      <c r="B6" s="85">
        <v>471605</v>
      </c>
      <c r="C6" s="85">
        <v>608432.4</v>
      </c>
      <c r="D6" s="85">
        <v>771972.3</v>
      </c>
      <c r="E6" s="85">
        <v>927882.5</v>
      </c>
      <c r="F6" s="75">
        <v>1166147.7</v>
      </c>
      <c r="G6" s="228" t="s">
        <v>0</v>
      </c>
      <c r="I6" s="75"/>
      <c r="J6" s="75"/>
      <c r="K6" s="75"/>
      <c r="L6" s="75"/>
      <c r="M6" s="75"/>
    </row>
    <row r="7" spans="1:13" s="26" customFormat="1" ht="12.75" x14ac:dyDescent="0.2">
      <c r="A7" s="65" t="s">
        <v>384</v>
      </c>
      <c r="B7" s="88"/>
      <c r="C7" s="88"/>
      <c r="D7" s="88"/>
      <c r="E7" s="88"/>
      <c r="F7" s="73"/>
      <c r="G7" s="221" t="s">
        <v>25</v>
      </c>
      <c r="I7" s="75"/>
    </row>
    <row r="8" spans="1:13" s="26" customFormat="1" ht="25.5" x14ac:dyDescent="0.2">
      <c r="A8" s="24" t="s">
        <v>635</v>
      </c>
      <c r="B8" s="76">
        <v>293289.40000000002</v>
      </c>
      <c r="C8" s="76">
        <v>384678.40000000002</v>
      </c>
      <c r="D8" s="76">
        <v>499324.7</v>
      </c>
      <c r="E8" s="76">
        <v>645243</v>
      </c>
      <c r="F8" s="76">
        <v>783946.4</v>
      </c>
      <c r="G8" s="230" t="s">
        <v>633</v>
      </c>
      <c r="I8" s="75"/>
      <c r="J8" s="75"/>
    </row>
    <row r="9" spans="1:13" ht="38.25" x14ac:dyDescent="0.2">
      <c r="A9" s="24" t="s">
        <v>636</v>
      </c>
      <c r="B9" s="76">
        <v>178315.6</v>
      </c>
      <c r="C9" s="73">
        <v>223754</v>
      </c>
      <c r="D9" s="73">
        <v>272647.59999999998</v>
      </c>
      <c r="E9" s="73">
        <v>282639.5</v>
      </c>
      <c r="F9" s="73">
        <v>382201.3</v>
      </c>
      <c r="G9" s="224" t="s">
        <v>634</v>
      </c>
    </row>
    <row r="10" spans="1:13" s="26" customFormat="1" ht="19.149999999999999" customHeight="1" x14ac:dyDescent="0.2">
      <c r="A10" s="334" t="s">
        <v>942</v>
      </c>
      <c r="B10" s="330"/>
      <c r="C10" s="330"/>
      <c r="D10" s="330"/>
      <c r="E10" s="330"/>
      <c r="F10" s="330"/>
      <c r="G10" s="330"/>
    </row>
    <row r="11" spans="1:13" s="26" customFormat="1" ht="13.5" x14ac:dyDescent="0.25">
      <c r="A11" s="39" t="s">
        <v>21</v>
      </c>
      <c r="B11" s="77">
        <v>100.00000000000001</v>
      </c>
      <c r="C11" s="77">
        <v>100</v>
      </c>
      <c r="D11" s="77">
        <v>100</v>
      </c>
      <c r="E11" s="77">
        <v>100</v>
      </c>
      <c r="F11" s="77">
        <v>100</v>
      </c>
      <c r="G11" s="228" t="s">
        <v>0</v>
      </c>
    </row>
    <row r="12" spans="1:13" s="26" customFormat="1" ht="12.75" x14ac:dyDescent="0.2">
      <c r="A12" s="65" t="s">
        <v>384</v>
      </c>
      <c r="B12" s="88"/>
      <c r="C12" s="88"/>
      <c r="D12" s="88"/>
      <c r="E12" s="88"/>
      <c r="F12" s="73"/>
      <c r="G12" s="221" t="s">
        <v>25</v>
      </c>
    </row>
    <row r="13" spans="1:13" s="26" customFormat="1" ht="25.5" x14ac:dyDescent="0.2">
      <c r="A13" s="24" t="s">
        <v>635</v>
      </c>
      <c r="B13" s="76">
        <v>62.2</v>
      </c>
      <c r="C13" s="76">
        <v>63.2</v>
      </c>
      <c r="D13" s="76">
        <v>64.68168611749411</v>
      </c>
      <c r="E13" s="76">
        <v>69.539300504104773</v>
      </c>
      <c r="F13" s="76">
        <f>F8/F6*100</f>
        <v>67.225309452653377</v>
      </c>
      <c r="G13" s="230" t="s">
        <v>637</v>
      </c>
      <c r="I13" s="190"/>
      <c r="J13" s="190"/>
      <c r="K13" s="190"/>
      <c r="L13" s="190"/>
      <c r="M13" s="190"/>
    </row>
    <row r="14" spans="1:13" s="26" customFormat="1" ht="39.75" customHeight="1" x14ac:dyDescent="0.2">
      <c r="A14" s="24" t="s">
        <v>636</v>
      </c>
      <c r="B14" s="207">
        <v>37.799999999999997</v>
      </c>
      <c r="C14" s="207">
        <v>36.799999999999997</v>
      </c>
      <c r="D14" s="207">
        <v>35.318313882505883</v>
      </c>
      <c r="E14" s="87">
        <v>30.46069949589522</v>
      </c>
      <c r="F14" s="87">
        <f>F9/F6*100</f>
        <v>32.774690547346616</v>
      </c>
      <c r="G14" s="224" t="s">
        <v>634</v>
      </c>
      <c r="I14" s="190"/>
      <c r="J14" s="190"/>
      <c r="K14" s="190"/>
      <c r="L14" s="190"/>
      <c r="M14" s="190"/>
    </row>
    <row r="15" spans="1:13" ht="18" customHeight="1" x14ac:dyDescent="0.2">
      <c r="A15" s="334" t="s">
        <v>940</v>
      </c>
      <c r="B15" s="330"/>
      <c r="C15" s="330"/>
      <c r="D15" s="330"/>
      <c r="E15" s="330"/>
      <c r="F15" s="330"/>
      <c r="G15" s="330"/>
    </row>
    <row r="16" spans="1:13" ht="13.5" x14ac:dyDescent="0.25">
      <c r="A16" s="39" t="s">
        <v>21</v>
      </c>
      <c r="B16" s="74">
        <v>116.2</v>
      </c>
      <c r="C16" s="75">
        <v>112.4</v>
      </c>
      <c r="D16" s="75">
        <v>114.5</v>
      </c>
      <c r="E16" s="75">
        <v>115.9</v>
      </c>
      <c r="F16" s="75">
        <v>118.1</v>
      </c>
      <c r="G16" s="225" t="s">
        <v>0</v>
      </c>
    </row>
    <row r="17" spans="1:18" ht="12.75" x14ac:dyDescent="0.2">
      <c r="A17" s="65" t="s">
        <v>384</v>
      </c>
      <c r="B17" s="88"/>
      <c r="C17" s="88"/>
      <c r="D17" s="88"/>
      <c r="E17" s="88"/>
      <c r="F17" s="73"/>
      <c r="G17" s="221" t="s">
        <v>25</v>
      </c>
    </row>
    <row r="18" spans="1:18" ht="25.5" x14ac:dyDescent="0.2">
      <c r="A18" s="24" t="s">
        <v>386</v>
      </c>
      <c r="B18" s="76">
        <v>118.1</v>
      </c>
      <c r="C18" s="73">
        <v>114</v>
      </c>
      <c r="D18" s="73">
        <v>117.2</v>
      </c>
      <c r="E18" s="73">
        <v>124.7</v>
      </c>
      <c r="F18" s="73">
        <v>114.4</v>
      </c>
      <c r="G18" s="230" t="s">
        <v>444</v>
      </c>
      <c r="I18" s="87"/>
    </row>
    <row r="19" spans="1:18" ht="38.25" x14ac:dyDescent="0.2">
      <c r="A19" s="263" t="s">
        <v>387</v>
      </c>
      <c r="B19" s="270">
        <v>113.2</v>
      </c>
      <c r="C19" s="270">
        <v>109.8</v>
      </c>
      <c r="D19" s="270">
        <v>109.9</v>
      </c>
      <c r="E19" s="270">
        <v>99.8</v>
      </c>
      <c r="F19" s="264">
        <v>122.2</v>
      </c>
      <c r="G19" s="265" t="s">
        <v>385</v>
      </c>
      <c r="I19" s="87"/>
    </row>
    <row r="20" spans="1:18" x14ac:dyDescent="0.2">
      <c r="C20" s="81"/>
    </row>
    <row r="21" spans="1:18" x14ac:dyDescent="0.2">
      <c r="C21" s="79"/>
    </row>
    <row r="22" spans="1:18" ht="33" customHeight="1" x14ac:dyDescent="0.2">
      <c r="A22" s="327" t="s">
        <v>475</v>
      </c>
      <c r="B22" s="327"/>
      <c r="C22" s="327"/>
      <c r="D22" s="18"/>
      <c r="E22" s="328" t="s">
        <v>26</v>
      </c>
      <c r="F22" s="341"/>
      <c r="G22" s="341"/>
    </row>
    <row r="23" spans="1:18" ht="12.75" x14ac:dyDescent="0.2">
      <c r="A23" s="10"/>
      <c r="B23" s="10"/>
      <c r="C23" s="10"/>
      <c r="D23" s="15"/>
      <c r="E23" s="10"/>
      <c r="F23" s="10"/>
      <c r="G23" s="23"/>
    </row>
    <row r="24" spans="1:18" ht="17.25" customHeight="1" x14ac:dyDescent="0.2">
      <c r="A24" s="259"/>
      <c r="B24" s="262">
        <v>2021</v>
      </c>
      <c r="C24" s="262">
        <v>2022</v>
      </c>
      <c r="D24" s="262">
        <v>2023</v>
      </c>
      <c r="E24" s="262">
        <v>2024</v>
      </c>
      <c r="F24" s="262">
        <v>2025</v>
      </c>
      <c r="G24" s="261"/>
    </row>
    <row r="25" spans="1:18" ht="18" customHeight="1" x14ac:dyDescent="0.2">
      <c r="A25" s="70"/>
      <c r="B25" s="334" t="s">
        <v>941</v>
      </c>
      <c r="C25" s="335"/>
      <c r="D25" s="335"/>
      <c r="E25" s="335"/>
      <c r="F25" s="335"/>
      <c r="G25" s="26"/>
    </row>
    <row r="26" spans="1:18" ht="13.5" x14ac:dyDescent="0.25">
      <c r="A26" s="39" t="s">
        <v>21</v>
      </c>
      <c r="B26" s="85">
        <v>471605</v>
      </c>
      <c r="C26" s="85">
        <v>608432.4</v>
      </c>
      <c r="D26" s="85">
        <v>771972.3</v>
      </c>
      <c r="E26" s="85">
        <v>927882.5</v>
      </c>
      <c r="F26" s="75">
        <v>1166147.7</v>
      </c>
      <c r="G26" s="228" t="s">
        <v>0</v>
      </c>
    </row>
    <row r="27" spans="1:18" ht="12.75" x14ac:dyDescent="0.2">
      <c r="A27" s="24" t="s">
        <v>35</v>
      </c>
      <c r="B27" s="89"/>
      <c r="C27" s="89"/>
      <c r="D27" s="89"/>
      <c r="E27" s="89"/>
      <c r="F27" s="90"/>
      <c r="G27" s="230" t="s">
        <v>34</v>
      </c>
      <c r="N27" s="87"/>
    </row>
    <row r="28" spans="1:18" ht="12.75" x14ac:dyDescent="0.2">
      <c r="A28" s="24" t="s">
        <v>447</v>
      </c>
      <c r="B28" s="76">
        <v>452101.9</v>
      </c>
      <c r="C28" s="73">
        <v>582551.80000000005</v>
      </c>
      <c r="D28" s="73">
        <v>735963.9</v>
      </c>
      <c r="E28" s="73">
        <v>878279.8</v>
      </c>
      <c r="F28" s="73">
        <v>1100240.1000000001</v>
      </c>
      <c r="G28" s="224" t="s">
        <v>446</v>
      </c>
    </row>
    <row r="29" spans="1:18" ht="25.5" x14ac:dyDescent="0.2">
      <c r="A29" s="24" t="s">
        <v>638</v>
      </c>
      <c r="B29" s="76">
        <v>19503.099999999999</v>
      </c>
      <c r="C29" s="73">
        <v>25880.6</v>
      </c>
      <c r="D29" s="73">
        <v>36008.400000000001</v>
      </c>
      <c r="E29" s="73">
        <v>49602.7</v>
      </c>
      <c r="F29" s="73">
        <v>65907.600000000006</v>
      </c>
      <c r="G29" s="230" t="s">
        <v>445</v>
      </c>
      <c r="I29" s="73"/>
      <c r="N29" s="73"/>
    </row>
    <row r="30" spans="1:18" ht="25.5" x14ac:dyDescent="0.2">
      <c r="A30" s="24" t="s">
        <v>36</v>
      </c>
      <c r="B30" s="91"/>
      <c r="C30" s="91"/>
      <c r="D30" s="91"/>
      <c r="E30" s="91"/>
      <c r="F30" s="90"/>
      <c r="G30" s="224" t="s">
        <v>37</v>
      </c>
      <c r="I30" s="73"/>
      <c r="R30" s="73"/>
    </row>
    <row r="31" spans="1:18" ht="25.5" x14ac:dyDescent="0.2">
      <c r="A31" s="24" t="s">
        <v>639</v>
      </c>
      <c r="B31" s="76">
        <v>376487.8</v>
      </c>
      <c r="C31" s="73">
        <v>429663.1</v>
      </c>
      <c r="D31" s="73">
        <v>554430.9</v>
      </c>
      <c r="E31" s="73">
        <v>666405.68524187978</v>
      </c>
      <c r="F31" s="73">
        <v>837527.4</v>
      </c>
      <c r="G31" s="230" t="s">
        <v>641</v>
      </c>
    </row>
    <row r="32" spans="1:18" ht="12.75" x14ac:dyDescent="0.2">
      <c r="A32" s="263" t="s">
        <v>640</v>
      </c>
      <c r="B32" s="264">
        <v>95117.2</v>
      </c>
      <c r="C32" s="264">
        <v>178769.3</v>
      </c>
      <c r="D32" s="264">
        <v>217541.4</v>
      </c>
      <c r="E32" s="264">
        <v>261476.81475812019</v>
      </c>
      <c r="F32" s="264">
        <v>328620.3</v>
      </c>
      <c r="G32" s="265" t="s">
        <v>674</v>
      </c>
    </row>
    <row r="34" spans="6:9" x14ac:dyDescent="0.2">
      <c r="F34" s="73"/>
    </row>
    <row r="35" spans="6:9" x14ac:dyDescent="0.2">
      <c r="G35" s="73"/>
      <c r="I35" s="87"/>
    </row>
    <row r="36" spans="6:9" x14ac:dyDescent="0.2">
      <c r="G36" s="73"/>
      <c r="I36" s="73"/>
    </row>
  </sheetData>
  <mergeCells count="8">
    <mergeCell ref="B25:F25"/>
    <mergeCell ref="A10:G10"/>
    <mergeCell ref="A15:G15"/>
    <mergeCell ref="A2:C2"/>
    <mergeCell ref="E2:G2"/>
    <mergeCell ref="B5:F5"/>
    <mergeCell ref="A22:C22"/>
    <mergeCell ref="E22:G22"/>
  </mergeCells>
  <phoneticPr fontId="0" type="noConversion"/>
  <hyperlinks>
    <hyperlink ref="A1" location="Содержание!_Hlk254263107" display="Мазмуну" xr:uid="{00000000-0004-0000-0900-000000000000}"/>
    <hyperlink ref="G1" location="Содержание!_Hlk254263107" display="Содержание" xr:uid="{00000000-0004-0000-09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9"/>
  <sheetViews>
    <sheetView topLeftCell="A22" zoomScale="170" zoomScaleNormal="170" zoomScalePageLayoutView="140" workbookViewId="0">
      <selection activeCell="F22" sqref="F22:F23"/>
    </sheetView>
  </sheetViews>
  <sheetFormatPr defaultColWidth="8" defaultRowHeight="12" x14ac:dyDescent="0.2"/>
  <cols>
    <col min="1" max="1" width="21.28515625" style="25" customWidth="1"/>
    <col min="2" max="5" width="8.7109375" style="25" customWidth="1"/>
    <col min="6" max="6" width="10.7109375" style="25" customWidth="1"/>
    <col min="7" max="7" width="21.42578125" style="25" customWidth="1"/>
    <col min="8" max="8" width="8" style="25"/>
    <col min="9" max="9" width="18.140625" style="25" customWidth="1"/>
    <col min="10" max="10" width="8.7109375" style="25" bestFit="1" customWidth="1"/>
    <col min="11" max="13" width="8.7109375" style="25" customWidth="1"/>
    <col min="14" max="17" width="8.7109375" style="25" bestFit="1" customWidth="1"/>
    <col min="18" max="16384" width="8" style="25"/>
  </cols>
  <sheetData>
    <row r="1" spans="1:17" x14ac:dyDescent="0.2">
      <c r="C1" s="81"/>
    </row>
    <row r="2" spans="1:17" ht="12.75" x14ac:dyDescent="0.2">
      <c r="A2" s="182" t="s">
        <v>730</v>
      </c>
      <c r="C2" s="79"/>
      <c r="G2" s="182" t="s">
        <v>731</v>
      </c>
    </row>
    <row r="3" spans="1:17" ht="33" customHeight="1" x14ac:dyDescent="0.2">
      <c r="A3" s="327" t="s">
        <v>476</v>
      </c>
      <c r="B3" s="327"/>
      <c r="C3" s="327"/>
      <c r="D3" s="18"/>
      <c r="E3" s="328" t="s">
        <v>38</v>
      </c>
      <c r="F3" s="341"/>
      <c r="G3" s="341"/>
    </row>
    <row r="4" spans="1:17" ht="12.75" x14ac:dyDescent="0.2">
      <c r="A4" s="10" t="s">
        <v>642</v>
      </c>
      <c r="B4" s="10"/>
      <c r="C4" s="10"/>
      <c r="D4" s="15"/>
      <c r="E4" s="342" t="s">
        <v>643</v>
      </c>
      <c r="F4" s="343"/>
      <c r="G4" s="343"/>
    </row>
    <row r="5" spans="1:17" ht="17.25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7" ht="17.25" customHeight="1" x14ac:dyDescent="0.2">
      <c r="A6" s="70"/>
      <c r="B6" s="334"/>
      <c r="C6" s="335"/>
      <c r="D6" s="335"/>
      <c r="E6" s="335"/>
      <c r="F6" s="335"/>
      <c r="G6" s="26"/>
    </row>
    <row r="7" spans="1:17" ht="17.25" customHeight="1" x14ac:dyDescent="0.2">
      <c r="A7" s="70"/>
      <c r="B7" s="334" t="s">
        <v>941</v>
      </c>
      <c r="C7" s="334"/>
      <c r="D7" s="334"/>
      <c r="E7" s="334"/>
      <c r="F7" s="334"/>
      <c r="G7" s="26"/>
    </row>
    <row r="8" spans="1:17" ht="13.5" x14ac:dyDescent="0.25">
      <c r="A8" s="39" t="s">
        <v>21</v>
      </c>
      <c r="B8" s="85">
        <v>452101.9</v>
      </c>
      <c r="C8" s="85">
        <v>582551.80000000005</v>
      </c>
      <c r="D8" s="85">
        <v>735963.9</v>
      </c>
      <c r="E8" s="85">
        <v>878279.8</v>
      </c>
      <c r="F8" s="75">
        <v>1100240.1000000001</v>
      </c>
      <c r="G8" s="228" t="s">
        <v>0</v>
      </c>
    </row>
    <row r="9" spans="1:17" ht="14.25" customHeight="1" x14ac:dyDescent="0.2">
      <c r="A9" s="24" t="s">
        <v>35</v>
      </c>
      <c r="B9" s="92"/>
      <c r="C9" s="92"/>
      <c r="D9" s="92"/>
      <c r="E9" s="92"/>
      <c r="F9" s="90"/>
      <c r="G9" s="230" t="s">
        <v>34</v>
      </c>
      <c r="J9" s="73"/>
      <c r="K9" s="73"/>
      <c r="L9" s="73"/>
      <c r="M9" s="73"/>
    </row>
    <row r="10" spans="1:17" ht="32.25" customHeight="1" x14ac:dyDescent="0.2">
      <c r="A10" s="64" t="s">
        <v>635</v>
      </c>
      <c r="B10" s="73">
        <v>274977.09999999998</v>
      </c>
      <c r="C10" s="73">
        <v>360480.1</v>
      </c>
      <c r="D10" s="73">
        <v>465127.2</v>
      </c>
      <c r="E10" s="73">
        <v>597535.4</v>
      </c>
      <c r="F10" s="73">
        <v>721330.4</v>
      </c>
      <c r="G10" s="231" t="s">
        <v>556</v>
      </c>
    </row>
    <row r="11" spans="1:17" ht="42" customHeight="1" x14ac:dyDescent="0.2">
      <c r="A11" s="57" t="s">
        <v>636</v>
      </c>
      <c r="B11" s="76">
        <v>177124.8</v>
      </c>
      <c r="C11" s="73">
        <v>222071.7</v>
      </c>
      <c r="D11" s="73">
        <v>270836.8</v>
      </c>
      <c r="E11" s="73">
        <v>280744.40000000002</v>
      </c>
      <c r="F11" s="73">
        <v>378909.7</v>
      </c>
      <c r="G11" s="222" t="s">
        <v>557</v>
      </c>
      <c r="I11" s="76"/>
      <c r="J11" s="76"/>
      <c r="K11" s="76"/>
      <c r="L11" s="76"/>
      <c r="M11" s="76"/>
      <c r="N11" s="76"/>
      <c r="O11" s="76"/>
      <c r="P11" s="76"/>
    </row>
    <row r="12" spans="1:17" ht="27" customHeight="1" x14ac:dyDescent="0.2">
      <c r="A12" s="57" t="s">
        <v>36</v>
      </c>
      <c r="B12" s="90"/>
      <c r="C12" s="90"/>
      <c r="D12" s="90"/>
      <c r="E12" s="90"/>
      <c r="F12" s="90"/>
      <c r="G12" s="222" t="s">
        <v>37</v>
      </c>
      <c r="I12" s="76"/>
      <c r="J12" s="76"/>
      <c r="K12" s="76"/>
      <c r="L12" s="76"/>
      <c r="M12" s="76"/>
      <c r="N12" s="76"/>
      <c r="O12" s="76"/>
      <c r="P12" s="76"/>
    </row>
    <row r="13" spans="1:17" ht="16.5" customHeight="1" x14ac:dyDescent="0.2">
      <c r="A13" s="64" t="s">
        <v>644</v>
      </c>
      <c r="B13" s="76">
        <v>359492.7</v>
      </c>
      <c r="C13" s="73">
        <v>403782.5</v>
      </c>
      <c r="D13" s="73">
        <v>511045.66260000004</v>
      </c>
      <c r="E13" s="73">
        <v>609868.30000000005</v>
      </c>
      <c r="F13" s="73">
        <v>763995.20901975664</v>
      </c>
      <c r="G13" s="231" t="s">
        <v>558</v>
      </c>
      <c r="J13" s="87"/>
    </row>
    <row r="14" spans="1:17" ht="17.25" customHeight="1" x14ac:dyDescent="0.2">
      <c r="A14" s="64" t="s">
        <v>640</v>
      </c>
      <c r="B14" s="73">
        <v>92609.2</v>
      </c>
      <c r="C14" s="73">
        <v>178769.30000000005</v>
      </c>
      <c r="D14" s="73">
        <v>224918.23739999995</v>
      </c>
      <c r="E14" s="73">
        <v>268411.5</v>
      </c>
      <c r="F14" s="73">
        <v>336244.89098024339</v>
      </c>
      <c r="G14" s="222" t="s">
        <v>673</v>
      </c>
      <c r="I14" s="73"/>
      <c r="J14" s="73"/>
      <c r="K14" s="73"/>
      <c r="L14" s="73"/>
      <c r="M14" s="73"/>
      <c r="N14" s="73"/>
      <c r="O14" s="73"/>
      <c r="P14" s="73"/>
      <c r="Q14" s="73"/>
    </row>
    <row r="15" spans="1:17" x14ac:dyDescent="0.2">
      <c r="I15" s="87"/>
      <c r="J15" s="73"/>
      <c r="K15" s="73"/>
      <c r="L15" s="73"/>
      <c r="M15" s="73"/>
    </row>
    <row r="16" spans="1:17" ht="18" customHeight="1" x14ac:dyDescent="0.2">
      <c r="A16" s="334" t="s">
        <v>943</v>
      </c>
      <c r="B16" s="334"/>
      <c r="C16" s="334"/>
      <c r="D16" s="334"/>
      <c r="E16" s="334"/>
      <c r="F16" s="334"/>
      <c r="G16" s="334"/>
      <c r="I16" s="87"/>
      <c r="J16" s="87"/>
      <c r="K16" s="87"/>
      <c r="L16" s="87"/>
      <c r="M16" s="87"/>
    </row>
    <row r="17" spans="1:7" ht="13.5" x14ac:dyDescent="0.25">
      <c r="A17" s="39" t="s">
        <v>21</v>
      </c>
      <c r="B17" s="85">
        <v>100</v>
      </c>
      <c r="C17" s="85">
        <v>100</v>
      </c>
      <c r="D17" s="85">
        <v>100</v>
      </c>
      <c r="E17" s="85">
        <v>100</v>
      </c>
      <c r="F17" s="85">
        <v>100</v>
      </c>
      <c r="G17" s="228" t="s">
        <v>0</v>
      </c>
    </row>
    <row r="18" spans="1:7" ht="12.75" x14ac:dyDescent="0.2">
      <c r="A18" s="24" t="s">
        <v>35</v>
      </c>
      <c r="B18" s="85"/>
      <c r="C18" s="85"/>
      <c r="D18" s="85"/>
      <c r="E18" s="85"/>
      <c r="F18" s="85"/>
      <c r="G18" s="230" t="s">
        <v>34</v>
      </c>
    </row>
    <row r="19" spans="1:7" ht="25.5" x14ac:dyDescent="0.2">
      <c r="A19" s="64" t="s">
        <v>635</v>
      </c>
      <c r="B19" s="95">
        <v>60.821929746369122</v>
      </c>
      <c r="C19" s="95">
        <v>61.879492948094907</v>
      </c>
      <c r="D19" s="95">
        <v>63.199730312859096</v>
      </c>
      <c r="E19" s="95">
        <v>68.034742459065995</v>
      </c>
      <c r="F19" s="95">
        <f>F10/F8*100</f>
        <v>65.561180691378169</v>
      </c>
      <c r="G19" s="231" t="s">
        <v>556</v>
      </c>
    </row>
    <row r="20" spans="1:7" ht="38.25" x14ac:dyDescent="0.2">
      <c r="A20" s="57" t="s">
        <v>636</v>
      </c>
      <c r="B20" s="95">
        <v>39.178070253630871</v>
      </c>
      <c r="C20" s="95">
        <v>38.120507051905086</v>
      </c>
      <c r="D20" s="95">
        <v>36.800283274763885</v>
      </c>
      <c r="E20" s="95">
        <v>31.965257540933994</v>
      </c>
      <c r="F20" s="95">
        <f>F11/F8*100</f>
        <v>34.438819308621817</v>
      </c>
      <c r="G20" s="222" t="s">
        <v>557</v>
      </c>
    </row>
    <row r="21" spans="1:7" ht="25.5" x14ac:dyDescent="0.2">
      <c r="A21" s="57" t="s">
        <v>36</v>
      </c>
      <c r="B21" s="95"/>
      <c r="C21" s="95"/>
      <c r="D21" s="95"/>
      <c r="E21" s="95"/>
      <c r="F21" s="95"/>
      <c r="G21" s="222" t="s">
        <v>37</v>
      </c>
    </row>
    <row r="22" spans="1:7" ht="12.75" x14ac:dyDescent="0.2">
      <c r="A22" s="64" t="s">
        <v>644</v>
      </c>
      <c r="B22" s="95">
        <v>79.515856934023049</v>
      </c>
      <c r="C22" s="95">
        <v>69.312720345212213</v>
      </c>
      <c r="D22" s="95">
        <v>69.438957889102994</v>
      </c>
      <c r="E22" s="95">
        <v>69.438953281175316</v>
      </c>
      <c r="F22" s="95">
        <v>69.438953281175316</v>
      </c>
      <c r="G22" s="231" t="s">
        <v>558</v>
      </c>
    </row>
    <row r="23" spans="1:7" ht="12.75" x14ac:dyDescent="0.2">
      <c r="A23" s="64" t="s">
        <v>640</v>
      </c>
      <c r="B23" s="95">
        <v>20.484143065976941</v>
      </c>
      <c r="C23" s="95">
        <v>30.687279654787787</v>
      </c>
      <c r="D23" s="95">
        <v>30.561042110897006</v>
      </c>
      <c r="E23" s="95">
        <v>30.561046718824681</v>
      </c>
      <c r="F23" s="95">
        <v>30.561046718824681</v>
      </c>
      <c r="G23" s="222" t="s">
        <v>673</v>
      </c>
    </row>
    <row r="24" spans="1:7" x14ac:dyDescent="0.2">
      <c r="G24" s="91"/>
    </row>
    <row r="25" spans="1:7" ht="18" customHeight="1" x14ac:dyDescent="0.2">
      <c r="A25" s="334" t="s">
        <v>953</v>
      </c>
      <c r="B25" s="334"/>
      <c r="C25" s="334"/>
      <c r="D25" s="334"/>
      <c r="E25" s="334"/>
      <c r="F25" s="334"/>
      <c r="G25" s="334"/>
    </row>
    <row r="26" spans="1:7" ht="13.5" x14ac:dyDescent="0.25">
      <c r="A26" s="39" t="s">
        <v>21</v>
      </c>
      <c r="B26" s="85">
        <v>116.2</v>
      </c>
      <c r="C26" s="85">
        <v>112.3</v>
      </c>
      <c r="D26" s="85">
        <v>114</v>
      </c>
      <c r="E26" s="85">
        <v>115.1</v>
      </c>
      <c r="F26" s="75">
        <v>117.9</v>
      </c>
      <c r="G26" s="228" t="s">
        <v>0</v>
      </c>
    </row>
    <row r="27" spans="1:7" ht="12.75" x14ac:dyDescent="0.2">
      <c r="A27" s="24" t="s">
        <v>35</v>
      </c>
      <c r="B27" s="92"/>
      <c r="C27" s="92"/>
      <c r="D27" s="92"/>
      <c r="E27" s="92"/>
      <c r="F27" s="90"/>
      <c r="G27" s="230" t="s">
        <v>34</v>
      </c>
    </row>
    <row r="28" spans="1:7" ht="25.5" x14ac:dyDescent="0.2">
      <c r="A28" s="64" t="s">
        <v>635</v>
      </c>
      <c r="B28" s="73">
        <v>118.3</v>
      </c>
      <c r="C28" s="73">
        <v>113.9</v>
      </c>
      <c r="D28" s="73">
        <v>116.5</v>
      </c>
      <c r="E28" s="73">
        <v>124</v>
      </c>
      <c r="F28" s="73">
        <v>113.8</v>
      </c>
      <c r="G28" s="231" t="s">
        <v>556</v>
      </c>
    </row>
    <row r="29" spans="1:7" ht="38.25" x14ac:dyDescent="0.2">
      <c r="A29" s="256" t="s">
        <v>636</v>
      </c>
      <c r="B29" s="257">
        <v>113.1</v>
      </c>
      <c r="C29" s="264">
        <v>109.7</v>
      </c>
      <c r="D29" s="264">
        <v>110</v>
      </c>
      <c r="E29" s="264">
        <v>100.1</v>
      </c>
      <c r="F29" s="264">
        <v>122</v>
      </c>
      <c r="G29" s="272" t="s">
        <v>557</v>
      </c>
    </row>
    <row r="31" spans="1:7" x14ac:dyDescent="0.2">
      <c r="B31" s="76"/>
      <c r="C31" s="73"/>
      <c r="D31" s="73"/>
      <c r="E31" s="73"/>
      <c r="F31" s="73"/>
    </row>
    <row r="32" spans="1:7" x14ac:dyDescent="0.2">
      <c r="B32" s="73"/>
      <c r="C32" s="73"/>
      <c r="D32" s="73"/>
      <c r="E32" s="73"/>
      <c r="F32" s="73"/>
    </row>
    <row r="34" spans="2:6" x14ac:dyDescent="0.2">
      <c r="B34" s="73"/>
      <c r="C34" s="73"/>
      <c r="D34" s="73"/>
      <c r="E34" s="73"/>
      <c r="F34" s="73"/>
    </row>
    <row r="36" spans="2:6" x14ac:dyDescent="0.2">
      <c r="B36" s="87"/>
      <c r="C36" s="87"/>
      <c r="D36" s="87"/>
      <c r="E36" s="87"/>
      <c r="F36" s="87"/>
    </row>
    <row r="37" spans="2:6" x14ac:dyDescent="0.2">
      <c r="C37" s="87"/>
      <c r="D37" s="87"/>
      <c r="E37" s="87"/>
      <c r="F37" s="87"/>
    </row>
    <row r="38" spans="2:6" x14ac:dyDescent="0.2">
      <c r="B38" s="87"/>
      <c r="C38" s="87"/>
      <c r="D38" s="87"/>
      <c r="E38" s="87"/>
      <c r="F38" s="87"/>
    </row>
    <row r="39" spans="2:6" x14ac:dyDescent="0.2">
      <c r="B39" s="87"/>
      <c r="C39" s="87"/>
      <c r="D39" s="87"/>
      <c r="E39" s="87"/>
      <c r="F39" s="87"/>
    </row>
  </sheetData>
  <mergeCells count="7">
    <mergeCell ref="A25:G25"/>
    <mergeCell ref="A16:G16"/>
    <mergeCell ref="A3:C3"/>
    <mergeCell ref="E3:G3"/>
    <mergeCell ref="B6:F6"/>
    <mergeCell ref="E4:G4"/>
    <mergeCell ref="B7:F7"/>
  </mergeCells>
  <phoneticPr fontId="0" type="noConversion"/>
  <hyperlinks>
    <hyperlink ref="A2" location="Содержание!_Hlk254263107" display="Мазмуну" xr:uid="{00000000-0004-0000-0A00-000000000000}"/>
    <hyperlink ref="G2" location="Содержание!_Hlk254263107" display="Содержание" xr:uid="{00000000-0004-0000-0A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1"/>
  <sheetViews>
    <sheetView topLeftCell="A25" zoomScale="150" zoomScaleNormal="150" workbookViewId="0">
      <selection activeCell="F7" sqref="F7"/>
    </sheetView>
  </sheetViews>
  <sheetFormatPr defaultColWidth="8" defaultRowHeight="12" x14ac:dyDescent="0.2"/>
  <cols>
    <col min="1" max="1" width="21.28515625" style="25" customWidth="1"/>
    <col min="2" max="3" width="8.85546875" style="25" customWidth="1"/>
    <col min="4" max="4" width="9" style="25" customWidth="1"/>
    <col min="5" max="5" width="8.85546875" style="25" customWidth="1"/>
    <col min="6" max="6" width="9.140625" style="25" bestFit="1" customWidth="1"/>
    <col min="7" max="7" width="21.140625" style="25" customWidth="1"/>
    <col min="8" max="8" width="8" style="25"/>
    <col min="9" max="9" width="9.7109375" style="25" customWidth="1"/>
    <col min="10" max="10" width="11.7109375" style="25" customWidth="1"/>
    <col min="11" max="11" width="8.85546875" style="25" customWidth="1"/>
    <col min="12" max="16384" width="8" style="25"/>
  </cols>
  <sheetData>
    <row r="1" spans="1:14" ht="12.75" x14ac:dyDescent="0.2">
      <c r="A1" s="182" t="s">
        <v>730</v>
      </c>
      <c r="G1" s="182" t="s">
        <v>731</v>
      </c>
    </row>
    <row r="2" spans="1:14" ht="46.5" customHeight="1" x14ac:dyDescent="0.2">
      <c r="A2" s="327" t="s">
        <v>477</v>
      </c>
      <c r="B2" s="327"/>
      <c r="C2" s="327"/>
      <c r="D2" s="18"/>
      <c r="E2" s="328" t="s">
        <v>39</v>
      </c>
      <c r="F2" s="341"/>
      <c r="G2" s="341"/>
    </row>
    <row r="3" spans="1:14" ht="12.75" x14ac:dyDescent="0.2">
      <c r="A3" s="10" t="s">
        <v>642</v>
      </c>
      <c r="B3" s="10"/>
      <c r="C3" s="10"/>
      <c r="D3" s="15"/>
      <c r="E3" s="342" t="s">
        <v>643</v>
      </c>
      <c r="F3" s="343"/>
      <c r="G3" s="343"/>
    </row>
    <row r="4" spans="1:14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4" ht="9" customHeight="1" x14ac:dyDescent="0.2">
      <c r="A5" s="70"/>
      <c r="B5" s="334"/>
      <c r="C5" s="335"/>
      <c r="D5" s="335"/>
      <c r="E5" s="335"/>
      <c r="F5" s="335"/>
      <c r="G5" s="26"/>
    </row>
    <row r="6" spans="1:14" ht="13.5" x14ac:dyDescent="0.2">
      <c r="A6" s="55" t="s">
        <v>40</v>
      </c>
      <c r="B6" s="93">
        <v>471605</v>
      </c>
      <c r="C6" s="93">
        <v>608432.4</v>
      </c>
      <c r="D6" s="93">
        <v>771972.3</v>
      </c>
      <c r="E6" s="93">
        <v>927882.5</v>
      </c>
      <c r="F6" s="94">
        <v>1166147.7</v>
      </c>
      <c r="G6" s="232" t="s">
        <v>59</v>
      </c>
      <c r="I6" s="73"/>
      <c r="J6" s="73"/>
      <c r="K6" s="73"/>
      <c r="L6" s="73"/>
      <c r="M6" s="73"/>
      <c r="N6" s="73"/>
    </row>
    <row r="7" spans="1:14" ht="24.75" customHeight="1" x14ac:dyDescent="0.2">
      <c r="A7" s="97" t="s">
        <v>396</v>
      </c>
      <c r="B7" s="93">
        <v>258439.6</v>
      </c>
      <c r="C7" s="93">
        <v>323077.59999999998</v>
      </c>
      <c r="D7" s="93">
        <v>399881.7</v>
      </c>
      <c r="E7" s="93">
        <v>477419.3</v>
      </c>
      <c r="F7" s="94">
        <v>524605.19999999995</v>
      </c>
      <c r="G7" s="232" t="s">
        <v>77</v>
      </c>
      <c r="H7" s="73"/>
      <c r="I7" s="73"/>
      <c r="J7" s="73"/>
      <c r="K7" s="73"/>
      <c r="L7" s="73"/>
      <c r="M7" s="73"/>
    </row>
    <row r="8" spans="1:14" ht="14.25" customHeight="1" x14ac:dyDescent="0.2">
      <c r="A8" s="24" t="s">
        <v>41</v>
      </c>
      <c r="B8" s="95">
        <v>32049.200000000001</v>
      </c>
      <c r="C8" s="95">
        <v>39147.199999999997</v>
      </c>
      <c r="D8" s="95">
        <v>45453.5</v>
      </c>
      <c r="E8" s="95">
        <v>54267</v>
      </c>
      <c r="F8" s="96">
        <v>63180.5</v>
      </c>
      <c r="G8" s="234" t="s">
        <v>60</v>
      </c>
      <c r="I8" s="73"/>
      <c r="J8" s="73"/>
      <c r="K8" s="73"/>
      <c r="L8" s="73"/>
      <c r="M8" s="200"/>
    </row>
    <row r="9" spans="1:14" ht="24.6" customHeight="1" x14ac:dyDescent="0.2">
      <c r="A9" s="24" t="s">
        <v>78</v>
      </c>
      <c r="B9" s="95">
        <v>1110.0999999999999</v>
      </c>
      <c r="C9" s="95">
        <v>1490.7</v>
      </c>
      <c r="D9" s="95">
        <v>2045</v>
      </c>
      <c r="E9" s="95">
        <v>2441.6</v>
      </c>
      <c r="F9" s="96">
        <v>2782.9</v>
      </c>
      <c r="G9" s="234" t="s">
        <v>391</v>
      </c>
      <c r="I9" s="73"/>
      <c r="J9" s="73"/>
      <c r="K9" s="73"/>
      <c r="L9" s="73"/>
      <c r="M9" s="73"/>
    </row>
    <row r="10" spans="1:14" ht="12.75" x14ac:dyDescent="0.2">
      <c r="A10" s="24" t="s">
        <v>693</v>
      </c>
      <c r="B10" s="95">
        <v>3141.9</v>
      </c>
      <c r="C10" s="95">
        <v>3935.8</v>
      </c>
      <c r="D10" s="95">
        <v>4871.3999999999996</v>
      </c>
      <c r="E10" s="95">
        <v>5816</v>
      </c>
      <c r="F10" s="96">
        <v>6491</v>
      </c>
      <c r="G10" s="234" t="s">
        <v>61</v>
      </c>
      <c r="I10" s="73"/>
      <c r="J10" s="73"/>
      <c r="K10" s="73"/>
      <c r="L10" s="73"/>
      <c r="M10" s="73"/>
    </row>
    <row r="11" spans="1:14" ht="12.75" x14ac:dyDescent="0.2">
      <c r="A11" s="24" t="s">
        <v>92</v>
      </c>
      <c r="B11" s="95">
        <v>9890.6</v>
      </c>
      <c r="C11" s="95">
        <v>12389.7</v>
      </c>
      <c r="D11" s="95">
        <v>14335.1</v>
      </c>
      <c r="E11" s="95">
        <v>17114.7</v>
      </c>
      <c r="F11" s="96">
        <v>19806.3</v>
      </c>
      <c r="G11" s="234" t="s">
        <v>62</v>
      </c>
      <c r="I11" s="73"/>
      <c r="J11" s="73"/>
      <c r="K11" s="73"/>
      <c r="L11" s="73"/>
      <c r="M11" s="73"/>
    </row>
    <row r="12" spans="1:14" ht="25.5" customHeight="1" x14ac:dyDescent="0.2">
      <c r="A12" s="24" t="s">
        <v>392</v>
      </c>
      <c r="B12" s="95">
        <v>10767.4</v>
      </c>
      <c r="C12" s="95">
        <v>15488</v>
      </c>
      <c r="D12" s="95">
        <v>19169.900000000001</v>
      </c>
      <c r="E12" s="95">
        <v>22887</v>
      </c>
      <c r="F12" s="96">
        <v>25149</v>
      </c>
      <c r="G12" s="234" t="s">
        <v>63</v>
      </c>
      <c r="I12" s="73"/>
      <c r="J12" s="73"/>
      <c r="K12" s="73"/>
      <c r="L12" s="73"/>
      <c r="M12" s="73"/>
    </row>
    <row r="13" spans="1:14" ht="25.5" x14ac:dyDescent="0.2">
      <c r="A13" s="24" t="s">
        <v>79</v>
      </c>
      <c r="B13" s="95">
        <v>2780.7</v>
      </c>
      <c r="C13" s="95">
        <v>3283.4</v>
      </c>
      <c r="D13" s="95">
        <v>4163.8999999999996</v>
      </c>
      <c r="E13" s="95">
        <v>4971.3</v>
      </c>
      <c r="F13" s="96">
        <v>4562.3</v>
      </c>
      <c r="G13" s="234" t="s">
        <v>393</v>
      </c>
      <c r="I13" s="73"/>
      <c r="J13" s="73"/>
      <c r="K13" s="73"/>
      <c r="L13" s="73"/>
      <c r="M13" s="73"/>
    </row>
    <row r="14" spans="1:14" ht="12.75" x14ac:dyDescent="0.2">
      <c r="A14" s="24" t="s">
        <v>43</v>
      </c>
      <c r="B14" s="95">
        <v>9381.5</v>
      </c>
      <c r="C14" s="95">
        <v>13951.9</v>
      </c>
      <c r="D14" s="95">
        <v>16268.7</v>
      </c>
      <c r="E14" s="95">
        <v>19423.2</v>
      </c>
      <c r="F14" s="96">
        <v>20015</v>
      </c>
      <c r="G14" s="234" t="s">
        <v>64</v>
      </c>
      <c r="I14" s="73"/>
      <c r="J14" s="73"/>
      <c r="K14" s="73"/>
      <c r="L14" s="73"/>
      <c r="M14" s="73"/>
    </row>
    <row r="15" spans="1:14" ht="25.5" x14ac:dyDescent="0.2">
      <c r="A15" s="24" t="s">
        <v>44</v>
      </c>
      <c r="B15" s="95">
        <v>6499.8</v>
      </c>
      <c r="C15" s="95">
        <v>8042.1</v>
      </c>
      <c r="D15" s="95">
        <v>10153.9</v>
      </c>
      <c r="E15" s="95">
        <v>12122.8</v>
      </c>
      <c r="F15" s="96">
        <v>13320.9</v>
      </c>
      <c r="G15" s="234" t="s">
        <v>65</v>
      </c>
      <c r="I15" s="73"/>
      <c r="J15" s="73"/>
      <c r="K15" s="73"/>
      <c r="L15" s="73"/>
      <c r="M15" s="73"/>
    </row>
    <row r="16" spans="1:14" ht="25.5" customHeight="1" x14ac:dyDescent="0.2">
      <c r="A16" s="24" t="s">
        <v>80</v>
      </c>
      <c r="B16" s="95">
        <v>63586.3</v>
      </c>
      <c r="C16" s="95">
        <v>82652.899999999994</v>
      </c>
      <c r="D16" s="95">
        <v>95301.8</v>
      </c>
      <c r="E16" s="95">
        <v>113780.8</v>
      </c>
      <c r="F16" s="96">
        <v>120286.3</v>
      </c>
      <c r="G16" s="234" t="s">
        <v>720</v>
      </c>
      <c r="I16" s="73"/>
      <c r="J16" s="73"/>
      <c r="K16" s="73"/>
      <c r="L16" s="73"/>
      <c r="M16" s="200"/>
    </row>
    <row r="17" spans="1:13" ht="12.75" x14ac:dyDescent="0.2">
      <c r="A17" s="24" t="s">
        <v>45</v>
      </c>
      <c r="B17" s="95">
        <v>5565.9</v>
      </c>
      <c r="C17" s="95">
        <v>6972.3</v>
      </c>
      <c r="D17" s="95">
        <v>8029.8</v>
      </c>
      <c r="E17" s="95">
        <v>9586.7000000000007</v>
      </c>
      <c r="F17" s="96">
        <v>14899.1</v>
      </c>
      <c r="G17" s="234" t="s">
        <v>66</v>
      </c>
      <c r="I17" s="73"/>
      <c r="J17" s="73"/>
      <c r="K17" s="73"/>
      <c r="L17" s="73"/>
      <c r="M17" s="73"/>
    </row>
    <row r="18" spans="1:13" ht="12.75" x14ac:dyDescent="0.2">
      <c r="A18" s="24" t="s">
        <v>46</v>
      </c>
      <c r="B18" s="95">
        <v>5558.1</v>
      </c>
      <c r="C18" s="95">
        <v>7162.5</v>
      </c>
      <c r="D18" s="95">
        <v>9265.2999999999993</v>
      </c>
      <c r="E18" s="95">
        <v>11061.8</v>
      </c>
      <c r="F18" s="96">
        <v>13855.1</v>
      </c>
      <c r="G18" s="234" t="s">
        <v>67</v>
      </c>
      <c r="I18" s="73"/>
      <c r="J18" s="73"/>
      <c r="K18" s="73"/>
      <c r="L18" s="73"/>
      <c r="M18" s="73"/>
    </row>
    <row r="19" spans="1:13" ht="24" customHeight="1" x14ac:dyDescent="0.2">
      <c r="A19" s="24" t="s">
        <v>675</v>
      </c>
      <c r="B19" s="95">
        <v>7844.3</v>
      </c>
      <c r="C19" s="95">
        <v>9826.4</v>
      </c>
      <c r="D19" s="95">
        <v>12962.4</v>
      </c>
      <c r="E19" s="95">
        <v>15475.8</v>
      </c>
      <c r="F19" s="96">
        <v>17005</v>
      </c>
      <c r="G19" s="234" t="s">
        <v>68</v>
      </c>
      <c r="I19" s="73"/>
      <c r="J19" s="73"/>
      <c r="K19" s="73"/>
      <c r="L19" s="73"/>
      <c r="M19" s="73"/>
    </row>
    <row r="20" spans="1:13" ht="21.75" customHeight="1" x14ac:dyDescent="0.2">
      <c r="A20" s="24" t="s">
        <v>448</v>
      </c>
      <c r="B20" s="95">
        <v>16521.7</v>
      </c>
      <c r="C20" s="95">
        <v>20996.3</v>
      </c>
      <c r="D20" s="95">
        <v>26987.599999999999</v>
      </c>
      <c r="E20" s="95">
        <v>33221.1</v>
      </c>
      <c r="F20" s="96">
        <v>36504.5</v>
      </c>
      <c r="G20" s="234" t="s">
        <v>394</v>
      </c>
      <c r="I20" s="73"/>
      <c r="J20" s="73"/>
      <c r="K20" s="73"/>
      <c r="L20" s="73"/>
      <c r="M20" s="200"/>
    </row>
    <row r="21" spans="1:13" ht="27" x14ac:dyDescent="0.25">
      <c r="A21" s="97" t="s">
        <v>449</v>
      </c>
      <c r="B21" s="93">
        <v>213165.5</v>
      </c>
      <c r="C21" s="93">
        <v>285354.8</v>
      </c>
      <c r="D21" s="93">
        <v>372090.6</v>
      </c>
      <c r="E21" s="93">
        <v>450463.2</v>
      </c>
      <c r="F21" s="94">
        <v>641542.5</v>
      </c>
      <c r="G21" s="233" t="s">
        <v>559</v>
      </c>
      <c r="I21" s="73"/>
      <c r="J21" s="73"/>
      <c r="K21" s="73"/>
      <c r="L21" s="73"/>
      <c r="M21" s="73"/>
    </row>
    <row r="22" spans="1:13" ht="24" customHeight="1" x14ac:dyDescent="0.2">
      <c r="A22" s="53" t="s">
        <v>388</v>
      </c>
      <c r="B22" s="95">
        <v>1744.8</v>
      </c>
      <c r="C22" s="95">
        <v>2283</v>
      </c>
      <c r="D22" s="95">
        <v>3076.8</v>
      </c>
      <c r="E22" s="95">
        <v>3724.9</v>
      </c>
      <c r="F22" s="96">
        <v>5405.4</v>
      </c>
      <c r="G22" s="235" t="s">
        <v>84</v>
      </c>
      <c r="I22" s="73"/>
      <c r="J22" s="73"/>
      <c r="K22" s="73"/>
      <c r="L22" s="73"/>
      <c r="M22" s="73"/>
    </row>
    <row r="23" spans="1:13" ht="12.75" x14ac:dyDescent="0.2">
      <c r="A23" s="53" t="s">
        <v>81</v>
      </c>
      <c r="B23" s="95">
        <v>11455.3</v>
      </c>
      <c r="C23" s="95">
        <v>14988.1</v>
      </c>
      <c r="D23" s="95">
        <v>17543.900000000001</v>
      </c>
      <c r="E23" s="95">
        <v>21239.1</v>
      </c>
      <c r="F23" s="96">
        <v>25820.7</v>
      </c>
      <c r="G23" s="235" t="s">
        <v>69</v>
      </c>
      <c r="I23" s="73"/>
      <c r="J23" s="73"/>
      <c r="K23" s="73"/>
      <c r="L23" s="73"/>
      <c r="M23" s="73"/>
    </row>
    <row r="24" spans="1:13" ht="25.5" x14ac:dyDescent="0.2">
      <c r="A24" s="53" t="s">
        <v>47</v>
      </c>
      <c r="B24" s="95">
        <v>694.9</v>
      </c>
      <c r="C24" s="95">
        <v>828.4</v>
      </c>
      <c r="D24" s="95">
        <v>980.2</v>
      </c>
      <c r="E24" s="95">
        <v>1186.5999999999999</v>
      </c>
      <c r="F24" s="96">
        <v>1721.9</v>
      </c>
      <c r="G24" s="235" t="s">
        <v>389</v>
      </c>
      <c r="I24" s="73"/>
      <c r="J24" s="73"/>
      <c r="K24" s="73"/>
      <c r="L24" s="73"/>
      <c r="M24" s="73"/>
    </row>
    <row r="25" spans="1:13" ht="25.5" x14ac:dyDescent="0.2">
      <c r="A25" s="53" t="s">
        <v>48</v>
      </c>
      <c r="B25" s="95">
        <v>5311.7</v>
      </c>
      <c r="C25" s="95">
        <v>5966.8</v>
      </c>
      <c r="D25" s="95">
        <v>7280.5</v>
      </c>
      <c r="E25" s="95">
        <v>8813.9</v>
      </c>
      <c r="F25" s="96">
        <v>10790.1</v>
      </c>
      <c r="G25" s="235" t="s">
        <v>70</v>
      </c>
      <c r="I25" s="73"/>
      <c r="J25" s="73"/>
      <c r="K25" s="73"/>
      <c r="L25" s="73"/>
      <c r="M25" s="73"/>
    </row>
    <row r="26" spans="1:13" ht="22.5" customHeight="1" x14ac:dyDescent="0.2">
      <c r="A26" s="53" t="s">
        <v>390</v>
      </c>
      <c r="B26" s="95">
        <v>2486.9</v>
      </c>
      <c r="C26" s="95">
        <v>3215</v>
      </c>
      <c r="D26" s="95">
        <v>4192.2</v>
      </c>
      <c r="E26" s="95">
        <v>5075.2</v>
      </c>
      <c r="F26" s="96">
        <v>7064.7</v>
      </c>
      <c r="G26" s="235" t="s">
        <v>85</v>
      </c>
      <c r="I26" s="73"/>
      <c r="J26" s="73"/>
      <c r="K26" s="73"/>
      <c r="L26" s="73"/>
      <c r="M26" s="73"/>
    </row>
    <row r="27" spans="1:13" ht="12.75" x14ac:dyDescent="0.2">
      <c r="A27" s="53" t="s">
        <v>49</v>
      </c>
      <c r="B27" s="95">
        <v>13297.6</v>
      </c>
      <c r="C27" s="95">
        <v>17190.8</v>
      </c>
      <c r="D27" s="95">
        <v>22416.1</v>
      </c>
      <c r="E27" s="95">
        <v>27137.5</v>
      </c>
      <c r="F27" s="96">
        <v>35380</v>
      </c>
      <c r="G27" s="235" t="s">
        <v>71</v>
      </c>
      <c r="I27" s="73"/>
      <c r="J27" s="73"/>
      <c r="K27" s="73"/>
      <c r="L27" s="73"/>
      <c r="M27" s="73"/>
    </row>
    <row r="28" spans="1:13" ht="12.75" x14ac:dyDescent="0.2">
      <c r="A28" s="53" t="s">
        <v>50</v>
      </c>
      <c r="B28" s="95">
        <v>1159.5999999999999</v>
      </c>
      <c r="C28" s="95">
        <v>1499.2</v>
      </c>
      <c r="D28" s="95">
        <v>1954.8</v>
      </c>
      <c r="E28" s="95">
        <v>2366.6</v>
      </c>
      <c r="F28" s="96">
        <v>3034.2</v>
      </c>
      <c r="G28" s="235" t="s">
        <v>86</v>
      </c>
      <c r="I28" s="73"/>
      <c r="J28" s="73"/>
      <c r="K28" s="73"/>
      <c r="L28" s="73"/>
      <c r="M28" s="73"/>
    </row>
    <row r="29" spans="1:13" ht="12.75" x14ac:dyDescent="0.2">
      <c r="A29" s="53" t="s">
        <v>51</v>
      </c>
      <c r="B29" s="95">
        <v>742.4</v>
      </c>
      <c r="C29" s="95">
        <v>959.8</v>
      </c>
      <c r="D29" s="95">
        <v>1251.5</v>
      </c>
      <c r="E29" s="95">
        <v>1515.1</v>
      </c>
      <c r="F29" s="96">
        <v>2198.6</v>
      </c>
      <c r="G29" s="235" t="s">
        <v>87</v>
      </c>
      <c r="I29" s="73"/>
      <c r="J29" s="73"/>
      <c r="K29" s="73"/>
      <c r="L29" s="73"/>
      <c r="M29" s="73"/>
    </row>
    <row r="30" spans="1:13" ht="25.5" x14ac:dyDescent="0.2">
      <c r="A30" s="53" t="s">
        <v>52</v>
      </c>
      <c r="B30" s="95">
        <v>1489.7</v>
      </c>
      <c r="C30" s="95">
        <v>1925.8</v>
      </c>
      <c r="D30" s="95">
        <v>2711.2</v>
      </c>
      <c r="E30" s="95">
        <v>3282.2</v>
      </c>
      <c r="F30" s="96">
        <v>4462.8999999999996</v>
      </c>
      <c r="G30" s="235" t="s">
        <v>88</v>
      </c>
      <c r="I30" s="73"/>
      <c r="J30" s="73"/>
      <c r="K30" s="73"/>
      <c r="L30" s="73"/>
      <c r="M30" s="73"/>
    </row>
    <row r="31" spans="1:13" ht="38.25" customHeight="1" x14ac:dyDescent="0.2">
      <c r="A31" s="53" t="s">
        <v>450</v>
      </c>
      <c r="B31" s="95">
        <v>721.5</v>
      </c>
      <c r="C31" s="95">
        <v>932.7</v>
      </c>
      <c r="D31" s="95">
        <v>1716.2</v>
      </c>
      <c r="E31" s="95">
        <v>2077.6999999999998</v>
      </c>
      <c r="F31" s="96">
        <v>2515</v>
      </c>
      <c r="G31" s="235" t="s">
        <v>395</v>
      </c>
      <c r="I31" s="73"/>
      <c r="J31" s="73"/>
      <c r="K31" s="73"/>
      <c r="L31" s="73"/>
      <c r="M31" s="73"/>
    </row>
    <row r="32" spans="1:13" ht="12.75" x14ac:dyDescent="0.2">
      <c r="A32" s="53" t="s">
        <v>53</v>
      </c>
      <c r="B32" s="95">
        <v>210</v>
      </c>
      <c r="C32" s="95">
        <v>271.39999999999998</v>
      </c>
      <c r="D32" s="95">
        <v>353.9</v>
      </c>
      <c r="E32" s="95">
        <v>428.5</v>
      </c>
      <c r="F32" s="96">
        <v>621.79999999999995</v>
      </c>
      <c r="G32" s="235" t="s">
        <v>72</v>
      </c>
      <c r="I32" s="73"/>
      <c r="J32" s="73"/>
      <c r="K32" s="73"/>
      <c r="L32" s="73"/>
      <c r="M32" s="73"/>
    </row>
    <row r="33" spans="1:13" ht="12.75" x14ac:dyDescent="0.2">
      <c r="A33" s="53" t="s">
        <v>54</v>
      </c>
      <c r="B33" s="95">
        <v>1301.2</v>
      </c>
      <c r="C33" s="95">
        <v>1682.2</v>
      </c>
      <c r="D33" s="95">
        <v>2193.5</v>
      </c>
      <c r="E33" s="95">
        <v>2655.5</v>
      </c>
      <c r="F33" s="96">
        <v>3553.5</v>
      </c>
      <c r="G33" s="235" t="s">
        <v>721</v>
      </c>
      <c r="I33" s="73"/>
      <c r="J33" s="73"/>
      <c r="K33" s="73"/>
      <c r="L33" s="73"/>
      <c r="M33" s="73"/>
    </row>
    <row r="34" spans="1:13" ht="12.75" x14ac:dyDescent="0.2">
      <c r="A34" s="53" t="s">
        <v>55</v>
      </c>
      <c r="B34" s="95">
        <v>15557.5</v>
      </c>
      <c r="C34" s="95">
        <v>25126</v>
      </c>
      <c r="D34" s="95">
        <v>49957.1</v>
      </c>
      <c r="E34" s="95">
        <v>60479.5</v>
      </c>
      <c r="F34" s="96">
        <v>85833.1</v>
      </c>
      <c r="G34" s="235" t="s">
        <v>73</v>
      </c>
      <c r="I34" s="73"/>
      <c r="J34" s="73"/>
      <c r="K34" s="73"/>
      <c r="L34" s="73"/>
      <c r="M34" s="73"/>
    </row>
    <row r="35" spans="1:13" ht="12.75" x14ac:dyDescent="0.2">
      <c r="A35" s="53" t="s">
        <v>56</v>
      </c>
      <c r="B35" s="95">
        <v>2592.8000000000002</v>
      </c>
      <c r="C35" s="95">
        <v>3451.9</v>
      </c>
      <c r="D35" s="95">
        <v>3901.1</v>
      </c>
      <c r="E35" s="95">
        <v>4722.8</v>
      </c>
      <c r="F35" s="96">
        <v>6853.4</v>
      </c>
      <c r="G35" s="235" t="s">
        <v>74</v>
      </c>
      <c r="I35" s="73"/>
      <c r="J35" s="73"/>
      <c r="K35" s="73"/>
      <c r="L35" s="73"/>
      <c r="M35" s="73"/>
    </row>
    <row r="36" spans="1:13" ht="20.25" customHeight="1" x14ac:dyDescent="0.2">
      <c r="A36" s="53" t="s">
        <v>82</v>
      </c>
      <c r="B36" s="95">
        <v>1299.9000000000001</v>
      </c>
      <c r="C36" s="95">
        <v>1680.4</v>
      </c>
      <c r="D36" s="95">
        <v>1891.2</v>
      </c>
      <c r="E36" s="95">
        <v>2289.5</v>
      </c>
      <c r="F36" s="96">
        <v>3322.4</v>
      </c>
      <c r="G36" s="235" t="s">
        <v>89</v>
      </c>
      <c r="I36" s="73"/>
      <c r="J36" s="73"/>
      <c r="K36" s="73"/>
      <c r="L36" s="73"/>
      <c r="M36" s="73"/>
    </row>
    <row r="37" spans="1:13" ht="12.75" x14ac:dyDescent="0.2">
      <c r="A37" s="53" t="s">
        <v>57</v>
      </c>
      <c r="B37" s="95">
        <v>2754.6</v>
      </c>
      <c r="C37" s="95">
        <v>3561.1</v>
      </c>
      <c r="D37" s="95">
        <v>4643.5</v>
      </c>
      <c r="E37" s="95">
        <v>5621.6</v>
      </c>
      <c r="F37" s="96">
        <v>8378.2000000000007</v>
      </c>
      <c r="G37" s="235" t="s">
        <v>75</v>
      </c>
      <c r="I37" s="73"/>
      <c r="J37" s="73"/>
      <c r="K37" s="73"/>
      <c r="L37" s="73"/>
      <c r="M37" s="73"/>
    </row>
    <row r="38" spans="1:13" ht="12.75" x14ac:dyDescent="0.2">
      <c r="A38" s="53" t="s">
        <v>58</v>
      </c>
      <c r="B38" s="95">
        <v>5070</v>
      </c>
      <c r="C38" s="95">
        <v>5751</v>
      </c>
      <c r="D38" s="95">
        <v>6818.2</v>
      </c>
      <c r="E38" s="95">
        <v>8140.2</v>
      </c>
      <c r="F38" s="96">
        <v>9000.5</v>
      </c>
      <c r="G38" s="235" t="s">
        <v>76</v>
      </c>
      <c r="I38" s="73"/>
      <c r="J38" s="73"/>
      <c r="K38" s="73"/>
      <c r="L38" s="73"/>
      <c r="M38" s="73"/>
    </row>
    <row r="39" spans="1:13" ht="21.75" customHeight="1" x14ac:dyDescent="0.2">
      <c r="A39" s="53" t="s">
        <v>83</v>
      </c>
      <c r="B39" s="95">
        <v>24967.8</v>
      </c>
      <c r="C39" s="95">
        <v>28781.8</v>
      </c>
      <c r="D39" s="95">
        <v>37726.300000000003</v>
      </c>
      <c r="E39" s="95">
        <v>45672.5</v>
      </c>
      <c r="F39" s="96">
        <v>66276.7</v>
      </c>
      <c r="G39" s="235" t="s">
        <v>90</v>
      </c>
      <c r="I39" s="73"/>
      <c r="J39" s="73"/>
      <c r="K39" s="73"/>
      <c r="L39" s="73"/>
      <c r="M39" s="73"/>
    </row>
    <row r="40" spans="1:13" ht="25.5" x14ac:dyDescent="0.2">
      <c r="A40" s="273" t="s">
        <v>451</v>
      </c>
      <c r="B40" s="257">
        <v>28884.1</v>
      </c>
      <c r="C40" s="274">
        <v>35340.699999999997</v>
      </c>
      <c r="D40" s="274">
        <v>48082.8</v>
      </c>
      <c r="E40" s="274">
        <v>58210.3</v>
      </c>
      <c r="F40" s="274">
        <v>84470.7</v>
      </c>
      <c r="G40" s="275" t="s">
        <v>91</v>
      </c>
      <c r="I40" s="73"/>
      <c r="J40" s="73"/>
      <c r="K40" s="73"/>
      <c r="L40" s="73"/>
      <c r="M40" s="73"/>
    </row>
    <row r="41" spans="1:13" x14ac:dyDescent="0.2">
      <c r="A41" s="22"/>
      <c r="F41" s="73"/>
      <c r="G41" s="22"/>
    </row>
  </sheetData>
  <mergeCells count="4">
    <mergeCell ref="A2:C2"/>
    <mergeCell ref="E2:G2"/>
    <mergeCell ref="B5:F5"/>
    <mergeCell ref="E3:G3"/>
  </mergeCells>
  <phoneticPr fontId="0" type="noConversion"/>
  <hyperlinks>
    <hyperlink ref="A1" location="Содержание!_Hlk254263107" display="Мазмуну" xr:uid="{00000000-0004-0000-0B00-000000000000}"/>
    <hyperlink ref="G1" location="Содержание!_Hlk254263107" display="Содержание" xr:uid="{00000000-0004-0000-0B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1"/>
  <sheetViews>
    <sheetView zoomScale="180" zoomScaleNormal="180" zoomScalePageLayoutView="130" workbookViewId="0">
      <selection activeCell="F11" sqref="F11"/>
    </sheetView>
  </sheetViews>
  <sheetFormatPr defaultColWidth="8" defaultRowHeight="12" x14ac:dyDescent="0.2"/>
  <cols>
    <col min="1" max="1" width="21.28515625" style="25" customWidth="1"/>
    <col min="2" max="4" width="8.85546875" style="25" customWidth="1"/>
    <col min="5" max="5" width="9.140625" style="25" customWidth="1"/>
    <col min="6" max="6" width="8.7109375" style="25" customWidth="1"/>
    <col min="7" max="7" width="21.140625" style="25" customWidth="1"/>
    <col min="8" max="8" width="8" style="25"/>
    <col min="9" max="9" width="8.85546875" style="25" customWidth="1"/>
    <col min="10" max="16384" width="8" style="25"/>
  </cols>
  <sheetData>
    <row r="1" spans="1:14" ht="11.25" customHeight="1" x14ac:dyDescent="0.2">
      <c r="A1" s="182" t="s">
        <v>730</v>
      </c>
      <c r="G1" s="182" t="s">
        <v>731</v>
      </c>
    </row>
    <row r="2" spans="1:14" ht="45" customHeight="1" x14ac:dyDescent="0.2">
      <c r="A2" s="327" t="s">
        <v>478</v>
      </c>
      <c r="B2" s="327"/>
      <c r="C2" s="327"/>
      <c r="D2" s="18"/>
      <c r="E2" s="328" t="s">
        <v>39</v>
      </c>
      <c r="F2" s="341"/>
      <c r="G2" s="341"/>
    </row>
    <row r="3" spans="1:14" s="91" customFormat="1" ht="12.75" x14ac:dyDescent="0.2">
      <c r="A3" s="10" t="s">
        <v>523</v>
      </c>
      <c r="B3" s="10"/>
      <c r="C3" s="10"/>
      <c r="D3" s="15"/>
      <c r="E3" s="10" t="s">
        <v>645</v>
      </c>
      <c r="F3" s="10"/>
      <c r="G3" s="10"/>
    </row>
    <row r="4" spans="1:14" ht="14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4" ht="5.25" customHeight="1" x14ac:dyDescent="0.2">
      <c r="A5" s="98"/>
      <c r="B5" s="334"/>
      <c r="C5" s="334"/>
      <c r="D5" s="334"/>
      <c r="E5" s="334"/>
      <c r="F5" s="334"/>
      <c r="G5" s="26"/>
    </row>
    <row r="6" spans="1:14" x14ac:dyDescent="0.2">
      <c r="A6" s="303" t="s">
        <v>40</v>
      </c>
      <c r="B6" s="93">
        <v>116.2</v>
      </c>
      <c r="C6" s="93">
        <v>112.4</v>
      </c>
      <c r="D6" s="93">
        <v>114.5</v>
      </c>
      <c r="E6" s="93">
        <v>115.9</v>
      </c>
      <c r="F6" s="94">
        <v>118.1</v>
      </c>
      <c r="G6" s="304" t="s">
        <v>59</v>
      </c>
    </row>
    <row r="7" spans="1:14" ht="24.75" customHeight="1" x14ac:dyDescent="0.2">
      <c r="A7" s="305" t="s">
        <v>396</v>
      </c>
      <c r="B7" s="93">
        <v>111.7</v>
      </c>
      <c r="C7" s="93">
        <v>107.6</v>
      </c>
      <c r="D7" s="93">
        <v>112.7</v>
      </c>
      <c r="E7" s="93">
        <v>115.9</v>
      </c>
      <c r="F7" s="94">
        <v>100.7</v>
      </c>
      <c r="G7" s="304" t="s">
        <v>77</v>
      </c>
    </row>
    <row r="8" spans="1:14" x14ac:dyDescent="0.2">
      <c r="A8" s="22" t="s">
        <v>41</v>
      </c>
      <c r="B8" s="95">
        <v>103.7</v>
      </c>
      <c r="C8" s="95">
        <v>110.6</v>
      </c>
      <c r="D8" s="95">
        <v>107</v>
      </c>
      <c r="E8" s="95">
        <v>114.8</v>
      </c>
      <c r="F8" s="96">
        <v>100.7</v>
      </c>
      <c r="G8" s="242" t="s">
        <v>60</v>
      </c>
    </row>
    <row r="9" spans="1:14" ht="24" x14ac:dyDescent="0.2">
      <c r="A9" s="22" t="s">
        <v>78</v>
      </c>
      <c r="B9" s="95">
        <v>119.5</v>
      </c>
      <c r="C9" s="95">
        <v>113.6</v>
      </c>
      <c r="D9" s="95">
        <v>116</v>
      </c>
      <c r="E9" s="95">
        <v>114.4</v>
      </c>
      <c r="F9" s="96">
        <v>101.1</v>
      </c>
      <c r="G9" s="242" t="s">
        <v>391</v>
      </c>
    </row>
    <row r="10" spans="1:14" x14ac:dyDescent="0.2">
      <c r="A10" s="22" t="s">
        <v>693</v>
      </c>
      <c r="B10" s="95">
        <v>102.7</v>
      </c>
      <c r="C10" s="95">
        <v>100</v>
      </c>
      <c r="D10" s="95">
        <v>112.4</v>
      </c>
      <c r="E10" s="95">
        <v>114.7</v>
      </c>
      <c r="F10" s="96">
        <v>100.5</v>
      </c>
      <c r="G10" s="242" t="s">
        <v>61</v>
      </c>
    </row>
    <row r="11" spans="1:14" x14ac:dyDescent="0.2">
      <c r="A11" s="22" t="s">
        <v>92</v>
      </c>
      <c r="B11" s="95">
        <v>101.7</v>
      </c>
      <c r="C11" s="95">
        <v>113.3</v>
      </c>
      <c r="D11" s="95">
        <v>128.9</v>
      </c>
      <c r="E11" s="95">
        <v>127.8</v>
      </c>
      <c r="F11" s="96">
        <v>101.4</v>
      </c>
      <c r="G11" s="242" t="s">
        <v>62</v>
      </c>
    </row>
    <row r="12" spans="1:14" ht="25.5" customHeight="1" x14ac:dyDescent="0.2">
      <c r="A12" s="22" t="s">
        <v>392</v>
      </c>
      <c r="B12" s="95">
        <v>111</v>
      </c>
      <c r="C12" s="95">
        <v>109.9</v>
      </c>
      <c r="D12" s="95">
        <v>112.1</v>
      </c>
      <c r="E12" s="95">
        <v>115.5</v>
      </c>
      <c r="F12" s="96">
        <v>104.4</v>
      </c>
      <c r="G12" s="242" t="s">
        <v>63</v>
      </c>
    </row>
    <row r="13" spans="1:14" ht="24" x14ac:dyDescent="0.2">
      <c r="A13" s="22" t="s">
        <v>79</v>
      </c>
      <c r="B13" s="95">
        <v>101.3</v>
      </c>
      <c r="C13" s="95">
        <v>115.9</v>
      </c>
      <c r="D13" s="95">
        <v>111.7</v>
      </c>
      <c r="E13" s="95">
        <v>113.9</v>
      </c>
      <c r="F13" s="96">
        <v>100.7</v>
      </c>
      <c r="G13" s="242" t="s">
        <v>393</v>
      </c>
    </row>
    <row r="14" spans="1:14" x14ac:dyDescent="0.2">
      <c r="A14" s="22" t="s">
        <v>43</v>
      </c>
      <c r="B14" s="95">
        <v>101.3</v>
      </c>
      <c r="C14" s="95">
        <v>107.5</v>
      </c>
      <c r="D14" s="95">
        <v>116.5</v>
      </c>
      <c r="E14" s="95">
        <v>128.69999999999999</v>
      </c>
      <c r="F14" s="96">
        <v>108.1</v>
      </c>
      <c r="G14" s="242" t="s">
        <v>64</v>
      </c>
    </row>
    <row r="15" spans="1:14" x14ac:dyDescent="0.2">
      <c r="A15" s="22" t="s">
        <v>44</v>
      </c>
      <c r="B15" s="95">
        <v>108.5</v>
      </c>
      <c r="C15" s="95">
        <v>103.4</v>
      </c>
      <c r="D15" s="95">
        <v>109.5</v>
      </c>
      <c r="E15" s="95">
        <v>112.9</v>
      </c>
      <c r="F15" s="96">
        <v>103.8</v>
      </c>
      <c r="G15" s="242" t="s">
        <v>65</v>
      </c>
      <c r="N15" s="87"/>
    </row>
    <row r="16" spans="1:14" ht="25.5" customHeight="1" x14ac:dyDescent="0.2">
      <c r="A16" s="22" t="s">
        <v>80</v>
      </c>
      <c r="B16" s="95">
        <v>114.5</v>
      </c>
      <c r="C16" s="95">
        <v>105.3</v>
      </c>
      <c r="D16" s="95">
        <v>107.7</v>
      </c>
      <c r="E16" s="95">
        <v>109.9</v>
      </c>
      <c r="F16" s="96">
        <v>102.9</v>
      </c>
      <c r="G16" s="242" t="s">
        <v>720</v>
      </c>
      <c r="N16" s="87"/>
    </row>
    <row r="17" spans="1:14" x14ac:dyDescent="0.2">
      <c r="A17" s="22" t="s">
        <v>45</v>
      </c>
      <c r="B17" s="95">
        <v>105.6</v>
      </c>
      <c r="C17" s="95">
        <v>123.8</v>
      </c>
      <c r="D17" s="95">
        <v>109.4</v>
      </c>
      <c r="E17" s="95">
        <v>128.80000000000001</v>
      </c>
      <c r="F17" s="96">
        <v>100.4</v>
      </c>
      <c r="G17" s="242" t="s">
        <v>66</v>
      </c>
      <c r="N17" s="87"/>
    </row>
    <row r="18" spans="1:14" x14ac:dyDescent="0.2">
      <c r="A18" s="22" t="s">
        <v>46</v>
      </c>
      <c r="B18" s="95">
        <v>103.3</v>
      </c>
      <c r="C18" s="95">
        <v>113.2</v>
      </c>
      <c r="D18" s="95">
        <v>112.2</v>
      </c>
      <c r="E18" s="95">
        <v>134.6</v>
      </c>
      <c r="F18" s="96">
        <v>101</v>
      </c>
      <c r="G18" s="242" t="s">
        <v>67</v>
      </c>
    </row>
    <row r="19" spans="1:14" ht="13.15" customHeight="1" x14ac:dyDescent="0.2">
      <c r="A19" s="22" t="s">
        <v>967</v>
      </c>
      <c r="B19" s="95">
        <v>115.1</v>
      </c>
      <c r="C19" s="95">
        <v>116.7</v>
      </c>
      <c r="D19" s="95">
        <v>118.4</v>
      </c>
      <c r="E19" s="95">
        <v>111.9</v>
      </c>
      <c r="F19" s="96">
        <v>104.5</v>
      </c>
      <c r="G19" s="242" t="s">
        <v>68</v>
      </c>
    </row>
    <row r="20" spans="1:14" ht="24" x14ac:dyDescent="0.2">
      <c r="A20" s="22" t="s">
        <v>448</v>
      </c>
      <c r="B20" s="95">
        <v>109.3</v>
      </c>
      <c r="C20" s="95">
        <v>106.8</v>
      </c>
      <c r="D20" s="95">
        <v>107.8</v>
      </c>
      <c r="E20" s="95">
        <v>112.5</v>
      </c>
      <c r="F20" s="96">
        <v>101.3</v>
      </c>
      <c r="G20" s="242" t="s">
        <v>394</v>
      </c>
    </row>
    <row r="21" spans="1:14" ht="24" x14ac:dyDescent="0.2">
      <c r="A21" s="305" t="s">
        <v>449</v>
      </c>
      <c r="B21" s="93">
        <v>122</v>
      </c>
      <c r="C21" s="93">
        <v>118.2</v>
      </c>
      <c r="D21" s="93">
        <v>116.6</v>
      </c>
      <c r="E21" s="93">
        <v>114</v>
      </c>
      <c r="F21" s="94">
        <v>134</v>
      </c>
      <c r="G21" s="306" t="s">
        <v>559</v>
      </c>
    </row>
    <row r="22" spans="1:14" ht="24" customHeight="1" x14ac:dyDescent="0.2">
      <c r="A22" s="307" t="s">
        <v>388</v>
      </c>
      <c r="B22" s="95">
        <v>104.4</v>
      </c>
      <c r="C22" s="95">
        <v>114.4</v>
      </c>
      <c r="D22" s="95">
        <v>113.5</v>
      </c>
      <c r="E22" s="95">
        <v>111.4</v>
      </c>
      <c r="F22" s="96">
        <v>137</v>
      </c>
      <c r="G22" s="242" t="s">
        <v>84</v>
      </c>
    </row>
    <row r="23" spans="1:14" x14ac:dyDescent="0.2">
      <c r="A23" s="307" t="s">
        <v>81</v>
      </c>
      <c r="B23" s="95">
        <v>105.1</v>
      </c>
      <c r="C23" s="95">
        <v>119.4</v>
      </c>
      <c r="D23" s="95">
        <v>104.6</v>
      </c>
      <c r="E23" s="95">
        <v>117.3</v>
      </c>
      <c r="F23" s="96">
        <v>119.7</v>
      </c>
      <c r="G23" s="242" t="s">
        <v>69</v>
      </c>
    </row>
    <row r="24" spans="1:14" ht="24" x14ac:dyDescent="0.2">
      <c r="A24" s="307" t="s">
        <v>47</v>
      </c>
      <c r="B24" s="95">
        <v>94.8</v>
      </c>
      <c r="C24" s="95">
        <v>110.5</v>
      </c>
      <c r="D24" s="95">
        <v>111.3</v>
      </c>
      <c r="E24" s="95">
        <v>116.5</v>
      </c>
      <c r="F24" s="96">
        <v>137.80000000000001</v>
      </c>
      <c r="G24" s="242" t="s">
        <v>389</v>
      </c>
    </row>
    <row r="25" spans="1:14" x14ac:dyDescent="0.2">
      <c r="A25" s="307" t="s">
        <v>48</v>
      </c>
      <c r="B25" s="95">
        <v>101</v>
      </c>
      <c r="C25" s="95">
        <v>105.4</v>
      </c>
      <c r="D25" s="95">
        <v>107.3</v>
      </c>
      <c r="E25" s="95">
        <v>115</v>
      </c>
      <c r="F25" s="96">
        <v>119.4</v>
      </c>
      <c r="G25" s="242" t="s">
        <v>70</v>
      </c>
    </row>
    <row r="26" spans="1:14" ht="24" customHeight="1" x14ac:dyDescent="0.2">
      <c r="A26" s="307" t="s">
        <v>390</v>
      </c>
      <c r="B26" s="95">
        <v>101.1</v>
      </c>
      <c r="C26" s="95">
        <v>116.8</v>
      </c>
      <c r="D26" s="95">
        <v>109.9</v>
      </c>
      <c r="E26" s="95">
        <v>112</v>
      </c>
      <c r="F26" s="96">
        <v>137.9</v>
      </c>
      <c r="G26" s="242" t="s">
        <v>85</v>
      </c>
    </row>
    <row r="27" spans="1:14" x14ac:dyDescent="0.2">
      <c r="A27" s="307" t="s">
        <v>49</v>
      </c>
      <c r="B27" s="95">
        <v>102.1</v>
      </c>
      <c r="C27" s="95">
        <v>118.1</v>
      </c>
      <c r="D27" s="95">
        <v>114.2</v>
      </c>
      <c r="E27" s="95">
        <v>110.8</v>
      </c>
      <c r="F27" s="96">
        <v>125.8</v>
      </c>
      <c r="G27" s="242" t="s">
        <v>71</v>
      </c>
    </row>
    <row r="28" spans="1:14" x14ac:dyDescent="0.2">
      <c r="A28" s="307" t="s">
        <v>50</v>
      </c>
      <c r="B28" s="95">
        <v>98.6</v>
      </c>
      <c r="C28" s="95">
        <v>89.9</v>
      </c>
      <c r="D28" s="95">
        <v>97.6</v>
      </c>
      <c r="E28" s="95">
        <v>116.4</v>
      </c>
      <c r="F28" s="96">
        <v>125.4</v>
      </c>
      <c r="G28" s="242" t="s">
        <v>86</v>
      </c>
    </row>
    <row r="29" spans="1:14" x14ac:dyDescent="0.2">
      <c r="A29" s="307" t="s">
        <v>51</v>
      </c>
      <c r="B29" s="95">
        <v>103.2</v>
      </c>
      <c r="C29" s="95">
        <v>107.6</v>
      </c>
      <c r="D29" s="95">
        <v>103.7</v>
      </c>
      <c r="E29" s="95">
        <v>112.6</v>
      </c>
      <c r="F29" s="96">
        <v>138.1</v>
      </c>
      <c r="G29" s="242" t="s">
        <v>87</v>
      </c>
    </row>
    <row r="30" spans="1:14" ht="24" x14ac:dyDescent="0.2">
      <c r="A30" s="307" t="s">
        <v>52</v>
      </c>
      <c r="B30" s="95">
        <v>102</v>
      </c>
      <c r="C30" s="95">
        <v>106</v>
      </c>
      <c r="D30" s="95">
        <v>109.4</v>
      </c>
      <c r="E30" s="95">
        <v>119.5</v>
      </c>
      <c r="F30" s="96">
        <v>137</v>
      </c>
      <c r="G30" s="242" t="s">
        <v>88</v>
      </c>
    </row>
    <row r="31" spans="1:14" ht="36" x14ac:dyDescent="0.2">
      <c r="A31" s="307" t="s">
        <v>450</v>
      </c>
      <c r="B31" s="95">
        <v>102.8</v>
      </c>
      <c r="C31" s="95">
        <v>110.8</v>
      </c>
      <c r="D31" s="95">
        <v>148.4</v>
      </c>
      <c r="E31" s="95">
        <v>113.5</v>
      </c>
      <c r="F31" s="96">
        <v>119</v>
      </c>
      <c r="G31" s="242" t="s">
        <v>395</v>
      </c>
    </row>
    <row r="32" spans="1:14" x14ac:dyDescent="0.2">
      <c r="A32" s="307" t="s">
        <v>53</v>
      </c>
      <c r="B32" s="95">
        <v>103.9</v>
      </c>
      <c r="C32" s="95">
        <v>115.4</v>
      </c>
      <c r="D32" s="95">
        <v>118.6</v>
      </c>
      <c r="E32" s="95">
        <v>112.4</v>
      </c>
      <c r="F32" s="96">
        <v>129.80000000000001</v>
      </c>
      <c r="G32" s="242" t="s">
        <v>72</v>
      </c>
    </row>
    <row r="33" spans="1:7" x14ac:dyDescent="0.2">
      <c r="A33" s="307" t="s">
        <v>54</v>
      </c>
      <c r="B33" s="95">
        <v>104.4</v>
      </c>
      <c r="C33" s="95">
        <v>122.4</v>
      </c>
      <c r="D33" s="95">
        <v>120.8</v>
      </c>
      <c r="E33" s="95">
        <v>117.5</v>
      </c>
      <c r="F33" s="96">
        <v>131.4</v>
      </c>
      <c r="G33" s="242" t="s">
        <v>721</v>
      </c>
    </row>
    <row r="34" spans="1:7" x14ac:dyDescent="0.2">
      <c r="A34" s="307" t="s">
        <v>55</v>
      </c>
      <c r="B34" s="95">
        <v>111.6</v>
      </c>
      <c r="C34" s="95">
        <v>147.6</v>
      </c>
      <c r="D34" s="95">
        <v>164.9</v>
      </c>
      <c r="E34" s="95">
        <v>122.3</v>
      </c>
      <c r="F34" s="96">
        <v>142.5</v>
      </c>
      <c r="G34" s="242" t="s">
        <v>73</v>
      </c>
    </row>
    <row r="35" spans="1:7" ht="11.25" customHeight="1" x14ac:dyDescent="0.2">
      <c r="A35" s="307" t="s">
        <v>56</v>
      </c>
      <c r="B35" s="95">
        <v>101.6</v>
      </c>
      <c r="C35" s="95">
        <v>122.6</v>
      </c>
      <c r="D35" s="95">
        <v>105.1</v>
      </c>
      <c r="E35" s="95">
        <v>114.6</v>
      </c>
      <c r="F35" s="96">
        <v>139.5</v>
      </c>
      <c r="G35" s="242" t="s">
        <v>74</v>
      </c>
    </row>
    <row r="36" spans="1:7" ht="24" x14ac:dyDescent="0.2">
      <c r="A36" s="307" t="s">
        <v>82</v>
      </c>
      <c r="B36" s="95">
        <v>93.9</v>
      </c>
      <c r="C36" s="95">
        <v>122.1</v>
      </c>
      <c r="D36" s="95">
        <v>104.2</v>
      </c>
      <c r="E36" s="95">
        <v>114</v>
      </c>
      <c r="F36" s="96">
        <v>135.69999999999999</v>
      </c>
      <c r="G36" s="242" t="s">
        <v>89</v>
      </c>
    </row>
    <row r="37" spans="1:7" x14ac:dyDescent="0.2">
      <c r="A37" s="307" t="s">
        <v>57</v>
      </c>
      <c r="B37" s="95">
        <v>109.7</v>
      </c>
      <c r="C37" s="95">
        <v>108.9</v>
      </c>
      <c r="D37" s="95">
        <v>122</v>
      </c>
      <c r="E37" s="95">
        <v>106.2</v>
      </c>
      <c r="F37" s="96">
        <v>121.2</v>
      </c>
      <c r="G37" s="242" t="s">
        <v>75</v>
      </c>
    </row>
    <row r="38" spans="1:7" x14ac:dyDescent="0.2">
      <c r="A38" s="307" t="s">
        <v>58</v>
      </c>
      <c r="B38" s="95">
        <v>95.5</v>
      </c>
      <c r="C38" s="95">
        <v>99.7</v>
      </c>
      <c r="D38" s="95">
        <v>102.2</v>
      </c>
      <c r="E38" s="95">
        <v>107.2</v>
      </c>
      <c r="F38" s="96">
        <v>100.1</v>
      </c>
      <c r="G38" s="242" t="s">
        <v>76</v>
      </c>
    </row>
    <row r="39" spans="1:7" ht="24" customHeight="1" x14ac:dyDescent="0.2">
      <c r="A39" s="307" t="s">
        <v>83</v>
      </c>
      <c r="B39" s="95">
        <v>159.9</v>
      </c>
      <c r="C39" s="95">
        <v>107.3</v>
      </c>
      <c r="D39" s="95">
        <v>116.1</v>
      </c>
      <c r="E39" s="95">
        <v>107.3</v>
      </c>
      <c r="F39" s="96">
        <v>131.19999999999999</v>
      </c>
      <c r="G39" s="242" t="s">
        <v>90</v>
      </c>
    </row>
    <row r="40" spans="1:7" ht="26.25" customHeight="1" x14ac:dyDescent="0.2">
      <c r="A40" s="308" t="s">
        <v>451</v>
      </c>
      <c r="B40" s="257">
        <v>115.4</v>
      </c>
      <c r="C40" s="274">
        <v>107.9</v>
      </c>
      <c r="D40" s="274">
        <v>122.9</v>
      </c>
      <c r="E40" s="274">
        <v>112</v>
      </c>
      <c r="F40" s="274">
        <v>135.5</v>
      </c>
      <c r="G40" s="294" t="s">
        <v>91</v>
      </c>
    </row>
    <row r="41" spans="1:7" x14ac:dyDescent="0.2">
      <c r="A41" s="22"/>
      <c r="F41" s="73"/>
      <c r="G41" s="22"/>
    </row>
  </sheetData>
  <mergeCells count="3">
    <mergeCell ref="A2:C2"/>
    <mergeCell ref="E2:G2"/>
    <mergeCell ref="B5:F5"/>
  </mergeCells>
  <phoneticPr fontId="0" type="noConversion"/>
  <hyperlinks>
    <hyperlink ref="A1" location="Содержание!_Hlk254263107" display="Мазмуну" xr:uid="{00000000-0004-0000-0C00-000000000000}"/>
    <hyperlink ref="G1" location="Содержание!_Hlk254263107" display="Содержание" xr:uid="{00000000-0004-0000-0C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3"/>
  <sheetViews>
    <sheetView topLeftCell="A13" zoomScale="160" zoomScaleNormal="160" workbookViewId="0">
      <selection activeCell="F28" sqref="F28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16384" width="8" style="25"/>
  </cols>
  <sheetData>
    <row r="1" spans="1:7" ht="12.75" x14ac:dyDescent="0.2">
      <c r="A1" s="182" t="s">
        <v>730</v>
      </c>
      <c r="G1" s="182" t="s">
        <v>731</v>
      </c>
    </row>
    <row r="2" spans="1:7" s="69" customFormat="1" ht="31.5" customHeight="1" x14ac:dyDescent="0.2">
      <c r="A2" s="327" t="s">
        <v>479</v>
      </c>
      <c r="B2" s="327"/>
      <c r="C2" s="327"/>
      <c r="D2" s="18"/>
      <c r="F2" s="328" t="s">
        <v>397</v>
      </c>
      <c r="G2" s="341"/>
    </row>
    <row r="3" spans="1:7" s="10" customFormat="1" ht="15" customHeight="1" x14ac:dyDescent="0.2">
      <c r="A3" s="10" t="s">
        <v>647</v>
      </c>
      <c r="D3" s="15"/>
      <c r="F3" s="342" t="s">
        <v>646</v>
      </c>
      <c r="G3" s="343"/>
    </row>
    <row r="4" spans="1:7" s="26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7" s="26" customFormat="1" ht="9" customHeight="1" x14ac:dyDescent="0.2">
      <c r="A5" s="70"/>
      <c r="B5" s="334"/>
      <c r="C5" s="335"/>
      <c r="D5" s="335"/>
      <c r="E5" s="335"/>
      <c r="F5" s="335"/>
    </row>
    <row r="6" spans="1:7" s="26" customFormat="1" ht="27" x14ac:dyDescent="0.2">
      <c r="A6" s="39" t="s">
        <v>93</v>
      </c>
      <c r="B6" s="99"/>
      <c r="C6" s="99"/>
      <c r="D6" s="99"/>
      <c r="E6" s="99"/>
      <c r="F6" s="75"/>
      <c r="G6" s="236" t="s">
        <v>94</v>
      </c>
    </row>
    <row r="7" spans="1:7" s="26" customFormat="1" ht="25.5" x14ac:dyDescent="0.2">
      <c r="A7" s="24" t="s">
        <v>95</v>
      </c>
      <c r="B7" s="76">
        <v>669.90000000000009</v>
      </c>
      <c r="C7" s="73">
        <v>717.4</v>
      </c>
      <c r="D7" s="73">
        <v>852.8</v>
      </c>
      <c r="E7" s="73">
        <v>1317.7</v>
      </c>
      <c r="F7" s="73">
        <v>1494.2</v>
      </c>
      <c r="G7" s="224" t="s">
        <v>96</v>
      </c>
    </row>
    <row r="8" spans="1:7" ht="12.75" x14ac:dyDescent="0.2">
      <c r="A8" s="24" t="s">
        <v>97</v>
      </c>
      <c r="B8" s="76">
        <v>558.70000000000005</v>
      </c>
      <c r="C8" s="73">
        <v>836.4</v>
      </c>
      <c r="D8" s="73">
        <v>1078.3</v>
      </c>
      <c r="E8" s="73">
        <v>1487.6</v>
      </c>
      <c r="F8" s="73">
        <v>1499.6</v>
      </c>
      <c r="G8" s="224" t="s">
        <v>98</v>
      </c>
    </row>
    <row r="9" spans="1:7" s="26" customFormat="1" ht="12.75" x14ac:dyDescent="0.2">
      <c r="A9" s="24" t="s">
        <v>99</v>
      </c>
      <c r="B9" s="76">
        <v>247.5</v>
      </c>
      <c r="C9" s="73">
        <v>251.9</v>
      </c>
      <c r="D9" s="73">
        <v>516.20000000000005</v>
      </c>
      <c r="E9" s="73">
        <v>589.5</v>
      </c>
      <c r="F9" s="73">
        <v>435.1</v>
      </c>
      <c r="G9" s="224" t="s">
        <v>99</v>
      </c>
    </row>
    <row r="10" spans="1:7" s="26" customFormat="1" ht="12.75" x14ac:dyDescent="0.2">
      <c r="A10" s="24" t="s">
        <v>100</v>
      </c>
      <c r="B10" s="76">
        <v>136.30000000000001</v>
      </c>
      <c r="C10" s="73">
        <v>370.9</v>
      </c>
      <c r="D10" s="73">
        <v>741.7</v>
      </c>
      <c r="E10" s="73">
        <v>143.4</v>
      </c>
      <c r="F10" s="73">
        <v>440.5</v>
      </c>
      <c r="G10" s="224" t="s">
        <v>100</v>
      </c>
    </row>
    <row r="11" spans="1:7" s="26" customFormat="1" ht="13.5" x14ac:dyDescent="0.2">
      <c r="A11" s="39" t="s">
        <v>678</v>
      </c>
      <c r="B11" s="100"/>
      <c r="C11" s="101"/>
      <c r="D11" s="101"/>
      <c r="E11" s="101"/>
      <c r="F11" s="102"/>
      <c r="G11" s="236" t="s">
        <v>101</v>
      </c>
    </row>
    <row r="12" spans="1:7" s="26" customFormat="1" ht="26.25" customHeight="1" x14ac:dyDescent="0.2">
      <c r="A12" s="65" t="s">
        <v>95</v>
      </c>
      <c r="B12" s="76">
        <v>372</v>
      </c>
      <c r="C12" s="73">
        <v>310</v>
      </c>
      <c r="D12" s="73">
        <v>205</v>
      </c>
      <c r="E12" s="73">
        <v>214</v>
      </c>
      <c r="F12" s="73">
        <v>506.2</v>
      </c>
      <c r="G12" s="224" t="s">
        <v>96</v>
      </c>
    </row>
    <row r="13" spans="1:7" s="26" customFormat="1" ht="12.75" customHeight="1" x14ac:dyDescent="0.2">
      <c r="A13" s="24" t="s">
        <v>97</v>
      </c>
      <c r="B13" s="76">
        <v>182.4</v>
      </c>
      <c r="C13" s="73">
        <v>133.1</v>
      </c>
      <c r="D13" s="73">
        <v>87.9</v>
      </c>
      <c r="E13" s="73">
        <v>81.3</v>
      </c>
      <c r="F13" s="73">
        <v>130.69999999999999</v>
      </c>
      <c r="G13" s="224" t="s">
        <v>98</v>
      </c>
    </row>
    <row r="14" spans="1:7" s="26" customFormat="1" ht="14.25" customHeight="1" x14ac:dyDescent="0.2">
      <c r="A14" s="24" t="s">
        <v>99</v>
      </c>
      <c r="B14" s="76">
        <v>200</v>
      </c>
      <c r="C14" s="73">
        <v>180.4</v>
      </c>
      <c r="D14" s="73">
        <v>119.6</v>
      </c>
      <c r="E14" s="73">
        <v>134.4</v>
      </c>
      <c r="F14" s="73">
        <v>378</v>
      </c>
      <c r="G14" s="224" t="s">
        <v>99</v>
      </c>
    </row>
    <row r="15" spans="1:7" s="26" customFormat="1" ht="12.75" x14ac:dyDescent="0.2">
      <c r="A15" s="24" t="s">
        <v>100</v>
      </c>
      <c r="B15" s="76">
        <v>10.4</v>
      </c>
      <c r="C15" s="73">
        <v>3.7</v>
      </c>
      <c r="D15" s="73">
        <v>2.2000000000000002</v>
      </c>
      <c r="E15" s="73">
        <v>1.7</v>
      </c>
      <c r="F15" s="73">
        <v>2.5</v>
      </c>
      <c r="G15" s="224" t="s">
        <v>100</v>
      </c>
    </row>
    <row r="16" spans="1:7" s="26" customFormat="1" ht="13.5" x14ac:dyDescent="0.2">
      <c r="A16" s="39" t="s">
        <v>560</v>
      </c>
      <c r="B16" s="103"/>
      <c r="C16" s="104"/>
      <c r="D16" s="104"/>
      <c r="E16" s="104"/>
      <c r="F16" s="102"/>
      <c r="G16" s="236" t="s">
        <v>560</v>
      </c>
    </row>
    <row r="17" spans="1:7" s="26" customFormat="1" ht="38.25" customHeight="1" x14ac:dyDescent="0.2">
      <c r="A17" s="65" t="s">
        <v>95</v>
      </c>
      <c r="B17" s="76">
        <v>119.8</v>
      </c>
      <c r="C17" s="73">
        <v>147.29999999999998</v>
      </c>
      <c r="D17" s="73">
        <v>165.9</v>
      </c>
      <c r="E17" s="73">
        <v>138.69999999999999</v>
      </c>
      <c r="F17" s="73">
        <v>170.7</v>
      </c>
      <c r="G17" s="224" t="s">
        <v>96</v>
      </c>
    </row>
    <row r="18" spans="1:7" s="26" customFormat="1" ht="15.75" customHeight="1" x14ac:dyDescent="0.2">
      <c r="A18" s="24" t="s">
        <v>97</v>
      </c>
      <c r="B18" s="76">
        <v>142.80000000000001</v>
      </c>
      <c r="C18" s="73">
        <v>172.9</v>
      </c>
      <c r="D18" s="73">
        <v>169.9</v>
      </c>
      <c r="E18" s="73">
        <v>143.4</v>
      </c>
      <c r="F18" s="73">
        <v>170.5</v>
      </c>
      <c r="G18" s="224" t="s">
        <v>98</v>
      </c>
    </row>
    <row r="19" spans="1:7" s="26" customFormat="1" ht="15" customHeight="1" x14ac:dyDescent="0.2">
      <c r="A19" s="24" t="s">
        <v>99</v>
      </c>
      <c r="B19" s="76">
        <v>4.5999999999999996</v>
      </c>
      <c r="C19" s="73">
        <v>1.2</v>
      </c>
      <c r="D19" s="73">
        <v>7.9</v>
      </c>
      <c r="E19" s="73">
        <v>3.5</v>
      </c>
      <c r="F19" s="73">
        <v>0.3</v>
      </c>
      <c r="G19" s="224" t="s">
        <v>99</v>
      </c>
    </row>
    <row r="20" spans="1:7" s="26" customFormat="1" ht="13.5" customHeight="1" x14ac:dyDescent="0.2">
      <c r="A20" s="24" t="s">
        <v>100</v>
      </c>
      <c r="B20" s="76">
        <v>27.6</v>
      </c>
      <c r="C20" s="73">
        <v>26.8</v>
      </c>
      <c r="D20" s="73">
        <v>11.9</v>
      </c>
      <c r="E20" s="73">
        <v>8.1999999999999993</v>
      </c>
      <c r="F20" s="73">
        <v>0.1</v>
      </c>
      <c r="G20" s="224" t="s">
        <v>100</v>
      </c>
    </row>
    <row r="21" spans="1:7" ht="13.5" x14ac:dyDescent="0.2">
      <c r="A21" s="39" t="s">
        <v>102</v>
      </c>
      <c r="B21" s="103"/>
      <c r="C21" s="104"/>
      <c r="D21" s="104"/>
      <c r="E21" s="104"/>
      <c r="F21" s="102"/>
      <c r="G21" s="236" t="s">
        <v>103</v>
      </c>
    </row>
    <row r="22" spans="1:7" ht="25.5" x14ac:dyDescent="0.2">
      <c r="A22" s="65" t="s">
        <v>95</v>
      </c>
      <c r="B22" s="76">
        <v>43.699999999999996</v>
      </c>
      <c r="C22" s="73">
        <v>57.199999999999996</v>
      </c>
      <c r="D22" s="73">
        <v>41.7</v>
      </c>
      <c r="E22" s="73">
        <v>20.399999999999999</v>
      </c>
      <c r="F22" s="73">
        <v>32.200000000000003</v>
      </c>
      <c r="G22" s="224" t="s">
        <v>96</v>
      </c>
    </row>
    <row r="23" spans="1:7" ht="12.75" x14ac:dyDescent="0.2">
      <c r="A23" s="24" t="s">
        <v>97</v>
      </c>
      <c r="B23" s="76">
        <v>37.799999999999997</v>
      </c>
      <c r="C23" s="73">
        <v>45.4</v>
      </c>
      <c r="D23" s="73">
        <v>40</v>
      </c>
      <c r="E23" s="73">
        <v>19.3</v>
      </c>
      <c r="F23" s="73">
        <v>29.3</v>
      </c>
      <c r="G23" s="224" t="s">
        <v>98</v>
      </c>
    </row>
    <row r="24" spans="1:7" ht="12.75" x14ac:dyDescent="0.2">
      <c r="A24" s="24" t="s">
        <v>99</v>
      </c>
      <c r="B24" s="76">
        <v>8.8000000000000007</v>
      </c>
      <c r="C24" s="73">
        <v>12</v>
      </c>
      <c r="D24" s="73">
        <v>1.8</v>
      </c>
      <c r="E24" s="73">
        <v>2.1</v>
      </c>
      <c r="F24" s="73">
        <v>3</v>
      </c>
      <c r="G24" s="224" t="s">
        <v>99</v>
      </c>
    </row>
    <row r="25" spans="1:7" ht="12.75" x14ac:dyDescent="0.2">
      <c r="A25" s="24" t="s">
        <v>100</v>
      </c>
      <c r="B25" s="76">
        <v>2.9</v>
      </c>
      <c r="C25" s="73">
        <v>0.2</v>
      </c>
      <c r="D25" s="96">
        <v>0.1</v>
      </c>
      <c r="E25" s="96">
        <v>1</v>
      </c>
      <c r="F25" s="73">
        <v>0.1</v>
      </c>
      <c r="G25" s="224" t="s">
        <v>100</v>
      </c>
    </row>
    <row r="26" spans="1:7" ht="13.5" x14ac:dyDescent="0.2">
      <c r="A26" s="39" t="s">
        <v>104</v>
      </c>
      <c r="B26" s="103"/>
      <c r="C26" s="104"/>
      <c r="D26" s="104"/>
      <c r="E26" s="104"/>
      <c r="F26" s="102"/>
      <c r="G26" s="236" t="s">
        <v>104</v>
      </c>
    </row>
    <row r="27" spans="1:7" ht="25.5" x14ac:dyDescent="0.2">
      <c r="A27" s="65" t="s">
        <v>95</v>
      </c>
      <c r="B27" s="76">
        <v>3314.5</v>
      </c>
      <c r="C27" s="73">
        <v>3818.7</v>
      </c>
      <c r="D27" s="73">
        <v>5738.1</v>
      </c>
      <c r="E27" s="73">
        <v>6350.3</v>
      </c>
      <c r="F27" s="73">
        <v>5492.6</v>
      </c>
      <c r="G27" s="224" t="s">
        <v>96</v>
      </c>
    </row>
    <row r="28" spans="1:7" ht="12.75" x14ac:dyDescent="0.2">
      <c r="A28" s="24" t="s">
        <v>97</v>
      </c>
      <c r="B28" s="76">
        <v>2152.3000000000002</v>
      </c>
      <c r="C28" s="73">
        <v>2507.6</v>
      </c>
      <c r="D28" s="73">
        <v>5005.3999999999996</v>
      </c>
      <c r="E28" s="73">
        <v>5138.2</v>
      </c>
      <c r="F28" s="73">
        <v>5352.8</v>
      </c>
      <c r="G28" s="224" t="s">
        <v>98</v>
      </c>
    </row>
    <row r="29" spans="1:7" ht="12.75" x14ac:dyDescent="0.2">
      <c r="A29" s="24" t="s">
        <v>99</v>
      </c>
      <c r="B29" s="76">
        <v>1169.0999999999999</v>
      </c>
      <c r="C29" s="73">
        <v>1331.1</v>
      </c>
      <c r="D29" s="73">
        <v>1073.7</v>
      </c>
      <c r="E29" s="73">
        <v>1517.5</v>
      </c>
      <c r="F29" s="73">
        <v>163.9</v>
      </c>
      <c r="G29" s="224" t="s">
        <v>99</v>
      </c>
    </row>
    <row r="30" spans="1:7" ht="12.75" x14ac:dyDescent="0.2">
      <c r="A30" s="263" t="s">
        <v>100</v>
      </c>
      <c r="B30" s="257">
        <v>6.9</v>
      </c>
      <c r="C30" s="274">
        <v>20</v>
      </c>
      <c r="D30" s="264">
        <v>341</v>
      </c>
      <c r="E30" s="264">
        <v>305.39999999999998</v>
      </c>
      <c r="F30" s="264">
        <v>24.1</v>
      </c>
      <c r="G30" s="265" t="s">
        <v>100</v>
      </c>
    </row>
    <row r="31" spans="1:7" ht="8.25" customHeight="1" x14ac:dyDescent="0.2">
      <c r="A31" s="22"/>
      <c r="B31" s="73"/>
      <c r="C31" s="79"/>
      <c r="D31" s="73"/>
      <c r="G31" s="24"/>
    </row>
    <row r="32" spans="1:7" x14ac:dyDescent="0.2">
      <c r="A32" s="25" t="s">
        <v>561</v>
      </c>
      <c r="C32" s="79"/>
    </row>
    <row r="33" spans="1:1" x14ac:dyDescent="0.2">
      <c r="A33" s="91" t="s">
        <v>562</v>
      </c>
    </row>
  </sheetData>
  <mergeCells count="4">
    <mergeCell ref="A2:C2"/>
    <mergeCell ref="F2:G2"/>
    <mergeCell ref="F3:G3"/>
    <mergeCell ref="B5:F5"/>
  </mergeCells>
  <hyperlinks>
    <hyperlink ref="A1" location="Содержание!_Hlk254263107" display="Мазмуну" xr:uid="{00000000-0004-0000-0D00-000000000000}"/>
    <hyperlink ref="G1" location="Содержание!_Hlk254263107" display="Содержание" xr:uid="{00000000-0004-0000-0D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4"/>
  <sheetViews>
    <sheetView zoomScale="140" zoomScaleNormal="140" workbookViewId="0">
      <selection activeCell="C13" sqref="C13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8" width="8" style="25"/>
    <col min="9" max="13" width="8.7109375" style="25" customWidth="1"/>
    <col min="14" max="16384" width="8" style="25"/>
  </cols>
  <sheetData>
    <row r="1" spans="1:13" ht="12.75" x14ac:dyDescent="0.2">
      <c r="A1" s="182" t="s">
        <v>730</v>
      </c>
      <c r="G1" s="182" t="s">
        <v>731</v>
      </c>
    </row>
    <row r="2" spans="1:13" s="69" customFormat="1" ht="50.45" customHeight="1" x14ac:dyDescent="0.2">
      <c r="A2" s="327" t="s">
        <v>975</v>
      </c>
      <c r="B2" s="327"/>
      <c r="C2" s="327"/>
      <c r="D2" s="18"/>
      <c r="E2" s="328" t="s">
        <v>908</v>
      </c>
      <c r="F2" s="341"/>
      <c r="G2" s="341"/>
      <c r="H2" s="68"/>
      <c r="I2" s="68"/>
      <c r="J2" s="68"/>
      <c r="K2" s="68"/>
    </row>
    <row r="3" spans="1:13" s="23" customFormat="1" ht="7.5" customHeight="1" x14ac:dyDescent="0.2">
      <c r="B3" s="10"/>
      <c r="C3" s="10"/>
      <c r="D3" s="15"/>
      <c r="F3" s="10"/>
    </row>
    <row r="4" spans="1:13" s="26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s="26" customFormat="1" ht="18" customHeight="1" x14ac:dyDescent="0.2">
      <c r="A5" s="70"/>
      <c r="B5" s="334" t="s">
        <v>944</v>
      </c>
      <c r="C5" s="335"/>
      <c r="D5" s="335"/>
      <c r="E5" s="335"/>
      <c r="F5" s="335"/>
    </row>
    <row r="6" spans="1:13" s="26" customFormat="1" ht="13.5" x14ac:dyDescent="0.2">
      <c r="A6" s="39" t="s">
        <v>21</v>
      </c>
      <c r="B6" s="78">
        <v>73266</v>
      </c>
      <c r="C6" s="78">
        <v>95623</v>
      </c>
      <c r="D6" s="78">
        <v>119181.2</v>
      </c>
      <c r="E6" s="78">
        <v>140596.79999999999</v>
      </c>
      <c r="F6" s="78">
        <v>158809</v>
      </c>
      <c r="G6" s="236" t="s">
        <v>0</v>
      </c>
      <c r="I6" s="75"/>
      <c r="J6" s="75"/>
      <c r="K6" s="75"/>
      <c r="L6" s="75"/>
      <c r="M6" s="75"/>
    </row>
    <row r="7" spans="1:13" ht="12.75" x14ac:dyDescent="0.2">
      <c r="A7" s="65" t="s">
        <v>362</v>
      </c>
      <c r="B7" s="107"/>
      <c r="C7" s="107"/>
      <c r="D7" s="107"/>
      <c r="E7" s="107"/>
      <c r="F7" s="107"/>
      <c r="G7" s="237" t="s">
        <v>34</v>
      </c>
      <c r="I7" s="73"/>
    </row>
    <row r="8" spans="1:13" s="26" customFormat="1" ht="24" customHeight="1" x14ac:dyDescent="0.2">
      <c r="A8" s="24" t="s">
        <v>381</v>
      </c>
      <c r="B8" s="107">
        <v>40150</v>
      </c>
      <c r="C8" s="107">
        <v>50776</v>
      </c>
      <c r="D8" s="107">
        <v>61736</v>
      </c>
      <c r="E8" s="107">
        <v>72341</v>
      </c>
      <c r="F8" s="107">
        <v>71442</v>
      </c>
      <c r="G8" s="224" t="s">
        <v>28</v>
      </c>
    </row>
    <row r="9" spans="1:13" s="26" customFormat="1" ht="26.25" customHeight="1" x14ac:dyDescent="0.2">
      <c r="A9" s="24" t="s">
        <v>31</v>
      </c>
      <c r="B9" s="107">
        <v>33116</v>
      </c>
      <c r="C9" s="107">
        <v>44847</v>
      </c>
      <c r="D9" s="107">
        <v>57445</v>
      </c>
      <c r="E9" s="107">
        <v>68256</v>
      </c>
      <c r="F9" s="107">
        <v>87367</v>
      </c>
      <c r="G9" s="224" t="s">
        <v>32</v>
      </c>
    </row>
    <row r="10" spans="1:13" s="26" customFormat="1" ht="18" customHeight="1" x14ac:dyDescent="0.2">
      <c r="A10" s="334" t="s">
        <v>940</v>
      </c>
      <c r="B10" s="330"/>
      <c r="C10" s="330"/>
      <c r="D10" s="330"/>
      <c r="E10" s="330"/>
      <c r="F10" s="330"/>
      <c r="G10" s="330"/>
    </row>
    <row r="11" spans="1:13" s="26" customFormat="1" ht="13.5" x14ac:dyDescent="0.2">
      <c r="A11" s="39" t="s">
        <v>21</v>
      </c>
      <c r="B11" s="108">
        <v>115</v>
      </c>
      <c r="C11" s="108">
        <v>113.7</v>
      </c>
      <c r="D11" s="108">
        <v>112.5</v>
      </c>
      <c r="E11" s="108">
        <v>112.3</v>
      </c>
      <c r="F11" s="208">
        <v>110.4</v>
      </c>
      <c r="G11" s="236" t="s">
        <v>0</v>
      </c>
    </row>
    <row r="12" spans="1:13" ht="12.75" x14ac:dyDescent="0.2">
      <c r="A12" s="65" t="s">
        <v>362</v>
      </c>
      <c r="B12" s="109"/>
      <c r="C12" s="106"/>
      <c r="D12" s="109"/>
      <c r="E12" s="106"/>
      <c r="F12" s="199"/>
      <c r="G12" s="237" t="s">
        <v>34</v>
      </c>
    </row>
    <row r="13" spans="1:13" s="26" customFormat="1" ht="24.75" customHeight="1" x14ac:dyDescent="0.2">
      <c r="A13" s="24" t="s">
        <v>381</v>
      </c>
      <c r="B13" s="109">
        <v>110.5</v>
      </c>
      <c r="C13" s="106">
        <v>108.9</v>
      </c>
      <c r="D13" s="106">
        <v>110.6</v>
      </c>
      <c r="E13" s="106">
        <v>113.8</v>
      </c>
      <c r="F13" s="209">
        <v>104.1</v>
      </c>
      <c r="G13" s="224" t="s">
        <v>28</v>
      </c>
    </row>
    <row r="14" spans="1:13" ht="23.25" customHeight="1" x14ac:dyDescent="0.2">
      <c r="A14" s="263" t="s">
        <v>31</v>
      </c>
      <c r="B14" s="276">
        <v>120.8</v>
      </c>
      <c r="C14" s="277">
        <v>119.6</v>
      </c>
      <c r="D14" s="277">
        <v>114.6</v>
      </c>
      <c r="E14" s="276">
        <v>110.8</v>
      </c>
      <c r="F14" s="278">
        <v>131.9</v>
      </c>
      <c r="G14" s="265" t="s">
        <v>32</v>
      </c>
    </row>
    <row r="15" spans="1:13" ht="13.5" customHeight="1" x14ac:dyDescent="0.2">
      <c r="A15" s="22"/>
      <c r="B15" s="73"/>
      <c r="C15" s="79"/>
      <c r="D15" s="73"/>
      <c r="G15" s="22"/>
    </row>
    <row r="16" spans="1:13" s="69" customFormat="1" ht="54" customHeight="1" x14ac:dyDescent="0.2">
      <c r="A16" s="327" t="s">
        <v>712</v>
      </c>
      <c r="B16" s="327"/>
      <c r="C16" s="327"/>
      <c r="D16" s="18"/>
      <c r="E16" s="328" t="s">
        <v>945</v>
      </c>
      <c r="F16" s="348"/>
      <c r="G16" s="348"/>
      <c r="H16" s="68"/>
      <c r="I16" s="68"/>
      <c r="J16" s="68"/>
      <c r="K16" s="68"/>
    </row>
    <row r="17" spans="1:9" s="23" customFormat="1" ht="15" customHeight="1" x14ac:dyDescent="0.2">
      <c r="B17" s="10"/>
      <c r="C17" s="10"/>
      <c r="D17" s="15"/>
      <c r="F17" s="10"/>
    </row>
    <row r="18" spans="1:9" s="26" customFormat="1" ht="18" customHeight="1" x14ac:dyDescent="0.2">
      <c r="A18" s="259"/>
      <c r="B18" s="262">
        <v>2021</v>
      </c>
      <c r="C18" s="262">
        <v>2022</v>
      </c>
      <c r="D18" s="262">
        <v>2023</v>
      </c>
      <c r="E18" s="262">
        <v>2024</v>
      </c>
      <c r="F18" s="262">
        <v>2025</v>
      </c>
      <c r="G18" s="261"/>
    </row>
    <row r="19" spans="1:9" s="26" customFormat="1" ht="18" customHeight="1" x14ac:dyDescent="0.2">
      <c r="A19" s="70"/>
      <c r="B19" s="334" t="s">
        <v>966</v>
      </c>
      <c r="C19" s="335"/>
      <c r="D19" s="335"/>
      <c r="E19" s="335"/>
      <c r="F19" s="335"/>
    </row>
    <row r="20" spans="1:9" s="26" customFormat="1" ht="16.5" customHeight="1" x14ac:dyDescent="0.2">
      <c r="A20" s="24" t="s">
        <v>41</v>
      </c>
      <c r="B20" s="106">
        <v>44.7</v>
      </c>
      <c r="C20" s="106">
        <v>46.9</v>
      </c>
      <c r="D20" s="106">
        <v>46.4</v>
      </c>
      <c r="E20" s="106">
        <v>50.9</v>
      </c>
      <c r="F20" s="73">
        <v>53.6</v>
      </c>
      <c r="G20" s="224" t="s">
        <v>60</v>
      </c>
      <c r="I20" s="75"/>
    </row>
    <row r="21" spans="1:9" s="26" customFormat="1" ht="24" customHeight="1" x14ac:dyDescent="0.2">
      <c r="A21" s="24" t="s">
        <v>564</v>
      </c>
      <c r="B21" s="106">
        <v>221.9</v>
      </c>
      <c r="C21" s="106">
        <v>220.3</v>
      </c>
      <c r="D21" s="106">
        <v>238.5</v>
      </c>
      <c r="E21" s="106">
        <v>230.5</v>
      </c>
      <c r="F21" s="109">
        <v>239.4</v>
      </c>
      <c r="G21" s="224" t="s">
        <v>63</v>
      </c>
    </row>
    <row r="22" spans="1:9" s="26" customFormat="1" ht="13.5" customHeight="1" x14ac:dyDescent="0.2">
      <c r="A22" s="24" t="s">
        <v>105</v>
      </c>
      <c r="B22" s="106">
        <v>103.7</v>
      </c>
      <c r="C22" s="106">
        <v>121.6</v>
      </c>
      <c r="D22" s="106">
        <v>132.5</v>
      </c>
      <c r="E22" s="109">
        <v>126</v>
      </c>
      <c r="F22" s="106">
        <v>139.1</v>
      </c>
      <c r="G22" s="224" t="s">
        <v>106</v>
      </c>
    </row>
    <row r="23" spans="1:9" s="26" customFormat="1" ht="32.25" customHeight="1" x14ac:dyDescent="0.2">
      <c r="A23" s="24" t="s">
        <v>565</v>
      </c>
      <c r="B23" s="106">
        <v>1.4</v>
      </c>
      <c r="C23" s="109">
        <v>3</v>
      </c>
      <c r="D23" s="109">
        <v>4.9000000000000004</v>
      </c>
      <c r="E23" s="109">
        <v>3.7</v>
      </c>
      <c r="F23" s="109">
        <v>4.3</v>
      </c>
      <c r="G23" s="224" t="s">
        <v>391</v>
      </c>
    </row>
    <row r="24" spans="1:9" s="26" customFormat="1" ht="13.5" customHeight="1" x14ac:dyDescent="0.2">
      <c r="A24" s="24" t="s">
        <v>43</v>
      </c>
      <c r="B24" s="106">
        <v>23.7</v>
      </c>
      <c r="C24" s="106">
        <v>29.3</v>
      </c>
      <c r="D24" s="109">
        <v>25</v>
      </c>
      <c r="E24" s="109">
        <v>21.6</v>
      </c>
      <c r="F24" s="109">
        <v>25.3</v>
      </c>
      <c r="G24" s="224" t="s">
        <v>64</v>
      </c>
    </row>
    <row r="25" spans="1:9" s="26" customFormat="1" ht="13.5" customHeight="1" x14ac:dyDescent="0.2">
      <c r="A25" s="24" t="s">
        <v>92</v>
      </c>
      <c r="B25" s="109">
        <v>13.6</v>
      </c>
      <c r="C25" s="106">
        <v>9.3000000000000007</v>
      </c>
      <c r="D25" s="106">
        <v>10.6</v>
      </c>
      <c r="E25" s="106">
        <v>12.7</v>
      </c>
      <c r="F25" s="106">
        <v>13.5</v>
      </c>
      <c r="G25" s="224" t="s">
        <v>107</v>
      </c>
    </row>
    <row r="26" spans="1:9" s="26" customFormat="1" ht="11.25" customHeight="1" x14ac:dyDescent="0.2">
      <c r="A26" s="24" t="s">
        <v>45</v>
      </c>
      <c r="B26" s="109">
        <v>111.3</v>
      </c>
      <c r="C26" s="106">
        <v>105.7</v>
      </c>
      <c r="D26" s="106">
        <v>106.9</v>
      </c>
      <c r="E26" s="109">
        <v>101.7</v>
      </c>
      <c r="F26" s="109">
        <v>101.4</v>
      </c>
      <c r="G26" s="224" t="s">
        <v>66</v>
      </c>
    </row>
    <row r="27" spans="1:9" s="26" customFormat="1" ht="24.75" customHeight="1" x14ac:dyDescent="0.2">
      <c r="A27" s="24" t="s">
        <v>108</v>
      </c>
      <c r="B27" s="109">
        <v>173.9</v>
      </c>
      <c r="C27" s="109">
        <v>177.6</v>
      </c>
      <c r="D27" s="106">
        <v>189.6</v>
      </c>
      <c r="E27" s="106">
        <v>213.4</v>
      </c>
      <c r="F27" s="109">
        <v>191.7</v>
      </c>
      <c r="G27" s="224" t="s">
        <v>109</v>
      </c>
    </row>
    <row r="28" spans="1:9" s="26" customFormat="1" ht="54.75" customHeight="1" x14ac:dyDescent="0.2">
      <c r="A28" s="24" t="s">
        <v>689</v>
      </c>
      <c r="B28" s="109">
        <v>69.599999999999994</v>
      </c>
      <c r="C28" s="109">
        <v>87.4</v>
      </c>
      <c r="D28" s="106">
        <v>83.3</v>
      </c>
      <c r="E28" s="106">
        <v>87.7</v>
      </c>
      <c r="F28" s="109">
        <v>91.2</v>
      </c>
      <c r="G28" s="224" t="s">
        <v>688</v>
      </c>
    </row>
    <row r="29" spans="1:9" s="26" customFormat="1" ht="13.5" customHeight="1" x14ac:dyDescent="0.2">
      <c r="A29" s="263" t="s">
        <v>110</v>
      </c>
      <c r="B29" s="276">
        <v>32.5</v>
      </c>
      <c r="C29" s="277">
        <v>44.6</v>
      </c>
      <c r="D29" s="277">
        <v>69</v>
      </c>
      <c r="E29" s="277">
        <v>76</v>
      </c>
      <c r="F29" s="276">
        <v>78.8</v>
      </c>
      <c r="G29" s="265" t="s">
        <v>111</v>
      </c>
    </row>
    <row r="30" spans="1:9" ht="26.25" customHeight="1" x14ac:dyDescent="0.2"/>
    <row r="31" spans="1:9" ht="28.5" customHeight="1" x14ac:dyDescent="0.2">
      <c r="A31" s="344" t="s">
        <v>694</v>
      </c>
      <c r="B31" s="345"/>
      <c r="C31" s="345"/>
      <c r="D31" s="345"/>
      <c r="E31" s="345"/>
      <c r="F31" s="345"/>
      <c r="G31" s="345"/>
    </row>
    <row r="32" spans="1:9" ht="6.75" customHeight="1" x14ac:dyDescent="0.2"/>
    <row r="33" spans="1:7" ht="6" customHeight="1" x14ac:dyDescent="0.2"/>
    <row r="34" spans="1:7" ht="28.5" customHeight="1" x14ac:dyDescent="0.2">
      <c r="A34" s="346" t="s">
        <v>946</v>
      </c>
      <c r="B34" s="347"/>
      <c r="C34" s="347"/>
      <c r="D34" s="347"/>
      <c r="E34" s="347"/>
      <c r="F34" s="347"/>
      <c r="G34" s="347"/>
    </row>
  </sheetData>
  <mergeCells count="9">
    <mergeCell ref="A31:G31"/>
    <mergeCell ref="A34:G34"/>
    <mergeCell ref="B19:F19"/>
    <mergeCell ref="A2:C2"/>
    <mergeCell ref="E2:G2"/>
    <mergeCell ref="B5:F5"/>
    <mergeCell ref="A16:C16"/>
    <mergeCell ref="E16:G16"/>
    <mergeCell ref="A10:G10"/>
  </mergeCells>
  <phoneticPr fontId="0" type="noConversion"/>
  <hyperlinks>
    <hyperlink ref="A1" location="Содержание!_Hlk254263107" display="Мазмуну" xr:uid="{00000000-0004-0000-0E00-000000000000}"/>
    <hyperlink ref="G1" location="Содержание!_Hlk254263107" display="Содержание" xr:uid="{00000000-0004-0000-0E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29"/>
  <sheetViews>
    <sheetView topLeftCell="A7" zoomScaleNormal="100" zoomScalePageLayoutView="110" workbookViewId="0">
      <selection activeCell="B7" sqref="B7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8" width="8" style="25"/>
    <col min="9" max="9" width="10" style="25" customWidth="1"/>
    <col min="10" max="16384" width="8" style="25"/>
  </cols>
  <sheetData>
    <row r="1" spans="1:9" ht="12.75" x14ac:dyDescent="0.2">
      <c r="A1" s="182" t="s">
        <v>730</v>
      </c>
      <c r="G1" s="182" t="s">
        <v>731</v>
      </c>
    </row>
    <row r="2" spans="1:9" s="23" customFormat="1" ht="15" customHeight="1" x14ac:dyDescent="0.2">
      <c r="A2" s="23" t="s">
        <v>112</v>
      </c>
      <c r="B2" s="10"/>
      <c r="C2" s="10"/>
      <c r="D2" s="15"/>
      <c r="F2" s="10"/>
      <c r="G2" s="10" t="s">
        <v>534</v>
      </c>
    </row>
    <row r="3" spans="1:9" s="26" customFormat="1" ht="18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</row>
    <row r="4" spans="1:9" s="26" customFormat="1" ht="18" customHeight="1" x14ac:dyDescent="0.25">
      <c r="A4" s="334" t="s">
        <v>947</v>
      </c>
      <c r="B4" s="330"/>
      <c r="C4" s="330"/>
      <c r="D4" s="330"/>
      <c r="E4" s="330"/>
      <c r="F4" s="330"/>
      <c r="G4" s="330"/>
    </row>
    <row r="5" spans="1:9" s="26" customFormat="1" ht="15" customHeight="1" x14ac:dyDescent="0.2">
      <c r="A5" s="24" t="s">
        <v>41</v>
      </c>
      <c r="B5" s="106">
        <v>102.8</v>
      </c>
      <c r="C5" s="106">
        <v>104.9</v>
      </c>
      <c r="D5" s="109">
        <v>98.933901918976545</v>
      </c>
      <c r="E5" s="95">
        <v>109.69827586206897</v>
      </c>
      <c r="F5" s="73">
        <v>105.3</v>
      </c>
      <c r="G5" s="224" t="s">
        <v>60</v>
      </c>
      <c r="I5" s="75"/>
    </row>
    <row r="6" spans="1:9" s="26" customFormat="1" ht="28.15" customHeight="1" x14ac:dyDescent="0.2">
      <c r="A6" s="24" t="s">
        <v>452</v>
      </c>
      <c r="B6" s="106">
        <v>101.5</v>
      </c>
      <c r="C6" s="106">
        <v>99.3</v>
      </c>
      <c r="D6" s="109">
        <v>108.26146164321379</v>
      </c>
      <c r="E6" s="95">
        <v>96.645702306079656</v>
      </c>
      <c r="F6" s="95">
        <v>103.8</v>
      </c>
      <c r="G6" s="224" t="s">
        <v>63</v>
      </c>
    </row>
    <row r="7" spans="1:9" s="26" customFormat="1" ht="15" customHeight="1" x14ac:dyDescent="0.2">
      <c r="A7" s="24" t="s">
        <v>105</v>
      </c>
      <c r="B7" s="109">
        <v>103</v>
      </c>
      <c r="C7" s="106">
        <v>117.3</v>
      </c>
      <c r="D7" s="109">
        <v>108.9638157894737</v>
      </c>
      <c r="E7" s="95">
        <v>95.094339622641513</v>
      </c>
      <c r="F7" s="95">
        <v>110.4</v>
      </c>
      <c r="G7" s="224" t="s">
        <v>106</v>
      </c>
    </row>
    <row r="8" spans="1:9" s="26" customFormat="1" ht="25.5" customHeight="1" x14ac:dyDescent="0.2">
      <c r="A8" s="24" t="s">
        <v>454</v>
      </c>
      <c r="B8" s="109">
        <v>140</v>
      </c>
      <c r="C8" s="109">
        <v>214.2</v>
      </c>
      <c r="D8" s="109">
        <v>163.33333333333334</v>
      </c>
      <c r="E8" s="95">
        <v>75.510204081632651</v>
      </c>
      <c r="F8" s="95">
        <v>116.2</v>
      </c>
      <c r="G8" s="224" t="s">
        <v>453</v>
      </c>
    </row>
    <row r="9" spans="1:9" s="26" customFormat="1" ht="15" customHeight="1" x14ac:dyDescent="0.2">
      <c r="A9" s="24" t="s">
        <v>43</v>
      </c>
      <c r="B9" s="106">
        <v>147.19999999999999</v>
      </c>
      <c r="C9" s="106">
        <v>123.6</v>
      </c>
      <c r="D9" s="109">
        <v>70.422535211267601</v>
      </c>
      <c r="E9" s="95">
        <v>87.6</v>
      </c>
      <c r="F9" s="95">
        <v>117.1</v>
      </c>
      <c r="G9" s="224" t="s">
        <v>64</v>
      </c>
    </row>
    <row r="10" spans="1:9" s="26" customFormat="1" ht="15" customHeight="1" x14ac:dyDescent="0.2">
      <c r="A10" s="24" t="s">
        <v>92</v>
      </c>
      <c r="B10" s="109">
        <v>100.7</v>
      </c>
      <c r="C10" s="106">
        <v>68.400000000000006</v>
      </c>
      <c r="D10" s="109">
        <v>68.831168831168839</v>
      </c>
      <c r="E10" s="95">
        <v>119.81132075471699</v>
      </c>
      <c r="F10" s="95">
        <v>106.3</v>
      </c>
      <c r="G10" s="224" t="s">
        <v>107</v>
      </c>
    </row>
    <row r="11" spans="1:9" s="26" customFormat="1" ht="15" customHeight="1" x14ac:dyDescent="0.2">
      <c r="A11" s="24" t="s">
        <v>45</v>
      </c>
      <c r="B11" s="109">
        <v>101.59924741298212</v>
      </c>
      <c r="C11" s="109">
        <v>97.9</v>
      </c>
      <c r="D11" s="109">
        <v>101.13528855250711</v>
      </c>
      <c r="E11" s="95">
        <v>95.135640785781106</v>
      </c>
      <c r="F11" s="95">
        <v>99.7</v>
      </c>
      <c r="G11" s="224" t="s">
        <v>66</v>
      </c>
    </row>
    <row r="12" spans="1:9" s="26" customFormat="1" ht="28.15" customHeight="1" x14ac:dyDescent="0.2">
      <c r="A12" s="24" t="s">
        <v>455</v>
      </c>
      <c r="B12" s="109">
        <v>94.2</v>
      </c>
      <c r="C12" s="106">
        <v>102.1</v>
      </c>
      <c r="D12" s="109">
        <v>106.75675675675676</v>
      </c>
      <c r="E12" s="95">
        <v>112.55274261603377</v>
      </c>
      <c r="F12" s="95">
        <v>89.8</v>
      </c>
      <c r="G12" s="224" t="s">
        <v>456</v>
      </c>
    </row>
    <row r="13" spans="1:9" s="26" customFormat="1" ht="51.75" customHeight="1" x14ac:dyDescent="0.2">
      <c r="A13" s="24" t="s">
        <v>689</v>
      </c>
      <c r="B13" s="109">
        <v>79.2</v>
      </c>
      <c r="C13" s="106">
        <v>125.6</v>
      </c>
      <c r="D13" s="109">
        <v>95.308924485125843</v>
      </c>
      <c r="E13" s="95">
        <v>105.28211284513806</v>
      </c>
      <c r="F13" s="95">
        <v>104</v>
      </c>
      <c r="G13" s="224" t="s">
        <v>688</v>
      </c>
    </row>
    <row r="14" spans="1:9" s="26" customFormat="1" ht="15" customHeight="1" x14ac:dyDescent="0.2">
      <c r="A14" s="263" t="s">
        <v>110</v>
      </c>
      <c r="B14" s="276">
        <v>97.6</v>
      </c>
      <c r="C14" s="276">
        <v>137.19999999999999</v>
      </c>
      <c r="D14" s="276">
        <v>154.70852017937219</v>
      </c>
      <c r="E14" s="279">
        <v>110.14492753623189</v>
      </c>
      <c r="F14" s="279">
        <v>103.7</v>
      </c>
      <c r="G14" s="265" t="s">
        <v>111</v>
      </c>
    </row>
    <row r="15" spans="1:9" s="26" customFormat="1" ht="9" customHeight="1" x14ac:dyDescent="0.2">
      <c r="A15" s="22"/>
      <c r="B15" s="109"/>
      <c r="C15" s="106"/>
      <c r="D15" s="106"/>
      <c r="E15" s="106"/>
      <c r="F15" s="105"/>
      <c r="G15" s="22"/>
    </row>
    <row r="16" spans="1:9" s="26" customFormat="1" ht="9" customHeight="1" x14ac:dyDescent="0.2">
      <c r="A16" s="22"/>
      <c r="B16" s="109"/>
      <c r="C16" s="106"/>
      <c r="D16" s="106"/>
      <c r="E16" s="106"/>
      <c r="F16" s="105"/>
      <c r="G16" s="22"/>
    </row>
    <row r="17" spans="1:13" ht="16.5" customHeight="1" x14ac:dyDescent="0.2"/>
    <row r="18" spans="1:13" s="69" customFormat="1" ht="31.5" customHeight="1" x14ac:dyDescent="0.2">
      <c r="A18" s="327" t="s">
        <v>977</v>
      </c>
      <c r="B18" s="327"/>
      <c r="C18" s="327"/>
      <c r="D18" s="18"/>
      <c r="E18" s="328" t="s">
        <v>976</v>
      </c>
      <c r="F18" s="341"/>
      <c r="G18" s="341"/>
      <c r="H18" s="68"/>
      <c r="I18" s="68"/>
      <c r="J18" s="68"/>
      <c r="K18" s="68"/>
    </row>
    <row r="19" spans="1:13" s="10" customFormat="1" ht="12.75" x14ac:dyDescent="0.2">
      <c r="A19" s="10" t="s">
        <v>648</v>
      </c>
      <c r="D19" s="15"/>
      <c r="E19" s="342" t="s">
        <v>649</v>
      </c>
      <c r="F19" s="343"/>
      <c r="G19" s="343"/>
    </row>
    <row r="20" spans="1:13" s="26" customFormat="1" ht="18" customHeight="1" x14ac:dyDescent="0.2">
      <c r="A20" s="259"/>
      <c r="B20" s="262">
        <v>2021</v>
      </c>
      <c r="C20" s="262">
        <v>2022</v>
      </c>
      <c r="D20" s="262">
        <v>2023</v>
      </c>
      <c r="E20" s="262">
        <v>2024</v>
      </c>
      <c r="F20" s="262">
        <v>2025</v>
      </c>
      <c r="G20" s="261"/>
    </row>
    <row r="21" spans="1:13" s="26" customFormat="1" ht="12.75" customHeight="1" x14ac:dyDescent="0.2">
      <c r="A21" s="70"/>
      <c r="B21" s="334"/>
      <c r="C21" s="335"/>
      <c r="D21" s="335"/>
      <c r="E21" s="335"/>
      <c r="F21" s="335"/>
    </row>
    <row r="22" spans="1:13" s="26" customFormat="1" ht="15" customHeight="1" x14ac:dyDescent="0.2">
      <c r="A22" s="39" t="s">
        <v>21</v>
      </c>
      <c r="B22" s="105">
        <v>352</v>
      </c>
      <c r="C22" s="105">
        <v>337</v>
      </c>
      <c r="D22" s="105">
        <v>352</v>
      </c>
      <c r="E22" s="105">
        <v>332</v>
      </c>
      <c r="F22" s="78">
        <v>315</v>
      </c>
      <c r="G22" s="236" t="s">
        <v>566</v>
      </c>
      <c r="I22" s="75"/>
      <c r="J22" s="75"/>
      <c r="K22" s="75"/>
      <c r="L22" s="75"/>
      <c r="M22" s="75"/>
    </row>
    <row r="23" spans="1:13" ht="15" customHeight="1" x14ac:dyDescent="0.2">
      <c r="A23" s="65" t="s">
        <v>362</v>
      </c>
      <c r="B23" s="106"/>
      <c r="C23" s="106"/>
      <c r="D23" s="106"/>
      <c r="E23" s="106"/>
      <c r="F23" s="107"/>
      <c r="G23" s="237" t="s">
        <v>34</v>
      </c>
      <c r="I23" s="73"/>
      <c r="M23" s="107"/>
    </row>
    <row r="24" spans="1:13" s="26" customFormat="1" ht="15" customHeight="1" x14ac:dyDescent="0.2">
      <c r="A24" s="24" t="s">
        <v>572</v>
      </c>
      <c r="B24" s="106">
        <v>92</v>
      </c>
      <c r="C24" s="106">
        <v>36</v>
      </c>
      <c r="D24" s="106">
        <v>38</v>
      </c>
      <c r="E24" s="106">
        <v>38</v>
      </c>
      <c r="F24" s="106">
        <v>35</v>
      </c>
      <c r="G24" s="224" t="s">
        <v>567</v>
      </c>
    </row>
    <row r="25" spans="1:13" s="26" customFormat="1" ht="15" customHeight="1" x14ac:dyDescent="0.2">
      <c r="A25" s="24" t="s">
        <v>573</v>
      </c>
      <c r="B25" s="106">
        <v>81</v>
      </c>
      <c r="C25" s="106">
        <v>68</v>
      </c>
      <c r="D25" s="106">
        <v>80</v>
      </c>
      <c r="E25" s="106">
        <v>60</v>
      </c>
      <c r="F25" s="106">
        <v>63</v>
      </c>
      <c r="G25" s="224" t="s">
        <v>568</v>
      </c>
    </row>
    <row r="26" spans="1:13" s="26" customFormat="1" ht="15" customHeight="1" x14ac:dyDescent="0.2">
      <c r="A26" s="24" t="s">
        <v>574</v>
      </c>
      <c r="B26" s="110">
        <v>127</v>
      </c>
      <c r="C26" s="106">
        <v>189</v>
      </c>
      <c r="D26" s="106">
        <v>186</v>
      </c>
      <c r="E26" s="106">
        <v>187</v>
      </c>
      <c r="F26" s="106">
        <v>174</v>
      </c>
      <c r="G26" s="224" t="s">
        <v>569</v>
      </c>
    </row>
    <row r="27" spans="1:13" s="26" customFormat="1" ht="15" customHeight="1" x14ac:dyDescent="0.2">
      <c r="A27" s="24" t="s">
        <v>575</v>
      </c>
      <c r="B27" s="110">
        <v>42</v>
      </c>
      <c r="C27" s="106">
        <v>35</v>
      </c>
      <c r="D27" s="106">
        <v>38</v>
      </c>
      <c r="E27" s="106">
        <v>36</v>
      </c>
      <c r="F27" s="106">
        <v>33</v>
      </c>
      <c r="G27" s="224" t="s">
        <v>570</v>
      </c>
    </row>
    <row r="28" spans="1:13" ht="51.75" customHeight="1" x14ac:dyDescent="0.2">
      <c r="A28" s="263" t="s">
        <v>576</v>
      </c>
      <c r="B28" s="277">
        <v>10</v>
      </c>
      <c r="C28" s="277">
        <v>9</v>
      </c>
      <c r="D28" s="277">
        <v>10</v>
      </c>
      <c r="E28" s="277">
        <v>11</v>
      </c>
      <c r="F28" s="277">
        <v>10</v>
      </c>
      <c r="G28" s="265" t="s">
        <v>571</v>
      </c>
    </row>
    <row r="29" spans="1:13" ht="8.25" customHeight="1" x14ac:dyDescent="0.2">
      <c r="A29" s="22"/>
      <c r="B29" s="73"/>
      <c r="C29" s="79"/>
      <c r="D29" s="73"/>
      <c r="G29" s="22"/>
    </row>
  </sheetData>
  <mergeCells count="5">
    <mergeCell ref="B21:F21"/>
    <mergeCell ref="A18:C18"/>
    <mergeCell ref="E18:G18"/>
    <mergeCell ref="A4:G4"/>
    <mergeCell ref="E19:G19"/>
  </mergeCells>
  <phoneticPr fontId="0" type="noConversion"/>
  <hyperlinks>
    <hyperlink ref="A1" location="Содержание!_Hlk254263107" display="Мазмуну" xr:uid="{00000000-0004-0000-0F00-000000000000}"/>
    <hyperlink ref="G1" location="Содержание!_Hlk254263107" display="Содержание" xr:uid="{00000000-0004-0000-0F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1"/>
  <sheetViews>
    <sheetView topLeftCell="A25" zoomScale="110" zoomScaleNormal="110" workbookViewId="0">
      <selection activeCell="F10" sqref="F10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8" width="8" style="25"/>
    <col min="9" max="9" width="18.140625" style="25" customWidth="1"/>
    <col min="10" max="16384" width="8" style="25"/>
  </cols>
  <sheetData>
    <row r="1" spans="1:11" ht="12.75" x14ac:dyDescent="0.2">
      <c r="A1" s="182" t="s">
        <v>730</v>
      </c>
      <c r="G1" s="182" t="s">
        <v>731</v>
      </c>
    </row>
    <row r="2" spans="1:11" s="69" customFormat="1" ht="34.5" customHeight="1" x14ac:dyDescent="0.2">
      <c r="A2" s="327" t="s">
        <v>713</v>
      </c>
      <c r="B2" s="327"/>
      <c r="C2" s="327"/>
      <c r="D2" s="18"/>
      <c r="E2" s="328" t="s">
        <v>114</v>
      </c>
      <c r="F2" s="341"/>
      <c r="G2" s="341"/>
      <c r="H2" s="68"/>
      <c r="I2" s="68"/>
      <c r="J2" s="68"/>
      <c r="K2" s="68"/>
    </row>
    <row r="3" spans="1:11" s="10" customFormat="1" ht="15.75" customHeight="1" x14ac:dyDescent="0.2">
      <c r="A3" s="10" t="s">
        <v>650</v>
      </c>
      <c r="D3" s="15"/>
      <c r="E3" s="10" t="s">
        <v>651</v>
      </c>
    </row>
    <row r="4" spans="1:11" s="26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s="26" customFormat="1" ht="6.75" customHeight="1" x14ac:dyDescent="0.2">
      <c r="A5" s="70"/>
      <c r="B5" s="70"/>
      <c r="C5" s="71"/>
      <c r="D5" s="71"/>
      <c r="E5" s="71"/>
      <c r="F5" s="71"/>
    </row>
    <row r="6" spans="1:11" s="26" customFormat="1" ht="13.15" customHeight="1" x14ac:dyDescent="0.2">
      <c r="A6" s="22" t="s">
        <v>115</v>
      </c>
      <c r="B6" s="76">
        <v>483</v>
      </c>
      <c r="C6" s="73">
        <v>543.19879939189184</v>
      </c>
      <c r="D6" s="76">
        <v>542.83078712353756</v>
      </c>
      <c r="E6" s="73">
        <v>622.05332397204609</v>
      </c>
      <c r="F6" s="76">
        <v>710.2</v>
      </c>
      <c r="G6" s="242" t="s">
        <v>153</v>
      </c>
    </row>
    <row r="7" spans="1:11" s="26" customFormat="1" ht="13.15" customHeight="1" x14ac:dyDescent="0.2">
      <c r="A7" s="22" t="s">
        <v>116</v>
      </c>
      <c r="B7" s="76">
        <v>396.6</v>
      </c>
      <c r="C7" s="73">
        <v>487.37321651095533</v>
      </c>
      <c r="D7" s="76">
        <v>480.30824634227901</v>
      </c>
      <c r="E7" s="73">
        <v>490.61163607206532</v>
      </c>
      <c r="F7" s="76">
        <v>513.79999999999995</v>
      </c>
      <c r="G7" s="242" t="s">
        <v>154</v>
      </c>
    </row>
    <row r="8" spans="1:11" s="26" customFormat="1" ht="13.15" customHeight="1" x14ac:dyDescent="0.2">
      <c r="A8" s="22" t="s">
        <v>117</v>
      </c>
      <c r="B8" s="76">
        <v>319.2</v>
      </c>
      <c r="C8" s="73">
        <v>344.31902166155481</v>
      </c>
      <c r="D8" s="76">
        <v>349.77014449266483</v>
      </c>
      <c r="E8" s="73">
        <v>361.08863628338639</v>
      </c>
      <c r="F8" s="76">
        <v>397.4</v>
      </c>
      <c r="G8" s="242" t="s">
        <v>155</v>
      </c>
    </row>
    <row r="9" spans="1:11" s="26" customFormat="1" ht="13.15" customHeight="1" x14ac:dyDescent="0.2">
      <c r="A9" s="22" t="s">
        <v>120</v>
      </c>
      <c r="B9" s="76">
        <v>421.1</v>
      </c>
      <c r="C9" s="73">
        <v>466.03510421951142</v>
      </c>
      <c r="D9" s="76">
        <v>482.18739447814744</v>
      </c>
      <c r="E9" s="73">
        <v>505.30413002798838</v>
      </c>
      <c r="F9" s="76">
        <v>517.1</v>
      </c>
      <c r="G9" s="242" t="s">
        <v>156</v>
      </c>
    </row>
    <row r="10" spans="1:11" s="26" customFormat="1" ht="13.15" customHeight="1" x14ac:dyDescent="0.2">
      <c r="A10" s="22" t="s">
        <v>118</v>
      </c>
      <c r="B10" s="76">
        <v>345.2</v>
      </c>
      <c r="C10" s="73">
        <v>387.6496958688777</v>
      </c>
      <c r="D10" s="76">
        <v>409.16176259306377</v>
      </c>
      <c r="E10" s="73">
        <v>440.35685344577178</v>
      </c>
      <c r="F10" s="76">
        <v>452.9</v>
      </c>
      <c r="G10" s="242" t="s">
        <v>970</v>
      </c>
    </row>
    <row r="11" spans="1:11" s="26" customFormat="1" ht="25.9" customHeight="1" x14ac:dyDescent="0.2">
      <c r="A11" s="22" t="s">
        <v>119</v>
      </c>
      <c r="B11" s="76">
        <v>434.7</v>
      </c>
      <c r="C11" s="73">
        <v>468.52748459503744</v>
      </c>
      <c r="D11" s="76">
        <v>481.71126883344351</v>
      </c>
      <c r="E11" s="73">
        <v>519.57078907083212</v>
      </c>
      <c r="F11" s="76">
        <v>524</v>
      </c>
      <c r="G11" s="242" t="s">
        <v>968</v>
      </c>
    </row>
    <row r="12" spans="1:11" s="26" customFormat="1" ht="39" customHeight="1" x14ac:dyDescent="0.2">
      <c r="A12" s="22" t="s">
        <v>157</v>
      </c>
      <c r="B12" s="76">
        <v>258.60000000000002</v>
      </c>
      <c r="C12" s="73">
        <v>307.05695577379231</v>
      </c>
      <c r="D12" s="76">
        <v>330.10979292371354</v>
      </c>
      <c r="E12" s="73">
        <v>341.59940890081543</v>
      </c>
      <c r="F12" s="76">
        <v>378.2</v>
      </c>
      <c r="G12" s="242" t="s">
        <v>691</v>
      </c>
    </row>
    <row r="13" spans="1:11" s="26" customFormat="1" ht="25.9" customHeight="1" x14ac:dyDescent="0.2">
      <c r="A13" s="22" t="s">
        <v>159</v>
      </c>
      <c r="B13" s="76">
        <v>250.8</v>
      </c>
      <c r="C13" s="73">
        <v>332.54778713247856</v>
      </c>
      <c r="D13" s="76">
        <v>363.68153225600435</v>
      </c>
      <c r="E13" s="73">
        <v>378.52662338508424</v>
      </c>
      <c r="F13" s="76">
        <v>476.9</v>
      </c>
      <c r="G13" s="242" t="s">
        <v>158</v>
      </c>
    </row>
    <row r="14" spans="1:11" s="26" customFormat="1" ht="25.9" customHeight="1" x14ac:dyDescent="0.2">
      <c r="A14" s="22" t="s">
        <v>717</v>
      </c>
      <c r="B14" s="76">
        <v>225.5</v>
      </c>
      <c r="C14" s="73">
        <v>285.81010730810874</v>
      </c>
      <c r="D14" s="76">
        <v>279.63815315350132</v>
      </c>
      <c r="E14" s="73">
        <v>284.17005916375723</v>
      </c>
      <c r="F14" s="76">
        <v>348.1</v>
      </c>
      <c r="G14" s="242" t="s">
        <v>690</v>
      </c>
    </row>
    <row r="15" spans="1:11" s="26" customFormat="1" ht="52.15" customHeight="1" x14ac:dyDescent="0.2">
      <c r="A15" s="22" t="s">
        <v>398</v>
      </c>
      <c r="B15" s="76">
        <v>52.9</v>
      </c>
      <c r="C15" s="73">
        <v>67.126412944267756</v>
      </c>
      <c r="D15" s="76">
        <v>73.587971922464305</v>
      </c>
      <c r="E15" s="73">
        <v>77.910826344312667</v>
      </c>
      <c r="F15" s="76">
        <v>85.2</v>
      </c>
      <c r="G15" s="242" t="s">
        <v>969</v>
      </c>
    </row>
    <row r="16" spans="1:11" s="26" customFormat="1" ht="13.15" customHeight="1" x14ac:dyDescent="0.2">
      <c r="A16" s="22" t="s">
        <v>121</v>
      </c>
      <c r="B16" s="76">
        <v>386.4</v>
      </c>
      <c r="C16" s="73">
        <v>480.7186070830607</v>
      </c>
      <c r="D16" s="76">
        <v>497.61713378910929</v>
      </c>
      <c r="E16" s="73">
        <v>554.11116371541891</v>
      </c>
      <c r="F16" s="76">
        <v>613</v>
      </c>
      <c r="G16" s="242" t="s">
        <v>160</v>
      </c>
    </row>
    <row r="17" spans="1:7" s="26" customFormat="1" ht="13.15" customHeight="1" x14ac:dyDescent="0.2">
      <c r="A17" s="22" t="s">
        <v>718</v>
      </c>
      <c r="B17" s="76">
        <v>176.1</v>
      </c>
      <c r="C17" s="73">
        <v>179.52780168822602</v>
      </c>
      <c r="D17" s="76">
        <v>151.99015130109427</v>
      </c>
      <c r="E17" s="73">
        <v>158.35864830739328</v>
      </c>
      <c r="F17" s="76">
        <v>187.4</v>
      </c>
      <c r="G17" s="242" t="s">
        <v>161</v>
      </c>
    </row>
    <row r="18" spans="1:7" s="26" customFormat="1" ht="13.15" customHeight="1" x14ac:dyDescent="0.2">
      <c r="A18" s="22" t="s">
        <v>122</v>
      </c>
      <c r="B18" s="76">
        <v>158.5</v>
      </c>
      <c r="C18" s="73">
        <v>182.56275096369953</v>
      </c>
      <c r="D18" s="76">
        <v>186.19741969041203</v>
      </c>
      <c r="E18" s="73">
        <v>189.21849952161926</v>
      </c>
      <c r="F18" s="76">
        <v>197.3</v>
      </c>
      <c r="G18" s="242" t="s">
        <v>122</v>
      </c>
    </row>
    <row r="19" spans="1:7" s="26" customFormat="1" ht="28.15" customHeight="1" x14ac:dyDescent="0.2">
      <c r="A19" s="22" t="s">
        <v>399</v>
      </c>
      <c r="B19" s="76">
        <v>50.1</v>
      </c>
      <c r="C19" s="73">
        <v>61.034960020641527</v>
      </c>
      <c r="D19" s="76">
        <v>61.359374761182501</v>
      </c>
      <c r="E19" s="73">
        <v>63.487506566404022</v>
      </c>
      <c r="F19" s="76">
        <v>70</v>
      </c>
      <c r="G19" s="242" t="s">
        <v>162</v>
      </c>
    </row>
    <row r="20" spans="1:7" s="26" customFormat="1" ht="13.15" customHeight="1" x14ac:dyDescent="0.2">
      <c r="A20" s="22" t="s">
        <v>145</v>
      </c>
      <c r="B20" s="76">
        <v>250.4</v>
      </c>
      <c r="C20" s="73">
        <v>320.55144331556556</v>
      </c>
      <c r="D20" s="76">
        <v>334.10972916065771</v>
      </c>
      <c r="E20" s="73">
        <v>339.98527058689547</v>
      </c>
      <c r="F20" s="76"/>
      <c r="G20" s="242" t="s">
        <v>123</v>
      </c>
    </row>
    <row r="21" spans="1:7" s="26" customFormat="1" ht="36" customHeight="1" x14ac:dyDescent="0.2">
      <c r="A21" s="22" t="s">
        <v>146</v>
      </c>
      <c r="B21" s="76">
        <v>56.6</v>
      </c>
      <c r="C21" s="73">
        <v>73.147042490703313</v>
      </c>
      <c r="D21" s="76">
        <v>75.681509758479635</v>
      </c>
      <c r="E21" s="73">
        <v>81.148550968435799</v>
      </c>
      <c r="F21" s="76">
        <v>88.7</v>
      </c>
      <c r="G21" s="242" t="s">
        <v>163</v>
      </c>
    </row>
    <row r="22" spans="1:7" s="26" customFormat="1" ht="13.15" customHeight="1" x14ac:dyDescent="0.2">
      <c r="A22" s="22" t="s">
        <v>124</v>
      </c>
      <c r="B22" s="76">
        <v>379.2</v>
      </c>
      <c r="C22" s="73">
        <v>469.52931185453571</v>
      </c>
      <c r="D22" s="76">
        <v>497.87323408969866</v>
      </c>
      <c r="E22" s="73">
        <v>537.50197232963524</v>
      </c>
      <c r="F22" s="76">
        <v>587.7499672712961</v>
      </c>
      <c r="G22" s="242" t="s">
        <v>164</v>
      </c>
    </row>
    <row r="23" spans="1:7" s="26" customFormat="1" ht="13.15" customHeight="1" x14ac:dyDescent="0.2">
      <c r="A23" s="22" t="s">
        <v>125</v>
      </c>
      <c r="B23" s="76">
        <v>246.3</v>
      </c>
      <c r="C23" s="73">
        <v>303.96587692036525</v>
      </c>
      <c r="D23" s="76">
        <v>330.63650763211979</v>
      </c>
      <c r="E23" s="73">
        <v>343.52135739069877</v>
      </c>
      <c r="F23" s="76">
        <v>371.8076616619814</v>
      </c>
      <c r="G23" s="242" t="s">
        <v>165</v>
      </c>
    </row>
    <row r="24" spans="1:7" s="26" customFormat="1" ht="25.9" customHeight="1" x14ac:dyDescent="0.2">
      <c r="A24" s="22" t="s">
        <v>147</v>
      </c>
      <c r="B24" s="76">
        <v>484.6</v>
      </c>
      <c r="C24" s="73">
        <v>569.94773708596745</v>
      </c>
      <c r="D24" s="76">
        <v>607.71435472752978</v>
      </c>
      <c r="E24" s="73">
        <v>637.50635937379036</v>
      </c>
      <c r="F24" s="76">
        <v>668.94091663748259</v>
      </c>
      <c r="G24" s="242" t="s">
        <v>167</v>
      </c>
    </row>
    <row r="25" spans="1:7" s="26" customFormat="1" ht="37.9" customHeight="1" x14ac:dyDescent="0.2">
      <c r="A25" s="22" t="s">
        <v>695</v>
      </c>
      <c r="B25" s="76">
        <v>83</v>
      </c>
      <c r="C25" s="73">
        <v>101.51039680132489</v>
      </c>
      <c r="D25" s="76">
        <v>119.88840562717745</v>
      </c>
      <c r="E25" s="73">
        <v>124.10992996114437</v>
      </c>
      <c r="F25" s="76">
        <v>131.6599902580993</v>
      </c>
      <c r="G25" s="242" t="s">
        <v>168</v>
      </c>
    </row>
    <row r="26" spans="1:7" ht="13.15" customHeight="1" x14ac:dyDescent="0.2">
      <c r="A26" s="22" t="s">
        <v>126</v>
      </c>
      <c r="B26" s="76">
        <v>135.5</v>
      </c>
      <c r="C26" s="73">
        <v>161.63510507171478</v>
      </c>
      <c r="D26" s="76">
        <v>182.07312142167541</v>
      </c>
      <c r="E26" s="73">
        <v>191.24304839179146</v>
      </c>
      <c r="F26" s="76">
        <v>198.35997786977131</v>
      </c>
      <c r="G26" s="242" t="s">
        <v>166</v>
      </c>
    </row>
    <row r="27" spans="1:7" ht="13.15" customHeight="1" x14ac:dyDescent="0.2">
      <c r="A27" s="22" t="s">
        <v>719</v>
      </c>
      <c r="B27" s="76">
        <v>85.4</v>
      </c>
      <c r="C27" s="73">
        <v>104.51599090489248</v>
      </c>
      <c r="D27" s="76">
        <v>114.40211578480067</v>
      </c>
      <c r="E27" s="73">
        <v>121.32068525583115</v>
      </c>
      <c r="F27" s="76">
        <v>143.52922303293656</v>
      </c>
      <c r="G27" s="242" t="s">
        <v>169</v>
      </c>
    </row>
    <row r="28" spans="1:7" ht="13.15" customHeight="1" x14ac:dyDescent="0.2">
      <c r="A28" s="22" t="s">
        <v>948</v>
      </c>
      <c r="B28" s="76">
        <v>104.1</v>
      </c>
      <c r="C28" s="73">
        <v>113.99758224154398</v>
      </c>
      <c r="D28" s="76">
        <v>125.15648549723599</v>
      </c>
      <c r="E28" s="73">
        <v>122.25021196828574</v>
      </c>
      <c r="F28" s="76">
        <v>118.22526575461028</v>
      </c>
      <c r="G28" s="242" t="s">
        <v>170</v>
      </c>
    </row>
    <row r="29" spans="1:7" ht="13.15" customHeight="1" x14ac:dyDescent="0.2">
      <c r="A29" s="22" t="s">
        <v>127</v>
      </c>
      <c r="B29" s="76">
        <v>70.8</v>
      </c>
      <c r="C29" s="73">
        <v>91.573275939265997</v>
      </c>
      <c r="D29" s="76">
        <v>83.089313650249252</v>
      </c>
      <c r="E29" s="73">
        <v>79.585251740637048</v>
      </c>
      <c r="F29" s="76">
        <v>80.324713386258907</v>
      </c>
      <c r="G29" s="242" t="s">
        <v>171</v>
      </c>
    </row>
    <row r="30" spans="1:7" ht="13.15" customHeight="1" x14ac:dyDescent="0.2">
      <c r="A30" s="22" t="s">
        <v>128</v>
      </c>
      <c r="B30" s="76">
        <v>40.1</v>
      </c>
      <c r="C30" s="73">
        <v>49.889247795318596</v>
      </c>
      <c r="D30" s="76">
        <v>53.983308663702985</v>
      </c>
      <c r="E30" s="73">
        <v>57.06054626386662</v>
      </c>
      <c r="F30" s="76">
        <v>59.709208643391641</v>
      </c>
      <c r="G30" s="242" t="s">
        <v>128</v>
      </c>
    </row>
    <row r="31" spans="1:7" ht="25.9" customHeight="1" x14ac:dyDescent="0.2">
      <c r="A31" s="22" t="s">
        <v>400</v>
      </c>
      <c r="B31" s="76">
        <v>83.1</v>
      </c>
      <c r="C31" s="73">
        <v>95.765992006965448</v>
      </c>
      <c r="D31" s="76">
        <v>99.806779858358709</v>
      </c>
      <c r="E31" s="73">
        <v>105.69856898428884</v>
      </c>
      <c r="F31" s="76">
        <v>112.99832893343924</v>
      </c>
      <c r="G31" s="242" t="s">
        <v>172</v>
      </c>
    </row>
    <row r="32" spans="1:7" ht="25.9" customHeight="1" x14ac:dyDescent="0.2">
      <c r="A32" s="22" t="s">
        <v>148</v>
      </c>
      <c r="B32" s="76">
        <v>216.3</v>
      </c>
      <c r="C32" s="73">
        <v>262.45226087733568</v>
      </c>
      <c r="D32" s="76">
        <v>285.98607238169097</v>
      </c>
      <c r="E32" s="73">
        <v>307.4279710693155</v>
      </c>
      <c r="F32" s="76">
        <v>334.68487429321857</v>
      </c>
      <c r="G32" s="242" t="s">
        <v>173</v>
      </c>
    </row>
    <row r="33" spans="1:7" ht="13.15" customHeight="1" x14ac:dyDescent="0.2">
      <c r="A33" s="22" t="s">
        <v>129</v>
      </c>
      <c r="B33" s="76">
        <v>18.5</v>
      </c>
      <c r="C33" s="73">
        <v>20.713851146112582</v>
      </c>
      <c r="D33" s="76">
        <v>23.614518700178422</v>
      </c>
      <c r="E33" s="73">
        <v>25.512893282675147</v>
      </c>
      <c r="F33" s="76">
        <v>27.567412281280898</v>
      </c>
      <c r="G33" s="242" t="s">
        <v>174</v>
      </c>
    </row>
    <row r="34" spans="1:7" ht="13.15" customHeight="1" x14ac:dyDescent="0.2">
      <c r="A34" s="22" t="s">
        <v>130</v>
      </c>
      <c r="B34" s="76">
        <v>173.8</v>
      </c>
      <c r="C34" s="73">
        <v>213.69000058889378</v>
      </c>
      <c r="D34" s="76">
        <v>243.90268811050876</v>
      </c>
      <c r="E34" s="73">
        <v>264.37621967697459</v>
      </c>
      <c r="F34" s="76">
        <v>276.8171805553518</v>
      </c>
      <c r="G34" s="242" t="s">
        <v>130</v>
      </c>
    </row>
    <row r="35" spans="1:7" ht="13.15" customHeight="1" x14ac:dyDescent="0.2">
      <c r="A35" s="22" t="s">
        <v>131</v>
      </c>
      <c r="B35" s="76">
        <v>45.9</v>
      </c>
      <c r="C35" s="73">
        <v>57.876610908494769</v>
      </c>
      <c r="D35" s="76">
        <v>58.811494420868684</v>
      </c>
      <c r="E35" s="73">
        <v>59.899991429058808</v>
      </c>
      <c r="F35" s="76">
        <v>63.2</v>
      </c>
      <c r="G35" s="242" t="s">
        <v>175</v>
      </c>
    </row>
    <row r="36" spans="1:7" ht="24.75" customHeight="1" x14ac:dyDescent="0.2">
      <c r="A36" s="22" t="s">
        <v>149</v>
      </c>
      <c r="B36" s="76">
        <v>55.1</v>
      </c>
      <c r="C36" s="73">
        <v>63.795988078466131</v>
      </c>
      <c r="D36" s="76">
        <v>66.16774737329844</v>
      </c>
      <c r="E36" s="73">
        <v>66.567907380731256</v>
      </c>
      <c r="F36" s="76">
        <v>70.795565862617721</v>
      </c>
      <c r="G36" s="242" t="s">
        <v>176</v>
      </c>
    </row>
    <row r="37" spans="1:7" ht="13.15" customHeight="1" x14ac:dyDescent="0.2">
      <c r="A37" s="22" t="s">
        <v>132</v>
      </c>
      <c r="B37" s="76">
        <v>77.8</v>
      </c>
      <c r="C37" s="73">
        <v>89.63707514319924</v>
      </c>
      <c r="D37" s="76">
        <v>98.702295850850518</v>
      </c>
      <c r="E37" s="73">
        <v>102.50420393824186</v>
      </c>
      <c r="F37" s="76">
        <v>104.7602491866384</v>
      </c>
      <c r="G37" s="242" t="s">
        <v>177</v>
      </c>
    </row>
    <row r="38" spans="1:7" ht="13.15" customHeight="1" x14ac:dyDescent="0.2">
      <c r="A38" s="22" t="s">
        <v>150</v>
      </c>
      <c r="B38" s="76">
        <v>82</v>
      </c>
      <c r="C38" s="73">
        <v>92.199857722631606</v>
      </c>
      <c r="D38" s="76">
        <v>143.45905911988925</v>
      </c>
      <c r="E38" s="73">
        <v>152.78947760957712</v>
      </c>
      <c r="F38" s="76">
        <v>146.82</v>
      </c>
      <c r="G38" s="242" t="s">
        <v>178</v>
      </c>
    </row>
    <row r="39" spans="1:7" ht="13.15" customHeight="1" x14ac:dyDescent="0.2">
      <c r="A39" s="22" t="s">
        <v>133</v>
      </c>
      <c r="B39" s="76">
        <v>64.099999999999994</v>
      </c>
      <c r="C39" s="73">
        <v>72.90335344163968</v>
      </c>
      <c r="D39" s="76">
        <v>78.8586961850948</v>
      </c>
      <c r="E39" s="73">
        <v>82.644970068647368</v>
      </c>
      <c r="F39" s="76">
        <v>85.61280967877741</v>
      </c>
      <c r="G39" s="242" t="s">
        <v>179</v>
      </c>
    </row>
    <row r="40" spans="1:7" ht="13.15" customHeight="1" x14ac:dyDescent="0.2">
      <c r="A40" s="22" t="s">
        <v>134</v>
      </c>
      <c r="B40" s="76">
        <v>67</v>
      </c>
      <c r="C40" s="73">
        <v>72.530163844399297</v>
      </c>
      <c r="D40" s="76">
        <v>73.055472841304677</v>
      </c>
      <c r="E40" s="73">
        <v>71.689274016405122</v>
      </c>
      <c r="F40" s="76">
        <v>74.165788938838347</v>
      </c>
      <c r="G40" s="242" t="s">
        <v>180</v>
      </c>
    </row>
    <row r="41" spans="1:7" ht="13.15" customHeight="1" x14ac:dyDescent="0.2">
      <c r="A41" s="22" t="s">
        <v>135</v>
      </c>
      <c r="B41" s="76">
        <v>55.5</v>
      </c>
      <c r="C41" s="73">
        <v>67.569468793280876</v>
      </c>
      <c r="D41" s="76">
        <v>66.995892994481281</v>
      </c>
      <c r="E41" s="73">
        <v>66.79816484045844</v>
      </c>
      <c r="F41" s="76">
        <v>72.133633620015146</v>
      </c>
      <c r="G41" s="242" t="s">
        <v>181</v>
      </c>
    </row>
  </sheetData>
  <mergeCells count="2">
    <mergeCell ref="A2:C2"/>
    <mergeCell ref="E2:G2"/>
  </mergeCells>
  <phoneticPr fontId="0" type="noConversion"/>
  <hyperlinks>
    <hyperlink ref="A1" location="Содержание!_Hlk254263107" display="Мазмуну" xr:uid="{00000000-0004-0000-1000-000000000000}"/>
    <hyperlink ref="G1" location="Содержание!_Hlk254263107" display="Содержание" xr:uid="{00000000-0004-0000-10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35"/>
  <sheetViews>
    <sheetView topLeftCell="A10" zoomScaleNormal="100" zoomScalePageLayoutView="130" workbookViewId="0">
      <selection activeCell="F15" sqref="F15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8" width="8" style="25"/>
    <col min="9" max="9" width="18.140625" style="25" customWidth="1"/>
    <col min="10" max="16384" width="8" style="25"/>
  </cols>
  <sheetData>
    <row r="1" spans="1:7" ht="12.75" x14ac:dyDescent="0.2">
      <c r="A1" s="182" t="s">
        <v>730</v>
      </c>
      <c r="G1" s="182" t="s">
        <v>731</v>
      </c>
    </row>
    <row r="2" spans="1:7" s="23" customFormat="1" ht="15.75" customHeight="1" x14ac:dyDescent="0.2">
      <c r="A2" s="23" t="s">
        <v>112</v>
      </c>
      <c r="B2" s="10"/>
      <c r="C2" s="10"/>
      <c r="D2" s="15"/>
      <c r="F2" s="10"/>
      <c r="G2" s="10" t="s">
        <v>535</v>
      </c>
    </row>
    <row r="3" spans="1:7" s="26" customFormat="1" ht="18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</row>
    <row r="4" spans="1:7" s="26" customFormat="1" ht="6.75" customHeight="1" x14ac:dyDescent="0.2">
      <c r="A4" s="70"/>
      <c r="B4" s="70"/>
      <c r="C4" s="71"/>
      <c r="D4" s="71"/>
      <c r="E4" s="71"/>
      <c r="F4" s="71"/>
    </row>
    <row r="5" spans="1:7" ht="12" customHeight="1" x14ac:dyDescent="0.2">
      <c r="A5" s="24" t="s">
        <v>136</v>
      </c>
      <c r="B5" s="76">
        <v>109.1</v>
      </c>
      <c r="C5" s="73">
        <v>136.70548436187417</v>
      </c>
      <c r="D5" s="76">
        <v>142.25208187541529</v>
      </c>
      <c r="E5" s="73">
        <v>146.53975776727276</v>
      </c>
      <c r="F5" s="76">
        <v>155.03</v>
      </c>
      <c r="G5" s="224" t="s">
        <v>182</v>
      </c>
    </row>
    <row r="6" spans="1:7" ht="12" customHeight="1" x14ac:dyDescent="0.2">
      <c r="A6" s="24" t="s">
        <v>45</v>
      </c>
      <c r="B6" s="76">
        <v>40.1</v>
      </c>
      <c r="C6" s="73">
        <v>32.112706739698325</v>
      </c>
      <c r="D6" s="76">
        <v>31.451058692580922</v>
      </c>
      <c r="E6" s="73">
        <v>44.639204539726101</v>
      </c>
      <c r="F6" s="76">
        <v>52.42</v>
      </c>
      <c r="G6" s="224" t="s">
        <v>66</v>
      </c>
    </row>
    <row r="7" spans="1:7" ht="24" customHeight="1" x14ac:dyDescent="0.2">
      <c r="A7" s="24" t="s">
        <v>401</v>
      </c>
      <c r="B7" s="76">
        <v>44.4</v>
      </c>
      <c r="C7" s="73">
        <v>32.048058629793239</v>
      </c>
      <c r="D7" s="76">
        <v>41.824751496858809</v>
      </c>
      <c r="E7" s="73">
        <v>36.763196180797607</v>
      </c>
      <c r="F7" s="76">
        <v>38.950000000000003</v>
      </c>
      <c r="G7" s="224" t="s">
        <v>192</v>
      </c>
    </row>
    <row r="8" spans="1:7" ht="12" customHeight="1" x14ac:dyDescent="0.2">
      <c r="A8" s="24" t="s">
        <v>137</v>
      </c>
      <c r="B8" s="76">
        <v>25.4</v>
      </c>
      <c r="C8" s="73">
        <v>34.100562184411451</v>
      </c>
      <c r="D8" s="76">
        <v>31.467252336208439</v>
      </c>
      <c r="E8" s="73">
        <v>33.114137408345435</v>
      </c>
      <c r="F8" s="76">
        <v>40.01</v>
      </c>
      <c r="G8" s="224" t="s">
        <v>183</v>
      </c>
    </row>
    <row r="9" spans="1:7" ht="12" customHeight="1" x14ac:dyDescent="0.2">
      <c r="A9" s="24" t="s">
        <v>138</v>
      </c>
      <c r="B9" s="76">
        <v>43.6</v>
      </c>
      <c r="C9" s="73">
        <v>45.451900289236811</v>
      </c>
      <c r="D9" s="76">
        <v>48.541420950982264</v>
      </c>
      <c r="E9" s="73">
        <v>51.123389202808468</v>
      </c>
      <c r="F9" s="76">
        <v>57.42</v>
      </c>
      <c r="G9" s="224" t="s">
        <v>184</v>
      </c>
    </row>
    <row r="10" spans="1:7" ht="12" customHeight="1" x14ac:dyDescent="0.2">
      <c r="A10" s="24" t="s">
        <v>139</v>
      </c>
      <c r="B10" s="76">
        <v>36.9</v>
      </c>
      <c r="C10" s="73">
        <v>34.97901631006674</v>
      </c>
      <c r="D10" s="76">
        <v>40.134307777102237</v>
      </c>
      <c r="E10" s="73">
        <v>40.85208942881173</v>
      </c>
      <c r="F10" s="76">
        <v>51.26</v>
      </c>
      <c r="G10" s="224" t="s">
        <v>185</v>
      </c>
    </row>
    <row r="11" spans="1:7" ht="12" customHeight="1" x14ac:dyDescent="0.2">
      <c r="A11" s="24" t="s">
        <v>140</v>
      </c>
      <c r="B11" s="76">
        <v>66.5</v>
      </c>
      <c r="C11" s="73">
        <v>58.78835637207068</v>
      </c>
      <c r="D11" s="76">
        <v>84.403607135677461</v>
      </c>
      <c r="E11" s="73">
        <v>68.81126303267007</v>
      </c>
      <c r="F11" s="76">
        <v>86.37</v>
      </c>
      <c r="G11" s="224" t="s">
        <v>186</v>
      </c>
    </row>
    <row r="12" spans="1:7" ht="12" customHeight="1" x14ac:dyDescent="0.2">
      <c r="A12" s="24" t="s">
        <v>141</v>
      </c>
      <c r="B12" s="76">
        <v>157.1</v>
      </c>
      <c r="C12" s="73">
        <v>203.04796818853413</v>
      </c>
      <c r="D12" s="76">
        <v>236.56775428972671</v>
      </c>
      <c r="E12" s="73">
        <v>224.19487477562453</v>
      </c>
      <c r="F12" s="76">
        <v>235.29</v>
      </c>
      <c r="G12" s="224" t="s">
        <v>187</v>
      </c>
    </row>
    <row r="13" spans="1:7" ht="12" customHeight="1" x14ac:dyDescent="0.2">
      <c r="A13" s="24" t="s">
        <v>142</v>
      </c>
      <c r="B13" s="76">
        <v>220.8</v>
      </c>
      <c r="C13" s="73">
        <v>290.66420032906427</v>
      </c>
      <c r="D13" s="76">
        <v>329.48495444202888</v>
      </c>
      <c r="E13" s="73">
        <v>372.68361977345057</v>
      </c>
      <c r="F13" s="76">
        <v>414.39</v>
      </c>
      <c r="G13" s="224" t="s">
        <v>188</v>
      </c>
    </row>
    <row r="14" spans="1:7" ht="37.5" customHeight="1" x14ac:dyDescent="0.2">
      <c r="A14" s="24" t="s">
        <v>457</v>
      </c>
      <c r="B14" s="76">
        <v>478.5</v>
      </c>
      <c r="C14" s="73">
        <v>518.23903917875884</v>
      </c>
      <c r="D14" s="76">
        <v>550.8890742762776</v>
      </c>
      <c r="E14" s="73">
        <v>597.58151714203552</v>
      </c>
      <c r="F14" s="76">
        <v>609.73</v>
      </c>
      <c r="G14" s="224" t="s">
        <v>458</v>
      </c>
    </row>
    <row r="15" spans="1:7" ht="12" customHeight="1" x14ac:dyDescent="0.2">
      <c r="A15" s="24" t="s">
        <v>143</v>
      </c>
      <c r="B15" s="76">
        <v>244</v>
      </c>
      <c r="C15" s="73">
        <v>290.32997791125615</v>
      </c>
      <c r="D15" s="76">
        <v>303.4522210999117</v>
      </c>
      <c r="E15" s="73">
        <v>332.14321619581415</v>
      </c>
      <c r="F15" s="76">
        <v>363.46</v>
      </c>
      <c r="G15" s="224" t="s">
        <v>189</v>
      </c>
    </row>
    <row r="16" spans="1:7" ht="12" customHeight="1" x14ac:dyDescent="0.2">
      <c r="A16" s="24" t="s">
        <v>151</v>
      </c>
      <c r="B16" s="76">
        <v>62.3</v>
      </c>
      <c r="C16" s="73">
        <v>79.28964479732366</v>
      </c>
      <c r="D16" s="76">
        <v>86.204226802646005</v>
      </c>
      <c r="E16" s="73">
        <v>96.446483961925594</v>
      </c>
      <c r="F16" s="76">
        <v>102.24</v>
      </c>
      <c r="G16" s="224" t="s">
        <v>190</v>
      </c>
    </row>
    <row r="17" spans="1:11" ht="12" customHeight="1" x14ac:dyDescent="0.2">
      <c r="A17" s="24" t="s">
        <v>144</v>
      </c>
      <c r="B17" s="76">
        <v>207.4</v>
      </c>
      <c r="C17" s="73">
        <v>247.54648096527418</v>
      </c>
      <c r="D17" s="76">
        <v>283.04907734217579</v>
      </c>
      <c r="E17" s="73">
        <v>321.75011822026096</v>
      </c>
      <c r="F17" s="76">
        <v>395.32282524425398</v>
      </c>
      <c r="G17" s="224" t="s">
        <v>191</v>
      </c>
    </row>
    <row r="18" spans="1:11" ht="71.45" customHeight="1" x14ac:dyDescent="0.2">
      <c r="A18" s="309" t="s">
        <v>152</v>
      </c>
      <c r="B18" s="257">
        <v>358.2</v>
      </c>
      <c r="C18" s="264">
        <v>386.44960713743899</v>
      </c>
      <c r="D18" s="257">
        <v>428.61003388772957</v>
      </c>
      <c r="E18" s="264">
        <v>454.04664208396485</v>
      </c>
      <c r="F18" s="257">
        <v>486.42444122591195</v>
      </c>
      <c r="G18" s="310" t="s">
        <v>459</v>
      </c>
    </row>
    <row r="22" spans="1:11" s="69" customFormat="1" ht="46.5" customHeight="1" x14ac:dyDescent="0.2">
      <c r="A22" s="327" t="s">
        <v>714</v>
      </c>
      <c r="B22" s="327"/>
      <c r="C22" s="327"/>
      <c r="D22" s="18"/>
      <c r="E22" s="349" t="s">
        <v>696</v>
      </c>
      <c r="F22" s="350"/>
      <c r="G22" s="350"/>
      <c r="H22" s="68"/>
      <c r="I22" s="68"/>
      <c r="J22" s="68"/>
      <c r="K22" s="68"/>
    </row>
    <row r="23" spans="1:11" s="10" customFormat="1" ht="29.25" customHeight="1" x14ac:dyDescent="0.2">
      <c r="A23" s="351" t="s">
        <v>652</v>
      </c>
      <c r="B23" s="352"/>
      <c r="C23" s="352"/>
      <c r="D23" s="27"/>
      <c r="E23" s="351" t="s">
        <v>653</v>
      </c>
      <c r="F23" s="339"/>
      <c r="G23" s="339"/>
    </row>
    <row r="24" spans="1:11" s="26" customFormat="1" ht="18" customHeight="1" x14ac:dyDescent="0.2">
      <c r="A24" s="259"/>
      <c r="B24" s="262">
        <v>2021</v>
      </c>
      <c r="C24" s="262">
        <v>2022</v>
      </c>
      <c r="D24" s="262">
        <v>2023</v>
      </c>
      <c r="E24" s="262">
        <v>2024</v>
      </c>
      <c r="F24" s="262">
        <v>2025</v>
      </c>
      <c r="G24" s="261"/>
    </row>
    <row r="25" spans="1:11" s="26" customFormat="1" ht="6.75" customHeight="1" x14ac:dyDescent="0.2">
      <c r="A25" s="70"/>
      <c r="B25" s="70"/>
      <c r="C25" s="71"/>
      <c r="D25" s="71"/>
      <c r="E25" s="71"/>
      <c r="F25" s="71"/>
      <c r="G25" s="47"/>
    </row>
    <row r="26" spans="1:11" s="26" customFormat="1" ht="15" customHeight="1" x14ac:dyDescent="0.25">
      <c r="A26" s="45" t="s">
        <v>40</v>
      </c>
      <c r="B26" s="74">
        <v>111.2</v>
      </c>
      <c r="C26" s="75">
        <v>114.69768934687865</v>
      </c>
      <c r="D26" s="74">
        <v>107.27489813107292</v>
      </c>
      <c r="E26" s="75">
        <v>106.33304345979056</v>
      </c>
      <c r="F26" s="74">
        <v>109.4</v>
      </c>
      <c r="G26" s="238" t="s">
        <v>59</v>
      </c>
    </row>
    <row r="27" spans="1:11" s="26" customFormat="1" ht="15" customHeight="1" x14ac:dyDescent="0.2">
      <c r="A27" s="24" t="s">
        <v>193</v>
      </c>
      <c r="B27" s="76">
        <v>112.3</v>
      </c>
      <c r="C27" s="73">
        <v>116.9</v>
      </c>
      <c r="D27" s="76">
        <v>105.1</v>
      </c>
      <c r="E27" s="73">
        <v>106.35718376914387</v>
      </c>
      <c r="F27" s="76">
        <v>109.5</v>
      </c>
      <c r="G27" s="224" t="s">
        <v>195</v>
      </c>
    </row>
    <row r="28" spans="1:11" s="26" customFormat="1" ht="30" customHeight="1" x14ac:dyDescent="0.2">
      <c r="A28" s="198" t="s">
        <v>27</v>
      </c>
      <c r="B28" s="76">
        <v>113</v>
      </c>
      <c r="C28" s="73">
        <v>115.63145276139255</v>
      </c>
      <c r="D28" s="76">
        <v>104.5</v>
      </c>
      <c r="E28" s="73">
        <v>105.67579006038036</v>
      </c>
      <c r="F28" s="76">
        <v>109.8</v>
      </c>
      <c r="G28" s="239" t="s">
        <v>909</v>
      </c>
    </row>
    <row r="29" spans="1:11" s="26" customFormat="1" ht="30" customHeight="1" x14ac:dyDescent="0.2">
      <c r="A29" s="198" t="s">
        <v>911</v>
      </c>
      <c r="B29" s="76">
        <v>108.1</v>
      </c>
      <c r="C29" s="73">
        <v>128.98599780047769</v>
      </c>
      <c r="D29" s="76">
        <v>110.25631649918162</v>
      </c>
      <c r="E29" s="73">
        <v>111.73363432425978</v>
      </c>
      <c r="F29" s="76">
        <v>107.2</v>
      </c>
      <c r="G29" s="239" t="s">
        <v>910</v>
      </c>
    </row>
    <row r="30" spans="1:11" s="26" customFormat="1" ht="46.9" customHeight="1" x14ac:dyDescent="0.2">
      <c r="A30" s="263" t="s">
        <v>194</v>
      </c>
      <c r="B30" s="257">
        <v>112.5</v>
      </c>
      <c r="C30" s="264">
        <v>115.16302787242527</v>
      </c>
      <c r="D30" s="257">
        <v>111.11693881139742</v>
      </c>
      <c r="E30" s="264">
        <v>104.83063305294201</v>
      </c>
      <c r="F30" s="257">
        <v>106.5</v>
      </c>
      <c r="G30" s="265" t="s">
        <v>196</v>
      </c>
    </row>
    <row r="31" spans="1:11" ht="8.25" customHeight="1" x14ac:dyDescent="0.2">
      <c r="G31" s="111"/>
    </row>
    <row r="34" spans="1:1" ht="16.5" x14ac:dyDescent="0.2">
      <c r="A34" s="112" t="s">
        <v>697</v>
      </c>
    </row>
    <row r="35" spans="1:1" ht="15" x14ac:dyDescent="0.2">
      <c r="A35" s="240" t="s">
        <v>949</v>
      </c>
    </row>
  </sheetData>
  <mergeCells count="4">
    <mergeCell ref="A22:C22"/>
    <mergeCell ref="E22:G22"/>
    <mergeCell ref="A23:C23"/>
    <mergeCell ref="E23:G23"/>
  </mergeCells>
  <phoneticPr fontId="0" type="noConversion"/>
  <hyperlinks>
    <hyperlink ref="A1" location="Содержание!_Hlk254263107" display="Мазмуну" xr:uid="{00000000-0004-0000-1100-000000000000}"/>
    <hyperlink ref="G1" location="Содержание!_Hlk254263107" display="Содержание" xr:uid="{00000000-0004-0000-11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8"/>
  <sheetViews>
    <sheetView topLeftCell="A16" zoomScale="90" zoomScaleNormal="90" zoomScalePageLayoutView="130" workbookViewId="0">
      <selection activeCell="F30" sqref="F30"/>
    </sheetView>
  </sheetViews>
  <sheetFormatPr defaultColWidth="8" defaultRowHeight="12" x14ac:dyDescent="0.2"/>
  <cols>
    <col min="1" max="1" width="21.5703125" style="25" customWidth="1"/>
    <col min="2" max="4" width="8.85546875" style="25" customWidth="1"/>
    <col min="5" max="5" width="9.140625" style="25" customWidth="1"/>
    <col min="6" max="6" width="8.7109375" style="25" customWidth="1"/>
    <col min="7" max="7" width="21" style="25" customWidth="1"/>
    <col min="8" max="8" width="8" style="25"/>
    <col min="9" max="9" width="18.140625" style="25" customWidth="1"/>
    <col min="10" max="16384" width="8" style="25"/>
  </cols>
  <sheetData>
    <row r="1" spans="1:7" ht="12.75" x14ac:dyDescent="0.2">
      <c r="A1" s="182" t="s">
        <v>730</v>
      </c>
      <c r="G1" s="182" t="s">
        <v>731</v>
      </c>
    </row>
    <row r="2" spans="1:7" ht="32.25" customHeight="1" x14ac:dyDescent="0.2">
      <c r="A2" s="327" t="s">
        <v>715</v>
      </c>
      <c r="B2" s="327"/>
      <c r="C2" s="327"/>
      <c r="D2" s="340"/>
      <c r="E2" s="18"/>
      <c r="F2" s="328" t="s">
        <v>508</v>
      </c>
      <c r="G2" s="341"/>
    </row>
    <row r="3" spans="1:7" s="91" customFormat="1" ht="27" customHeight="1" x14ac:dyDescent="0.2">
      <c r="A3" s="351" t="s">
        <v>652</v>
      </c>
      <c r="B3" s="352"/>
      <c r="C3" s="352"/>
      <c r="D3" s="27"/>
      <c r="E3" s="59"/>
      <c r="F3" s="351" t="s">
        <v>653</v>
      </c>
      <c r="G3" s="339"/>
    </row>
    <row r="4" spans="1:7" ht="16.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7" ht="7.5" customHeight="1" x14ac:dyDescent="0.2">
      <c r="A5" s="70"/>
      <c r="B5" s="95"/>
      <c r="C5" s="95"/>
      <c r="D5" s="95"/>
      <c r="E5" s="95"/>
      <c r="F5" s="95"/>
      <c r="G5" s="26"/>
    </row>
    <row r="6" spans="1:7" ht="24" customHeight="1" x14ac:dyDescent="0.2">
      <c r="A6" s="24" t="s">
        <v>579</v>
      </c>
      <c r="B6" s="73">
        <v>112.1</v>
      </c>
      <c r="C6" s="73">
        <v>113.34441168628003</v>
      </c>
      <c r="D6" s="73">
        <v>101.23357788053661</v>
      </c>
      <c r="E6" s="73">
        <v>111.91595329126565</v>
      </c>
      <c r="F6" s="73">
        <v>114.11428623950958</v>
      </c>
      <c r="G6" s="224" t="s">
        <v>578</v>
      </c>
    </row>
    <row r="7" spans="1:7" ht="25.5" customHeight="1" x14ac:dyDescent="0.2">
      <c r="A7" s="24" t="s">
        <v>509</v>
      </c>
      <c r="B7" s="73">
        <v>114.2</v>
      </c>
      <c r="C7" s="73">
        <v>109.55337488501178</v>
      </c>
      <c r="D7" s="73">
        <v>104.39748704516182</v>
      </c>
      <c r="E7" s="73">
        <v>107.102446766233</v>
      </c>
      <c r="F7" s="73">
        <v>102.77346266810201</v>
      </c>
      <c r="G7" s="224" t="s">
        <v>580</v>
      </c>
    </row>
    <row r="8" spans="1:7" ht="12.75" x14ac:dyDescent="0.2">
      <c r="A8" s="24" t="s">
        <v>510</v>
      </c>
      <c r="B8" s="73">
        <v>111</v>
      </c>
      <c r="C8" s="73">
        <v>134.48194092561104</v>
      </c>
      <c r="D8" s="73">
        <v>108.61545190981079</v>
      </c>
      <c r="E8" s="73">
        <v>105.11202251387076</v>
      </c>
      <c r="F8" s="73">
        <v>122.95500050964804</v>
      </c>
      <c r="G8" s="224" t="s">
        <v>515</v>
      </c>
    </row>
    <row r="9" spans="1:7" ht="12.75" x14ac:dyDescent="0.2">
      <c r="A9" s="24" t="s">
        <v>42</v>
      </c>
      <c r="B9" s="73">
        <v>116.1</v>
      </c>
      <c r="C9" s="73">
        <v>122.34270202450159</v>
      </c>
      <c r="D9" s="73">
        <v>103.14379470480569</v>
      </c>
      <c r="E9" s="73">
        <v>109.99455085011003</v>
      </c>
      <c r="F9" s="73">
        <v>108.89109490045909</v>
      </c>
      <c r="G9" s="224" t="s">
        <v>516</v>
      </c>
    </row>
    <row r="10" spans="1:7" ht="12.75" x14ac:dyDescent="0.2">
      <c r="A10" s="24" t="s">
        <v>92</v>
      </c>
      <c r="B10" s="73">
        <v>123.2</v>
      </c>
      <c r="C10" s="73">
        <v>102.51480941004434</v>
      </c>
      <c r="D10" s="73">
        <v>87.310576685228369</v>
      </c>
      <c r="E10" s="73">
        <v>103.27524015590876</v>
      </c>
      <c r="F10" s="73">
        <v>118.43247605518047</v>
      </c>
      <c r="G10" s="224" t="s">
        <v>62</v>
      </c>
    </row>
    <row r="11" spans="1:7" ht="25.5" x14ac:dyDescent="0.2">
      <c r="A11" s="24" t="s">
        <v>521</v>
      </c>
      <c r="B11" s="73">
        <v>119.2</v>
      </c>
      <c r="C11" s="73">
        <v>123.53899288320669</v>
      </c>
      <c r="D11" s="73">
        <v>104.19931819814074</v>
      </c>
      <c r="E11" s="73">
        <v>103.78454252908537</v>
      </c>
      <c r="F11" s="73">
        <v>109.16187728597706</v>
      </c>
      <c r="G11" s="224" t="s">
        <v>517</v>
      </c>
    </row>
    <row r="12" spans="1:7" ht="12.75" x14ac:dyDescent="0.2">
      <c r="A12" s="24" t="s">
        <v>511</v>
      </c>
      <c r="B12" s="73">
        <v>110.8</v>
      </c>
      <c r="C12" s="73">
        <v>122.57280693708552</v>
      </c>
      <c r="D12" s="73">
        <v>104.87080505533932</v>
      </c>
      <c r="E12" s="73">
        <v>103.97438110925863</v>
      </c>
      <c r="F12" s="73">
        <v>104.6071513788025</v>
      </c>
      <c r="G12" s="224" t="s">
        <v>511</v>
      </c>
    </row>
    <row r="13" spans="1:7" ht="12.75" x14ac:dyDescent="0.2">
      <c r="A13" s="24" t="s">
        <v>512</v>
      </c>
      <c r="B13" s="73">
        <v>112.3</v>
      </c>
      <c r="C13" s="73">
        <v>109.44929504700495</v>
      </c>
      <c r="D13" s="73">
        <v>109.37876351143088</v>
      </c>
      <c r="E13" s="73">
        <v>98.040275107896264</v>
      </c>
      <c r="F13" s="73">
        <v>96.432113506867196</v>
      </c>
      <c r="G13" s="224" t="s">
        <v>518</v>
      </c>
    </row>
    <row r="14" spans="1:7" ht="12.75" x14ac:dyDescent="0.2">
      <c r="A14" s="24" t="s">
        <v>43</v>
      </c>
      <c r="B14" s="73">
        <v>131</v>
      </c>
      <c r="C14" s="73">
        <v>130.52215083085733</v>
      </c>
      <c r="D14" s="73">
        <v>90.6067945539248</v>
      </c>
      <c r="E14" s="73">
        <v>95.819607261775829</v>
      </c>
      <c r="F14" s="73">
        <v>100.32798014117321</v>
      </c>
      <c r="G14" s="224" t="s">
        <v>64</v>
      </c>
    </row>
    <row r="15" spans="1:7" ht="25.5" x14ac:dyDescent="0.2">
      <c r="A15" s="24" t="s">
        <v>44</v>
      </c>
      <c r="B15" s="73">
        <v>110.3</v>
      </c>
      <c r="C15" s="73">
        <v>125.6676517880821</v>
      </c>
      <c r="D15" s="73">
        <v>107.74054568151546</v>
      </c>
      <c r="E15" s="73">
        <v>106.09424764248396</v>
      </c>
      <c r="F15" s="73">
        <v>105.62854539874603</v>
      </c>
      <c r="G15" s="224" t="s">
        <v>65</v>
      </c>
    </row>
    <row r="16" spans="1:7" ht="27.75" customHeight="1" x14ac:dyDescent="0.2">
      <c r="A16" s="24" t="s">
        <v>682</v>
      </c>
      <c r="B16" s="73">
        <v>115.2</v>
      </c>
      <c r="C16" s="73">
        <v>117.36272347235936</v>
      </c>
      <c r="D16" s="73">
        <v>105.17208791162611</v>
      </c>
      <c r="E16" s="73">
        <v>101.8593956025282</v>
      </c>
      <c r="F16" s="73">
        <v>105.29996966506539</v>
      </c>
      <c r="G16" s="224" t="s">
        <v>522</v>
      </c>
    </row>
    <row r="17" spans="1:7" ht="12.75" x14ac:dyDescent="0.2">
      <c r="A17" s="24" t="s">
        <v>513</v>
      </c>
      <c r="B17" s="73">
        <v>105.3</v>
      </c>
      <c r="C17" s="73">
        <v>116.72431963123771</v>
      </c>
      <c r="D17" s="73">
        <v>124.40856951576265</v>
      </c>
      <c r="E17" s="73">
        <v>103.15162869470653</v>
      </c>
      <c r="F17" s="73">
        <v>99.411322482090313</v>
      </c>
      <c r="G17" s="224" t="s">
        <v>519</v>
      </c>
    </row>
    <row r="18" spans="1:7" ht="12.75" x14ac:dyDescent="0.2">
      <c r="A18" s="24" t="s">
        <v>514</v>
      </c>
      <c r="B18" s="73">
        <v>111.7</v>
      </c>
      <c r="C18" s="73">
        <v>125.48082230358486</v>
      </c>
      <c r="D18" s="73">
        <v>107.34135729454736</v>
      </c>
      <c r="E18" s="73">
        <v>102.59881232106787</v>
      </c>
      <c r="F18" s="73">
        <v>105.96408272335624</v>
      </c>
      <c r="G18" s="224" t="s">
        <v>520</v>
      </c>
    </row>
    <row r="19" spans="1:7" ht="25.5" x14ac:dyDescent="0.2">
      <c r="A19" s="263" t="s">
        <v>683</v>
      </c>
      <c r="B19" s="264">
        <v>108.1</v>
      </c>
      <c r="C19" s="264">
        <v>128.98599780047769</v>
      </c>
      <c r="D19" s="264">
        <v>110.25631649918162</v>
      </c>
      <c r="E19" s="264">
        <v>111.73363432425978</v>
      </c>
      <c r="F19" s="264">
        <v>107.23647654037364</v>
      </c>
      <c r="G19" s="265" t="s">
        <v>394</v>
      </c>
    </row>
    <row r="20" spans="1:7" ht="3.75" customHeight="1" x14ac:dyDescent="0.2">
      <c r="A20" s="22"/>
      <c r="F20" s="73"/>
      <c r="G20" s="22"/>
    </row>
    <row r="21" spans="1:7" ht="45" customHeight="1" x14ac:dyDescent="0.2">
      <c r="A21" s="327" t="s">
        <v>716</v>
      </c>
      <c r="B21" s="327"/>
      <c r="C21" s="327"/>
      <c r="D21" s="18"/>
      <c r="E21" s="18"/>
      <c r="F21" s="328" t="s">
        <v>581</v>
      </c>
      <c r="G21" s="341"/>
    </row>
    <row r="22" spans="1:7" s="91" customFormat="1" ht="34.15" customHeight="1" x14ac:dyDescent="0.2">
      <c r="A22" s="351" t="s">
        <v>652</v>
      </c>
      <c r="B22" s="352"/>
      <c r="C22" s="352"/>
      <c r="D22" s="27"/>
      <c r="E22" s="59"/>
      <c r="F22" s="351" t="s">
        <v>950</v>
      </c>
      <c r="G22" s="339"/>
    </row>
    <row r="23" spans="1:7" ht="18" customHeight="1" x14ac:dyDescent="0.2">
      <c r="A23" s="259"/>
      <c r="B23" s="262">
        <v>2021</v>
      </c>
      <c r="C23" s="262">
        <v>2022</v>
      </c>
      <c r="D23" s="262">
        <v>2023</v>
      </c>
      <c r="E23" s="262">
        <v>2024</v>
      </c>
      <c r="F23" s="262">
        <v>2025</v>
      </c>
      <c r="G23" s="261"/>
    </row>
    <row r="24" spans="1:7" ht="6" customHeight="1" x14ac:dyDescent="0.2">
      <c r="A24" s="70"/>
      <c r="B24" s="95"/>
      <c r="C24" s="95"/>
      <c r="D24" s="95"/>
      <c r="E24" s="95"/>
      <c r="F24" s="95"/>
      <c r="G24" s="26"/>
    </row>
    <row r="25" spans="1:7" ht="24" customHeight="1" x14ac:dyDescent="0.2">
      <c r="A25" s="24" t="s">
        <v>197</v>
      </c>
      <c r="B25" s="73">
        <v>101.1</v>
      </c>
      <c r="C25" s="73">
        <v>103.5</v>
      </c>
      <c r="D25" s="73">
        <v>113.39197756000021</v>
      </c>
      <c r="E25" s="73">
        <v>103.3415145754647</v>
      </c>
      <c r="F25" s="73">
        <v>103.36248297931591</v>
      </c>
      <c r="G25" s="224" t="s">
        <v>402</v>
      </c>
    </row>
    <row r="26" spans="1:7" ht="25.5" customHeight="1" x14ac:dyDescent="0.2">
      <c r="A26" s="24" t="s">
        <v>198</v>
      </c>
      <c r="B26" s="73">
        <v>105</v>
      </c>
      <c r="C26" s="73">
        <v>106</v>
      </c>
      <c r="D26" s="73">
        <v>117.01095913192485</v>
      </c>
      <c r="E26" s="73">
        <v>107.44422053977993</v>
      </c>
      <c r="F26" s="73">
        <v>102.44356555223561</v>
      </c>
      <c r="G26" s="224" t="s">
        <v>403</v>
      </c>
    </row>
    <row r="27" spans="1:7" ht="25.5" x14ac:dyDescent="0.2">
      <c r="A27" s="24" t="s">
        <v>390</v>
      </c>
      <c r="B27" s="73">
        <v>102.6</v>
      </c>
      <c r="C27" s="73">
        <v>106.3</v>
      </c>
      <c r="D27" s="73">
        <v>113.61125321825756</v>
      </c>
      <c r="E27" s="73">
        <v>105.63266319840679</v>
      </c>
      <c r="F27" s="73">
        <v>102.70695276879682</v>
      </c>
      <c r="G27" s="224" t="s">
        <v>85</v>
      </c>
    </row>
    <row r="28" spans="1:7" ht="51" x14ac:dyDescent="0.2">
      <c r="A28" s="24" t="s">
        <v>460</v>
      </c>
      <c r="B28" s="73">
        <v>103.6</v>
      </c>
      <c r="C28" s="73">
        <v>107.3</v>
      </c>
      <c r="D28" s="73">
        <v>114.59201540289534</v>
      </c>
      <c r="E28" s="73">
        <v>105.19785909180175</v>
      </c>
      <c r="F28" s="73">
        <v>103.12858645823108</v>
      </c>
      <c r="G28" s="224" t="s">
        <v>404</v>
      </c>
    </row>
    <row r="29" spans="1:7" ht="25.5" x14ac:dyDescent="0.2">
      <c r="A29" s="24" t="s">
        <v>203</v>
      </c>
      <c r="B29" s="73">
        <v>103</v>
      </c>
      <c r="C29" s="73">
        <v>113.3</v>
      </c>
      <c r="D29" s="73">
        <v>107.11354236035045</v>
      </c>
      <c r="E29" s="73">
        <v>97.555980638024735</v>
      </c>
      <c r="F29" s="73">
        <v>103.64</v>
      </c>
      <c r="G29" s="224" t="s">
        <v>405</v>
      </c>
    </row>
    <row r="30" spans="1:7" ht="38.25" x14ac:dyDescent="0.2">
      <c r="A30" s="24" t="s">
        <v>450</v>
      </c>
      <c r="B30" s="73">
        <v>101.8</v>
      </c>
      <c r="C30" s="73">
        <v>104.4</v>
      </c>
      <c r="D30" s="73">
        <v>114.6413493005731</v>
      </c>
      <c r="E30" s="73">
        <v>103.21654380802727</v>
      </c>
      <c r="F30" s="73">
        <v>103.2699039359221</v>
      </c>
      <c r="G30" s="224" t="s">
        <v>395</v>
      </c>
    </row>
    <row r="31" spans="1:7" ht="12.75" x14ac:dyDescent="0.2">
      <c r="A31" s="24" t="s">
        <v>199</v>
      </c>
      <c r="B31" s="73">
        <v>115.7</v>
      </c>
      <c r="C31" s="73">
        <v>108.8</v>
      </c>
      <c r="D31" s="73">
        <v>106.99719164492254</v>
      </c>
      <c r="E31" s="73">
        <v>95.91637526569923</v>
      </c>
      <c r="F31" s="73">
        <v>110.84828628147795</v>
      </c>
      <c r="G31" s="224" t="s">
        <v>199</v>
      </c>
    </row>
    <row r="32" spans="1:7" ht="12.75" x14ac:dyDescent="0.2">
      <c r="A32" s="24" t="s">
        <v>58</v>
      </c>
      <c r="B32" s="73">
        <v>110</v>
      </c>
      <c r="C32" s="73">
        <v>118.4</v>
      </c>
      <c r="D32" s="73">
        <v>113.5814064101385</v>
      </c>
      <c r="E32" s="73">
        <v>110.78929687296836</v>
      </c>
      <c r="F32" s="73">
        <v>109.76756804943142</v>
      </c>
      <c r="G32" s="224" t="s">
        <v>76</v>
      </c>
    </row>
    <row r="33" spans="1:7" ht="12.75" x14ac:dyDescent="0.2">
      <c r="A33" s="24" t="s">
        <v>56</v>
      </c>
      <c r="B33" s="73">
        <v>106.2</v>
      </c>
      <c r="C33" s="73">
        <v>108.8</v>
      </c>
      <c r="D33" s="73">
        <v>107.18176737521003</v>
      </c>
      <c r="E33" s="73">
        <v>104.90953680135459</v>
      </c>
      <c r="F33" s="73">
        <v>104.84618845580994</v>
      </c>
      <c r="G33" s="224" t="s">
        <v>74</v>
      </c>
    </row>
    <row r="34" spans="1:7" ht="12.75" x14ac:dyDescent="0.2">
      <c r="A34" s="24" t="s">
        <v>200</v>
      </c>
      <c r="B34" s="73">
        <v>106.9</v>
      </c>
      <c r="C34" s="73">
        <v>111.8</v>
      </c>
      <c r="D34" s="73">
        <v>107.57058752805564</v>
      </c>
      <c r="E34" s="73">
        <v>109.99612421782041</v>
      </c>
      <c r="F34" s="73">
        <v>114.50440966620886</v>
      </c>
      <c r="G34" s="224" t="s">
        <v>72</v>
      </c>
    </row>
    <row r="35" spans="1:7" ht="12.75" x14ac:dyDescent="0.2">
      <c r="A35" s="24" t="s">
        <v>201</v>
      </c>
      <c r="B35" s="73">
        <v>103.7</v>
      </c>
      <c r="C35" s="73">
        <v>111.4</v>
      </c>
      <c r="D35" s="73">
        <v>111.54852065977184</v>
      </c>
      <c r="E35" s="73">
        <v>101.56926255591839</v>
      </c>
      <c r="F35" s="73">
        <v>103.96718260849474</v>
      </c>
      <c r="G35" s="224" t="s">
        <v>202</v>
      </c>
    </row>
    <row r="36" spans="1:7" ht="12.75" x14ac:dyDescent="0.2">
      <c r="A36" s="24" t="s">
        <v>54</v>
      </c>
      <c r="B36" s="73">
        <v>103.3</v>
      </c>
      <c r="C36" s="73">
        <v>104.6</v>
      </c>
      <c r="D36" s="73">
        <v>105.18914516191091</v>
      </c>
      <c r="E36" s="73">
        <v>101.80810818010745</v>
      </c>
      <c r="F36" s="73">
        <v>103.73348301239641</v>
      </c>
      <c r="G36" s="224" t="s">
        <v>721</v>
      </c>
    </row>
    <row r="37" spans="1:7" ht="25.5" x14ac:dyDescent="0.2">
      <c r="A37" s="24" t="s">
        <v>451</v>
      </c>
      <c r="B37" s="73">
        <v>104.1</v>
      </c>
      <c r="C37" s="73">
        <v>117.4</v>
      </c>
      <c r="D37" s="73">
        <v>111.36708243210893</v>
      </c>
      <c r="E37" s="73">
        <v>109.05136340982222</v>
      </c>
      <c r="F37" s="73">
        <v>102.06011936166873</v>
      </c>
      <c r="G37" s="224" t="s">
        <v>406</v>
      </c>
    </row>
    <row r="38" spans="1:7" ht="12.75" x14ac:dyDescent="0.2">
      <c r="A38" s="263" t="s">
        <v>57</v>
      </c>
      <c r="B38" s="264">
        <v>122.9</v>
      </c>
      <c r="C38" s="264">
        <v>113.7</v>
      </c>
      <c r="D38" s="264">
        <v>110.52683029816828</v>
      </c>
      <c r="E38" s="264">
        <v>118.7485248279591</v>
      </c>
      <c r="F38" s="264">
        <v>134.80000000000001</v>
      </c>
      <c r="G38" s="265" t="s">
        <v>75</v>
      </c>
    </row>
  </sheetData>
  <mergeCells count="8">
    <mergeCell ref="A22:C22"/>
    <mergeCell ref="F22:G22"/>
    <mergeCell ref="A2:D2"/>
    <mergeCell ref="A3:C3"/>
    <mergeCell ref="F2:G2"/>
    <mergeCell ref="F3:G3"/>
    <mergeCell ref="A21:C21"/>
    <mergeCell ref="F21:G21"/>
  </mergeCells>
  <phoneticPr fontId="0" type="noConversion"/>
  <hyperlinks>
    <hyperlink ref="A1" location="Содержание!_Hlk254263107" display="Мазмуну" xr:uid="{00000000-0004-0000-1200-000000000000}"/>
    <hyperlink ref="G1" location="Содержание!_Hlk254263107" display="Содержание" xr:uid="{00000000-0004-0000-12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50"/>
  <sheetViews>
    <sheetView topLeftCell="A34" zoomScale="170" zoomScaleNormal="170" zoomScalePageLayoutView="91" workbookViewId="0">
      <selection activeCell="F45" sqref="F45"/>
    </sheetView>
  </sheetViews>
  <sheetFormatPr defaultColWidth="7.7109375" defaultRowHeight="12" x14ac:dyDescent="0.2"/>
  <cols>
    <col min="1" max="1" width="17.5703125" style="50" customWidth="1"/>
    <col min="2" max="2" width="8.42578125" style="50" customWidth="1"/>
    <col min="3" max="3" width="9.85546875" style="50" customWidth="1"/>
    <col min="4" max="4" width="10.140625" style="50" customWidth="1"/>
    <col min="5" max="6" width="9.85546875" style="50" customWidth="1"/>
    <col min="7" max="7" width="22" style="50" customWidth="1"/>
    <col min="8" max="8" width="10.85546875" style="50" customWidth="1"/>
    <col min="9" max="9" width="9.85546875" style="50" customWidth="1"/>
    <col min="10" max="10" width="9.5703125" style="50" customWidth="1"/>
    <col min="11" max="11" width="11.28515625" style="50" customWidth="1"/>
    <col min="12" max="12" width="8.28515625" style="50" customWidth="1"/>
    <col min="13" max="13" width="10.85546875" style="50" customWidth="1"/>
    <col min="14" max="16384" width="7.7109375" style="50"/>
  </cols>
  <sheetData>
    <row r="1" spans="1:13" ht="12.75" x14ac:dyDescent="0.2">
      <c r="A1" s="182" t="s">
        <v>730</v>
      </c>
      <c r="G1" s="182" t="s">
        <v>731</v>
      </c>
    </row>
    <row r="2" spans="1:13" ht="14.25" x14ac:dyDescent="0.2">
      <c r="A2" s="357" t="s">
        <v>480</v>
      </c>
      <c r="B2" s="358"/>
      <c r="C2" s="358"/>
      <c r="D2" s="358"/>
      <c r="E2" s="358"/>
      <c r="F2" s="358"/>
      <c r="G2" s="358"/>
    </row>
    <row r="3" spans="1:13" ht="15" x14ac:dyDescent="0.25">
      <c r="A3" s="359" t="s">
        <v>204</v>
      </c>
      <c r="B3" s="360"/>
      <c r="C3" s="360"/>
      <c r="D3" s="360"/>
      <c r="E3" s="360"/>
      <c r="F3" s="360"/>
      <c r="G3" s="360"/>
    </row>
    <row r="4" spans="1:13" ht="10.5" customHeight="1" x14ac:dyDescent="0.2">
      <c r="A4" s="113"/>
      <c r="B4" s="114"/>
      <c r="C4" s="114"/>
      <c r="D4" s="114"/>
      <c r="E4" s="114"/>
      <c r="F4" s="114"/>
      <c r="G4" s="114"/>
    </row>
    <row r="5" spans="1:13" s="69" customFormat="1" ht="33.75" customHeight="1" x14ac:dyDescent="0.2">
      <c r="A5" s="327" t="s">
        <v>481</v>
      </c>
      <c r="B5" s="340"/>
      <c r="C5" s="340"/>
      <c r="D5" s="54"/>
      <c r="E5" s="328" t="s">
        <v>407</v>
      </c>
      <c r="F5" s="354"/>
      <c r="G5" s="354"/>
      <c r="H5" s="68"/>
      <c r="I5" s="68"/>
      <c r="J5" s="68"/>
      <c r="K5" s="68"/>
    </row>
    <row r="6" spans="1:13" s="10" customFormat="1" ht="12.75" x14ac:dyDescent="0.2">
      <c r="A6" s="10" t="s">
        <v>654</v>
      </c>
      <c r="D6" s="15" t="s">
        <v>377</v>
      </c>
      <c r="E6" s="355" t="s">
        <v>655</v>
      </c>
      <c r="F6" s="356"/>
      <c r="G6" s="356"/>
    </row>
    <row r="7" spans="1:13" s="32" customFormat="1" ht="18" customHeight="1" x14ac:dyDescent="0.2">
      <c r="A7" s="259"/>
      <c r="B7" s="262">
        <v>2021</v>
      </c>
      <c r="C7" s="262">
        <v>2022</v>
      </c>
      <c r="D7" s="262">
        <v>2023</v>
      </c>
      <c r="E7" s="262">
        <v>2024</v>
      </c>
      <c r="F7" s="262">
        <v>2025</v>
      </c>
      <c r="G7" s="261"/>
    </row>
    <row r="8" spans="1:13" s="32" customFormat="1" ht="8.25" customHeight="1" x14ac:dyDescent="0.2">
      <c r="A8" s="70"/>
      <c r="B8" s="26"/>
      <c r="C8" s="26"/>
      <c r="D8" s="26"/>
      <c r="E8" s="26"/>
      <c r="F8" s="26"/>
      <c r="G8" s="26"/>
    </row>
    <row r="9" spans="1:13" s="32" customFormat="1" ht="12.75" x14ac:dyDescent="0.2">
      <c r="A9" s="329" t="s">
        <v>915</v>
      </c>
      <c r="B9" s="330"/>
      <c r="C9" s="330"/>
      <c r="D9" s="330"/>
      <c r="E9" s="330"/>
      <c r="F9" s="330"/>
      <c r="G9" s="330"/>
      <c r="H9" s="116"/>
      <c r="I9" s="116"/>
      <c r="J9" s="116"/>
      <c r="K9" s="116"/>
      <c r="L9" s="116"/>
    </row>
    <row r="10" spans="1:13" s="32" customFormat="1" ht="12.75" x14ac:dyDescent="0.2">
      <c r="A10" s="353" t="s">
        <v>621</v>
      </c>
      <c r="B10" s="354"/>
      <c r="C10" s="354"/>
      <c r="D10" s="354"/>
      <c r="E10" s="354"/>
      <c r="F10" s="354"/>
      <c r="G10" s="354"/>
    </row>
    <row r="11" spans="1:13" s="32" customFormat="1" ht="9.75" customHeight="1" x14ac:dyDescent="0.2">
      <c r="A11" s="115"/>
      <c r="B11" s="86"/>
      <c r="C11" s="86"/>
      <c r="D11" s="86"/>
      <c r="E11" s="86"/>
      <c r="F11" s="86"/>
      <c r="G11" s="86"/>
    </row>
    <row r="12" spans="1:13" s="32" customFormat="1" ht="24" x14ac:dyDescent="0.2">
      <c r="A12" s="30" t="s">
        <v>3</v>
      </c>
      <c r="B12" s="94">
        <v>754902.1</v>
      </c>
      <c r="C12" s="94">
        <v>1000897.9</v>
      </c>
      <c r="D12" s="94">
        <v>1384371.4</v>
      </c>
      <c r="E12" s="94">
        <v>1778182.3</v>
      </c>
      <c r="F12" s="94">
        <v>2238489.7999999998</v>
      </c>
      <c r="G12" s="241" t="s">
        <v>4</v>
      </c>
      <c r="H12" s="116"/>
      <c r="I12" s="132"/>
      <c r="J12" s="132"/>
      <c r="K12" s="132"/>
      <c r="L12" s="132"/>
      <c r="M12" s="132"/>
    </row>
    <row r="13" spans="1:13" s="32" customFormat="1" ht="12.95" customHeight="1" x14ac:dyDescent="0.2">
      <c r="A13" s="22" t="s">
        <v>5</v>
      </c>
      <c r="B13" s="96">
        <v>16188.3</v>
      </c>
      <c r="C13" s="117">
        <v>20018.099999999999</v>
      </c>
      <c r="D13" s="117">
        <v>23814.5</v>
      </c>
      <c r="E13" s="117">
        <v>25354.7</v>
      </c>
      <c r="F13" s="117">
        <v>31848.5</v>
      </c>
      <c r="G13" s="242" t="s">
        <v>6</v>
      </c>
      <c r="I13" s="132"/>
      <c r="J13" s="132"/>
      <c r="K13" s="132"/>
      <c r="L13" s="132"/>
      <c r="M13" s="132"/>
    </row>
    <row r="14" spans="1:13" s="32" customFormat="1" ht="22.9" customHeight="1" x14ac:dyDescent="0.2">
      <c r="A14" s="22" t="s">
        <v>7</v>
      </c>
      <c r="B14" s="96">
        <v>71697.8</v>
      </c>
      <c r="C14" s="117">
        <v>91276.7</v>
      </c>
      <c r="D14" s="117">
        <v>114685.4</v>
      </c>
      <c r="E14" s="117">
        <v>134098</v>
      </c>
      <c r="F14" s="117">
        <v>195575.8</v>
      </c>
      <c r="G14" s="242" t="s">
        <v>8</v>
      </c>
      <c r="I14" s="132"/>
      <c r="J14" s="132"/>
      <c r="K14" s="132"/>
      <c r="L14" s="132"/>
      <c r="M14" s="132"/>
    </row>
    <row r="15" spans="1:13" s="32" customFormat="1" ht="12.95" customHeight="1" x14ac:dyDescent="0.2">
      <c r="A15" s="22" t="s">
        <v>256</v>
      </c>
      <c r="B15" s="96">
        <v>25025.7</v>
      </c>
      <c r="C15" s="117">
        <v>33443.599999999999</v>
      </c>
      <c r="D15" s="117">
        <v>39267.300000000003</v>
      </c>
      <c r="E15" s="117">
        <v>47156.9</v>
      </c>
      <c r="F15" s="117">
        <v>51268.4</v>
      </c>
      <c r="G15" s="242" t="s">
        <v>9</v>
      </c>
      <c r="I15" s="132"/>
      <c r="J15" s="132"/>
      <c r="K15" s="132"/>
      <c r="L15" s="132"/>
      <c r="M15" s="132"/>
    </row>
    <row r="16" spans="1:13" s="32" customFormat="1" ht="12.95" customHeight="1" x14ac:dyDescent="0.2">
      <c r="A16" s="22" t="s">
        <v>10</v>
      </c>
      <c r="B16" s="96">
        <v>10140.4</v>
      </c>
      <c r="C16" s="117">
        <v>12639.6</v>
      </c>
      <c r="D16" s="117">
        <v>15831.5</v>
      </c>
      <c r="E16" s="117">
        <v>18931.8</v>
      </c>
      <c r="F16" s="117">
        <v>21337</v>
      </c>
      <c r="G16" s="242" t="s">
        <v>11</v>
      </c>
      <c r="I16" s="132"/>
      <c r="J16" s="132"/>
      <c r="K16" s="132"/>
      <c r="L16" s="132"/>
      <c r="M16" s="132"/>
    </row>
    <row r="17" spans="1:13" s="32" customFormat="1" ht="12.95" customHeight="1" x14ac:dyDescent="0.2">
      <c r="A17" s="22" t="s">
        <v>12</v>
      </c>
      <c r="B17" s="96">
        <v>48279.8</v>
      </c>
      <c r="C17" s="117">
        <v>61984.7</v>
      </c>
      <c r="D17" s="117">
        <v>76071</v>
      </c>
      <c r="E17" s="117">
        <v>90039.7</v>
      </c>
      <c r="F17" s="117">
        <v>102740.5</v>
      </c>
      <c r="G17" s="242" t="s">
        <v>13</v>
      </c>
      <c r="I17" s="132"/>
      <c r="J17" s="132"/>
      <c r="K17" s="132"/>
      <c r="L17" s="132"/>
      <c r="M17" s="132"/>
    </row>
    <row r="18" spans="1:13" s="32" customFormat="1" ht="12.95" customHeight="1" x14ac:dyDescent="0.2">
      <c r="A18" s="22" t="s">
        <v>14</v>
      </c>
      <c r="B18" s="96">
        <v>19280.5</v>
      </c>
      <c r="C18" s="117">
        <v>24386.6</v>
      </c>
      <c r="D18" s="117">
        <v>30564.7</v>
      </c>
      <c r="E18" s="117">
        <v>34592.5</v>
      </c>
      <c r="F18" s="117">
        <v>40919.800000000003</v>
      </c>
      <c r="G18" s="242" t="s">
        <v>15</v>
      </c>
      <c r="I18" s="132"/>
      <c r="J18" s="132"/>
      <c r="K18" s="132"/>
      <c r="L18" s="132"/>
      <c r="M18" s="132"/>
    </row>
    <row r="19" spans="1:13" s="32" customFormat="1" ht="12.95" customHeight="1" x14ac:dyDescent="0.2">
      <c r="A19" s="22" t="s">
        <v>304</v>
      </c>
      <c r="B19" s="96">
        <v>99735.5</v>
      </c>
      <c r="C19" s="117">
        <v>129072.6</v>
      </c>
      <c r="D19" s="117">
        <v>160388.9</v>
      </c>
      <c r="E19" s="117">
        <v>265308.5</v>
      </c>
      <c r="F19" s="117">
        <v>280195</v>
      </c>
      <c r="G19" s="242" t="s">
        <v>16</v>
      </c>
      <c r="I19" s="132"/>
      <c r="J19" s="132"/>
      <c r="K19" s="132"/>
      <c r="L19" s="132"/>
      <c r="M19" s="132"/>
    </row>
    <row r="20" spans="1:13" s="32" customFormat="1" ht="12.95" customHeight="1" x14ac:dyDescent="0.2">
      <c r="A20" s="22" t="s">
        <v>17</v>
      </c>
      <c r="B20" s="96">
        <v>404161.3</v>
      </c>
      <c r="C20" s="117">
        <v>554431.19999999995</v>
      </c>
      <c r="D20" s="117">
        <v>830611.2</v>
      </c>
      <c r="E20" s="117">
        <v>1055822</v>
      </c>
      <c r="F20" s="117">
        <v>1380431</v>
      </c>
      <c r="G20" s="242" t="s">
        <v>18</v>
      </c>
      <c r="I20" s="132"/>
      <c r="J20" s="132"/>
      <c r="K20" s="132"/>
      <c r="L20" s="132"/>
      <c r="M20" s="132"/>
    </row>
    <row r="21" spans="1:13" s="32" customFormat="1" ht="12.95" customHeight="1" x14ac:dyDescent="0.2">
      <c r="A21" s="22" t="s">
        <v>19</v>
      </c>
      <c r="B21" s="96">
        <v>60392.800000000003</v>
      </c>
      <c r="C21" s="117">
        <v>73644.800000000003</v>
      </c>
      <c r="D21" s="117">
        <v>93136.9</v>
      </c>
      <c r="E21" s="117">
        <v>106878.2</v>
      </c>
      <c r="F21" s="117">
        <v>134173.79999999999</v>
      </c>
      <c r="G21" s="242" t="s">
        <v>20</v>
      </c>
      <c r="I21" s="132"/>
      <c r="J21" s="132"/>
      <c r="K21" s="132"/>
      <c r="L21" s="132"/>
      <c r="M21" s="132"/>
    </row>
    <row r="22" spans="1:13" s="32" customFormat="1" ht="12.95" customHeight="1" x14ac:dyDescent="0.2">
      <c r="A22" s="22"/>
      <c r="B22" s="96"/>
      <c r="C22" s="117"/>
      <c r="D22" s="117"/>
      <c r="E22" s="117"/>
      <c r="F22" s="117"/>
      <c r="G22" s="24"/>
    </row>
    <row r="23" spans="1:13" s="32" customFormat="1" ht="13.5" customHeight="1" x14ac:dyDescent="0.2">
      <c r="A23" s="329" t="s">
        <v>205</v>
      </c>
      <c r="B23" s="330"/>
      <c r="C23" s="330"/>
      <c r="D23" s="330"/>
      <c r="E23" s="330"/>
      <c r="F23" s="330"/>
      <c r="G23" s="330"/>
    </row>
    <row r="24" spans="1:13" s="32" customFormat="1" ht="12.75" customHeight="1" x14ac:dyDescent="0.2">
      <c r="A24" s="353" t="s">
        <v>907</v>
      </c>
      <c r="B24" s="354"/>
      <c r="C24" s="354"/>
      <c r="D24" s="354"/>
      <c r="E24" s="354"/>
      <c r="F24" s="354"/>
      <c r="G24" s="354"/>
    </row>
    <row r="25" spans="1:13" s="32" customFormat="1" ht="12.75" customHeight="1" x14ac:dyDescent="0.2">
      <c r="A25" s="115"/>
      <c r="B25" s="86"/>
      <c r="C25" s="86"/>
      <c r="D25" s="86"/>
      <c r="E25" s="86"/>
      <c r="F25" s="86"/>
      <c r="G25" s="86"/>
    </row>
    <row r="26" spans="1:13" s="32" customFormat="1" ht="24" x14ac:dyDescent="0.2">
      <c r="A26" s="30" t="s">
        <v>3</v>
      </c>
      <c r="B26" s="94">
        <v>15557.5</v>
      </c>
      <c r="C26" s="94">
        <v>25126</v>
      </c>
      <c r="D26" s="94">
        <v>49957.1</v>
      </c>
      <c r="E26" s="94">
        <v>60132.6</v>
      </c>
      <c r="F26" s="94">
        <v>85833.1</v>
      </c>
      <c r="G26" s="241" t="s">
        <v>4</v>
      </c>
      <c r="I26" s="116"/>
      <c r="J26" s="116"/>
      <c r="K26" s="116"/>
      <c r="L26" s="116"/>
      <c r="M26" s="116"/>
    </row>
    <row r="27" spans="1:13" s="32" customFormat="1" ht="12.95" customHeight="1" x14ac:dyDescent="0.2">
      <c r="A27" s="22" t="s">
        <v>5</v>
      </c>
      <c r="B27" s="96">
        <v>41.4</v>
      </c>
      <c r="C27" s="117">
        <v>45.2</v>
      </c>
      <c r="D27" s="117">
        <v>42.1</v>
      </c>
      <c r="E27" s="117">
        <v>45.6</v>
      </c>
      <c r="F27" s="117">
        <v>49.9</v>
      </c>
      <c r="G27" s="242" t="s">
        <v>6</v>
      </c>
    </row>
    <row r="28" spans="1:13" s="32" customFormat="1" ht="25.15" customHeight="1" x14ac:dyDescent="0.2">
      <c r="A28" s="22" t="s">
        <v>7</v>
      </c>
      <c r="B28" s="96">
        <v>504.4</v>
      </c>
      <c r="C28" s="117">
        <v>625.70000000000005</v>
      </c>
      <c r="D28" s="117">
        <v>774.9</v>
      </c>
      <c r="E28" s="117">
        <v>951.9</v>
      </c>
      <c r="F28" s="117">
        <v>2068.9</v>
      </c>
      <c r="G28" s="242" t="s">
        <v>8</v>
      </c>
    </row>
    <row r="29" spans="1:13" s="32" customFormat="1" ht="12.95" customHeight="1" x14ac:dyDescent="0.2">
      <c r="A29" s="22" t="s">
        <v>256</v>
      </c>
      <c r="B29" s="96">
        <v>225.1</v>
      </c>
      <c r="C29" s="117">
        <v>270.8</v>
      </c>
      <c r="D29" s="117">
        <v>311.60000000000002</v>
      </c>
      <c r="E29" s="117">
        <v>423.8</v>
      </c>
      <c r="F29" s="117">
        <v>459.8</v>
      </c>
      <c r="G29" s="242" t="s">
        <v>9</v>
      </c>
    </row>
    <row r="30" spans="1:13" s="32" customFormat="1" ht="12.95" customHeight="1" x14ac:dyDescent="0.2">
      <c r="A30" s="22" t="s">
        <v>10</v>
      </c>
      <c r="B30" s="96">
        <v>11.5</v>
      </c>
      <c r="C30" s="117">
        <v>12.8</v>
      </c>
      <c r="D30" s="117">
        <v>24.9</v>
      </c>
      <c r="E30" s="117">
        <v>32.200000000000003</v>
      </c>
      <c r="F30" s="117">
        <v>50.5</v>
      </c>
      <c r="G30" s="242" t="s">
        <v>11</v>
      </c>
    </row>
    <row r="31" spans="1:13" s="32" customFormat="1" ht="12.95" customHeight="1" x14ac:dyDescent="0.2">
      <c r="A31" s="22" t="s">
        <v>12</v>
      </c>
      <c r="B31" s="96">
        <v>249</v>
      </c>
      <c r="C31" s="117">
        <v>266.2</v>
      </c>
      <c r="D31" s="117">
        <v>291.8</v>
      </c>
      <c r="E31" s="117">
        <v>309</v>
      </c>
      <c r="F31" s="117">
        <v>427.1</v>
      </c>
      <c r="G31" s="242" t="s">
        <v>13</v>
      </c>
    </row>
    <row r="32" spans="1:13" s="32" customFormat="1" ht="12.95" customHeight="1" x14ac:dyDescent="0.2">
      <c r="A32" s="22" t="s">
        <v>14</v>
      </c>
      <c r="B32" s="96">
        <v>107.4</v>
      </c>
      <c r="C32" s="117">
        <v>99.4</v>
      </c>
      <c r="D32" s="117">
        <v>103.9</v>
      </c>
      <c r="E32" s="117">
        <v>109</v>
      </c>
      <c r="F32" s="117">
        <v>110.9</v>
      </c>
      <c r="G32" s="242" t="s">
        <v>15</v>
      </c>
    </row>
    <row r="33" spans="1:13" s="32" customFormat="1" ht="12.95" customHeight="1" x14ac:dyDescent="0.2">
      <c r="A33" s="22" t="s">
        <v>304</v>
      </c>
      <c r="B33" s="96">
        <v>1041.5</v>
      </c>
      <c r="C33" s="117">
        <v>1656.6</v>
      </c>
      <c r="D33" s="117">
        <v>2426.6999999999998</v>
      </c>
      <c r="E33" s="117">
        <v>4116.3999999999996</v>
      </c>
      <c r="F33" s="117">
        <v>10483.700000000001</v>
      </c>
      <c r="G33" s="242" t="s">
        <v>16</v>
      </c>
    </row>
    <row r="34" spans="1:13" s="32" customFormat="1" ht="12.95" customHeight="1" x14ac:dyDescent="0.2">
      <c r="A34" s="22" t="s">
        <v>17</v>
      </c>
      <c r="B34" s="96">
        <v>12385.4</v>
      </c>
      <c r="C34" s="117">
        <v>21070.3</v>
      </c>
      <c r="D34" s="117">
        <v>44233.1</v>
      </c>
      <c r="E34" s="117">
        <v>52025.3</v>
      </c>
      <c r="F34" s="117">
        <v>66173.7</v>
      </c>
      <c r="G34" s="242" t="s">
        <v>18</v>
      </c>
    </row>
    <row r="35" spans="1:13" s="32" customFormat="1" ht="12.95" customHeight="1" x14ac:dyDescent="0.2">
      <c r="A35" s="22" t="s">
        <v>19</v>
      </c>
      <c r="B35" s="96">
        <v>991.8</v>
      </c>
      <c r="C35" s="117">
        <v>1079</v>
      </c>
      <c r="D35" s="117">
        <v>1748.1</v>
      </c>
      <c r="E35" s="117">
        <v>2119.4</v>
      </c>
      <c r="F35" s="117">
        <v>6008.6</v>
      </c>
      <c r="G35" s="242" t="s">
        <v>20</v>
      </c>
    </row>
    <row r="36" spans="1:13" s="32" customFormat="1" ht="12.95" customHeight="1" x14ac:dyDescent="0.2">
      <c r="A36" s="22"/>
      <c r="B36" s="96"/>
      <c r="C36" s="117"/>
      <c r="D36" s="117"/>
      <c r="E36" s="117"/>
      <c r="F36" s="117"/>
      <c r="G36" s="24"/>
    </row>
    <row r="37" spans="1:13" s="32" customFormat="1" ht="10.5" customHeight="1" x14ac:dyDescent="0.2">
      <c r="A37" s="329" t="s">
        <v>208</v>
      </c>
      <c r="B37" s="330"/>
      <c r="C37" s="330"/>
      <c r="D37" s="330"/>
      <c r="E37" s="330"/>
      <c r="F37" s="330"/>
      <c r="G37" s="330"/>
    </row>
    <row r="38" spans="1:13" s="32" customFormat="1" ht="12.75" x14ac:dyDescent="0.2">
      <c r="A38" s="353" t="s">
        <v>209</v>
      </c>
      <c r="B38" s="354"/>
      <c r="C38" s="354"/>
      <c r="D38" s="354"/>
      <c r="E38" s="354"/>
      <c r="F38" s="354"/>
      <c r="G38" s="354"/>
    </row>
    <row r="39" spans="1:13" s="32" customFormat="1" ht="12.75" x14ac:dyDescent="0.2">
      <c r="A39" s="115"/>
      <c r="B39" s="86"/>
      <c r="C39" s="86"/>
      <c r="D39" s="86"/>
      <c r="E39" s="86"/>
      <c r="F39" s="86"/>
      <c r="G39" s="86"/>
    </row>
    <row r="40" spans="1:13" s="32" customFormat="1" ht="24" x14ac:dyDescent="0.2">
      <c r="A40" s="30" t="s">
        <v>3</v>
      </c>
      <c r="B40" s="85">
        <v>2640</v>
      </c>
      <c r="C40" s="85">
        <v>3860.6</v>
      </c>
      <c r="D40" s="85">
        <v>5496.9</v>
      </c>
      <c r="E40" s="85">
        <v>6963.3</v>
      </c>
      <c r="F40" s="85">
        <v>10839.6</v>
      </c>
      <c r="G40" s="241" t="s">
        <v>4</v>
      </c>
      <c r="I40" s="116"/>
      <c r="J40" s="116"/>
      <c r="K40" s="116"/>
      <c r="L40" s="116"/>
      <c r="M40" s="116"/>
    </row>
    <row r="41" spans="1:13" s="32" customFormat="1" ht="12.95" customHeight="1" x14ac:dyDescent="0.2">
      <c r="A41" s="22" t="s">
        <v>5</v>
      </c>
      <c r="B41" s="118">
        <v>112.2</v>
      </c>
      <c r="C41" s="118">
        <v>153.6</v>
      </c>
      <c r="D41" s="118">
        <v>194</v>
      </c>
      <c r="E41" s="118">
        <v>212.9</v>
      </c>
      <c r="F41" s="117">
        <v>236.9</v>
      </c>
      <c r="G41" s="242" t="s">
        <v>6</v>
      </c>
    </row>
    <row r="42" spans="1:13" s="32" customFormat="1" ht="26.45" customHeight="1" x14ac:dyDescent="0.2">
      <c r="A42" s="22" t="s">
        <v>7</v>
      </c>
      <c r="B42" s="118">
        <v>331.7</v>
      </c>
      <c r="C42" s="118">
        <v>422.7</v>
      </c>
      <c r="D42" s="118">
        <v>514.4</v>
      </c>
      <c r="E42" s="118">
        <v>664.8</v>
      </c>
      <c r="F42" s="117">
        <v>1077.0999999999999</v>
      </c>
      <c r="G42" s="242" t="s">
        <v>8</v>
      </c>
    </row>
    <row r="43" spans="1:13" s="32" customFormat="1" ht="12.95" customHeight="1" x14ac:dyDescent="0.2">
      <c r="A43" s="22" t="s">
        <v>256</v>
      </c>
      <c r="B43" s="96">
        <v>22.8</v>
      </c>
      <c r="C43" s="117">
        <v>27.5</v>
      </c>
      <c r="D43" s="117">
        <v>38.700000000000003</v>
      </c>
      <c r="E43" s="117">
        <v>43.2</v>
      </c>
      <c r="F43" s="117">
        <v>67.5</v>
      </c>
      <c r="G43" s="242" t="s">
        <v>9</v>
      </c>
    </row>
    <row r="44" spans="1:13" s="32" customFormat="1" ht="12.95" customHeight="1" x14ac:dyDescent="0.2">
      <c r="A44" s="22" t="s">
        <v>10</v>
      </c>
      <c r="B44" s="96">
        <v>11.3</v>
      </c>
      <c r="C44" s="117">
        <v>13</v>
      </c>
      <c r="D44" s="117">
        <v>22.8</v>
      </c>
      <c r="E44" s="117">
        <v>36.6</v>
      </c>
      <c r="F44" s="117">
        <v>43.3</v>
      </c>
      <c r="G44" s="242" t="s">
        <v>11</v>
      </c>
    </row>
    <row r="45" spans="1:13" s="32" customFormat="1" ht="12.95" customHeight="1" x14ac:dyDescent="0.2">
      <c r="A45" s="22" t="s">
        <v>12</v>
      </c>
      <c r="B45" s="96">
        <v>143.19999999999999</v>
      </c>
      <c r="C45" s="117">
        <v>184.3</v>
      </c>
      <c r="D45" s="117">
        <v>188.3</v>
      </c>
      <c r="E45" s="117">
        <v>208.7</v>
      </c>
      <c r="F45" s="117">
        <v>279.89999999999998</v>
      </c>
      <c r="G45" s="242" t="s">
        <v>13</v>
      </c>
    </row>
    <row r="46" spans="1:13" s="32" customFormat="1" ht="12.95" customHeight="1" x14ac:dyDescent="0.2">
      <c r="A46" s="22" t="s">
        <v>14</v>
      </c>
      <c r="B46" s="96">
        <v>52.9</v>
      </c>
      <c r="C46" s="117">
        <v>61.4</v>
      </c>
      <c r="D46" s="117">
        <v>66.7</v>
      </c>
      <c r="E46" s="117">
        <v>73.900000000000006</v>
      </c>
      <c r="F46" s="117">
        <v>87.2</v>
      </c>
      <c r="G46" s="242" t="s">
        <v>15</v>
      </c>
    </row>
    <row r="47" spans="1:13" s="32" customFormat="1" ht="12.95" customHeight="1" x14ac:dyDescent="0.2">
      <c r="A47" s="22" t="s">
        <v>304</v>
      </c>
      <c r="B47" s="96">
        <v>809.4</v>
      </c>
      <c r="C47" s="117">
        <v>890.9</v>
      </c>
      <c r="D47" s="117">
        <v>1174</v>
      </c>
      <c r="E47" s="117">
        <v>1504.1</v>
      </c>
      <c r="F47" s="117">
        <v>3557.3</v>
      </c>
      <c r="G47" s="242" t="s">
        <v>16</v>
      </c>
    </row>
    <row r="48" spans="1:13" s="32" customFormat="1" ht="12.95" customHeight="1" x14ac:dyDescent="0.2">
      <c r="A48" s="22" t="s">
        <v>17</v>
      </c>
      <c r="B48" s="96">
        <v>818.8</v>
      </c>
      <c r="C48" s="117">
        <v>1738.6</v>
      </c>
      <c r="D48" s="117">
        <v>2803.2</v>
      </c>
      <c r="E48" s="117">
        <v>3688.5</v>
      </c>
      <c r="F48" s="117">
        <v>4384.3999999999996</v>
      </c>
      <c r="G48" s="242" t="s">
        <v>18</v>
      </c>
    </row>
    <row r="49" spans="1:7" s="32" customFormat="1" ht="12.95" customHeight="1" x14ac:dyDescent="0.2">
      <c r="A49" s="22" t="s">
        <v>19</v>
      </c>
      <c r="B49" s="96">
        <v>337.7</v>
      </c>
      <c r="C49" s="117">
        <v>368.6</v>
      </c>
      <c r="D49" s="117">
        <v>494.8</v>
      </c>
      <c r="E49" s="117">
        <v>530.6</v>
      </c>
      <c r="F49" s="117">
        <v>1106</v>
      </c>
      <c r="G49" s="242" t="s">
        <v>20</v>
      </c>
    </row>
    <row r="50" spans="1:7" ht="12.75" x14ac:dyDescent="0.2">
      <c r="G50" s="51"/>
    </row>
  </sheetData>
  <mergeCells count="11">
    <mergeCell ref="E6:G6"/>
    <mergeCell ref="E5:G5"/>
    <mergeCell ref="A5:C5"/>
    <mergeCell ref="A2:G2"/>
    <mergeCell ref="A3:G3"/>
    <mergeCell ref="A38:G38"/>
    <mergeCell ref="A9:G9"/>
    <mergeCell ref="A10:G10"/>
    <mergeCell ref="A23:G23"/>
    <mergeCell ref="A24:G24"/>
    <mergeCell ref="A37:G37"/>
  </mergeCells>
  <phoneticPr fontId="0" type="noConversion"/>
  <hyperlinks>
    <hyperlink ref="A1" location="Содержание!_Hlk254263107" display="Мазмуну" xr:uid="{00000000-0004-0000-1300-000000000000}"/>
    <hyperlink ref="G1" location="Содержание!_Hlk254263107" display="Содержание" xr:uid="{00000000-0004-0000-13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46"/>
  <sheetViews>
    <sheetView topLeftCell="A34" zoomScale="200" zoomScaleNormal="200" workbookViewId="0">
      <selection activeCell="F8" sqref="F8"/>
    </sheetView>
  </sheetViews>
  <sheetFormatPr defaultColWidth="8" defaultRowHeight="12" x14ac:dyDescent="0.2"/>
  <cols>
    <col min="1" max="1" width="19.7109375" style="50" customWidth="1"/>
    <col min="2" max="2" width="8.28515625" style="50" customWidth="1"/>
    <col min="3" max="3" width="8.7109375" style="50" customWidth="1"/>
    <col min="4" max="4" width="9.28515625" style="50" customWidth="1"/>
    <col min="5" max="6" width="8.85546875" style="50" customWidth="1"/>
    <col min="7" max="7" width="23.28515625" style="50" customWidth="1"/>
    <col min="8" max="8" width="8" style="50" customWidth="1"/>
    <col min="9" max="9" width="7.28515625" style="50" customWidth="1"/>
    <col min="10" max="10" width="8" style="50" customWidth="1"/>
    <col min="11" max="11" width="10.5703125" style="50" customWidth="1"/>
    <col min="12" max="12" width="9.28515625" style="50" customWidth="1"/>
    <col min="13" max="16384" width="8" style="50"/>
  </cols>
  <sheetData>
    <row r="1" spans="1:13" ht="12.75" x14ac:dyDescent="0.2">
      <c r="A1" s="182" t="s">
        <v>730</v>
      </c>
      <c r="G1" s="182" t="s">
        <v>731</v>
      </c>
    </row>
    <row r="2" spans="1:13" s="23" customFormat="1" ht="15" customHeight="1" x14ac:dyDescent="0.2">
      <c r="A2" s="23" t="s">
        <v>112</v>
      </c>
      <c r="D2" s="19"/>
      <c r="E2" s="19"/>
      <c r="F2" s="19"/>
      <c r="G2" s="15" t="s">
        <v>536</v>
      </c>
    </row>
    <row r="3" spans="1:13" s="32" customFormat="1" ht="18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  <c r="I3" s="116"/>
    </row>
    <row r="4" spans="1:13" s="32" customFormat="1" ht="8.25" customHeight="1" x14ac:dyDescent="0.2">
      <c r="A4" s="119"/>
      <c r="B4" s="120"/>
    </row>
    <row r="5" spans="1:13" s="32" customFormat="1" ht="12.75" x14ac:dyDescent="0.2">
      <c r="A5" s="119"/>
      <c r="B5" s="329" t="s">
        <v>210</v>
      </c>
      <c r="C5" s="329"/>
      <c r="D5" s="329"/>
      <c r="E5" s="329"/>
      <c r="F5" s="329"/>
      <c r="G5" s="86"/>
    </row>
    <row r="6" spans="1:13" s="32" customFormat="1" x14ac:dyDescent="0.2">
      <c r="A6" s="119"/>
      <c r="B6" s="353" t="s">
        <v>211</v>
      </c>
      <c r="C6" s="353"/>
      <c r="D6" s="353"/>
      <c r="E6" s="353"/>
      <c r="F6" s="353"/>
    </row>
    <row r="7" spans="1:13" ht="9" customHeight="1" x14ac:dyDescent="0.2">
      <c r="A7" s="121"/>
      <c r="B7" s="121"/>
    </row>
    <row r="8" spans="1:13" s="32" customFormat="1" ht="28.9" customHeight="1" x14ac:dyDescent="0.25">
      <c r="A8" s="203" t="s">
        <v>3</v>
      </c>
      <c r="B8" s="94">
        <v>77861.7</v>
      </c>
      <c r="C8" s="94">
        <v>114723.2</v>
      </c>
      <c r="D8" s="94">
        <v>132106.5</v>
      </c>
      <c r="E8" s="94">
        <v>158404.5</v>
      </c>
      <c r="F8" s="94">
        <v>205998.7</v>
      </c>
      <c r="G8" s="248" t="s">
        <v>4</v>
      </c>
      <c r="I8" s="116"/>
      <c r="J8" s="116"/>
      <c r="K8" s="116"/>
      <c r="L8" s="116"/>
      <c r="M8" s="116"/>
    </row>
    <row r="9" spans="1:13" s="32" customFormat="1" ht="15" customHeight="1" x14ac:dyDescent="0.2">
      <c r="A9" s="24" t="s">
        <v>5</v>
      </c>
      <c r="B9" s="96">
        <v>6360.6</v>
      </c>
      <c r="C9" s="117">
        <v>7863.2</v>
      </c>
      <c r="D9" s="117">
        <v>9550.2999999999993</v>
      </c>
      <c r="E9" s="117">
        <v>9478.7999999999993</v>
      </c>
      <c r="F9" s="117">
        <v>11651.1</v>
      </c>
      <c r="G9" s="224" t="s">
        <v>6</v>
      </c>
    </row>
    <row r="10" spans="1:13" s="32" customFormat="1" ht="28.15" customHeight="1" x14ac:dyDescent="0.2">
      <c r="A10" s="24" t="s">
        <v>7</v>
      </c>
      <c r="B10" s="96">
        <v>8536.1</v>
      </c>
      <c r="C10" s="117">
        <v>14829.7</v>
      </c>
      <c r="D10" s="117">
        <v>22309.9</v>
      </c>
      <c r="E10" s="117">
        <v>25277.200000000001</v>
      </c>
      <c r="F10" s="117">
        <v>47244.2</v>
      </c>
      <c r="G10" s="224" t="s">
        <v>8</v>
      </c>
    </row>
    <row r="11" spans="1:13" s="32" customFormat="1" ht="25.5" x14ac:dyDescent="0.2">
      <c r="A11" s="24" t="s">
        <v>256</v>
      </c>
      <c r="B11" s="96">
        <v>5124.7</v>
      </c>
      <c r="C11" s="117">
        <v>7540.5</v>
      </c>
      <c r="D11" s="117">
        <v>8689.7999999999993</v>
      </c>
      <c r="E11" s="117">
        <v>11414.9</v>
      </c>
      <c r="F11" s="117">
        <v>14208.1</v>
      </c>
      <c r="G11" s="224" t="s">
        <v>9</v>
      </c>
    </row>
    <row r="12" spans="1:13" s="32" customFormat="1" ht="15" customHeight="1" x14ac:dyDescent="0.2">
      <c r="A12" s="24" t="s">
        <v>10</v>
      </c>
      <c r="B12" s="96">
        <v>2242.8000000000002</v>
      </c>
      <c r="C12" s="117">
        <v>3191</v>
      </c>
      <c r="D12" s="117">
        <v>3823.4</v>
      </c>
      <c r="E12" s="117">
        <v>4883.3</v>
      </c>
      <c r="F12" s="117">
        <v>5422.6</v>
      </c>
      <c r="G12" s="224" t="s">
        <v>11</v>
      </c>
    </row>
    <row r="13" spans="1:13" s="32" customFormat="1" ht="15" customHeight="1" x14ac:dyDescent="0.2">
      <c r="A13" s="24" t="s">
        <v>12</v>
      </c>
      <c r="B13" s="96">
        <v>5707.9</v>
      </c>
      <c r="C13" s="117">
        <v>8144.7</v>
      </c>
      <c r="D13" s="117">
        <v>10356.799999999999</v>
      </c>
      <c r="E13" s="117">
        <v>9632.2000000000007</v>
      </c>
      <c r="F13" s="117">
        <v>16015.6</v>
      </c>
      <c r="G13" s="224" t="s">
        <v>13</v>
      </c>
    </row>
    <row r="14" spans="1:13" s="32" customFormat="1" ht="15" customHeight="1" x14ac:dyDescent="0.2">
      <c r="A14" s="24" t="s">
        <v>14</v>
      </c>
      <c r="B14" s="96">
        <v>2705.7</v>
      </c>
      <c r="C14" s="117">
        <v>3056.6</v>
      </c>
      <c r="D14" s="117">
        <v>3590.1</v>
      </c>
      <c r="E14" s="117">
        <v>3759.8</v>
      </c>
      <c r="F14" s="117">
        <v>3546.2</v>
      </c>
      <c r="G14" s="224" t="s">
        <v>15</v>
      </c>
    </row>
    <row r="15" spans="1:13" s="32" customFormat="1" ht="15" customHeight="1" x14ac:dyDescent="0.2">
      <c r="A15" s="24" t="s">
        <v>304</v>
      </c>
      <c r="B15" s="96">
        <v>19470.400000000001</v>
      </c>
      <c r="C15" s="117">
        <v>31803.7</v>
      </c>
      <c r="D15" s="117">
        <v>34834.1</v>
      </c>
      <c r="E15" s="117">
        <v>42897.599999999999</v>
      </c>
      <c r="F15" s="117">
        <v>54380.2</v>
      </c>
      <c r="G15" s="224" t="s">
        <v>16</v>
      </c>
    </row>
    <row r="16" spans="1:13" s="32" customFormat="1" ht="15" customHeight="1" x14ac:dyDescent="0.2">
      <c r="A16" s="24" t="s">
        <v>17</v>
      </c>
      <c r="B16" s="96">
        <v>23611</v>
      </c>
      <c r="C16" s="117">
        <v>32186.6</v>
      </c>
      <c r="D16" s="117">
        <v>31719</v>
      </c>
      <c r="E16" s="117">
        <v>43119.4</v>
      </c>
      <c r="F16" s="117">
        <v>40887.800000000003</v>
      </c>
      <c r="G16" s="224" t="s">
        <v>18</v>
      </c>
    </row>
    <row r="17" spans="1:13" s="32" customFormat="1" ht="15" customHeight="1" x14ac:dyDescent="0.2">
      <c r="A17" s="24" t="s">
        <v>19</v>
      </c>
      <c r="B17" s="96">
        <v>4102.5</v>
      </c>
      <c r="C17" s="117">
        <v>6107.2</v>
      </c>
      <c r="D17" s="117">
        <v>7233.1</v>
      </c>
      <c r="E17" s="117">
        <v>7941.3</v>
      </c>
      <c r="F17" s="117">
        <v>12642.9</v>
      </c>
      <c r="G17" s="224" t="s">
        <v>20</v>
      </c>
    </row>
    <row r="18" spans="1:13" s="32" customFormat="1" ht="8.25" customHeight="1" x14ac:dyDescent="0.2">
      <c r="A18" s="22"/>
      <c r="B18" s="96"/>
      <c r="C18" s="117"/>
      <c r="D18" s="117"/>
      <c r="E18" s="117"/>
      <c r="F18" s="117"/>
      <c r="G18" s="22"/>
    </row>
    <row r="19" spans="1:13" s="32" customFormat="1" ht="13.5" customHeight="1" x14ac:dyDescent="0.2">
      <c r="A19" s="329" t="s">
        <v>212</v>
      </c>
      <c r="B19" s="330"/>
      <c r="C19" s="330"/>
      <c r="D19" s="330"/>
      <c r="E19" s="330"/>
      <c r="F19" s="330"/>
      <c r="G19" s="330"/>
    </row>
    <row r="20" spans="1:13" s="32" customFormat="1" ht="15.75" customHeight="1" x14ac:dyDescent="0.2">
      <c r="A20" s="353" t="s">
        <v>213</v>
      </c>
      <c r="B20" s="354"/>
      <c r="C20" s="354"/>
      <c r="D20" s="354"/>
      <c r="E20" s="354"/>
      <c r="F20" s="354"/>
      <c r="G20" s="354"/>
    </row>
    <row r="21" spans="1:13" ht="9" customHeight="1" x14ac:dyDescent="0.2">
      <c r="A21" s="121"/>
      <c r="B21" s="121"/>
      <c r="G21" s="51"/>
    </row>
    <row r="22" spans="1:13" s="32" customFormat="1" ht="27.6" customHeight="1" x14ac:dyDescent="0.25">
      <c r="A22" s="311" t="s">
        <v>3</v>
      </c>
      <c r="B22" s="94">
        <v>300160.2</v>
      </c>
      <c r="C22" s="94">
        <v>414485.4</v>
      </c>
      <c r="D22" s="94">
        <v>642910.6</v>
      </c>
      <c r="E22" s="94">
        <v>892667.5</v>
      </c>
      <c r="F22" s="94">
        <v>1127410.1000000001</v>
      </c>
      <c r="G22" s="312" t="s">
        <v>4</v>
      </c>
      <c r="I22" s="116"/>
      <c r="J22" s="116"/>
      <c r="K22" s="116"/>
      <c r="L22" s="116"/>
      <c r="M22" s="116"/>
    </row>
    <row r="23" spans="1:13" s="32" customFormat="1" ht="15" customHeight="1" x14ac:dyDescent="0.2">
      <c r="A23" s="24" t="s">
        <v>5</v>
      </c>
      <c r="B23" s="96">
        <v>656.1</v>
      </c>
      <c r="C23" s="117">
        <v>1037.9000000000001</v>
      </c>
      <c r="D23" s="117">
        <v>957.6</v>
      </c>
      <c r="E23" s="117">
        <v>1305.8</v>
      </c>
      <c r="F23" s="117">
        <v>3729.3</v>
      </c>
      <c r="G23" s="224" t="s">
        <v>6</v>
      </c>
    </row>
    <row r="24" spans="1:13" s="32" customFormat="1" ht="28.15" customHeight="1" x14ac:dyDescent="0.2">
      <c r="A24" s="24" t="s">
        <v>7</v>
      </c>
      <c r="B24" s="96">
        <v>6684.6</v>
      </c>
      <c r="C24" s="117">
        <v>7537.8</v>
      </c>
      <c r="D24" s="117">
        <v>8690</v>
      </c>
      <c r="E24" s="117">
        <v>14405.2</v>
      </c>
      <c r="F24" s="117">
        <v>28880</v>
      </c>
      <c r="G24" s="224" t="s">
        <v>8</v>
      </c>
    </row>
    <row r="25" spans="1:13" s="32" customFormat="1" ht="25.5" x14ac:dyDescent="0.2">
      <c r="A25" s="24" t="s">
        <v>256</v>
      </c>
      <c r="B25" s="96">
        <v>3522</v>
      </c>
      <c r="C25" s="117">
        <v>6346.4</v>
      </c>
      <c r="D25" s="117">
        <v>6916</v>
      </c>
      <c r="E25" s="117">
        <v>8622.7000000000007</v>
      </c>
      <c r="F25" s="117">
        <v>6293.5</v>
      </c>
      <c r="G25" s="224" t="s">
        <v>9</v>
      </c>
    </row>
    <row r="26" spans="1:13" s="32" customFormat="1" ht="15" customHeight="1" x14ac:dyDescent="0.2">
      <c r="A26" s="24" t="s">
        <v>10</v>
      </c>
      <c r="B26" s="96">
        <v>357.6</v>
      </c>
      <c r="C26" s="117">
        <v>322.8</v>
      </c>
      <c r="D26" s="117">
        <v>786</v>
      </c>
      <c r="E26" s="117">
        <v>1372</v>
      </c>
      <c r="F26" s="131">
        <v>1907</v>
      </c>
      <c r="G26" s="224" t="s">
        <v>11</v>
      </c>
    </row>
    <row r="27" spans="1:13" s="32" customFormat="1" ht="15" customHeight="1" x14ac:dyDescent="0.2">
      <c r="A27" s="24" t="s">
        <v>12</v>
      </c>
      <c r="B27" s="96">
        <v>6224.1</v>
      </c>
      <c r="C27" s="117">
        <v>10245.799999999999</v>
      </c>
      <c r="D27" s="117">
        <v>12323.4</v>
      </c>
      <c r="E27" s="117">
        <v>13244.7</v>
      </c>
      <c r="F27" s="117">
        <v>11678.9</v>
      </c>
      <c r="G27" s="224" t="s">
        <v>13</v>
      </c>
    </row>
    <row r="28" spans="1:13" s="32" customFormat="1" ht="15" customHeight="1" x14ac:dyDescent="0.2">
      <c r="A28" s="24" t="s">
        <v>14</v>
      </c>
      <c r="B28" s="96">
        <v>3505.7</v>
      </c>
      <c r="C28" s="117">
        <v>3748.6</v>
      </c>
      <c r="D28" s="117">
        <v>4262.2</v>
      </c>
      <c r="E28" s="117">
        <v>4506.8999999999996</v>
      </c>
      <c r="F28" s="117">
        <v>6719.3</v>
      </c>
      <c r="G28" s="224" t="s">
        <v>15</v>
      </c>
    </row>
    <row r="29" spans="1:13" s="32" customFormat="1" ht="15" customHeight="1" x14ac:dyDescent="0.2">
      <c r="A29" s="24" t="s">
        <v>304</v>
      </c>
      <c r="B29" s="96">
        <v>32421.8</v>
      </c>
      <c r="C29" s="117">
        <v>37888.699999999997</v>
      </c>
      <c r="D29" s="117">
        <v>53783.7</v>
      </c>
      <c r="E29" s="117">
        <v>134237.4</v>
      </c>
      <c r="F29" s="117">
        <v>118332.2</v>
      </c>
      <c r="G29" s="224" t="s">
        <v>16</v>
      </c>
    </row>
    <row r="30" spans="1:13" s="32" customFormat="1" ht="15" customHeight="1" x14ac:dyDescent="0.2">
      <c r="A30" s="24" t="s">
        <v>17</v>
      </c>
      <c r="B30" s="96">
        <v>229815</v>
      </c>
      <c r="C30" s="117">
        <v>327117.8</v>
      </c>
      <c r="D30" s="117">
        <v>528284.4</v>
      </c>
      <c r="E30" s="117">
        <v>680867.2</v>
      </c>
      <c r="F30" s="117">
        <v>907059.4</v>
      </c>
      <c r="G30" s="224" t="s">
        <v>18</v>
      </c>
    </row>
    <row r="31" spans="1:13" s="32" customFormat="1" ht="15" customHeight="1" x14ac:dyDescent="0.2">
      <c r="A31" s="24" t="s">
        <v>19</v>
      </c>
      <c r="B31" s="96">
        <v>16973.3</v>
      </c>
      <c r="C31" s="117">
        <v>20239.599999999999</v>
      </c>
      <c r="D31" s="117">
        <v>26907.3</v>
      </c>
      <c r="E31" s="117">
        <v>34105.599999999999</v>
      </c>
      <c r="F31" s="117">
        <v>42810.5</v>
      </c>
      <c r="G31" s="224" t="s">
        <v>20</v>
      </c>
    </row>
    <row r="32" spans="1:13" s="32" customFormat="1" ht="9.75" customHeight="1" x14ac:dyDescent="0.2">
      <c r="A32" s="22"/>
      <c r="B32" s="96"/>
      <c r="C32" s="117"/>
      <c r="D32" s="117"/>
      <c r="E32" s="117"/>
      <c r="F32" s="117"/>
      <c r="G32" s="22"/>
    </row>
    <row r="33" spans="1:13" s="32" customFormat="1" ht="13.5" customHeight="1" x14ac:dyDescent="0.2">
      <c r="A33" s="329" t="s">
        <v>214</v>
      </c>
      <c r="B33" s="330"/>
      <c r="C33" s="330"/>
      <c r="D33" s="330"/>
      <c r="E33" s="330"/>
      <c r="F33" s="330"/>
      <c r="G33" s="330"/>
    </row>
    <row r="34" spans="1:13" s="32" customFormat="1" ht="12.75" customHeight="1" x14ac:dyDescent="0.2">
      <c r="A34" s="353" t="s">
        <v>215</v>
      </c>
      <c r="B34" s="354"/>
      <c r="C34" s="354"/>
      <c r="D34" s="354"/>
      <c r="E34" s="354"/>
      <c r="F34" s="354"/>
      <c r="G34" s="354"/>
    </row>
    <row r="35" spans="1:13" ht="7.5" customHeight="1" x14ac:dyDescent="0.2">
      <c r="A35" s="121"/>
      <c r="B35" s="121"/>
      <c r="G35" s="51"/>
    </row>
    <row r="36" spans="1:13" s="32" customFormat="1" ht="28.15" customHeight="1" x14ac:dyDescent="0.25">
      <c r="A36" s="311" t="s">
        <v>3</v>
      </c>
      <c r="B36" s="94">
        <v>358682.7</v>
      </c>
      <c r="C36" s="94">
        <v>442702.6</v>
      </c>
      <c r="D36" s="94">
        <v>553900.30000000005</v>
      </c>
      <c r="E36" s="94">
        <v>660014.4</v>
      </c>
      <c r="F36" s="94">
        <v>808408.3</v>
      </c>
      <c r="G36" s="312" t="s">
        <v>4</v>
      </c>
      <c r="I36" s="116"/>
      <c r="J36" s="116"/>
      <c r="K36" s="116"/>
      <c r="L36" s="116"/>
      <c r="M36" s="116"/>
    </row>
    <row r="37" spans="1:13" s="32" customFormat="1" ht="15" customHeight="1" x14ac:dyDescent="0.2">
      <c r="A37" s="24" t="s">
        <v>5</v>
      </c>
      <c r="B37" s="96">
        <v>9018</v>
      </c>
      <c r="C37" s="117">
        <v>10918.1</v>
      </c>
      <c r="D37" s="117">
        <v>13070.5</v>
      </c>
      <c r="E37" s="117">
        <v>14311.5</v>
      </c>
      <c r="F37" s="117">
        <v>16181.3</v>
      </c>
      <c r="G37" s="224" t="s">
        <v>6</v>
      </c>
    </row>
    <row r="38" spans="1:13" s="32" customFormat="1" ht="28.15" customHeight="1" x14ac:dyDescent="0.2">
      <c r="A38" s="24" t="s">
        <v>7</v>
      </c>
      <c r="B38" s="96">
        <v>55641.1</v>
      </c>
      <c r="C38" s="117">
        <v>67860.7</v>
      </c>
      <c r="D38" s="117">
        <v>82396.100000000006</v>
      </c>
      <c r="E38" s="117">
        <v>92798.8</v>
      </c>
      <c r="F38" s="117">
        <v>116305.60000000001</v>
      </c>
      <c r="G38" s="224" t="s">
        <v>8</v>
      </c>
    </row>
    <row r="39" spans="1:13" s="32" customFormat="1" ht="25.5" x14ac:dyDescent="0.2">
      <c r="A39" s="24" t="s">
        <v>256</v>
      </c>
      <c r="B39" s="96">
        <v>16131.1</v>
      </c>
      <c r="C39" s="117">
        <v>19258.400000000001</v>
      </c>
      <c r="D39" s="117">
        <v>23311.3</v>
      </c>
      <c r="E39" s="117">
        <v>26652.400000000001</v>
      </c>
      <c r="F39" s="117">
        <v>30239.5</v>
      </c>
      <c r="G39" s="224" t="s">
        <v>9</v>
      </c>
      <c r="J39" s="122"/>
    </row>
    <row r="40" spans="1:13" s="32" customFormat="1" ht="15" customHeight="1" x14ac:dyDescent="0.2">
      <c r="A40" s="24" t="s">
        <v>10</v>
      </c>
      <c r="B40" s="96">
        <v>7517.2</v>
      </c>
      <c r="C40" s="117">
        <v>9100</v>
      </c>
      <c r="D40" s="117">
        <v>11174.5</v>
      </c>
      <c r="E40" s="117">
        <v>12607.8</v>
      </c>
      <c r="F40" s="117">
        <v>13913.5</v>
      </c>
      <c r="G40" s="224" t="s">
        <v>11</v>
      </c>
    </row>
    <row r="41" spans="1:13" s="32" customFormat="1" ht="15" customHeight="1" x14ac:dyDescent="0.2">
      <c r="A41" s="24" t="s">
        <v>12</v>
      </c>
      <c r="B41" s="96">
        <v>35955.599999999999</v>
      </c>
      <c r="C41" s="117">
        <v>43143.7</v>
      </c>
      <c r="D41" s="117">
        <v>52910.7</v>
      </c>
      <c r="E41" s="117">
        <v>66645.100000000006</v>
      </c>
      <c r="F41" s="117">
        <v>74338.899999999994</v>
      </c>
      <c r="G41" s="224" t="s">
        <v>13</v>
      </c>
    </row>
    <row r="42" spans="1:13" s="32" customFormat="1" ht="15" customHeight="1" x14ac:dyDescent="0.2">
      <c r="A42" s="24" t="s">
        <v>14</v>
      </c>
      <c r="B42" s="96">
        <v>12908.7</v>
      </c>
      <c r="C42" s="117">
        <v>17420.599999999999</v>
      </c>
      <c r="D42" s="117">
        <v>22541.7</v>
      </c>
      <c r="E42" s="117">
        <v>26143</v>
      </c>
      <c r="F42" s="117">
        <v>30456.1</v>
      </c>
      <c r="G42" s="224" t="s">
        <v>15</v>
      </c>
    </row>
    <row r="43" spans="1:13" s="32" customFormat="1" ht="15" customHeight="1" x14ac:dyDescent="0.2">
      <c r="A43" s="24" t="s">
        <v>304</v>
      </c>
      <c r="B43" s="96">
        <v>45992.3</v>
      </c>
      <c r="C43" s="117">
        <v>56832.6</v>
      </c>
      <c r="D43" s="117">
        <v>68170.5</v>
      </c>
      <c r="E43" s="117">
        <v>82553</v>
      </c>
      <c r="F43" s="117">
        <v>93441.7</v>
      </c>
      <c r="G43" s="224" t="s">
        <v>16</v>
      </c>
    </row>
    <row r="44" spans="1:13" s="32" customFormat="1" ht="15" customHeight="1" x14ac:dyDescent="0.2">
      <c r="A44" s="24" t="s">
        <v>17</v>
      </c>
      <c r="B44" s="96">
        <v>137531.1</v>
      </c>
      <c r="C44" s="117">
        <v>172318.1</v>
      </c>
      <c r="D44" s="117">
        <v>223571.5</v>
      </c>
      <c r="E44" s="117">
        <v>276121.5</v>
      </c>
      <c r="F44" s="117">
        <v>361925.9</v>
      </c>
      <c r="G44" s="224" t="s">
        <v>18</v>
      </c>
    </row>
    <row r="45" spans="1:13" s="32" customFormat="1" ht="15" customHeight="1" x14ac:dyDescent="0.2">
      <c r="A45" s="263" t="s">
        <v>19</v>
      </c>
      <c r="B45" s="274">
        <v>37987.599999999999</v>
      </c>
      <c r="C45" s="280">
        <v>45850.400000000001</v>
      </c>
      <c r="D45" s="280">
        <v>56753.5</v>
      </c>
      <c r="E45" s="280">
        <v>62181.3</v>
      </c>
      <c r="F45" s="280">
        <v>71605.8</v>
      </c>
      <c r="G45" s="265" t="s">
        <v>20</v>
      </c>
    </row>
    <row r="46" spans="1:13" ht="8.25" customHeight="1" x14ac:dyDescent="0.2"/>
  </sheetData>
  <mergeCells count="6">
    <mergeCell ref="A34:G34"/>
    <mergeCell ref="B5:F5"/>
    <mergeCell ref="B6:F6"/>
    <mergeCell ref="A19:G19"/>
    <mergeCell ref="A20:G20"/>
    <mergeCell ref="A33:G33"/>
  </mergeCells>
  <phoneticPr fontId="0" type="noConversion"/>
  <hyperlinks>
    <hyperlink ref="A1" location="Содержание!_Hlk254263107" display="Мазмуну" xr:uid="{00000000-0004-0000-1400-000000000000}"/>
    <hyperlink ref="G1" location="Содержание!_Hlk254263107" display="Содержание" xr:uid="{00000000-0004-0000-14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46"/>
  <sheetViews>
    <sheetView showWhiteSpace="0" topLeftCell="A7" zoomScale="190" zoomScaleNormal="190" zoomScalePageLayoutView="106" workbookViewId="0">
      <selection activeCell="B9" sqref="B9:F18"/>
    </sheetView>
  </sheetViews>
  <sheetFormatPr defaultColWidth="7.7109375" defaultRowHeight="12" x14ac:dyDescent="0.2"/>
  <cols>
    <col min="1" max="1" width="24.7109375" style="50" customWidth="1"/>
    <col min="2" max="5" width="7.5703125" style="50" customWidth="1"/>
    <col min="6" max="6" width="6.5703125" style="50" customWidth="1"/>
    <col min="7" max="7" width="24.7109375" style="50" customWidth="1"/>
    <col min="8" max="10" width="8" style="50" customWidth="1"/>
    <col min="11" max="11" width="25.42578125" style="50" customWidth="1"/>
    <col min="12" max="12" width="13.85546875" style="50" customWidth="1"/>
    <col min="13" max="16384" width="7.7109375" style="50"/>
  </cols>
  <sheetData>
    <row r="1" spans="1:11" ht="10.5" customHeight="1" x14ac:dyDescent="0.2">
      <c r="A1" s="186" t="s">
        <v>730</v>
      </c>
      <c r="B1" s="114"/>
      <c r="C1" s="114"/>
      <c r="D1" s="114"/>
      <c r="E1" s="114"/>
      <c r="F1" s="114"/>
      <c r="G1" s="187" t="s">
        <v>731</v>
      </c>
    </row>
    <row r="2" spans="1:11" s="69" customFormat="1" ht="48.75" customHeight="1" x14ac:dyDescent="0.2">
      <c r="A2" s="327" t="s">
        <v>583</v>
      </c>
      <c r="B2" s="327"/>
      <c r="C2" s="327"/>
      <c r="D2" s="327"/>
      <c r="E2" s="328" t="s">
        <v>582</v>
      </c>
      <c r="F2" s="328"/>
      <c r="G2" s="328"/>
      <c r="H2" s="68"/>
      <c r="I2" s="68"/>
      <c r="J2" s="68"/>
      <c r="K2" s="68"/>
    </row>
    <row r="3" spans="1:11" s="10" customFormat="1" ht="15" customHeight="1" x14ac:dyDescent="0.2">
      <c r="A3" s="10" t="s">
        <v>656</v>
      </c>
      <c r="D3" s="10" t="s">
        <v>657</v>
      </c>
    </row>
    <row r="4" spans="1:11" s="32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s="32" customFormat="1" ht="10.5" customHeight="1" x14ac:dyDescent="0.2">
      <c r="A5" s="119"/>
      <c r="B5" s="120"/>
    </row>
    <row r="6" spans="1:11" s="32" customFormat="1" ht="12.75" x14ac:dyDescent="0.2">
      <c r="A6" s="329" t="s">
        <v>915</v>
      </c>
      <c r="B6" s="330"/>
      <c r="C6" s="330"/>
      <c r="D6" s="330"/>
      <c r="E6" s="330"/>
      <c r="F6" s="330"/>
      <c r="G6" s="330"/>
    </row>
    <row r="7" spans="1:11" s="32" customFormat="1" ht="12.75" x14ac:dyDescent="0.2">
      <c r="A7" s="353" t="s">
        <v>206</v>
      </c>
      <c r="B7" s="354"/>
      <c r="C7" s="354"/>
      <c r="D7" s="354"/>
      <c r="E7" s="354"/>
      <c r="F7" s="354"/>
      <c r="G7" s="354"/>
    </row>
    <row r="8" spans="1:11" ht="11.25" customHeight="1" x14ac:dyDescent="0.2">
      <c r="A8" s="121"/>
      <c r="B8" s="121"/>
    </row>
    <row r="9" spans="1:11" s="32" customFormat="1" ht="13.9" customHeight="1" x14ac:dyDescent="0.2">
      <c r="A9" s="48" t="s">
        <v>3</v>
      </c>
      <c r="B9" s="94">
        <v>121.2</v>
      </c>
      <c r="C9" s="94">
        <v>113.9</v>
      </c>
      <c r="D9" s="94">
        <v>117.9</v>
      </c>
      <c r="E9" s="94">
        <v>123.4</v>
      </c>
      <c r="F9" s="94">
        <v>117.9</v>
      </c>
      <c r="G9" s="243" t="s">
        <v>4</v>
      </c>
      <c r="I9" s="116"/>
      <c r="K9" s="116"/>
    </row>
    <row r="10" spans="1:11" s="32" customFormat="1" ht="13.9" customHeight="1" x14ac:dyDescent="0.2">
      <c r="A10" s="24" t="s">
        <v>5</v>
      </c>
      <c r="B10" s="96">
        <v>90.9</v>
      </c>
      <c r="C10" s="96">
        <v>103.6</v>
      </c>
      <c r="D10" s="96">
        <v>112.7</v>
      </c>
      <c r="E10" s="96">
        <v>101.4</v>
      </c>
      <c r="F10" s="96">
        <v>118.2</v>
      </c>
      <c r="G10" s="224" t="s">
        <v>6</v>
      </c>
    </row>
    <row r="11" spans="1:11" s="32" customFormat="1" ht="28.15" customHeight="1" x14ac:dyDescent="0.2">
      <c r="A11" s="24" t="s">
        <v>7</v>
      </c>
      <c r="B11" s="96">
        <v>110.6</v>
      </c>
      <c r="C11" s="96">
        <v>108</v>
      </c>
      <c r="D11" s="96">
        <v>115.9</v>
      </c>
      <c r="E11" s="96">
        <v>111.6</v>
      </c>
      <c r="F11" s="96">
        <v>136.1</v>
      </c>
      <c r="G11" s="224" t="s">
        <v>8</v>
      </c>
    </row>
    <row r="12" spans="1:11" s="32" customFormat="1" ht="13.9" customHeight="1" x14ac:dyDescent="0.2">
      <c r="A12" s="24" t="s">
        <v>256</v>
      </c>
      <c r="B12" s="96">
        <v>113.9</v>
      </c>
      <c r="C12" s="96">
        <v>115.2</v>
      </c>
      <c r="D12" s="96">
        <v>110.7</v>
      </c>
      <c r="E12" s="96">
        <v>112.5</v>
      </c>
      <c r="F12" s="96">
        <v>101.4</v>
      </c>
      <c r="G12" s="224" t="s">
        <v>9</v>
      </c>
    </row>
    <row r="13" spans="1:11" s="32" customFormat="1" ht="13.9" customHeight="1" x14ac:dyDescent="0.2">
      <c r="A13" s="24" t="s">
        <v>10</v>
      </c>
      <c r="B13" s="96">
        <v>105.9</v>
      </c>
      <c r="C13" s="96">
        <v>103.1</v>
      </c>
      <c r="D13" s="96">
        <v>111.6</v>
      </c>
      <c r="E13" s="96">
        <v>113</v>
      </c>
      <c r="F13" s="96">
        <v>106</v>
      </c>
      <c r="G13" s="224" t="s">
        <v>11</v>
      </c>
    </row>
    <row r="14" spans="1:11" s="32" customFormat="1" ht="13.9" customHeight="1" x14ac:dyDescent="0.2">
      <c r="A14" s="24" t="s">
        <v>12</v>
      </c>
      <c r="B14" s="96">
        <v>111.6</v>
      </c>
      <c r="C14" s="96">
        <v>114.4</v>
      </c>
      <c r="D14" s="96">
        <v>116</v>
      </c>
      <c r="E14" s="96">
        <v>112.5</v>
      </c>
      <c r="F14" s="96">
        <v>107</v>
      </c>
      <c r="G14" s="224" t="s">
        <v>13</v>
      </c>
    </row>
    <row r="15" spans="1:11" s="32" customFormat="1" ht="13.9" customHeight="1" x14ac:dyDescent="0.2">
      <c r="A15" s="24" t="s">
        <v>14</v>
      </c>
      <c r="B15" s="96">
        <v>106.3</v>
      </c>
      <c r="C15" s="96">
        <v>109.9</v>
      </c>
      <c r="D15" s="96">
        <v>115.9</v>
      </c>
      <c r="E15" s="96">
        <v>109.3</v>
      </c>
      <c r="F15" s="96">
        <v>111.9</v>
      </c>
      <c r="G15" s="224" t="s">
        <v>15</v>
      </c>
    </row>
    <row r="16" spans="1:11" s="32" customFormat="1" ht="13.9" customHeight="1" x14ac:dyDescent="0.2">
      <c r="A16" s="24" t="s">
        <v>304</v>
      </c>
      <c r="B16" s="96">
        <v>107</v>
      </c>
      <c r="C16" s="96">
        <v>111</v>
      </c>
      <c r="D16" s="96">
        <v>117.1</v>
      </c>
      <c r="E16" s="96">
        <v>161.9</v>
      </c>
      <c r="F16" s="96">
        <v>99.6</v>
      </c>
      <c r="G16" s="224" t="s">
        <v>16</v>
      </c>
    </row>
    <row r="17" spans="1:11" s="32" customFormat="1" ht="13.9" customHeight="1" x14ac:dyDescent="0.2">
      <c r="A17" s="24" t="s">
        <v>17</v>
      </c>
      <c r="B17" s="96">
        <v>133.80000000000001</v>
      </c>
      <c r="C17" s="96">
        <v>117.6</v>
      </c>
      <c r="D17" s="96">
        <v>120.3</v>
      </c>
      <c r="E17" s="96">
        <v>122.3</v>
      </c>
      <c r="F17" s="96">
        <v>122.4</v>
      </c>
      <c r="G17" s="224" t="s">
        <v>18</v>
      </c>
    </row>
    <row r="18" spans="1:11" s="32" customFormat="1" ht="13.9" customHeight="1" x14ac:dyDescent="0.2">
      <c r="A18" s="24" t="s">
        <v>19</v>
      </c>
      <c r="B18" s="96">
        <v>113.5</v>
      </c>
      <c r="C18" s="96">
        <v>105.6</v>
      </c>
      <c r="D18" s="96">
        <v>110.2</v>
      </c>
      <c r="E18" s="96">
        <v>107.3</v>
      </c>
      <c r="F18" s="96">
        <v>115.4</v>
      </c>
      <c r="G18" s="224" t="s">
        <v>20</v>
      </c>
    </row>
    <row r="19" spans="1:11" s="32" customFormat="1" ht="9" customHeight="1" x14ac:dyDescent="0.2">
      <c r="A19" s="22"/>
      <c r="B19" s="96"/>
      <c r="C19" s="96"/>
      <c r="D19" s="96"/>
      <c r="E19" s="96"/>
      <c r="F19" s="96"/>
      <c r="G19" s="22"/>
    </row>
    <row r="20" spans="1:11" s="32" customFormat="1" ht="12.75" x14ac:dyDescent="0.2">
      <c r="A20" s="329" t="s">
        <v>205</v>
      </c>
      <c r="B20" s="330"/>
      <c r="C20" s="330"/>
      <c r="D20" s="330"/>
      <c r="E20" s="330"/>
      <c r="F20" s="330"/>
      <c r="G20" s="330"/>
    </row>
    <row r="21" spans="1:11" s="32" customFormat="1" ht="12.75" x14ac:dyDescent="0.2">
      <c r="A21" s="353" t="s">
        <v>207</v>
      </c>
      <c r="B21" s="354"/>
      <c r="C21" s="354"/>
      <c r="D21" s="354"/>
      <c r="E21" s="354"/>
      <c r="F21" s="354"/>
      <c r="G21" s="354"/>
    </row>
    <row r="22" spans="1:11" x14ac:dyDescent="0.2">
      <c r="A22" s="121"/>
      <c r="B22" s="121"/>
    </row>
    <row r="23" spans="1:11" s="32" customFormat="1" ht="13.9" customHeight="1" x14ac:dyDescent="0.2">
      <c r="A23" s="48" t="s">
        <v>3</v>
      </c>
      <c r="B23" s="123">
        <v>111.6</v>
      </c>
      <c r="C23" s="123">
        <v>147.69999999999999</v>
      </c>
      <c r="D23" s="123">
        <v>164.9</v>
      </c>
      <c r="E23" s="123">
        <v>121.5</v>
      </c>
      <c r="F23" s="124">
        <v>143.9</v>
      </c>
      <c r="G23" s="243" t="s">
        <v>4</v>
      </c>
      <c r="I23" s="116"/>
      <c r="K23" s="116"/>
    </row>
    <row r="24" spans="1:11" s="32" customFormat="1" ht="13.9" customHeight="1" x14ac:dyDescent="0.2">
      <c r="A24" s="24" t="s">
        <v>5</v>
      </c>
      <c r="B24" s="96">
        <v>94.8</v>
      </c>
      <c r="C24" s="96">
        <v>101.2</v>
      </c>
      <c r="D24" s="96">
        <v>90.7</v>
      </c>
      <c r="E24" s="96">
        <v>106.7</v>
      </c>
      <c r="F24" s="117">
        <v>105.3</v>
      </c>
      <c r="G24" s="224" t="s">
        <v>6</v>
      </c>
    </row>
    <row r="25" spans="1:11" s="32" customFormat="1" ht="28.15" customHeight="1" x14ac:dyDescent="0.2">
      <c r="A25" s="24" t="s">
        <v>7</v>
      </c>
      <c r="B25" s="96">
        <v>102.1</v>
      </c>
      <c r="C25" s="96">
        <v>112.2</v>
      </c>
      <c r="D25" s="96">
        <v>104.3</v>
      </c>
      <c r="E25" s="96">
        <v>114.6</v>
      </c>
      <c r="F25" s="117">
        <v>213.1</v>
      </c>
      <c r="G25" s="224" t="s">
        <v>8</v>
      </c>
    </row>
    <row r="26" spans="1:11" s="32" customFormat="1" ht="13.9" customHeight="1" x14ac:dyDescent="0.2">
      <c r="A26" s="24" t="s">
        <v>256</v>
      </c>
      <c r="B26" s="96">
        <v>104.2</v>
      </c>
      <c r="C26" s="96">
        <v>105.2</v>
      </c>
      <c r="D26" s="96">
        <v>112</v>
      </c>
      <c r="E26" s="96">
        <v>120.5</v>
      </c>
      <c r="F26" s="117">
        <v>102.3</v>
      </c>
      <c r="G26" s="224" t="s">
        <v>9</v>
      </c>
    </row>
    <row r="27" spans="1:11" s="32" customFormat="1" ht="13.9" customHeight="1" x14ac:dyDescent="0.2">
      <c r="A27" s="24" t="s">
        <v>10</v>
      </c>
      <c r="B27" s="96">
        <v>360.1</v>
      </c>
      <c r="C27" s="96">
        <v>93.1</v>
      </c>
      <c r="D27" s="96">
        <v>141.19999999999999</v>
      </c>
      <c r="E27" s="96">
        <v>128.6</v>
      </c>
      <c r="F27" s="117">
        <v>169.5</v>
      </c>
      <c r="G27" s="224" t="s">
        <v>11</v>
      </c>
    </row>
    <row r="28" spans="1:11" s="32" customFormat="1" ht="13.9" customHeight="1" x14ac:dyDescent="0.2">
      <c r="A28" s="24" t="s">
        <v>12</v>
      </c>
      <c r="B28" s="96">
        <v>136.1</v>
      </c>
      <c r="C28" s="96">
        <v>101.8</v>
      </c>
      <c r="D28" s="96">
        <v>104.1</v>
      </c>
      <c r="E28" s="96">
        <v>103.7</v>
      </c>
      <c r="F28" s="117">
        <v>135.80000000000001</v>
      </c>
      <c r="G28" s="224" t="s">
        <v>13</v>
      </c>
    </row>
    <row r="29" spans="1:11" s="32" customFormat="1" ht="13.9" customHeight="1" x14ac:dyDescent="0.2">
      <c r="A29" s="24" t="s">
        <v>14</v>
      </c>
      <c r="B29" s="96">
        <v>122.9</v>
      </c>
      <c r="C29" s="96">
        <v>91</v>
      </c>
      <c r="D29" s="96">
        <v>102</v>
      </c>
      <c r="E29" s="96">
        <v>103.1</v>
      </c>
      <c r="F29" s="117">
        <v>100.8</v>
      </c>
      <c r="G29" s="224" t="s">
        <v>15</v>
      </c>
    </row>
    <row r="30" spans="1:11" s="32" customFormat="1" ht="13.9" customHeight="1" x14ac:dyDescent="0.2">
      <c r="A30" s="24" t="s">
        <v>304</v>
      </c>
      <c r="B30" s="96">
        <v>88.1</v>
      </c>
      <c r="C30" s="96">
        <v>134</v>
      </c>
      <c r="D30" s="96">
        <v>140.6</v>
      </c>
      <c r="E30" s="96">
        <v>166.3</v>
      </c>
      <c r="F30" s="117">
        <v>246.8</v>
      </c>
      <c r="G30" s="224" t="s">
        <v>16</v>
      </c>
    </row>
    <row r="31" spans="1:11" s="32" customFormat="1" ht="13.9" customHeight="1" x14ac:dyDescent="0.2">
      <c r="A31" s="24" t="s">
        <v>17</v>
      </c>
      <c r="B31" s="96">
        <v>117.7</v>
      </c>
      <c r="C31" s="96">
        <v>156.4</v>
      </c>
      <c r="D31" s="96">
        <v>173.7</v>
      </c>
      <c r="E31" s="96">
        <v>120</v>
      </c>
      <c r="F31" s="117">
        <v>129.1</v>
      </c>
      <c r="G31" s="224" t="s">
        <v>18</v>
      </c>
    </row>
    <row r="32" spans="1:11" s="32" customFormat="1" ht="13.9" customHeight="1" x14ac:dyDescent="0.2">
      <c r="A32" s="24" t="s">
        <v>19</v>
      </c>
      <c r="B32" s="96">
        <v>85</v>
      </c>
      <c r="C32" s="96">
        <v>100.2</v>
      </c>
      <c r="D32" s="96">
        <v>102.8</v>
      </c>
      <c r="E32" s="96">
        <v>107.2</v>
      </c>
      <c r="F32" s="117">
        <v>287.5</v>
      </c>
      <c r="G32" s="224" t="s">
        <v>20</v>
      </c>
    </row>
    <row r="33" spans="1:11" s="32" customFormat="1" ht="9" customHeight="1" x14ac:dyDescent="0.2">
      <c r="A33" s="22"/>
      <c r="B33" s="96"/>
      <c r="C33" s="96"/>
      <c r="D33" s="96"/>
      <c r="E33" s="96"/>
      <c r="F33" s="117"/>
      <c r="G33" s="22"/>
    </row>
    <row r="34" spans="1:11" s="32" customFormat="1" ht="13.9" customHeight="1" x14ac:dyDescent="0.2">
      <c r="A34" s="329" t="s">
        <v>208</v>
      </c>
      <c r="B34" s="329"/>
      <c r="C34" s="329"/>
      <c r="D34" s="329"/>
      <c r="E34" s="329"/>
      <c r="F34" s="329"/>
      <c r="G34" s="329"/>
    </row>
    <row r="35" spans="1:11" s="32" customFormat="1" ht="13.9" customHeight="1" x14ac:dyDescent="0.2">
      <c r="A35" s="353" t="s">
        <v>209</v>
      </c>
      <c r="B35" s="353"/>
      <c r="C35" s="353"/>
      <c r="D35" s="353"/>
      <c r="E35" s="353"/>
      <c r="F35" s="353"/>
      <c r="G35" s="353"/>
    </row>
    <row r="36" spans="1:11" ht="13.9" customHeight="1" x14ac:dyDescent="0.2">
      <c r="A36" s="121"/>
      <c r="B36" s="121"/>
    </row>
    <row r="37" spans="1:11" s="32" customFormat="1" ht="13.9" customHeight="1" x14ac:dyDescent="0.2">
      <c r="A37" s="48" t="s">
        <v>3</v>
      </c>
      <c r="B37" s="123">
        <v>106.1</v>
      </c>
      <c r="C37" s="123">
        <v>131.1</v>
      </c>
      <c r="D37" s="125">
        <v>132</v>
      </c>
      <c r="E37" s="123">
        <v>123.3</v>
      </c>
      <c r="F37" s="124">
        <v>151.4</v>
      </c>
      <c r="G37" s="243" t="s">
        <v>4</v>
      </c>
      <c r="I37" s="116"/>
      <c r="K37" s="116"/>
    </row>
    <row r="38" spans="1:11" s="32" customFormat="1" ht="13.9" customHeight="1" x14ac:dyDescent="0.2">
      <c r="A38" s="24" t="s">
        <v>5</v>
      </c>
      <c r="B38" s="96">
        <v>106.3</v>
      </c>
      <c r="C38" s="96">
        <v>104</v>
      </c>
      <c r="D38" s="96">
        <v>102.6</v>
      </c>
      <c r="E38" s="96">
        <v>107</v>
      </c>
      <c r="F38" s="117">
        <v>105.9</v>
      </c>
      <c r="G38" s="224" t="s">
        <v>6</v>
      </c>
    </row>
    <row r="39" spans="1:11" s="32" customFormat="1" ht="28.15" customHeight="1" x14ac:dyDescent="0.2">
      <c r="A39" s="24" t="s">
        <v>7</v>
      </c>
      <c r="B39" s="96">
        <v>105.6</v>
      </c>
      <c r="C39" s="96">
        <v>99.7</v>
      </c>
      <c r="D39" s="96">
        <v>103.9</v>
      </c>
      <c r="E39" s="96">
        <v>114.2</v>
      </c>
      <c r="F39" s="117">
        <v>177.3</v>
      </c>
      <c r="G39" s="224" t="s">
        <v>8</v>
      </c>
    </row>
    <row r="40" spans="1:11" s="32" customFormat="1" ht="13.9" customHeight="1" x14ac:dyDescent="0.2">
      <c r="A40" s="24" t="s">
        <v>256</v>
      </c>
      <c r="B40" s="96">
        <v>123.8</v>
      </c>
      <c r="C40" s="96">
        <v>115.4</v>
      </c>
      <c r="D40" s="96">
        <v>121.7</v>
      </c>
      <c r="E40" s="96">
        <v>106.5</v>
      </c>
      <c r="F40" s="117">
        <v>144.69999999999999</v>
      </c>
      <c r="G40" s="224" t="s">
        <v>9</v>
      </c>
    </row>
    <row r="41" spans="1:11" s="32" customFormat="1" ht="13.9" customHeight="1" x14ac:dyDescent="0.2">
      <c r="A41" s="24" t="s">
        <v>10</v>
      </c>
      <c r="B41" s="96">
        <v>103.1</v>
      </c>
      <c r="C41" s="96">
        <v>93.6</v>
      </c>
      <c r="D41" s="96">
        <v>95.7</v>
      </c>
      <c r="E41" s="96">
        <v>114.2</v>
      </c>
      <c r="F41" s="117">
        <v>107.1</v>
      </c>
      <c r="G41" s="224" t="s">
        <v>11</v>
      </c>
    </row>
    <row r="42" spans="1:11" s="32" customFormat="1" ht="13.9" customHeight="1" x14ac:dyDescent="0.2">
      <c r="A42" s="24" t="s">
        <v>12</v>
      </c>
      <c r="B42" s="96">
        <v>108.6</v>
      </c>
      <c r="C42" s="96">
        <v>104.2</v>
      </c>
      <c r="D42" s="96">
        <v>103</v>
      </c>
      <c r="E42" s="96">
        <v>104.8</v>
      </c>
      <c r="F42" s="117">
        <v>131.80000000000001</v>
      </c>
      <c r="G42" s="224" t="s">
        <v>13</v>
      </c>
    </row>
    <row r="43" spans="1:11" s="32" customFormat="1" ht="13.9" customHeight="1" x14ac:dyDescent="0.2">
      <c r="A43" s="24" t="s">
        <v>14</v>
      </c>
      <c r="B43" s="96">
        <v>116.9</v>
      </c>
      <c r="C43" s="96">
        <v>100</v>
      </c>
      <c r="D43" s="96">
        <v>106.8</v>
      </c>
      <c r="E43" s="96">
        <v>107.8</v>
      </c>
      <c r="F43" s="117">
        <v>104.5</v>
      </c>
      <c r="G43" s="224" t="s">
        <v>15</v>
      </c>
    </row>
    <row r="44" spans="1:11" s="32" customFormat="1" ht="13.9" customHeight="1" x14ac:dyDescent="0.2">
      <c r="A44" s="24" t="s">
        <v>304</v>
      </c>
      <c r="B44" s="96">
        <v>115.8</v>
      </c>
      <c r="C44" s="96">
        <v>100.4</v>
      </c>
      <c r="D44" s="96">
        <v>116.4</v>
      </c>
      <c r="E44" s="96">
        <v>122.9</v>
      </c>
      <c r="F44" s="117">
        <v>235.8</v>
      </c>
      <c r="G44" s="224" t="s">
        <v>16</v>
      </c>
    </row>
    <row r="45" spans="1:11" s="32" customFormat="1" ht="13.9" customHeight="1" x14ac:dyDescent="0.2">
      <c r="A45" s="24" t="s">
        <v>17</v>
      </c>
      <c r="B45" s="96">
        <v>100.1</v>
      </c>
      <c r="C45" s="96">
        <v>194.5</v>
      </c>
      <c r="D45" s="96">
        <v>160.1</v>
      </c>
      <c r="E45" s="96">
        <v>131.6</v>
      </c>
      <c r="F45" s="117">
        <v>118.9</v>
      </c>
      <c r="G45" s="224" t="s">
        <v>18</v>
      </c>
    </row>
    <row r="46" spans="1:11" s="32" customFormat="1" ht="13.9" customHeight="1" x14ac:dyDescent="0.2">
      <c r="A46" s="263" t="s">
        <v>19</v>
      </c>
      <c r="B46" s="274">
        <v>98.5</v>
      </c>
      <c r="C46" s="274">
        <v>109.2</v>
      </c>
      <c r="D46" s="274">
        <v>102</v>
      </c>
      <c r="E46" s="274">
        <v>104.4</v>
      </c>
      <c r="F46" s="280">
        <v>135.5</v>
      </c>
      <c r="G46" s="265" t="s">
        <v>20</v>
      </c>
    </row>
  </sheetData>
  <mergeCells count="8">
    <mergeCell ref="A35:G35"/>
    <mergeCell ref="A20:G20"/>
    <mergeCell ref="A21:G21"/>
    <mergeCell ref="A2:D2"/>
    <mergeCell ref="E2:G2"/>
    <mergeCell ref="A6:G6"/>
    <mergeCell ref="A7:G7"/>
    <mergeCell ref="A34:G34"/>
  </mergeCells>
  <phoneticPr fontId="0" type="noConversion"/>
  <hyperlinks>
    <hyperlink ref="A1" location="Содержание!_Hlk254263107" display="Мазмуну" xr:uid="{00000000-0004-0000-1500-000000000000}"/>
    <hyperlink ref="G1" location="Содержание!_Hlk254263107" display="Содержание" xr:uid="{00000000-0004-0000-15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60"/>
  <sheetViews>
    <sheetView showWhiteSpace="0" zoomScale="190" zoomScaleNormal="190" workbookViewId="0">
      <selection activeCell="F36" sqref="F36"/>
    </sheetView>
  </sheetViews>
  <sheetFormatPr defaultColWidth="7.85546875" defaultRowHeight="12" x14ac:dyDescent="0.2"/>
  <cols>
    <col min="1" max="1" width="21" style="50" customWidth="1"/>
    <col min="2" max="2" width="8.28515625" style="50" customWidth="1"/>
    <col min="3" max="3" width="8.7109375" style="50" customWidth="1"/>
    <col min="4" max="4" width="9.28515625" style="50" customWidth="1"/>
    <col min="5" max="5" width="8.28515625" style="50" customWidth="1"/>
    <col min="6" max="6" width="7.28515625" style="50" customWidth="1"/>
    <col min="7" max="7" width="23.7109375" style="50" customWidth="1"/>
    <col min="8" max="10" width="8" style="50" customWidth="1"/>
    <col min="11" max="11" width="25.42578125" style="50" customWidth="1"/>
    <col min="12" max="12" width="13.85546875" style="50" customWidth="1"/>
    <col min="13" max="16384" width="7.85546875" style="50"/>
  </cols>
  <sheetData>
    <row r="1" spans="1:11" ht="12.75" x14ac:dyDescent="0.2">
      <c r="A1" s="182" t="s">
        <v>730</v>
      </c>
      <c r="G1" s="182" t="s">
        <v>731</v>
      </c>
    </row>
    <row r="2" spans="1:11" s="23" customFormat="1" ht="15" customHeight="1" x14ac:dyDescent="0.2">
      <c r="A2" s="23" t="s">
        <v>112</v>
      </c>
      <c r="D2" s="19"/>
      <c r="E2" s="19"/>
      <c r="F2" s="19"/>
      <c r="G2" s="15" t="s">
        <v>679</v>
      </c>
    </row>
    <row r="3" spans="1:11" s="32" customFormat="1" ht="18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</row>
    <row r="4" spans="1:11" s="32" customFormat="1" ht="8.25" customHeight="1" x14ac:dyDescent="0.2">
      <c r="A4" s="119"/>
      <c r="B4" s="120"/>
    </row>
    <row r="5" spans="1:11" s="32" customFormat="1" ht="12.75" x14ac:dyDescent="0.2">
      <c r="A5" s="119"/>
      <c r="B5" s="329" t="s">
        <v>210</v>
      </c>
      <c r="C5" s="329"/>
      <c r="D5" s="329"/>
      <c r="E5" s="329"/>
      <c r="F5" s="329"/>
      <c r="G5" s="86"/>
    </row>
    <row r="6" spans="1:11" s="32" customFormat="1" x14ac:dyDescent="0.2">
      <c r="A6" s="119"/>
      <c r="B6" s="353" t="s">
        <v>211</v>
      </c>
      <c r="C6" s="353"/>
      <c r="D6" s="353"/>
      <c r="E6" s="353"/>
      <c r="F6" s="353"/>
    </row>
    <row r="7" spans="1:11" ht="9" customHeight="1" x14ac:dyDescent="0.2">
      <c r="A7" s="121"/>
      <c r="B7" s="121"/>
    </row>
    <row r="8" spans="1:11" s="32" customFormat="1" ht="13.5" customHeight="1" x14ac:dyDescent="0.2">
      <c r="A8" s="48" t="s">
        <v>3</v>
      </c>
      <c r="B8" s="123">
        <v>109.2</v>
      </c>
      <c r="C8" s="123">
        <v>115.2</v>
      </c>
      <c r="D8" s="123">
        <v>119.5</v>
      </c>
      <c r="E8" s="123">
        <v>109</v>
      </c>
      <c r="F8" s="125">
        <v>124.8</v>
      </c>
      <c r="G8" s="243" t="s">
        <v>4</v>
      </c>
      <c r="I8" s="116"/>
      <c r="K8" s="116"/>
    </row>
    <row r="9" spans="1:11" s="32" customFormat="1" ht="12.95" customHeight="1" x14ac:dyDescent="0.2">
      <c r="A9" s="24" t="s">
        <v>5</v>
      </c>
      <c r="B9" s="96">
        <v>72</v>
      </c>
      <c r="C9" s="96">
        <v>97.4</v>
      </c>
      <c r="D9" s="96">
        <v>124.9</v>
      </c>
      <c r="E9" s="96">
        <v>92.7</v>
      </c>
      <c r="F9" s="117">
        <v>117.6</v>
      </c>
      <c r="G9" s="224" t="s">
        <v>6</v>
      </c>
    </row>
    <row r="10" spans="1:11" s="32" customFormat="1" ht="12.95" customHeight="1" x14ac:dyDescent="0.2">
      <c r="A10" s="24" t="s">
        <v>7</v>
      </c>
      <c r="B10" s="96">
        <v>107.6</v>
      </c>
      <c r="C10" s="96">
        <v>132.6</v>
      </c>
      <c r="D10" s="96">
        <v>163.30000000000001</v>
      </c>
      <c r="E10" s="96">
        <v>103.8</v>
      </c>
      <c r="F10" s="117">
        <v>179.4</v>
      </c>
      <c r="G10" s="224" t="s">
        <v>8</v>
      </c>
    </row>
    <row r="11" spans="1:11" s="32" customFormat="1" ht="12.95" customHeight="1" x14ac:dyDescent="0.2">
      <c r="A11" s="24" t="s">
        <v>256</v>
      </c>
      <c r="B11" s="96">
        <v>125.4</v>
      </c>
      <c r="C11" s="96">
        <v>115.4</v>
      </c>
      <c r="D11" s="96">
        <v>116.1</v>
      </c>
      <c r="E11" s="96">
        <v>112.7</v>
      </c>
      <c r="F11" s="117">
        <v>120</v>
      </c>
      <c r="G11" s="224" t="s">
        <v>9</v>
      </c>
    </row>
    <row r="12" spans="1:11" s="32" customFormat="1" ht="12.95" customHeight="1" x14ac:dyDescent="0.2">
      <c r="A12" s="24" t="s">
        <v>10</v>
      </c>
      <c r="B12" s="96">
        <v>129.6</v>
      </c>
      <c r="C12" s="96">
        <v>111</v>
      </c>
      <c r="D12" s="96">
        <v>118.7</v>
      </c>
      <c r="E12" s="96">
        <v>114.8</v>
      </c>
      <c r="F12" s="117">
        <v>106.7</v>
      </c>
      <c r="G12" s="224" t="s">
        <v>11</v>
      </c>
    </row>
    <row r="13" spans="1:11" s="32" customFormat="1" ht="12.95" customHeight="1" x14ac:dyDescent="0.2">
      <c r="A13" s="24" t="s">
        <v>12</v>
      </c>
      <c r="B13" s="96">
        <v>114.3</v>
      </c>
      <c r="C13" s="96">
        <v>109.3</v>
      </c>
      <c r="D13" s="96">
        <v>135.19999999999999</v>
      </c>
      <c r="E13" s="96">
        <v>86.1</v>
      </c>
      <c r="F13" s="117">
        <v>161.4</v>
      </c>
      <c r="G13" s="224" t="s">
        <v>13</v>
      </c>
    </row>
    <row r="14" spans="1:11" s="32" customFormat="1" ht="12.95" customHeight="1" x14ac:dyDescent="0.2">
      <c r="A14" s="24" t="s">
        <v>14</v>
      </c>
      <c r="B14" s="96">
        <v>130.4</v>
      </c>
      <c r="C14" s="96">
        <v>86.9</v>
      </c>
      <c r="D14" s="96">
        <v>125.1</v>
      </c>
      <c r="E14" s="96">
        <v>96.5</v>
      </c>
      <c r="F14" s="117">
        <v>90.6</v>
      </c>
      <c r="G14" s="224" t="s">
        <v>15</v>
      </c>
    </row>
    <row r="15" spans="1:11" s="32" customFormat="1" ht="12.95" customHeight="1" x14ac:dyDescent="0.2">
      <c r="A15" s="24" t="s">
        <v>304</v>
      </c>
      <c r="B15" s="96">
        <v>98.1</v>
      </c>
      <c r="C15" s="96">
        <v>128.4</v>
      </c>
      <c r="D15" s="96">
        <v>111</v>
      </c>
      <c r="E15" s="96">
        <v>111.1</v>
      </c>
      <c r="F15" s="117">
        <v>121.2</v>
      </c>
      <c r="G15" s="224" t="s">
        <v>16</v>
      </c>
    </row>
    <row r="16" spans="1:11" s="32" customFormat="1" ht="12.95" customHeight="1" x14ac:dyDescent="0.2">
      <c r="A16" s="24" t="s">
        <v>17</v>
      </c>
      <c r="B16" s="96">
        <v>129.69999999999999</v>
      </c>
      <c r="C16" s="96">
        <v>108</v>
      </c>
      <c r="D16" s="96">
        <v>101.7</v>
      </c>
      <c r="E16" s="96">
        <v>122.6</v>
      </c>
      <c r="F16" s="117">
        <v>91.4</v>
      </c>
      <c r="G16" s="224" t="s">
        <v>18</v>
      </c>
    </row>
    <row r="17" spans="1:11" s="32" customFormat="1" ht="12.95" customHeight="1" x14ac:dyDescent="0.2">
      <c r="A17" s="24" t="s">
        <v>19</v>
      </c>
      <c r="B17" s="96">
        <v>112.8</v>
      </c>
      <c r="C17" s="96">
        <v>113.4</v>
      </c>
      <c r="D17" s="96">
        <v>124.8</v>
      </c>
      <c r="E17" s="96">
        <v>102</v>
      </c>
      <c r="F17" s="117">
        <v>149.80000000000001</v>
      </c>
      <c r="G17" s="224" t="s">
        <v>20</v>
      </c>
    </row>
    <row r="18" spans="1:11" s="32" customFormat="1" ht="9" customHeight="1" x14ac:dyDescent="0.2">
      <c r="A18" s="22"/>
      <c r="B18" s="96"/>
      <c r="C18" s="96"/>
      <c r="D18" s="96"/>
      <c r="E18" s="96"/>
      <c r="F18" s="117"/>
      <c r="G18" s="22"/>
    </row>
    <row r="19" spans="1:11" s="32" customFormat="1" ht="12.75" x14ac:dyDescent="0.2">
      <c r="A19" s="329" t="s">
        <v>212</v>
      </c>
      <c r="B19" s="330"/>
      <c r="C19" s="330"/>
      <c r="D19" s="330"/>
      <c r="E19" s="330"/>
      <c r="F19" s="330"/>
      <c r="G19" s="330"/>
    </row>
    <row r="20" spans="1:11" s="32" customFormat="1" ht="12.75" x14ac:dyDescent="0.2">
      <c r="A20" s="353" t="s">
        <v>213</v>
      </c>
      <c r="B20" s="354"/>
      <c r="C20" s="354"/>
      <c r="D20" s="354"/>
      <c r="E20" s="354"/>
      <c r="F20" s="354"/>
      <c r="G20" s="354"/>
    </row>
    <row r="21" spans="1:11" ht="9" customHeight="1" x14ac:dyDescent="0.2">
      <c r="A21" s="121"/>
      <c r="B21" s="121"/>
    </row>
    <row r="22" spans="1:11" s="32" customFormat="1" ht="13.15" customHeight="1" x14ac:dyDescent="0.2">
      <c r="A22" s="48" t="s">
        <v>3</v>
      </c>
      <c r="B22" s="125">
        <v>136.4</v>
      </c>
      <c r="C22" s="125">
        <v>119.3</v>
      </c>
      <c r="D22" s="125">
        <v>119.7</v>
      </c>
      <c r="E22" s="125">
        <v>134</v>
      </c>
      <c r="F22" s="124">
        <v>117.6</v>
      </c>
      <c r="G22" s="243" t="s">
        <v>4</v>
      </c>
      <c r="I22" s="116"/>
      <c r="K22" s="116"/>
    </row>
    <row r="23" spans="1:11" s="32" customFormat="1" ht="13.15" customHeight="1" x14ac:dyDescent="0.2">
      <c r="A23" s="24" t="s">
        <v>5</v>
      </c>
      <c r="B23" s="96">
        <v>134.69999999999999</v>
      </c>
      <c r="C23" s="96">
        <v>137.80000000000001</v>
      </c>
      <c r="D23" s="96">
        <v>82.4</v>
      </c>
      <c r="E23" s="96">
        <v>131.19999999999999</v>
      </c>
      <c r="F23" s="117">
        <v>265.89999999999998</v>
      </c>
      <c r="G23" s="224" t="s">
        <v>6</v>
      </c>
    </row>
    <row r="24" spans="1:11" s="32" customFormat="1" ht="13.15" customHeight="1" x14ac:dyDescent="0.2">
      <c r="A24" s="24" t="s">
        <v>7</v>
      </c>
      <c r="B24" s="96">
        <v>122.2</v>
      </c>
      <c r="C24" s="96">
        <v>97.5</v>
      </c>
      <c r="D24" s="96">
        <v>101.8</v>
      </c>
      <c r="E24" s="96">
        <v>161.5</v>
      </c>
      <c r="F24" s="117">
        <v>185.5</v>
      </c>
      <c r="G24" s="224" t="s">
        <v>8</v>
      </c>
    </row>
    <row r="25" spans="1:11" s="32" customFormat="1" ht="13.15" customHeight="1" x14ac:dyDescent="0.2">
      <c r="A25" s="24" t="s">
        <v>256</v>
      </c>
      <c r="B25" s="96">
        <v>163.4</v>
      </c>
      <c r="C25" s="96">
        <v>159.5</v>
      </c>
      <c r="D25" s="96">
        <v>100.7</v>
      </c>
      <c r="E25" s="96">
        <v>118.5</v>
      </c>
      <c r="F25" s="117">
        <v>67.099999999999994</v>
      </c>
      <c r="G25" s="224" t="s">
        <v>9</v>
      </c>
    </row>
    <row r="26" spans="1:11" s="32" customFormat="1" ht="13.15" customHeight="1" x14ac:dyDescent="0.2">
      <c r="A26" s="24" t="s">
        <v>10</v>
      </c>
      <c r="B26" s="96">
        <v>88</v>
      </c>
      <c r="C26" s="96">
        <v>76.099999999999994</v>
      </c>
      <c r="D26" s="96">
        <v>209.3</v>
      </c>
      <c r="E26" s="96">
        <v>167.8</v>
      </c>
      <c r="F26" s="117">
        <v>129.80000000000001</v>
      </c>
      <c r="G26" s="224" t="s">
        <v>11</v>
      </c>
    </row>
    <row r="27" spans="1:11" s="32" customFormat="1" ht="13.15" customHeight="1" x14ac:dyDescent="0.2">
      <c r="A27" s="24" t="s">
        <v>12</v>
      </c>
      <c r="B27" s="96">
        <v>88.8</v>
      </c>
      <c r="C27" s="96">
        <v>149.9</v>
      </c>
      <c r="D27" s="96">
        <v>111.5</v>
      </c>
      <c r="E27" s="96">
        <v>102.4</v>
      </c>
      <c r="F27" s="117">
        <v>82.1</v>
      </c>
      <c r="G27" s="224" t="s">
        <v>13</v>
      </c>
    </row>
    <row r="28" spans="1:11" s="32" customFormat="1" ht="13.15" customHeight="1" x14ac:dyDescent="0.2">
      <c r="A28" s="24" t="s">
        <v>14</v>
      </c>
      <c r="B28" s="96">
        <v>97.5</v>
      </c>
      <c r="C28" s="96">
        <v>94.4</v>
      </c>
      <c r="D28" s="96">
        <v>103</v>
      </c>
      <c r="E28" s="96">
        <v>100.4</v>
      </c>
      <c r="F28" s="117">
        <v>140.80000000000001</v>
      </c>
      <c r="G28" s="224" t="s">
        <v>15</v>
      </c>
    </row>
    <row r="29" spans="1:11" s="32" customFormat="1" ht="13.15" customHeight="1" x14ac:dyDescent="0.2">
      <c r="A29" s="24" t="s">
        <v>304</v>
      </c>
      <c r="B29" s="96">
        <v>122</v>
      </c>
      <c r="C29" s="96">
        <v>103.1</v>
      </c>
      <c r="D29" s="96">
        <v>130.9</v>
      </c>
      <c r="E29" s="96">
        <v>248</v>
      </c>
      <c r="F29" s="117">
        <v>82.6</v>
      </c>
      <c r="G29" s="224" t="s">
        <v>16</v>
      </c>
    </row>
    <row r="30" spans="1:11" s="32" customFormat="1" ht="13.15" customHeight="1" x14ac:dyDescent="0.2">
      <c r="A30" s="24" t="s">
        <v>17</v>
      </c>
      <c r="B30" s="96">
        <v>145</v>
      </c>
      <c r="C30" s="96">
        <v>122.3</v>
      </c>
      <c r="D30" s="96">
        <v>120</v>
      </c>
      <c r="E30" s="96">
        <v>123.9</v>
      </c>
      <c r="F30" s="117">
        <v>124</v>
      </c>
      <c r="G30" s="224" t="s">
        <v>18</v>
      </c>
    </row>
    <row r="31" spans="1:11" s="32" customFormat="1" ht="13.15" customHeight="1" x14ac:dyDescent="0.2">
      <c r="A31" s="24" t="s">
        <v>19</v>
      </c>
      <c r="B31" s="96">
        <v>106.9</v>
      </c>
      <c r="C31" s="96">
        <v>104.3</v>
      </c>
      <c r="D31" s="96">
        <v>114.5</v>
      </c>
      <c r="E31" s="96">
        <v>118.7</v>
      </c>
      <c r="F31" s="117">
        <v>114.8</v>
      </c>
      <c r="G31" s="224" t="s">
        <v>20</v>
      </c>
    </row>
    <row r="32" spans="1:11" s="32" customFormat="1" ht="9" customHeight="1" x14ac:dyDescent="0.2">
      <c r="A32" s="22"/>
      <c r="B32" s="96"/>
      <c r="C32" s="96"/>
      <c r="D32" s="96"/>
      <c r="E32" s="96"/>
      <c r="F32" s="117"/>
      <c r="G32" s="22"/>
    </row>
    <row r="33" spans="1:11" s="32" customFormat="1" ht="12.75" x14ac:dyDescent="0.2">
      <c r="A33" s="329" t="s">
        <v>214</v>
      </c>
      <c r="B33" s="330"/>
      <c r="C33" s="330"/>
      <c r="D33" s="330"/>
      <c r="E33" s="330"/>
      <c r="F33" s="330"/>
      <c r="G33" s="330"/>
    </row>
    <row r="34" spans="1:11" s="32" customFormat="1" ht="12.75" x14ac:dyDescent="0.2">
      <c r="A34" s="353" t="s">
        <v>215</v>
      </c>
      <c r="B34" s="354"/>
      <c r="C34" s="354"/>
      <c r="D34" s="354"/>
      <c r="E34" s="354"/>
      <c r="F34" s="354"/>
      <c r="G34" s="354"/>
    </row>
    <row r="35" spans="1:11" ht="9.75" customHeight="1" x14ac:dyDescent="0.2">
      <c r="A35" s="121"/>
      <c r="B35" s="121"/>
    </row>
    <row r="36" spans="1:11" s="32" customFormat="1" ht="12.95" customHeight="1" x14ac:dyDescent="0.2">
      <c r="A36" s="48" t="s">
        <v>3</v>
      </c>
      <c r="B36" s="123">
        <v>113.3</v>
      </c>
      <c r="C36" s="123">
        <v>107.6</v>
      </c>
      <c r="D36" s="123">
        <v>112.8</v>
      </c>
      <c r="E36" s="123">
        <v>114.7</v>
      </c>
      <c r="F36" s="124">
        <v>113.8</v>
      </c>
      <c r="G36" s="243" t="s">
        <v>4</v>
      </c>
      <c r="I36" s="116"/>
      <c r="K36" s="116"/>
    </row>
    <row r="37" spans="1:11" s="32" customFormat="1" ht="12.95" customHeight="1" x14ac:dyDescent="0.2">
      <c r="A37" s="24" t="s">
        <v>5</v>
      </c>
      <c r="B37" s="96">
        <v>104.5</v>
      </c>
      <c r="C37" s="96">
        <v>105.5</v>
      </c>
      <c r="D37" s="96">
        <v>107</v>
      </c>
      <c r="E37" s="96">
        <v>105.4</v>
      </c>
      <c r="F37" s="117">
        <v>105.3</v>
      </c>
      <c r="G37" s="224" t="s">
        <v>6</v>
      </c>
    </row>
    <row r="38" spans="1:11" s="32" customFormat="1" ht="12.95" customHeight="1" x14ac:dyDescent="0.2">
      <c r="A38" s="24" t="s">
        <v>7</v>
      </c>
      <c r="B38" s="96">
        <v>109.8</v>
      </c>
      <c r="C38" s="96">
        <v>105.4</v>
      </c>
      <c r="D38" s="96">
        <v>107.3</v>
      </c>
      <c r="E38" s="96">
        <v>108.4</v>
      </c>
      <c r="F38" s="117">
        <v>115.9</v>
      </c>
      <c r="G38" s="224" t="s">
        <v>8</v>
      </c>
    </row>
    <row r="39" spans="1:11" s="32" customFormat="1" ht="12.95" customHeight="1" x14ac:dyDescent="0.2">
      <c r="A39" s="24" t="s">
        <v>256</v>
      </c>
      <c r="B39" s="96">
        <v>104.6</v>
      </c>
      <c r="C39" s="96">
        <v>105.7</v>
      </c>
      <c r="D39" s="96">
        <v>111.8</v>
      </c>
      <c r="E39" s="96">
        <v>108.7</v>
      </c>
      <c r="F39" s="117">
        <v>104.4</v>
      </c>
      <c r="G39" s="224" t="s">
        <v>9</v>
      </c>
    </row>
    <row r="40" spans="1:11" s="32" customFormat="1" ht="12.95" customHeight="1" x14ac:dyDescent="0.2">
      <c r="A40" s="24" t="s">
        <v>10</v>
      </c>
      <c r="B40" s="96">
        <v>102.2</v>
      </c>
      <c r="C40" s="96">
        <v>102</v>
      </c>
      <c r="D40" s="96">
        <v>105.6</v>
      </c>
      <c r="E40" s="96">
        <v>108.4</v>
      </c>
      <c r="F40" s="117">
        <v>103</v>
      </c>
      <c r="G40" s="224" t="s">
        <v>11</v>
      </c>
    </row>
    <row r="41" spans="1:11" s="32" customFormat="1" ht="12.95" customHeight="1" x14ac:dyDescent="0.2">
      <c r="A41" s="24" t="s">
        <v>12</v>
      </c>
      <c r="B41" s="96">
        <v>116.3</v>
      </c>
      <c r="C41" s="96">
        <v>109.2</v>
      </c>
      <c r="D41" s="96">
        <v>113.6</v>
      </c>
      <c r="E41" s="96">
        <v>120</v>
      </c>
      <c r="F41" s="117">
        <v>103.9</v>
      </c>
      <c r="G41" s="224" t="s">
        <v>13</v>
      </c>
    </row>
    <row r="42" spans="1:11" s="32" customFormat="1" ht="12.95" customHeight="1" x14ac:dyDescent="0.2">
      <c r="A42" s="24" t="s">
        <v>14</v>
      </c>
      <c r="B42" s="96">
        <v>105.4</v>
      </c>
      <c r="C42" s="96">
        <v>119.1</v>
      </c>
      <c r="D42" s="96">
        <v>117.2</v>
      </c>
      <c r="E42" s="96">
        <v>113.1</v>
      </c>
      <c r="F42" s="117">
        <v>110</v>
      </c>
      <c r="G42" s="224" t="s">
        <v>15</v>
      </c>
    </row>
    <row r="43" spans="1:11" s="32" customFormat="1" ht="12.95" customHeight="1" x14ac:dyDescent="0.2">
      <c r="A43" s="24" t="s">
        <v>304</v>
      </c>
      <c r="B43" s="96">
        <v>101.6</v>
      </c>
      <c r="C43" s="96">
        <v>109</v>
      </c>
      <c r="D43" s="96">
        <v>110.6</v>
      </c>
      <c r="E43" s="96">
        <v>120.4</v>
      </c>
      <c r="F43" s="117">
        <v>106.1</v>
      </c>
      <c r="G43" s="224" t="s">
        <v>16</v>
      </c>
    </row>
    <row r="44" spans="1:11" s="32" customFormat="1" ht="12.95" customHeight="1" x14ac:dyDescent="0.2">
      <c r="A44" s="24" t="s">
        <v>17</v>
      </c>
      <c r="B44" s="96">
        <v>120.6</v>
      </c>
      <c r="C44" s="96">
        <v>107.6</v>
      </c>
      <c r="D44" s="96">
        <v>117.6</v>
      </c>
      <c r="E44" s="96">
        <v>118.7</v>
      </c>
      <c r="F44" s="117">
        <v>122</v>
      </c>
      <c r="G44" s="224" t="s">
        <v>18</v>
      </c>
    </row>
    <row r="45" spans="1:11" s="32" customFormat="1" ht="12.95" customHeight="1" x14ac:dyDescent="0.2">
      <c r="A45" s="263" t="s">
        <v>19</v>
      </c>
      <c r="B45" s="274">
        <v>118.2</v>
      </c>
      <c r="C45" s="274">
        <v>105.5</v>
      </c>
      <c r="D45" s="274">
        <v>106.6</v>
      </c>
      <c r="E45" s="274">
        <v>102.6</v>
      </c>
      <c r="F45" s="280">
        <v>105.3</v>
      </c>
      <c r="G45" s="265" t="s">
        <v>20</v>
      </c>
    </row>
    <row r="46" spans="1:11" ht="8.25" customHeight="1" x14ac:dyDescent="0.2"/>
    <row r="60" spans="5:5" x14ac:dyDescent="0.2">
      <c r="E60" s="147"/>
    </row>
  </sheetData>
  <mergeCells count="6">
    <mergeCell ref="A34:G34"/>
    <mergeCell ref="B5:F5"/>
    <mergeCell ref="B6:F6"/>
    <mergeCell ref="A19:G19"/>
    <mergeCell ref="A20:G20"/>
    <mergeCell ref="A33:G33"/>
  </mergeCells>
  <phoneticPr fontId="0" type="noConversion"/>
  <hyperlinks>
    <hyperlink ref="A1" location="Содержание!_Hlk254263107" display="Мазмуну" xr:uid="{00000000-0004-0000-1600-000000000000}"/>
    <hyperlink ref="G1" location="Содержание!_Hlk254263107" display="Содержание" xr:uid="{00000000-0004-0000-16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scaleWithDoc="0">
    <oddFooter>&amp;C39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45"/>
  <sheetViews>
    <sheetView topLeftCell="A34" zoomScale="170" zoomScaleNormal="170" zoomScalePageLayoutView="140" workbookViewId="0">
      <selection activeCell="F22" sqref="F22"/>
    </sheetView>
  </sheetViews>
  <sheetFormatPr defaultColWidth="8" defaultRowHeight="12" x14ac:dyDescent="0.2"/>
  <cols>
    <col min="1" max="1" width="21.140625" style="50" customWidth="1"/>
    <col min="2" max="3" width="8.42578125" style="50" customWidth="1"/>
    <col min="4" max="5" width="8.140625" style="50" customWidth="1"/>
    <col min="6" max="6" width="8.85546875" style="50" customWidth="1"/>
    <col min="7" max="7" width="23.5703125" style="50" customWidth="1"/>
    <col min="8" max="10" width="8" style="50" customWidth="1"/>
    <col min="11" max="11" width="10.140625" style="50" customWidth="1"/>
    <col min="12" max="12" width="10.28515625" style="50" customWidth="1"/>
    <col min="13" max="16384" width="8" style="50"/>
  </cols>
  <sheetData>
    <row r="1" spans="1:14" ht="10.5" customHeight="1" x14ac:dyDescent="0.2">
      <c r="A1" s="186" t="s">
        <v>730</v>
      </c>
      <c r="B1" s="114"/>
      <c r="C1" s="114"/>
      <c r="D1" s="114"/>
      <c r="E1" s="114"/>
      <c r="F1" s="114"/>
      <c r="G1" s="187" t="s">
        <v>731</v>
      </c>
    </row>
    <row r="2" spans="1:14" s="69" customFormat="1" ht="32.25" customHeight="1" x14ac:dyDescent="0.2">
      <c r="A2" s="327" t="s">
        <v>608</v>
      </c>
      <c r="B2" s="340"/>
      <c r="C2" s="340"/>
      <c r="D2" s="54"/>
      <c r="E2" s="18"/>
      <c r="F2" s="328" t="s">
        <v>607</v>
      </c>
      <c r="G2" s="341"/>
      <c r="H2" s="68"/>
      <c r="I2" s="68"/>
      <c r="J2" s="68"/>
      <c r="K2" s="68"/>
    </row>
    <row r="3" spans="1:14" s="10" customFormat="1" ht="15" customHeight="1" x14ac:dyDescent="0.2">
      <c r="A3" s="10" t="s">
        <v>654</v>
      </c>
      <c r="D3" s="15"/>
      <c r="E3" s="15"/>
      <c r="F3" s="339" t="s">
        <v>655</v>
      </c>
      <c r="G3" s="343"/>
    </row>
    <row r="4" spans="1:14" s="32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4" s="32" customFormat="1" ht="8.25" customHeight="1" x14ac:dyDescent="0.2">
      <c r="A5" s="119"/>
      <c r="B5" s="120"/>
    </row>
    <row r="6" spans="1:14" s="32" customFormat="1" ht="12.75" x14ac:dyDescent="0.2">
      <c r="A6" s="119"/>
      <c r="B6" s="329" t="s">
        <v>951</v>
      </c>
      <c r="C6" s="329"/>
      <c r="D6" s="329"/>
      <c r="E6" s="329"/>
      <c r="F6" s="329"/>
      <c r="G6" s="86"/>
    </row>
    <row r="7" spans="1:14" ht="7.5" customHeight="1" x14ac:dyDescent="0.2">
      <c r="A7" s="121"/>
      <c r="B7" s="121"/>
    </row>
    <row r="8" spans="1:14" s="32" customFormat="1" ht="15" customHeight="1" x14ac:dyDescent="0.2">
      <c r="A8" s="48" t="s">
        <v>3</v>
      </c>
      <c r="B8" s="94">
        <v>21315.599999999999</v>
      </c>
      <c r="C8" s="94">
        <v>29849.200000000001</v>
      </c>
      <c r="D8" s="94">
        <v>42061.599999999999</v>
      </c>
      <c r="E8" s="94">
        <v>59286.8</v>
      </c>
      <c r="F8" s="94">
        <v>79774</v>
      </c>
      <c r="G8" s="243" t="s">
        <v>4</v>
      </c>
      <c r="H8" s="116"/>
      <c r="I8" s="116"/>
      <c r="J8" s="116"/>
      <c r="K8" s="116"/>
      <c r="L8" s="116"/>
      <c r="M8" s="116"/>
      <c r="N8" s="116"/>
    </row>
    <row r="9" spans="1:14" s="32" customFormat="1" ht="15" customHeight="1" x14ac:dyDescent="0.2">
      <c r="A9" s="24" t="s">
        <v>5</v>
      </c>
      <c r="B9" s="96">
        <v>1064.3</v>
      </c>
      <c r="C9" s="117">
        <v>1240.2</v>
      </c>
      <c r="D9" s="117">
        <v>1499.9</v>
      </c>
      <c r="E9" s="117">
        <v>1736.3</v>
      </c>
      <c r="F9" s="117">
        <v>1900.7</v>
      </c>
      <c r="G9" s="224" t="s">
        <v>6</v>
      </c>
      <c r="H9" s="116"/>
      <c r="J9" s="116"/>
      <c r="K9" s="116"/>
      <c r="L9" s="116"/>
      <c r="M9" s="116"/>
      <c r="N9" s="116"/>
    </row>
    <row r="10" spans="1:14" s="32" customFormat="1" ht="27" customHeight="1" x14ac:dyDescent="0.2">
      <c r="A10" s="24" t="s">
        <v>7</v>
      </c>
      <c r="B10" s="96">
        <v>2715.6</v>
      </c>
      <c r="C10" s="117">
        <v>3366.6</v>
      </c>
      <c r="D10" s="117">
        <v>4197.8999999999996</v>
      </c>
      <c r="E10" s="117">
        <v>4748.8999999999996</v>
      </c>
      <c r="F10" s="117">
        <v>6765</v>
      </c>
      <c r="G10" s="224" t="s">
        <v>8</v>
      </c>
    </row>
    <row r="11" spans="1:14" s="32" customFormat="1" ht="15" customHeight="1" x14ac:dyDescent="0.2">
      <c r="A11" s="24" t="s">
        <v>256</v>
      </c>
      <c r="B11" s="96">
        <v>796.1</v>
      </c>
      <c r="C11" s="117">
        <v>1219</v>
      </c>
      <c r="D11" s="117">
        <v>1400.3</v>
      </c>
      <c r="E11" s="117">
        <v>2520.3000000000002</v>
      </c>
      <c r="F11" s="117">
        <v>3941.2</v>
      </c>
      <c r="G11" s="224" t="s">
        <v>9</v>
      </c>
    </row>
    <row r="12" spans="1:14" s="32" customFormat="1" ht="15" customHeight="1" x14ac:dyDescent="0.2">
      <c r="A12" s="24" t="s">
        <v>10</v>
      </c>
      <c r="B12" s="96">
        <v>74.2</v>
      </c>
      <c r="C12" s="117">
        <v>88</v>
      </c>
      <c r="D12" s="117">
        <v>112.8</v>
      </c>
      <c r="E12" s="117">
        <v>257.10000000000002</v>
      </c>
      <c r="F12" s="117">
        <v>371.2</v>
      </c>
      <c r="G12" s="224" t="s">
        <v>11</v>
      </c>
    </row>
    <row r="13" spans="1:14" s="32" customFormat="1" ht="15" customHeight="1" x14ac:dyDescent="0.2">
      <c r="A13" s="24" t="s">
        <v>12</v>
      </c>
      <c r="B13" s="96">
        <v>1196.5</v>
      </c>
      <c r="C13" s="117">
        <v>1435.7</v>
      </c>
      <c r="D13" s="117">
        <v>1699.3</v>
      </c>
      <c r="E13" s="117">
        <v>2087.3000000000002</v>
      </c>
      <c r="F13" s="117">
        <v>2854.7</v>
      </c>
      <c r="G13" s="224" t="s">
        <v>13</v>
      </c>
    </row>
    <row r="14" spans="1:14" s="32" customFormat="1" ht="15" customHeight="1" x14ac:dyDescent="0.2">
      <c r="A14" s="24" t="s">
        <v>14</v>
      </c>
      <c r="B14" s="96">
        <v>263.89999999999998</v>
      </c>
      <c r="C14" s="117">
        <v>448.3</v>
      </c>
      <c r="D14" s="117">
        <v>526.29999999999995</v>
      </c>
      <c r="E14" s="117">
        <v>610.6</v>
      </c>
      <c r="F14" s="117">
        <v>730.4</v>
      </c>
      <c r="G14" s="224" t="s">
        <v>15</v>
      </c>
    </row>
    <row r="15" spans="1:14" s="32" customFormat="1" ht="15" customHeight="1" x14ac:dyDescent="0.2">
      <c r="A15" s="24" t="s">
        <v>304</v>
      </c>
      <c r="B15" s="96">
        <v>2676</v>
      </c>
      <c r="C15" s="117">
        <v>4129.3999999999996</v>
      </c>
      <c r="D15" s="117">
        <v>5607.8</v>
      </c>
      <c r="E15" s="117">
        <v>3442.2</v>
      </c>
      <c r="F15" s="117">
        <v>3912.3</v>
      </c>
      <c r="G15" s="224" t="s">
        <v>16</v>
      </c>
    </row>
    <row r="16" spans="1:14" s="32" customFormat="1" ht="15" customHeight="1" x14ac:dyDescent="0.2">
      <c r="A16" s="24" t="s">
        <v>17</v>
      </c>
      <c r="B16" s="96">
        <v>10242.799999999999</v>
      </c>
      <c r="C16" s="117">
        <v>15119.5</v>
      </c>
      <c r="D16" s="117">
        <v>23743.9</v>
      </c>
      <c r="E16" s="117">
        <v>40428.300000000003</v>
      </c>
      <c r="F16" s="117">
        <v>54779.199999999997</v>
      </c>
      <c r="G16" s="224" t="s">
        <v>18</v>
      </c>
    </row>
    <row r="17" spans="1:14" s="32" customFormat="1" ht="15" customHeight="1" x14ac:dyDescent="0.2">
      <c r="A17" s="24" t="s">
        <v>19</v>
      </c>
      <c r="B17" s="96">
        <v>2286.1999999999998</v>
      </c>
      <c r="C17" s="117">
        <v>2802.5</v>
      </c>
      <c r="D17" s="117">
        <v>3273.4</v>
      </c>
      <c r="E17" s="117">
        <v>3455.8</v>
      </c>
      <c r="F17" s="117">
        <v>4519.3</v>
      </c>
      <c r="G17" s="224" t="s">
        <v>20</v>
      </c>
    </row>
    <row r="18" spans="1:14" s="32" customFormat="1" ht="9.75" customHeight="1" x14ac:dyDescent="0.2">
      <c r="A18" s="22"/>
      <c r="B18" s="96"/>
      <c r="C18" s="117"/>
      <c r="D18" s="117"/>
      <c r="E18" s="117"/>
      <c r="F18" s="117"/>
      <c r="G18" s="24"/>
    </row>
    <row r="19" spans="1:14" s="32" customFormat="1" ht="25.5" customHeight="1" x14ac:dyDescent="0.2">
      <c r="A19" s="329" t="s">
        <v>408</v>
      </c>
      <c r="B19" s="330"/>
      <c r="C19" s="330"/>
      <c r="D19" s="330"/>
      <c r="E19" s="330"/>
      <c r="F19" s="330"/>
      <c r="G19" s="330"/>
    </row>
    <row r="20" spans="1:14" s="32" customFormat="1" ht="12.75" x14ac:dyDescent="0.2">
      <c r="A20" s="353" t="s">
        <v>622</v>
      </c>
      <c r="B20" s="354"/>
      <c r="C20" s="354"/>
      <c r="D20" s="354"/>
      <c r="E20" s="354"/>
      <c r="F20" s="354"/>
      <c r="G20" s="354"/>
    </row>
    <row r="21" spans="1:14" ht="7.5" customHeight="1" x14ac:dyDescent="0.2">
      <c r="A21" s="121"/>
      <c r="B21" s="121"/>
    </row>
    <row r="22" spans="1:14" s="32" customFormat="1" ht="15" customHeight="1" x14ac:dyDescent="0.2">
      <c r="A22" s="48" t="s">
        <v>3</v>
      </c>
      <c r="B22" s="94">
        <v>1812.5</v>
      </c>
      <c r="C22" s="124">
        <v>3968.6</v>
      </c>
      <c r="D22" s="124">
        <v>6053.2</v>
      </c>
      <c r="E22" s="124">
        <v>9684.1</v>
      </c>
      <c r="F22" s="124">
        <v>13866.4</v>
      </c>
      <c r="G22" s="243" t="s">
        <v>4</v>
      </c>
      <c r="I22" s="116"/>
      <c r="J22" s="116"/>
      <c r="K22" s="116"/>
      <c r="L22" s="116"/>
      <c r="M22" s="116"/>
      <c r="N22" s="116"/>
    </row>
    <row r="23" spans="1:14" s="32" customFormat="1" ht="15" customHeight="1" x14ac:dyDescent="0.2">
      <c r="A23" s="24" t="s">
        <v>5</v>
      </c>
      <c r="B23" s="96">
        <v>8</v>
      </c>
      <c r="C23" s="117">
        <v>9.9</v>
      </c>
      <c r="D23" s="117">
        <v>18</v>
      </c>
      <c r="E23" s="117">
        <v>25.4</v>
      </c>
      <c r="F23" s="117">
        <v>20.6</v>
      </c>
      <c r="G23" s="224" t="s">
        <v>6</v>
      </c>
    </row>
    <row r="24" spans="1:14" s="32" customFormat="1" ht="24.75" customHeight="1" x14ac:dyDescent="0.2">
      <c r="A24" s="24" t="s">
        <v>7</v>
      </c>
      <c r="B24" s="96">
        <v>56.9</v>
      </c>
      <c r="C24" s="117">
        <v>64.2</v>
      </c>
      <c r="D24" s="117">
        <v>90.2</v>
      </c>
      <c r="E24" s="117">
        <v>134.4</v>
      </c>
      <c r="F24" s="117">
        <v>256.8</v>
      </c>
      <c r="G24" s="224" t="s">
        <v>8</v>
      </c>
    </row>
    <row r="25" spans="1:14" s="32" customFormat="1" ht="15" customHeight="1" x14ac:dyDescent="0.2">
      <c r="A25" s="24" t="s">
        <v>256</v>
      </c>
      <c r="B25" s="96">
        <v>525.70000000000005</v>
      </c>
      <c r="C25" s="117">
        <v>822.1</v>
      </c>
      <c r="D25" s="117">
        <v>893</v>
      </c>
      <c r="E25" s="117">
        <v>1705.4</v>
      </c>
      <c r="F25" s="117">
        <v>3013.8</v>
      </c>
      <c r="G25" s="224" t="s">
        <v>9</v>
      </c>
    </row>
    <row r="26" spans="1:14" s="32" customFormat="1" ht="15" customHeight="1" x14ac:dyDescent="0.2">
      <c r="A26" s="24" t="s">
        <v>10</v>
      </c>
      <c r="B26" s="96">
        <v>7.9</v>
      </c>
      <c r="C26" s="117">
        <v>8.6999999999999993</v>
      </c>
      <c r="D26" s="117">
        <v>12.5</v>
      </c>
      <c r="E26" s="117">
        <v>79.8</v>
      </c>
      <c r="F26" s="117">
        <v>237.6</v>
      </c>
      <c r="G26" s="224" t="s">
        <v>11</v>
      </c>
    </row>
    <row r="27" spans="1:14" s="32" customFormat="1" ht="15" customHeight="1" x14ac:dyDescent="0.2">
      <c r="A27" s="24" t="s">
        <v>12</v>
      </c>
      <c r="B27" s="96">
        <v>13</v>
      </c>
      <c r="C27" s="117">
        <v>14.7</v>
      </c>
      <c r="D27" s="117">
        <v>65.599999999999994</v>
      </c>
      <c r="E27" s="117">
        <v>64.400000000000006</v>
      </c>
      <c r="F27" s="117">
        <v>74</v>
      </c>
      <c r="G27" s="224" t="s">
        <v>13</v>
      </c>
    </row>
    <row r="28" spans="1:14" s="32" customFormat="1" ht="15" customHeight="1" x14ac:dyDescent="0.2">
      <c r="A28" s="24" t="s">
        <v>14</v>
      </c>
      <c r="B28" s="96">
        <v>18.5</v>
      </c>
      <c r="C28" s="117">
        <v>19.100000000000001</v>
      </c>
      <c r="D28" s="117">
        <v>19.2</v>
      </c>
      <c r="E28" s="117">
        <v>17.8</v>
      </c>
      <c r="F28" s="117">
        <v>13.9</v>
      </c>
      <c r="G28" s="224" t="s">
        <v>15</v>
      </c>
    </row>
    <row r="29" spans="1:14" s="32" customFormat="1" ht="15" customHeight="1" x14ac:dyDescent="0.2">
      <c r="A29" s="24" t="s">
        <v>304</v>
      </c>
      <c r="B29" s="96">
        <v>26.8</v>
      </c>
      <c r="C29" s="117">
        <v>56.1</v>
      </c>
      <c r="D29" s="117">
        <v>61.4</v>
      </c>
      <c r="E29" s="117">
        <v>205.3</v>
      </c>
      <c r="F29" s="117">
        <v>199.6</v>
      </c>
      <c r="G29" s="224" t="s">
        <v>16</v>
      </c>
    </row>
    <row r="30" spans="1:14" s="32" customFormat="1" ht="15" customHeight="1" x14ac:dyDescent="0.2">
      <c r="A30" s="24" t="s">
        <v>17</v>
      </c>
      <c r="B30" s="96">
        <v>1070.5999999999999</v>
      </c>
      <c r="C30" s="117">
        <v>2872.1</v>
      </c>
      <c r="D30" s="117">
        <v>4724.6000000000004</v>
      </c>
      <c r="E30" s="117">
        <v>7137.8</v>
      </c>
      <c r="F30" s="117">
        <v>9441.1</v>
      </c>
      <c r="G30" s="224" t="s">
        <v>18</v>
      </c>
    </row>
    <row r="31" spans="1:14" s="32" customFormat="1" ht="15" customHeight="1" x14ac:dyDescent="0.2">
      <c r="A31" s="24" t="s">
        <v>19</v>
      </c>
      <c r="B31" s="96">
        <v>85.1</v>
      </c>
      <c r="C31" s="117">
        <v>101.7</v>
      </c>
      <c r="D31" s="117">
        <v>168.7</v>
      </c>
      <c r="E31" s="117">
        <v>313.8</v>
      </c>
      <c r="F31" s="117">
        <v>609</v>
      </c>
      <c r="G31" s="224" t="s">
        <v>20</v>
      </c>
    </row>
    <row r="32" spans="1:14" s="32" customFormat="1" ht="8.25" customHeight="1" x14ac:dyDescent="0.2">
      <c r="A32" s="22"/>
      <c r="B32" s="96"/>
      <c r="C32" s="117"/>
      <c r="D32" s="117"/>
      <c r="E32" s="117"/>
      <c r="F32" s="117"/>
      <c r="G32" s="24"/>
    </row>
    <row r="33" spans="1:14" s="32" customFormat="1" ht="24.75" customHeight="1" x14ac:dyDescent="0.2">
      <c r="A33" s="329" t="s">
        <v>216</v>
      </c>
      <c r="B33" s="330"/>
      <c r="C33" s="330"/>
      <c r="D33" s="330"/>
      <c r="E33" s="330"/>
      <c r="F33" s="330"/>
      <c r="G33" s="330"/>
    </row>
    <row r="34" spans="1:14" s="32" customFormat="1" ht="15" customHeight="1" x14ac:dyDescent="0.2">
      <c r="A34" s="353" t="s">
        <v>218</v>
      </c>
      <c r="B34" s="354"/>
      <c r="C34" s="354"/>
      <c r="D34" s="354"/>
      <c r="E34" s="354"/>
      <c r="F34" s="354"/>
      <c r="G34" s="354"/>
    </row>
    <row r="35" spans="1:14" ht="15" customHeight="1" x14ac:dyDescent="0.2">
      <c r="A35" s="121"/>
      <c r="B35" s="121"/>
    </row>
    <row r="36" spans="1:14" s="32" customFormat="1" ht="15" customHeight="1" x14ac:dyDescent="0.2">
      <c r="A36" s="48" t="s">
        <v>3</v>
      </c>
      <c r="B36" s="85">
        <v>19503.099999999999</v>
      </c>
      <c r="C36" s="85">
        <v>25880.6</v>
      </c>
      <c r="D36" s="85">
        <v>36008.400000000001</v>
      </c>
      <c r="E36" s="85">
        <v>49602.7</v>
      </c>
      <c r="F36" s="85">
        <v>65907.600000000006</v>
      </c>
      <c r="G36" s="243" t="s">
        <v>4</v>
      </c>
      <c r="I36" s="116"/>
      <c r="J36" s="116"/>
      <c r="K36" s="116"/>
      <c r="L36" s="116"/>
      <c r="M36" s="116"/>
      <c r="N36" s="116"/>
    </row>
    <row r="37" spans="1:14" s="32" customFormat="1" ht="15" customHeight="1" x14ac:dyDescent="0.2">
      <c r="A37" s="24" t="s">
        <v>5</v>
      </c>
      <c r="B37" s="96">
        <v>1056.4000000000001</v>
      </c>
      <c r="C37" s="117">
        <v>1230.3</v>
      </c>
      <c r="D37" s="117">
        <v>1481.9</v>
      </c>
      <c r="E37" s="117">
        <v>1710.9</v>
      </c>
      <c r="F37" s="126">
        <v>1880.1</v>
      </c>
      <c r="G37" s="224" t="s">
        <v>6</v>
      </c>
    </row>
    <row r="38" spans="1:14" s="32" customFormat="1" ht="24" customHeight="1" x14ac:dyDescent="0.2">
      <c r="A38" s="24" t="s">
        <v>7</v>
      </c>
      <c r="B38" s="96">
        <v>2658.7</v>
      </c>
      <c r="C38" s="117">
        <v>3302.4</v>
      </c>
      <c r="D38" s="117">
        <v>4107.7</v>
      </c>
      <c r="E38" s="117">
        <v>4614.5</v>
      </c>
      <c r="F38" s="126">
        <v>6508.2</v>
      </c>
      <c r="G38" s="224" t="s">
        <v>8</v>
      </c>
    </row>
    <row r="39" spans="1:14" s="32" customFormat="1" ht="15" customHeight="1" x14ac:dyDescent="0.2">
      <c r="A39" s="24" t="s">
        <v>256</v>
      </c>
      <c r="B39" s="96">
        <v>270.3</v>
      </c>
      <c r="C39" s="117">
        <v>396.9</v>
      </c>
      <c r="D39" s="117">
        <v>507.3</v>
      </c>
      <c r="E39" s="117">
        <v>814.8</v>
      </c>
      <c r="F39" s="126">
        <v>927.4</v>
      </c>
      <c r="G39" s="224" t="s">
        <v>9</v>
      </c>
    </row>
    <row r="40" spans="1:14" s="32" customFormat="1" ht="15" customHeight="1" x14ac:dyDescent="0.2">
      <c r="A40" s="24" t="s">
        <v>10</v>
      </c>
      <c r="B40" s="96">
        <v>66.3</v>
      </c>
      <c r="C40" s="117">
        <v>79.3</v>
      </c>
      <c r="D40" s="117">
        <v>100.3</v>
      </c>
      <c r="E40" s="117">
        <v>177.3</v>
      </c>
      <c r="F40" s="126">
        <v>133.69999999999999</v>
      </c>
      <c r="G40" s="224" t="s">
        <v>11</v>
      </c>
    </row>
    <row r="41" spans="1:14" s="32" customFormat="1" ht="15" customHeight="1" x14ac:dyDescent="0.2">
      <c r="A41" s="24" t="s">
        <v>12</v>
      </c>
      <c r="B41" s="96">
        <v>1183.5</v>
      </c>
      <c r="C41" s="117">
        <v>1420.9</v>
      </c>
      <c r="D41" s="117">
        <v>1633.6</v>
      </c>
      <c r="E41" s="117">
        <v>2023</v>
      </c>
      <c r="F41" s="126">
        <v>2780.7</v>
      </c>
      <c r="G41" s="224" t="s">
        <v>13</v>
      </c>
    </row>
    <row r="42" spans="1:14" s="32" customFormat="1" ht="15" customHeight="1" x14ac:dyDescent="0.2">
      <c r="A42" s="24" t="s">
        <v>14</v>
      </c>
      <c r="B42" s="96">
        <v>245.4</v>
      </c>
      <c r="C42" s="117">
        <v>429.3</v>
      </c>
      <c r="D42" s="117">
        <v>507.1</v>
      </c>
      <c r="E42" s="117">
        <v>592.9</v>
      </c>
      <c r="F42" s="126">
        <v>716.5</v>
      </c>
      <c r="G42" s="224" t="s">
        <v>15</v>
      </c>
    </row>
    <row r="43" spans="1:14" s="32" customFormat="1" ht="15" customHeight="1" x14ac:dyDescent="0.2">
      <c r="A43" s="24" t="s">
        <v>304</v>
      </c>
      <c r="B43" s="96">
        <v>2649.3</v>
      </c>
      <c r="C43" s="117">
        <v>4073.3</v>
      </c>
      <c r="D43" s="117">
        <v>5546.4</v>
      </c>
      <c r="E43" s="117">
        <v>3236.9</v>
      </c>
      <c r="F43" s="126">
        <v>3712.6</v>
      </c>
      <c r="G43" s="224" t="s">
        <v>16</v>
      </c>
    </row>
    <row r="44" spans="1:14" s="32" customFormat="1" ht="15" customHeight="1" x14ac:dyDescent="0.2">
      <c r="A44" s="24" t="s">
        <v>17</v>
      </c>
      <c r="B44" s="117">
        <v>9172.1</v>
      </c>
      <c r="C44" s="117">
        <v>12247.4</v>
      </c>
      <c r="D44" s="117">
        <v>19019.3</v>
      </c>
      <c r="E44" s="117">
        <v>33290.400000000001</v>
      </c>
      <c r="F44" s="126">
        <v>45338.1</v>
      </c>
      <c r="G44" s="224" t="s">
        <v>18</v>
      </c>
    </row>
    <row r="45" spans="1:14" s="32" customFormat="1" ht="15" customHeight="1" x14ac:dyDescent="0.2">
      <c r="A45" s="263" t="s">
        <v>19</v>
      </c>
      <c r="B45" s="280">
        <v>2201.1</v>
      </c>
      <c r="C45" s="280">
        <v>2700.8</v>
      </c>
      <c r="D45" s="280">
        <v>3104.8</v>
      </c>
      <c r="E45" s="280">
        <v>3142</v>
      </c>
      <c r="F45" s="280">
        <v>3910.3</v>
      </c>
      <c r="G45" s="265" t="s">
        <v>20</v>
      </c>
    </row>
  </sheetData>
  <mergeCells count="8">
    <mergeCell ref="A33:G33"/>
    <mergeCell ref="A34:G34"/>
    <mergeCell ref="A2:C2"/>
    <mergeCell ref="B6:F6"/>
    <mergeCell ref="A19:G19"/>
    <mergeCell ref="A20:G20"/>
    <mergeCell ref="F2:G2"/>
    <mergeCell ref="F3:G3"/>
  </mergeCells>
  <phoneticPr fontId="0" type="noConversion"/>
  <hyperlinks>
    <hyperlink ref="A1" location="Содержание!_Hlk254263107" display="Мазмуну" xr:uid="{00000000-0004-0000-1700-000000000000}"/>
    <hyperlink ref="G1" location="Содержание!_Hlk254263107" display="Содержание" xr:uid="{00000000-0004-0000-17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Roman,обычный"40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45"/>
  <sheetViews>
    <sheetView topLeftCell="A37" zoomScale="150" zoomScaleNormal="150" zoomScalePageLayoutView="110" workbookViewId="0">
      <selection activeCell="F40" sqref="F40"/>
    </sheetView>
  </sheetViews>
  <sheetFormatPr defaultColWidth="8" defaultRowHeight="12" x14ac:dyDescent="0.2"/>
  <cols>
    <col min="1" max="1" width="22" style="50" customWidth="1"/>
    <col min="2" max="2" width="7.5703125" style="50" customWidth="1"/>
    <col min="3" max="3" width="7.42578125" style="50" customWidth="1"/>
    <col min="4" max="5" width="8" style="50" customWidth="1"/>
    <col min="6" max="6" width="7.42578125" style="50" customWidth="1"/>
    <col min="7" max="7" width="24.85546875" style="50" customWidth="1"/>
    <col min="8" max="10" width="8" style="50" customWidth="1"/>
    <col min="11" max="11" width="25.42578125" style="50" customWidth="1"/>
    <col min="12" max="12" width="13.85546875" style="50" customWidth="1"/>
    <col min="13" max="16384" width="8" style="50"/>
  </cols>
  <sheetData>
    <row r="1" spans="1:11" ht="10.5" customHeight="1" x14ac:dyDescent="0.2">
      <c r="A1" s="186" t="s">
        <v>730</v>
      </c>
      <c r="B1" s="114"/>
      <c r="C1" s="114"/>
      <c r="D1" s="114"/>
      <c r="E1" s="114"/>
      <c r="F1" s="114"/>
      <c r="G1" s="187" t="s">
        <v>731</v>
      </c>
    </row>
    <row r="2" spans="1:11" s="69" customFormat="1" ht="48" customHeight="1" x14ac:dyDescent="0.2">
      <c r="A2" s="327" t="s">
        <v>609</v>
      </c>
      <c r="B2" s="340"/>
      <c r="C2" s="340"/>
      <c r="D2" s="54"/>
      <c r="F2" s="328" t="s">
        <v>616</v>
      </c>
      <c r="G2" s="341"/>
      <c r="H2" s="68"/>
      <c r="I2" s="68"/>
      <c r="J2" s="68"/>
      <c r="K2" s="68"/>
    </row>
    <row r="3" spans="1:11" s="10" customFormat="1" ht="15" customHeight="1" x14ac:dyDescent="0.2">
      <c r="A3" s="10" t="s">
        <v>656</v>
      </c>
      <c r="B3" s="127"/>
      <c r="D3" s="15" t="s">
        <v>658</v>
      </c>
      <c r="E3" s="15"/>
      <c r="F3" s="15"/>
      <c r="G3" s="15"/>
    </row>
    <row r="4" spans="1:11" s="32" customFormat="1" ht="18.7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s="32" customFormat="1" ht="10.5" customHeight="1" x14ac:dyDescent="0.2">
      <c r="A5" s="119"/>
      <c r="B5" s="120"/>
    </row>
    <row r="6" spans="1:11" s="32" customFormat="1" ht="15" customHeight="1" x14ac:dyDescent="0.2">
      <c r="A6" s="119"/>
      <c r="B6" s="329" t="s">
        <v>951</v>
      </c>
      <c r="C6" s="329"/>
      <c r="D6" s="329"/>
      <c r="E6" s="329"/>
      <c r="F6" s="329"/>
      <c r="G6" s="86"/>
    </row>
    <row r="7" spans="1:11" ht="8.25" customHeight="1" x14ac:dyDescent="0.2">
      <c r="A7" s="121"/>
      <c r="B7" s="121"/>
      <c r="G7" s="51"/>
    </row>
    <row r="8" spans="1:11" s="32" customFormat="1" ht="15" customHeight="1" x14ac:dyDescent="0.2">
      <c r="A8" s="48" t="s">
        <v>3</v>
      </c>
      <c r="B8" s="94">
        <v>117</v>
      </c>
      <c r="C8" s="124">
        <v>120.5</v>
      </c>
      <c r="D8" s="124">
        <v>126</v>
      </c>
      <c r="E8" s="124">
        <v>137</v>
      </c>
      <c r="F8" s="124">
        <v>124.6</v>
      </c>
      <c r="G8" s="243" t="s">
        <v>4</v>
      </c>
      <c r="I8" s="116"/>
      <c r="K8" s="116"/>
    </row>
    <row r="9" spans="1:11" s="32" customFormat="1" ht="15" customHeight="1" x14ac:dyDescent="0.2">
      <c r="A9" s="24" t="s">
        <v>5</v>
      </c>
      <c r="B9" s="96">
        <v>102.2</v>
      </c>
      <c r="C9" s="117">
        <v>101.4</v>
      </c>
      <c r="D9" s="117">
        <v>108.6</v>
      </c>
      <c r="E9" s="117">
        <v>111.9</v>
      </c>
      <c r="F9" s="117">
        <v>102</v>
      </c>
      <c r="G9" s="224" t="s">
        <v>6</v>
      </c>
    </row>
    <row r="10" spans="1:11" s="32" customFormat="1" ht="24" customHeight="1" x14ac:dyDescent="0.2">
      <c r="A10" s="24" t="s">
        <v>7</v>
      </c>
      <c r="B10" s="96">
        <v>107.1</v>
      </c>
      <c r="C10" s="117">
        <v>107.5</v>
      </c>
      <c r="D10" s="117">
        <v>108.6</v>
      </c>
      <c r="E10" s="117">
        <v>111.2</v>
      </c>
      <c r="F10" s="117">
        <v>130.30000000000001</v>
      </c>
      <c r="G10" s="224" t="s">
        <v>8</v>
      </c>
    </row>
    <row r="11" spans="1:11" s="32" customFormat="1" ht="15" customHeight="1" x14ac:dyDescent="0.2">
      <c r="A11" s="24" t="s">
        <v>256</v>
      </c>
      <c r="B11" s="96">
        <v>249.7</v>
      </c>
      <c r="C11" s="117">
        <v>149.6</v>
      </c>
      <c r="D11" s="117">
        <v>111.3</v>
      </c>
      <c r="E11" s="117">
        <v>176.7</v>
      </c>
      <c r="F11" s="117">
        <v>154.80000000000001</v>
      </c>
      <c r="G11" s="224" t="s">
        <v>9</v>
      </c>
    </row>
    <row r="12" spans="1:11" s="32" customFormat="1" ht="15" customHeight="1" x14ac:dyDescent="0.2">
      <c r="A12" s="24" t="s">
        <v>10</v>
      </c>
      <c r="B12" s="96">
        <v>107.5</v>
      </c>
      <c r="C12" s="117">
        <v>100.4</v>
      </c>
      <c r="D12" s="117">
        <v>113.2</v>
      </c>
      <c r="E12" s="117">
        <v>220.2</v>
      </c>
      <c r="F12" s="117">
        <v>138.1</v>
      </c>
      <c r="G12" s="224" t="s">
        <v>11</v>
      </c>
    </row>
    <row r="13" spans="1:11" s="32" customFormat="1" ht="15" customHeight="1" x14ac:dyDescent="0.2">
      <c r="A13" s="24" t="s">
        <v>12</v>
      </c>
      <c r="B13" s="96">
        <v>107.7</v>
      </c>
      <c r="C13" s="117">
        <v>109</v>
      </c>
      <c r="D13" s="117">
        <v>110.2</v>
      </c>
      <c r="E13" s="117">
        <v>117.9</v>
      </c>
      <c r="F13" s="117">
        <v>125.2</v>
      </c>
      <c r="G13" s="224" t="s">
        <v>13</v>
      </c>
    </row>
    <row r="14" spans="1:11" s="32" customFormat="1" ht="15" customHeight="1" x14ac:dyDescent="0.2">
      <c r="A14" s="24" t="s">
        <v>14</v>
      </c>
      <c r="B14" s="96">
        <v>135.1</v>
      </c>
      <c r="C14" s="117">
        <v>150.19999999999999</v>
      </c>
      <c r="D14" s="117">
        <v>107</v>
      </c>
      <c r="E14" s="117">
        <v>111.5</v>
      </c>
      <c r="F14" s="117">
        <v>112.3</v>
      </c>
      <c r="G14" s="224" t="s">
        <v>15</v>
      </c>
    </row>
    <row r="15" spans="1:11" s="32" customFormat="1" ht="15" customHeight="1" x14ac:dyDescent="0.2">
      <c r="A15" s="24" t="s">
        <v>304</v>
      </c>
      <c r="B15" s="96">
        <v>219.2</v>
      </c>
      <c r="C15" s="117">
        <v>135</v>
      </c>
      <c r="D15" s="117">
        <v>124.7</v>
      </c>
      <c r="E15" s="117">
        <v>60.4</v>
      </c>
      <c r="F15" s="117">
        <v>105</v>
      </c>
      <c r="G15" s="224" t="s">
        <v>16</v>
      </c>
    </row>
    <row r="16" spans="1:11" s="32" customFormat="1" ht="15" customHeight="1" x14ac:dyDescent="0.2">
      <c r="A16" s="24" t="s">
        <v>17</v>
      </c>
      <c r="B16" s="96">
        <v>106.9</v>
      </c>
      <c r="C16" s="117">
        <v>123.7</v>
      </c>
      <c r="D16" s="117">
        <v>139.1</v>
      </c>
      <c r="E16" s="117">
        <v>165.3</v>
      </c>
      <c r="F16" s="117">
        <v>125.6</v>
      </c>
      <c r="G16" s="224" t="s">
        <v>18</v>
      </c>
    </row>
    <row r="17" spans="1:11" s="32" customFormat="1" ht="15" customHeight="1" x14ac:dyDescent="0.2">
      <c r="A17" s="24" t="s">
        <v>19</v>
      </c>
      <c r="B17" s="96">
        <v>104.7</v>
      </c>
      <c r="C17" s="117">
        <v>106.8</v>
      </c>
      <c r="D17" s="117">
        <v>103.9</v>
      </c>
      <c r="E17" s="117">
        <v>101.7</v>
      </c>
      <c r="F17" s="117">
        <v>115.9</v>
      </c>
      <c r="G17" s="224" t="s">
        <v>20</v>
      </c>
    </row>
    <row r="18" spans="1:11" s="32" customFormat="1" ht="7.5" customHeight="1" x14ac:dyDescent="0.2">
      <c r="A18" s="22"/>
      <c r="B18" s="96"/>
      <c r="C18" s="117"/>
      <c r="D18" s="117"/>
      <c r="E18" s="117"/>
      <c r="F18" s="117"/>
      <c r="G18" s="24"/>
    </row>
    <row r="19" spans="1:11" s="32" customFormat="1" ht="26.25" customHeight="1" x14ac:dyDescent="0.2">
      <c r="A19" s="329" t="s">
        <v>408</v>
      </c>
      <c r="B19" s="330"/>
      <c r="C19" s="330"/>
      <c r="D19" s="330"/>
      <c r="E19" s="330"/>
      <c r="F19" s="330"/>
      <c r="G19" s="330"/>
    </row>
    <row r="20" spans="1:11" s="32" customFormat="1" ht="12.75" x14ac:dyDescent="0.2">
      <c r="A20" s="353" t="s">
        <v>217</v>
      </c>
      <c r="B20" s="354"/>
      <c r="C20" s="354"/>
      <c r="D20" s="354"/>
      <c r="E20" s="354"/>
      <c r="F20" s="354"/>
      <c r="G20" s="354"/>
    </row>
    <row r="21" spans="1:11" ht="8.25" customHeight="1" x14ac:dyDescent="0.2">
      <c r="A21" s="121"/>
      <c r="B21" s="121"/>
      <c r="G21" s="51"/>
    </row>
    <row r="22" spans="1:11" s="32" customFormat="1" ht="15" customHeight="1" x14ac:dyDescent="0.2">
      <c r="A22" s="48" t="s">
        <v>3</v>
      </c>
      <c r="B22" s="94">
        <v>164</v>
      </c>
      <c r="C22" s="124">
        <v>184.5</v>
      </c>
      <c r="D22" s="124">
        <v>122.3</v>
      </c>
      <c r="E22" s="124">
        <v>155.4</v>
      </c>
      <c r="F22" s="124">
        <v>137.69999999999999</v>
      </c>
      <c r="G22" s="243" t="s">
        <v>4</v>
      </c>
      <c r="I22" s="116"/>
      <c r="K22" s="116"/>
    </row>
    <row r="23" spans="1:11" s="32" customFormat="1" ht="15" customHeight="1" x14ac:dyDescent="0.2">
      <c r="A23" s="24" t="s">
        <v>5</v>
      </c>
      <c r="B23" s="96">
        <v>122.1</v>
      </c>
      <c r="C23" s="117">
        <v>116.9</v>
      </c>
      <c r="D23" s="117">
        <v>121.8</v>
      </c>
      <c r="E23" s="117">
        <v>116.2</v>
      </c>
      <c r="F23" s="117">
        <v>70.5</v>
      </c>
      <c r="G23" s="224" t="s">
        <v>6</v>
      </c>
    </row>
    <row r="24" spans="1:11" s="32" customFormat="1" ht="22.5" customHeight="1" x14ac:dyDescent="0.2">
      <c r="A24" s="24" t="s">
        <v>7</v>
      </c>
      <c r="B24" s="96">
        <v>131</v>
      </c>
      <c r="C24" s="117">
        <v>99</v>
      </c>
      <c r="D24" s="117">
        <v>101.5</v>
      </c>
      <c r="E24" s="117">
        <v>124</v>
      </c>
      <c r="F24" s="117">
        <v>172</v>
      </c>
      <c r="G24" s="224" t="s">
        <v>8</v>
      </c>
    </row>
    <row r="25" spans="1:11" s="32" customFormat="1" ht="15" customHeight="1" x14ac:dyDescent="0.2">
      <c r="A25" s="24" t="s">
        <v>256</v>
      </c>
      <c r="B25" s="96">
        <v>490</v>
      </c>
      <c r="C25" s="117">
        <v>160.1</v>
      </c>
      <c r="D25" s="117">
        <v>107.9</v>
      </c>
      <c r="E25" s="117">
        <v>189.7</v>
      </c>
      <c r="F25" s="117">
        <v>179.2</v>
      </c>
      <c r="G25" s="224" t="s">
        <v>9</v>
      </c>
    </row>
    <row r="26" spans="1:11" s="32" customFormat="1" ht="15" customHeight="1" x14ac:dyDescent="0.2">
      <c r="A26" s="24" t="s">
        <v>10</v>
      </c>
      <c r="B26" s="96">
        <v>209.6</v>
      </c>
      <c r="C26" s="117">
        <v>104.9</v>
      </c>
      <c r="D26" s="117">
        <v>137.30000000000001</v>
      </c>
      <c r="E26" s="117">
        <v>601.1</v>
      </c>
      <c r="F26" s="117">
        <v>290.2</v>
      </c>
      <c r="G26" s="224" t="s">
        <v>11</v>
      </c>
    </row>
    <row r="27" spans="1:11" s="32" customFormat="1" ht="15" customHeight="1" x14ac:dyDescent="0.2">
      <c r="A27" s="24" t="s">
        <v>12</v>
      </c>
      <c r="B27" s="96">
        <v>175.1</v>
      </c>
      <c r="C27" s="117">
        <v>113.4</v>
      </c>
      <c r="D27" s="117">
        <v>445.7</v>
      </c>
      <c r="E27" s="117">
        <v>98</v>
      </c>
      <c r="F27" s="117">
        <v>115</v>
      </c>
      <c r="G27" s="224" t="s">
        <v>13</v>
      </c>
    </row>
    <row r="28" spans="1:11" s="32" customFormat="1" ht="15" customHeight="1" x14ac:dyDescent="0.2">
      <c r="A28" s="24" t="s">
        <v>14</v>
      </c>
      <c r="B28" s="96">
        <v>100.2</v>
      </c>
      <c r="C28" s="117">
        <v>102.3</v>
      </c>
      <c r="D28" s="117">
        <v>103.1</v>
      </c>
      <c r="E28" s="117">
        <v>90.4</v>
      </c>
      <c r="F28" s="117">
        <v>77.7</v>
      </c>
      <c r="G28" s="224" t="s">
        <v>15</v>
      </c>
    </row>
    <row r="29" spans="1:11" s="32" customFormat="1" ht="15" customHeight="1" x14ac:dyDescent="0.2">
      <c r="A29" s="24" t="s">
        <v>304</v>
      </c>
      <c r="B29" s="96">
        <v>110.2</v>
      </c>
      <c r="C29" s="117">
        <v>192.4</v>
      </c>
      <c r="D29" s="117">
        <v>100.9</v>
      </c>
      <c r="E29" s="117">
        <v>326.8</v>
      </c>
      <c r="F29" s="117">
        <v>87.3</v>
      </c>
      <c r="G29" s="224" t="s">
        <v>16</v>
      </c>
    </row>
    <row r="30" spans="1:11" s="32" customFormat="1" ht="15" customHeight="1" x14ac:dyDescent="0.2">
      <c r="A30" s="24" t="s">
        <v>17</v>
      </c>
      <c r="B30" s="96">
        <v>130</v>
      </c>
      <c r="C30" s="117">
        <v>209.7</v>
      </c>
      <c r="D30" s="117">
        <v>126.5</v>
      </c>
      <c r="E30" s="117">
        <v>146.5</v>
      </c>
      <c r="F30" s="117">
        <v>127.4</v>
      </c>
      <c r="G30" s="224" t="s">
        <v>18</v>
      </c>
    </row>
    <row r="31" spans="1:11" s="32" customFormat="1" ht="15" customHeight="1" x14ac:dyDescent="0.2">
      <c r="A31" s="24" t="s">
        <v>19</v>
      </c>
      <c r="B31" s="96">
        <v>132.1</v>
      </c>
      <c r="C31" s="117">
        <v>116.1</v>
      </c>
      <c r="D31" s="117">
        <v>100.3</v>
      </c>
      <c r="E31" s="117">
        <v>176.6</v>
      </c>
      <c r="F31" s="117">
        <v>155.5</v>
      </c>
      <c r="G31" s="224" t="s">
        <v>20</v>
      </c>
    </row>
    <row r="32" spans="1:11" s="32" customFormat="1" ht="8.25" customHeight="1" x14ac:dyDescent="0.2">
      <c r="A32" s="24"/>
      <c r="B32" s="96"/>
      <c r="C32" s="117"/>
      <c r="D32" s="117"/>
      <c r="E32" s="117"/>
      <c r="F32" s="117"/>
      <c r="G32" s="24"/>
    </row>
    <row r="33" spans="1:11" s="32" customFormat="1" ht="31.5" customHeight="1" x14ac:dyDescent="0.2">
      <c r="A33" s="329" t="s">
        <v>216</v>
      </c>
      <c r="B33" s="330"/>
      <c r="C33" s="330"/>
      <c r="D33" s="330"/>
      <c r="E33" s="330"/>
      <c r="F33" s="330"/>
      <c r="G33" s="330"/>
    </row>
    <row r="34" spans="1:11" s="32" customFormat="1" ht="12.75" x14ac:dyDescent="0.2">
      <c r="A34" s="353" t="s">
        <v>218</v>
      </c>
      <c r="B34" s="354"/>
      <c r="C34" s="354"/>
      <c r="D34" s="354"/>
      <c r="E34" s="354"/>
      <c r="F34" s="354"/>
      <c r="G34" s="354"/>
    </row>
    <row r="35" spans="1:11" ht="9.75" customHeight="1" x14ac:dyDescent="0.2">
      <c r="A35" s="121"/>
      <c r="B35" s="121"/>
      <c r="G35" s="51"/>
    </row>
    <row r="36" spans="1:11" s="32" customFormat="1" ht="15" customHeight="1" x14ac:dyDescent="0.2">
      <c r="A36" s="48" t="s">
        <v>3</v>
      </c>
      <c r="B36" s="128">
        <v>113.3</v>
      </c>
      <c r="C36" s="128">
        <v>114.6</v>
      </c>
      <c r="D36" s="99">
        <v>126.6</v>
      </c>
      <c r="E36" s="99">
        <v>133.9</v>
      </c>
      <c r="F36" s="124">
        <v>122</v>
      </c>
      <c r="G36" s="243" t="s">
        <v>4</v>
      </c>
      <c r="I36" s="116"/>
      <c r="K36" s="116"/>
    </row>
    <row r="37" spans="1:11" s="32" customFormat="1" ht="15" customHeight="1" x14ac:dyDescent="0.2">
      <c r="A37" s="24" t="s">
        <v>5</v>
      </c>
      <c r="B37" s="96">
        <v>102.1</v>
      </c>
      <c r="C37" s="117">
        <v>101.2</v>
      </c>
      <c r="D37" s="117">
        <v>108.5</v>
      </c>
      <c r="E37" s="117">
        <v>111.9</v>
      </c>
      <c r="F37" s="117">
        <v>102.5</v>
      </c>
      <c r="G37" s="224" t="s">
        <v>6</v>
      </c>
    </row>
    <row r="38" spans="1:11" s="32" customFormat="1" ht="24.75" customHeight="1" x14ac:dyDescent="0.2">
      <c r="A38" s="24" t="s">
        <v>7</v>
      </c>
      <c r="B38" s="96">
        <v>106.7</v>
      </c>
      <c r="C38" s="117">
        <v>107.7</v>
      </c>
      <c r="D38" s="117">
        <v>108.7</v>
      </c>
      <c r="E38" s="117">
        <v>111</v>
      </c>
      <c r="F38" s="117">
        <v>129</v>
      </c>
      <c r="G38" s="224" t="s">
        <v>8</v>
      </c>
    </row>
    <row r="39" spans="1:11" s="32" customFormat="1" ht="15" customHeight="1" x14ac:dyDescent="0.2">
      <c r="A39" s="24" t="s">
        <v>256</v>
      </c>
      <c r="B39" s="96">
        <v>117.2</v>
      </c>
      <c r="C39" s="117">
        <v>129.19999999999999</v>
      </c>
      <c r="D39" s="117">
        <v>118.5</v>
      </c>
      <c r="E39" s="117">
        <v>153.9</v>
      </c>
      <c r="F39" s="117">
        <v>103.8</v>
      </c>
      <c r="G39" s="224" t="s">
        <v>9</v>
      </c>
    </row>
    <row r="40" spans="1:11" s="32" customFormat="1" ht="15" customHeight="1" x14ac:dyDescent="0.2">
      <c r="A40" s="24" t="s">
        <v>10</v>
      </c>
      <c r="B40" s="96">
        <v>100.8</v>
      </c>
      <c r="C40" s="117">
        <v>99.8</v>
      </c>
      <c r="D40" s="117">
        <v>110.6</v>
      </c>
      <c r="E40" s="117">
        <v>172.7</v>
      </c>
      <c r="F40" s="117">
        <v>69.599999999999994</v>
      </c>
      <c r="G40" s="224" t="s">
        <v>11</v>
      </c>
    </row>
    <row r="41" spans="1:11" s="32" customFormat="1" ht="15" customHeight="1" x14ac:dyDescent="0.2">
      <c r="A41" s="24" t="s">
        <v>12</v>
      </c>
      <c r="B41" s="96">
        <v>107.2</v>
      </c>
      <c r="C41" s="117">
        <v>109</v>
      </c>
      <c r="D41" s="117">
        <v>106.7</v>
      </c>
      <c r="E41" s="117">
        <v>118.7</v>
      </c>
      <c r="F41" s="117">
        <v>125.5</v>
      </c>
      <c r="G41" s="224" t="s">
        <v>13</v>
      </c>
    </row>
    <row r="42" spans="1:11" s="32" customFormat="1" ht="15" customHeight="1" x14ac:dyDescent="0.2">
      <c r="A42" s="24" t="s">
        <v>14</v>
      </c>
      <c r="B42" s="96">
        <v>139.30000000000001</v>
      </c>
      <c r="C42" s="117">
        <v>153.80000000000001</v>
      </c>
      <c r="D42" s="117">
        <v>107.1</v>
      </c>
      <c r="E42" s="117">
        <v>112.3</v>
      </c>
      <c r="F42" s="117">
        <v>113.4</v>
      </c>
      <c r="G42" s="224" t="s">
        <v>15</v>
      </c>
    </row>
    <row r="43" spans="1:11" s="32" customFormat="1" ht="15" customHeight="1" x14ac:dyDescent="0.2">
      <c r="A43" s="24" t="s">
        <v>304</v>
      </c>
      <c r="B43" s="96">
        <v>221.8</v>
      </c>
      <c r="C43" s="117">
        <v>134.4</v>
      </c>
      <c r="D43" s="117">
        <v>125.1</v>
      </c>
      <c r="E43" s="117">
        <v>57.5</v>
      </c>
      <c r="F43" s="117">
        <v>106.1</v>
      </c>
      <c r="G43" s="224" t="s">
        <v>16</v>
      </c>
    </row>
    <row r="44" spans="1:11" s="32" customFormat="1" ht="15" customHeight="1" x14ac:dyDescent="0.2">
      <c r="A44" s="24" t="s">
        <v>17</v>
      </c>
      <c r="B44" s="50">
        <v>104.3</v>
      </c>
      <c r="C44" s="50">
        <v>113.7</v>
      </c>
      <c r="D44" s="50">
        <v>142</v>
      </c>
      <c r="E44" s="50">
        <v>169.9</v>
      </c>
      <c r="F44" s="117">
        <v>125.2</v>
      </c>
      <c r="G44" s="224" t="s">
        <v>18</v>
      </c>
    </row>
    <row r="45" spans="1:11" s="32" customFormat="1" ht="15" customHeight="1" x14ac:dyDescent="0.2">
      <c r="A45" s="263" t="s">
        <v>19</v>
      </c>
      <c r="B45" s="281">
        <v>103.7</v>
      </c>
      <c r="C45" s="281">
        <v>106.4</v>
      </c>
      <c r="D45" s="281">
        <v>104.1</v>
      </c>
      <c r="E45" s="281">
        <v>97.6</v>
      </c>
      <c r="F45" s="280">
        <v>111.9</v>
      </c>
      <c r="G45" s="265" t="s">
        <v>20</v>
      </c>
    </row>
  </sheetData>
  <mergeCells count="7">
    <mergeCell ref="A2:C2"/>
    <mergeCell ref="F2:G2"/>
    <mergeCell ref="A33:G33"/>
    <mergeCell ref="A34:G34"/>
    <mergeCell ref="B6:F6"/>
    <mergeCell ref="A19:G19"/>
    <mergeCell ref="A20:G20"/>
  </mergeCells>
  <phoneticPr fontId="0" type="noConversion"/>
  <hyperlinks>
    <hyperlink ref="A1" location="Содержание!_Hlk254263107" display="Мазмуну" xr:uid="{00000000-0004-0000-1800-000000000000}"/>
    <hyperlink ref="G1" location="Содержание!_Hlk254263107" display="Содержание" xr:uid="{00000000-0004-0000-18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43"/>
  <sheetViews>
    <sheetView zoomScale="150" zoomScaleNormal="150" workbookViewId="0">
      <selection activeCell="F35" sqref="F35"/>
    </sheetView>
  </sheetViews>
  <sheetFormatPr defaultColWidth="8" defaultRowHeight="12" x14ac:dyDescent="0.2"/>
  <cols>
    <col min="1" max="1" width="22.7109375" style="50" customWidth="1"/>
    <col min="2" max="2" width="8.42578125" style="50" customWidth="1"/>
    <col min="3" max="3" width="8.7109375" style="50" customWidth="1"/>
    <col min="4" max="4" width="8.42578125" style="50" customWidth="1"/>
    <col min="5" max="5" width="8.5703125" style="50" customWidth="1"/>
    <col min="6" max="6" width="9.140625" style="50" customWidth="1"/>
    <col min="7" max="7" width="22.7109375" style="50" customWidth="1"/>
    <col min="8" max="10" width="8" style="50" customWidth="1"/>
    <col min="11" max="11" width="11.140625" style="50" customWidth="1"/>
    <col min="12" max="12" width="6.7109375" style="50" customWidth="1"/>
    <col min="13" max="16384" width="8" style="50"/>
  </cols>
  <sheetData>
    <row r="1" spans="1:13" ht="10.5" customHeight="1" x14ac:dyDescent="0.2">
      <c r="A1" s="186" t="s">
        <v>730</v>
      </c>
      <c r="B1" s="114"/>
      <c r="C1" s="114"/>
      <c r="D1" s="114"/>
      <c r="E1" s="114"/>
      <c r="F1" s="114"/>
      <c r="G1" s="187" t="s">
        <v>731</v>
      </c>
    </row>
    <row r="2" spans="1:13" s="69" customFormat="1" ht="33.75" customHeight="1" x14ac:dyDescent="0.2">
      <c r="A2" s="327" t="s">
        <v>482</v>
      </c>
      <c r="B2" s="327"/>
      <c r="C2" s="327"/>
      <c r="D2" s="327"/>
      <c r="F2" s="328" t="s">
        <v>26</v>
      </c>
      <c r="G2" s="341"/>
      <c r="H2" s="68"/>
      <c r="I2" s="68"/>
      <c r="J2" s="68"/>
      <c r="K2" s="68"/>
    </row>
    <row r="3" spans="1:13" s="23" customFormat="1" ht="8.25" customHeight="1" x14ac:dyDescent="0.2">
      <c r="B3" s="129"/>
      <c r="D3" s="19"/>
      <c r="E3" s="19"/>
      <c r="F3" s="19"/>
      <c r="G3" s="19"/>
    </row>
    <row r="4" spans="1:13" s="32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s="32" customFormat="1" ht="6" customHeight="1" x14ac:dyDescent="0.2">
      <c r="A5" s="119"/>
      <c r="B5" s="120"/>
    </row>
    <row r="6" spans="1:13" s="32" customFormat="1" ht="15" customHeight="1" x14ac:dyDescent="0.2">
      <c r="A6" s="119"/>
      <c r="B6" s="329" t="s">
        <v>954</v>
      </c>
      <c r="C6" s="329"/>
      <c r="D6" s="329"/>
      <c r="E6" s="329"/>
      <c r="F6" s="329"/>
      <c r="G6" s="86"/>
    </row>
    <row r="7" spans="1:13" ht="9" customHeight="1" x14ac:dyDescent="0.2">
      <c r="A7" s="121"/>
      <c r="B7" s="121"/>
    </row>
    <row r="8" spans="1:13" s="32" customFormat="1" ht="15" customHeight="1" x14ac:dyDescent="0.2">
      <c r="A8" s="48" t="s">
        <v>3</v>
      </c>
      <c r="B8" s="94">
        <v>471605</v>
      </c>
      <c r="C8" s="94">
        <v>608432.4</v>
      </c>
      <c r="D8" s="94">
        <v>771972.3</v>
      </c>
      <c r="E8" s="94">
        <v>927882.5</v>
      </c>
      <c r="F8" s="94">
        <v>1166147.7</v>
      </c>
      <c r="G8" s="243" t="s">
        <v>4</v>
      </c>
      <c r="I8" s="116"/>
      <c r="J8" s="116"/>
      <c r="K8" s="116"/>
      <c r="L8" s="116"/>
      <c r="M8" s="116"/>
    </row>
    <row r="9" spans="1:13" s="32" customFormat="1" ht="15" customHeight="1" x14ac:dyDescent="0.2">
      <c r="A9" s="24" t="s">
        <v>5</v>
      </c>
      <c r="B9" s="96">
        <v>16476.3</v>
      </c>
      <c r="C9" s="117">
        <v>20056.900000000001</v>
      </c>
      <c r="D9" s="117">
        <v>24144.799999999999</v>
      </c>
      <c r="E9" s="117">
        <v>25546.799999999999</v>
      </c>
      <c r="F9" s="117">
        <v>29762.400000000001</v>
      </c>
      <c r="G9" s="224" t="s">
        <v>6</v>
      </c>
    </row>
    <row r="10" spans="1:13" s="32" customFormat="1" ht="22.5" customHeight="1" x14ac:dyDescent="0.2">
      <c r="A10" s="24" t="s">
        <v>7</v>
      </c>
      <c r="B10" s="96">
        <v>67340.3</v>
      </c>
      <c r="C10" s="117">
        <v>86618.5</v>
      </c>
      <c r="D10" s="117">
        <v>109588.6</v>
      </c>
      <c r="E10" s="117">
        <v>123642.4</v>
      </c>
      <c r="F10" s="117">
        <v>172126.8</v>
      </c>
      <c r="G10" s="224" t="s">
        <v>8</v>
      </c>
    </row>
    <row r="11" spans="1:13" s="32" customFormat="1" ht="22.5" customHeight="1" x14ac:dyDescent="0.2">
      <c r="A11" s="24" t="s">
        <v>256</v>
      </c>
      <c r="B11" s="96">
        <v>21751.200000000001</v>
      </c>
      <c r="C11" s="117">
        <v>27466.6</v>
      </c>
      <c r="D11" s="117">
        <v>32819.9</v>
      </c>
      <c r="E11" s="117">
        <v>39299.699999999997</v>
      </c>
      <c r="F11" s="117">
        <v>45834.8</v>
      </c>
      <c r="G11" s="224" t="s">
        <v>9</v>
      </c>
    </row>
    <row r="12" spans="1:13" s="32" customFormat="1" ht="15" customHeight="1" x14ac:dyDescent="0.2">
      <c r="A12" s="24" t="s">
        <v>10</v>
      </c>
      <c r="B12" s="96">
        <v>9837.7999999999993</v>
      </c>
      <c r="C12" s="117">
        <v>12383.1</v>
      </c>
      <c r="D12" s="117">
        <v>15123.1</v>
      </c>
      <c r="E12" s="117">
        <v>17700.599999999999</v>
      </c>
      <c r="F12" s="117">
        <v>19520.3</v>
      </c>
      <c r="G12" s="224" t="s">
        <v>11</v>
      </c>
    </row>
    <row r="13" spans="1:13" s="32" customFormat="1" ht="15" customHeight="1" x14ac:dyDescent="0.2">
      <c r="A13" s="24" t="s">
        <v>12</v>
      </c>
      <c r="B13" s="96">
        <v>43096</v>
      </c>
      <c r="C13" s="117">
        <v>52975.5</v>
      </c>
      <c r="D13" s="117">
        <v>65192.9</v>
      </c>
      <c r="E13" s="117">
        <v>78609.3</v>
      </c>
      <c r="F13" s="117">
        <v>93562.4</v>
      </c>
      <c r="G13" s="224" t="s">
        <v>13</v>
      </c>
    </row>
    <row r="14" spans="1:13" s="32" customFormat="1" ht="15" customHeight="1" x14ac:dyDescent="0.2">
      <c r="A14" s="24" t="s">
        <v>14</v>
      </c>
      <c r="B14" s="96">
        <v>15967.2</v>
      </c>
      <c r="C14" s="117">
        <v>21005.8</v>
      </c>
      <c r="D14" s="117">
        <v>26742.799999999999</v>
      </c>
      <c r="E14" s="117">
        <v>30604.6</v>
      </c>
      <c r="F14" s="117">
        <v>34829.699999999997</v>
      </c>
      <c r="G14" s="224" t="s">
        <v>15</v>
      </c>
    </row>
    <row r="15" spans="1:13" s="32" customFormat="1" ht="15" customHeight="1" x14ac:dyDescent="0.2">
      <c r="A15" s="24" t="s">
        <v>304</v>
      </c>
      <c r="B15" s="96">
        <v>69153.399999999994</v>
      </c>
      <c r="C15" s="117">
        <v>94366.3</v>
      </c>
      <c r="D15" s="117">
        <v>110977.7</v>
      </c>
      <c r="E15" s="117">
        <v>132532.4</v>
      </c>
      <c r="F15" s="117">
        <v>162018.20000000001</v>
      </c>
      <c r="G15" s="224" t="s">
        <v>16</v>
      </c>
    </row>
    <row r="16" spans="1:13" s="32" customFormat="1" ht="15" customHeight="1" x14ac:dyDescent="0.2">
      <c r="A16" s="24" t="s">
        <v>17</v>
      </c>
      <c r="B16" s="96">
        <v>182699.7</v>
      </c>
      <c r="C16" s="117">
        <v>237822.3</v>
      </c>
      <c r="D16" s="117">
        <v>318542.90000000002</v>
      </c>
      <c r="E16" s="117">
        <v>404562.7</v>
      </c>
      <c r="F16" s="117">
        <v>514325.5</v>
      </c>
      <c r="G16" s="224" t="s">
        <v>18</v>
      </c>
    </row>
    <row r="17" spans="1:13" s="32" customFormat="1" ht="15" customHeight="1" x14ac:dyDescent="0.2">
      <c r="A17" s="24" t="s">
        <v>19</v>
      </c>
      <c r="B17" s="96">
        <v>45283.1</v>
      </c>
      <c r="C17" s="117">
        <v>55737.3</v>
      </c>
      <c r="D17" s="117">
        <v>68839.600000000006</v>
      </c>
      <c r="E17" s="117">
        <v>75384</v>
      </c>
      <c r="F17" s="117">
        <v>94167.6</v>
      </c>
      <c r="G17" s="224" t="s">
        <v>20</v>
      </c>
    </row>
    <row r="18" spans="1:13" s="32" customFormat="1" ht="6.75" customHeight="1" x14ac:dyDescent="0.2">
      <c r="A18" s="22"/>
      <c r="B18" s="96"/>
      <c r="C18" s="117"/>
      <c r="D18" s="117"/>
      <c r="E18" s="117"/>
      <c r="F18" s="117"/>
      <c r="G18" s="24"/>
    </row>
    <row r="19" spans="1:13" s="32" customFormat="1" ht="15" customHeight="1" x14ac:dyDescent="0.2">
      <c r="A19" s="329" t="s">
        <v>942</v>
      </c>
      <c r="B19" s="330"/>
      <c r="C19" s="330"/>
      <c r="D19" s="330"/>
      <c r="E19" s="330"/>
      <c r="F19" s="330"/>
      <c r="G19" s="330"/>
    </row>
    <row r="20" spans="1:13" ht="7.5" customHeight="1" x14ac:dyDescent="0.2">
      <c r="A20" s="121"/>
      <c r="B20" s="121"/>
      <c r="G20" s="51"/>
    </row>
    <row r="21" spans="1:13" s="32" customFormat="1" ht="15" customHeight="1" x14ac:dyDescent="0.2">
      <c r="A21" s="48" t="s">
        <v>3</v>
      </c>
      <c r="B21" s="130">
        <v>100.00000000000001</v>
      </c>
      <c r="C21" s="130">
        <v>100.00000000000001</v>
      </c>
      <c r="D21" s="130">
        <v>100</v>
      </c>
      <c r="E21" s="130">
        <v>100</v>
      </c>
      <c r="F21" s="130">
        <v>100</v>
      </c>
      <c r="G21" s="243" t="s">
        <v>4</v>
      </c>
      <c r="I21" s="116"/>
      <c r="J21" s="116"/>
      <c r="K21" s="116"/>
      <c r="L21" s="116"/>
      <c r="M21" s="116"/>
    </row>
    <row r="22" spans="1:13" s="32" customFormat="1" ht="15" customHeight="1" x14ac:dyDescent="0.2">
      <c r="A22" s="24" t="s">
        <v>5</v>
      </c>
      <c r="B22" s="117">
        <v>3.4936652495202551</v>
      </c>
      <c r="C22" s="117">
        <v>3.2964878267495288</v>
      </c>
      <c r="D22" s="117">
        <v>3.1276769904826889</v>
      </c>
      <c r="E22" s="131">
        <v>2.7532365358760402</v>
      </c>
      <c r="F22" s="117">
        <v>2.5521981477989453</v>
      </c>
      <c r="G22" s="224" t="s">
        <v>6</v>
      </c>
      <c r="H22" s="122"/>
      <c r="I22" s="132"/>
      <c r="J22" s="132"/>
      <c r="K22" s="132"/>
      <c r="L22" s="132"/>
      <c r="M22" s="132"/>
    </row>
    <row r="23" spans="1:13" s="32" customFormat="1" ht="24" customHeight="1" x14ac:dyDescent="0.2">
      <c r="A23" s="24" t="s">
        <v>7</v>
      </c>
      <c r="B23" s="117">
        <v>14.278962267151538</v>
      </c>
      <c r="C23" s="117">
        <v>14.236339156165911</v>
      </c>
      <c r="D23" s="117">
        <v>14.195923869289093</v>
      </c>
      <c r="E23" s="131">
        <v>13.325221674080501</v>
      </c>
      <c r="F23" s="117">
        <v>14.760291513673609</v>
      </c>
      <c r="G23" s="224" t="s">
        <v>8</v>
      </c>
      <c r="H23" s="122"/>
      <c r="I23" s="132"/>
      <c r="J23" s="132"/>
      <c r="K23" s="132"/>
      <c r="L23" s="132"/>
      <c r="M23" s="132"/>
    </row>
    <row r="24" spans="1:13" s="32" customFormat="1" ht="24" customHeight="1" x14ac:dyDescent="0.2">
      <c r="A24" s="24" t="s">
        <v>256</v>
      </c>
      <c r="B24" s="117">
        <v>4.6121648413396805</v>
      </c>
      <c r="C24" s="117">
        <v>4.5143223799390038</v>
      </c>
      <c r="D24" s="117">
        <v>4.2514349284294273</v>
      </c>
      <c r="E24" s="131">
        <v>4.2354177387761922</v>
      </c>
      <c r="F24" s="117">
        <v>3.9304455173216915</v>
      </c>
      <c r="G24" s="224" t="s">
        <v>9</v>
      </c>
      <c r="H24" s="122"/>
      <c r="I24" s="132"/>
      <c r="J24" s="132"/>
      <c r="K24" s="132"/>
      <c r="L24" s="132"/>
      <c r="M24" s="132"/>
    </row>
    <row r="25" spans="1:13" s="32" customFormat="1" ht="15" customHeight="1" x14ac:dyDescent="0.2">
      <c r="A25" s="24" t="s">
        <v>10</v>
      </c>
      <c r="B25" s="117">
        <v>2.0860253814102903</v>
      </c>
      <c r="C25" s="117">
        <v>2.035246643669864</v>
      </c>
      <c r="D25" s="117">
        <v>1.9590210685020693</v>
      </c>
      <c r="E25" s="131">
        <v>1.9076337790614648</v>
      </c>
      <c r="F25" s="117">
        <v>1.6739131758352737</v>
      </c>
      <c r="G25" s="224" t="s">
        <v>11</v>
      </c>
      <c r="H25" s="122"/>
      <c r="I25" s="132"/>
      <c r="J25" s="132"/>
      <c r="K25" s="132"/>
      <c r="L25" s="132"/>
      <c r="M25" s="132"/>
    </row>
    <row r="26" spans="1:13" s="32" customFormat="1" ht="15" customHeight="1" x14ac:dyDescent="0.2">
      <c r="A26" s="24" t="s">
        <v>12</v>
      </c>
      <c r="B26" s="117">
        <v>9.1381558719691274</v>
      </c>
      <c r="C26" s="117">
        <v>8.7068834598551934</v>
      </c>
      <c r="D26" s="117">
        <v>8.4449791786570589</v>
      </c>
      <c r="E26" s="131">
        <v>8.4719024229899791</v>
      </c>
      <c r="F26" s="117">
        <v>8.0232032357479248</v>
      </c>
      <c r="G26" s="224" t="s">
        <v>13</v>
      </c>
      <c r="H26" s="122"/>
      <c r="I26" s="132"/>
      <c r="J26" s="132"/>
      <c r="K26" s="132"/>
      <c r="L26" s="132"/>
      <c r="M26" s="132"/>
    </row>
    <row r="27" spans="1:13" s="32" customFormat="1" ht="15" customHeight="1" x14ac:dyDescent="0.2">
      <c r="A27" s="24" t="s">
        <v>14</v>
      </c>
      <c r="B27" s="117">
        <v>3.3857147400896936</v>
      </c>
      <c r="C27" s="117">
        <v>3.4524459907131835</v>
      </c>
      <c r="D27" s="117">
        <v>3.464217563246764</v>
      </c>
      <c r="E27" s="131">
        <v>3.2983271049944363</v>
      </c>
      <c r="F27" s="117">
        <v>2.98673144062283</v>
      </c>
      <c r="G27" s="224" t="s">
        <v>15</v>
      </c>
      <c r="H27" s="122"/>
      <c r="I27" s="132"/>
      <c r="J27" s="132"/>
      <c r="K27" s="132"/>
      <c r="L27" s="132"/>
      <c r="M27" s="132"/>
    </row>
    <row r="28" spans="1:13" s="32" customFormat="1" ht="15" customHeight="1" x14ac:dyDescent="0.2">
      <c r="A28" s="24" t="s">
        <v>304</v>
      </c>
      <c r="B28" s="117">
        <v>14.663415358191706</v>
      </c>
      <c r="C28" s="117">
        <v>15.509742742168234</v>
      </c>
      <c r="D28" s="117">
        <v>14.375865558906712</v>
      </c>
      <c r="E28" s="131">
        <v>14.283317122588258</v>
      </c>
      <c r="F28" s="117">
        <v>13.893454491227827</v>
      </c>
      <c r="G28" s="224" t="s">
        <v>16</v>
      </c>
      <c r="H28" s="122"/>
      <c r="I28" s="132"/>
      <c r="J28" s="132"/>
      <c r="K28" s="132"/>
      <c r="L28" s="132"/>
      <c r="M28" s="132"/>
    </row>
    <row r="29" spans="1:13" s="32" customFormat="1" ht="15" customHeight="1" x14ac:dyDescent="0.2">
      <c r="A29" s="24" t="s">
        <v>17</v>
      </c>
      <c r="B29" s="117">
        <v>38.739983672777008</v>
      </c>
      <c r="C29" s="117">
        <v>39.087711305315096</v>
      </c>
      <c r="D29" s="117">
        <v>41.263514247855788</v>
      </c>
      <c r="E29" s="131">
        <v>43.600639089539897</v>
      </c>
      <c r="F29" s="117">
        <v>44.104661870876221</v>
      </c>
      <c r="G29" s="224" t="s">
        <v>18</v>
      </c>
      <c r="H29" s="122"/>
      <c r="I29" s="132"/>
      <c r="J29" s="132"/>
      <c r="K29" s="132"/>
      <c r="L29" s="132"/>
      <c r="M29" s="132"/>
    </row>
    <row r="30" spans="1:13" s="32" customFormat="1" ht="15" customHeight="1" x14ac:dyDescent="0.2">
      <c r="A30" s="24" t="s">
        <v>19</v>
      </c>
      <c r="B30" s="117">
        <v>9.6019126175507044</v>
      </c>
      <c r="C30" s="117">
        <v>9.1608040597443523</v>
      </c>
      <c r="D30" s="117">
        <v>8.917366594630403</v>
      </c>
      <c r="E30" s="131">
        <v>8.1243045320932339</v>
      </c>
      <c r="F30" s="117">
        <v>8.0751006068956794</v>
      </c>
      <c r="G30" s="224" t="s">
        <v>20</v>
      </c>
      <c r="H30" s="122"/>
      <c r="I30" s="132"/>
      <c r="J30" s="132"/>
      <c r="K30" s="132"/>
      <c r="L30" s="132"/>
      <c r="M30" s="132"/>
    </row>
    <row r="31" spans="1:13" s="32" customFormat="1" ht="9" customHeight="1" x14ac:dyDescent="0.2">
      <c r="A31" s="22"/>
      <c r="B31" s="96"/>
      <c r="C31" s="117"/>
      <c r="D31" s="117"/>
      <c r="E31" s="117"/>
      <c r="F31" s="117"/>
      <c r="G31" s="24"/>
    </row>
    <row r="32" spans="1:13" s="32" customFormat="1" ht="15" customHeight="1" x14ac:dyDescent="0.2">
      <c r="A32" s="329" t="s">
        <v>953</v>
      </c>
      <c r="B32" s="330"/>
      <c r="C32" s="330"/>
      <c r="D32" s="330"/>
      <c r="E32" s="330"/>
      <c r="F32" s="330"/>
      <c r="G32" s="330"/>
    </row>
    <row r="33" spans="1:11" ht="9" customHeight="1" x14ac:dyDescent="0.2">
      <c r="A33" s="121"/>
      <c r="B33" s="121"/>
      <c r="G33" s="51"/>
    </row>
    <row r="34" spans="1:11" s="32" customFormat="1" ht="15" customHeight="1" x14ac:dyDescent="0.2">
      <c r="A34" s="48" t="s">
        <v>3</v>
      </c>
      <c r="B34" s="124">
        <v>116.2</v>
      </c>
      <c r="C34" s="124">
        <v>112.4</v>
      </c>
      <c r="D34" s="124">
        <v>114.5</v>
      </c>
      <c r="E34" s="124">
        <v>115.9</v>
      </c>
      <c r="F34" s="124">
        <v>118.1</v>
      </c>
      <c r="G34" s="243" t="s">
        <v>4</v>
      </c>
      <c r="I34" s="116"/>
      <c r="K34" s="116"/>
    </row>
    <row r="35" spans="1:11" s="32" customFormat="1" ht="15" customHeight="1" x14ac:dyDescent="0.2">
      <c r="A35" s="24" t="s">
        <v>5</v>
      </c>
      <c r="B35" s="117">
        <v>95.9</v>
      </c>
      <c r="C35" s="117">
        <v>106</v>
      </c>
      <c r="D35" s="117">
        <v>107.6</v>
      </c>
      <c r="E35" s="117">
        <v>101.8</v>
      </c>
      <c r="F35" s="117">
        <v>108.5</v>
      </c>
      <c r="G35" s="224" t="s">
        <v>6</v>
      </c>
    </row>
    <row r="36" spans="1:11" s="32" customFormat="1" ht="21.75" customHeight="1" x14ac:dyDescent="0.2">
      <c r="A36" s="24" t="s">
        <v>7</v>
      </c>
      <c r="B36" s="117">
        <v>111.9</v>
      </c>
      <c r="C36" s="117">
        <v>111.2</v>
      </c>
      <c r="D36" s="117">
        <v>111.8</v>
      </c>
      <c r="E36" s="117">
        <v>109.9</v>
      </c>
      <c r="F36" s="117">
        <v>128.80000000000001</v>
      </c>
      <c r="G36" s="224" t="s">
        <v>8</v>
      </c>
    </row>
    <row r="37" spans="1:11" s="32" customFormat="1" ht="21.75" customHeight="1" x14ac:dyDescent="0.2">
      <c r="A37" s="24" t="s">
        <v>256</v>
      </c>
      <c r="B37" s="117">
        <v>113.2</v>
      </c>
      <c r="C37" s="117">
        <v>111.7</v>
      </c>
      <c r="D37" s="117">
        <v>110.4</v>
      </c>
      <c r="E37" s="117">
        <v>113.8</v>
      </c>
      <c r="F37" s="117">
        <v>107.3</v>
      </c>
      <c r="G37" s="224" t="s">
        <v>9</v>
      </c>
    </row>
    <row r="38" spans="1:11" s="32" customFormat="1" ht="15" customHeight="1" x14ac:dyDescent="0.2">
      <c r="A38" s="24" t="s">
        <v>10</v>
      </c>
      <c r="B38" s="117">
        <v>111.4</v>
      </c>
      <c r="C38" s="117">
        <v>106.1</v>
      </c>
      <c r="D38" s="117">
        <v>105</v>
      </c>
      <c r="E38" s="117">
        <v>112.5</v>
      </c>
      <c r="F38" s="117">
        <v>103</v>
      </c>
      <c r="G38" s="224" t="s">
        <v>11</v>
      </c>
    </row>
    <row r="39" spans="1:11" s="32" customFormat="1" ht="15" customHeight="1" x14ac:dyDescent="0.2">
      <c r="A39" s="24" t="s">
        <v>12</v>
      </c>
      <c r="B39" s="117">
        <v>119.4</v>
      </c>
      <c r="C39" s="117">
        <v>111.9</v>
      </c>
      <c r="D39" s="117">
        <v>114</v>
      </c>
      <c r="E39" s="117">
        <v>114.9</v>
      </c>
      <c r="F39" s="117">
        <v>110.8</v>
      </c>
      <c r="G39" s="224" t="s">
        <v>13</v>
      </c>
    </row>
    <row r="40" spans="1:11" s="32" customFormat="1" ht="15" customHeight="1" x14ac:dyDescent="0.2">
      <c r="A40" s="24" t="s">
        <v>14</v>
      </c>
      <c r="B40" s="117">
        <v>112.7</v>
      </c>
      <c r="C40" s="117">
        <v>116.1</v>
      </c>
      <c r="D40" s="117">
        <v>115.3</v>
      </c>
      <c r="E40" s="117">
        <v>108.7</v>
      </c>
      <c r="F40" s="117">
        <v>107.5</v>
      </c>
      <c r="G40" s="224" t="s">
        <v>15</v>
      </c>
    </row>
    <row r="41" spans="1:11" s="32" customFormat="1" ht="15" customHeight="1" x14ac:dyDescent="0.2">
      <c r="A41" s="24" t="s">
        <v>304</v>
      </c>
      <c r="B41" s="117">
        <v>108.7</v>
      </c>
      <c r="C41" s="117">
        <v>120.3</v>
      </c>
      <c r="D41" s="117">
        <v>108.4</v>
      </c>
      <c r="E41" s="117">
        <v>118.7</v>
      </c>
      <c r="F41" s="117">
        <v>114.6</v>
      </c>
      <c r="G41" s="224" t="s">
        <v>16</v>
      </c>
    </row>
    <row r="42" spans="1:11" s="32" customFormat="1" ht="15" customHeight="1" x14ac:dyDescent="0.2">
      <c r="A42" s="24" t="s">
        <v>17</v>
      </c>
      <c r="B42" s="117">
        <v>123</v>
      </c>
      <c r="C42" s="117">
        <v>111.8</v>
      </c>
      <c r="D42" s="117">
        <v>121.4</v>
      </c>
      <c r="E42" s="117">
        <v>122.1</v>
      </c>
      <c r="F42" s="117">
        <v>118.4</v>
      </c>
      <c r="G42" s="224" t="s">
        <v>18</v>
      </c>
    </row>
    <row r="43" spans="1:11" s="32" customFormat="1" ht="15" customHeight="1" x14ac:dyDescent="0.2">
      <c r="A43" s="263" t="s">
        <v>19</v>
      </c>
      <c r="B43" s="280">
        <v>118</v>
      </c>
      <c r="C43" s="280">
        <v>107.6</v>
      </c>
      <c r="D43" s="280">
        <v>106.4</v>
      </c>
      <c r="E43" s="280">
        <v>102.6</v>
      </c>
      <c r="F43" s="280">
        <v>114.2</v>
      </c>
      <c r="G43" s="265" t="s">
        <v>20</v>
      </c>
    </row>
  </sheetData>
  <mergeCells count="5">
    <mergeCell ref="A2:D2"/>
    <mergeCell ref="B6:F6"/>
    <mergeCell ref="F2:G2"/>
    <mergeCell ref="A32:G32"/>
    <mergeCell ref="A19:G19"/>
  </mergeCells>
  <phoneticPr fontId="0" type="noConversion"/>
  <hyperlinks>
    <hyperlink ref="A1" location="Содержание!_Hlk254263107" display="Мазмуну" xr:uid="{00000000-0004-0000-1900-000000000000}"/>
    <hyperlink ref="G1" location="Содержание!_Hlk254263107" display="Содержание" xr:uid="{00000000-0004-0000-1900-000001000000}"/>
  </hyperlinks>
  <pageMargins left="0.78740157480314965" right="0.70866141732283472" top="0.78740157480314965" bottom="0.78740157480314965" header="0.51181102362204722" footer="0.51181102362204722"/>
  <pageSetup paperSize="9" orientation="portrait" r:id="rId1"/>
  <headerFooter alignWithMargins="0">
    <oddFooter>&amp;C&amp;"Times New Roman,обычный"42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52"/>
  <sheetViews>
    <sheetView topLeftCell="A43" zoomScale="160" zoomScaleNormal="160" zoomScalePageLayoutView="140" workbookViewId="0">
      <selection activeCell="F33" sqref="F33:F40"/>
    </sheetView>
  </sheetViews>
  <sheetFormatPr defaultColWidth="8" defaultRowHeight="12" x14ac:dyDescent="0.2"/>
  <cols>
    <col min="1" max="1" width="21.7109375" style="50" customWidth="1"/>
    <col min="2" max="2" width="8.140625" style="50" customWidth="1"/>
    <col min="3" max="3" width="8" style="50" customWidth="1"/>
    <col min="4" max="4" width="8.140625" style="50" customWidth="1"/>
    <col min="5" max="5" width="8" style="50" customWidth="1"/>
    <col min="6" max="6" width="9.28515625" style="50" bestFit="1" customWidth="1"/>
    <col min="7" max="7" width="24.7109375" style="50" customWidth="1"/>
    <col min="8" max="8" width="8" style="50" customWidth="1"/>
    <col min="9" max="10" width="8" style="50"/>
    <col min="11" max="11" width="9.140625" style="50" bestFit="1" customWidth="1"/>
    <col min="12" max="12" width="13" style="50" customWidth="1"/>
    <col min="13" max="16384" width="8" style="50"/>
  </cols>
  <sheetData>
    <row r="1" spans="1:11" ht="12.75" x14ac:dyDescent="0.2">
      <c r="A1" s="182" t="s">
        <v>730</v>
      </c>
      <c r="G1" s="182" t="s">
        <v>731</v>
      </c>
    </row>
    <row r="2" spans="1:11" s="69" customFormat="1" ht="33" customHeight="1" x14ac:dyDescent="0.2">
      <c r="A2" s="327" t="s">
        <v>483</v>
      </c>
      <c r="B2" s="327"/>
      <c r="C2" s="327"/>
      <c r="D2" s="327"/>
      <c r="E2" s="328" t="s">
        <v>26</v>
      </c>
      <c r="F2" s="354"/>
      <c r="G2" s="354"/>
      <c r="H2" s="68"/>
    </row>
    <row r="3" spans="1:11" s="10" customFormat="1" ht="15" customHeight="1" x14ac:dyDescent="0.2">
      <c r="A3" s="10" t="s">
        <v>659</v>
      </c>
      <c r="B3" s="127"/>
      <c r="D3" s="15"/>
      <c r="E3" s="339" t="s">
        <v>660</v>
      </c>
      <c r="F3" s="343"/>
      <c r="G3" s="343"/>
    </row>
    <row r="4" spans="1:11" s="32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s="32" customFormat="1" ht="10.5" customHeight="1" x14ac:dyDescent="0.2">
      <c r="A5" s="119"/>
      <c r="B5" s="120"/>
    </row>
    <row r="6" spans="1:11" s="32" customFormat="1" ht="12.95" customHeight="1" x14ac:dyDescent="0.2">
      <c r="A6" s="48" t="s">
        <v>3</v>
      </c>
      <c r="B6" s="124">
        <v>471605</v>
      </c>
      <c r="C6" s="124">
        <v>608432.4</v>
      </c>
      <c r="D6" s="124">
        <v>771972.3</v>
      </c>
      <c r="E6" s="124">
        <v>928154.2</v>
      </c>
      <c r="F6" s="124">
        <v>1166147.7</v>
      </c>
      <c r="G6" s="243" t="s">
        <v>4</v>
      </c>
      <c r="K6" s="116"/>
    </row>
    <row r="7" spans="1:11" s="32" customFormat="1" ht="12.95" customHeight="1" x14ac:dyDescent="0.25">
      <c r="A7" s="45" t="s">
        <v>5</v>
      </c>
      <c r="B7" s="124">
        <v>16476.3</v>
      </c>
      <c r="C7" s="124">
        <v>20056.900000000001</v>
      </c>
      <c r="D7" s="124">
        <v>24144.799999999999</v>
      </c>
      <c r="E7" s="124">
        <v>25546.799999999999</v>
      </c>
      <c r="F7" s="124">
        <v>29762.400000000001</v>
      </c>
      <c r="G7" s="238" t="s">
        <v>6</v>
      </c>
      <c r="H7" s="116"/>
    </row>
    <row r="8" spans="1:11" ht="23.25" customHeight="1" x14ac:dyDescent="0.2">
      <c r="A8" s="24" t="s">
        <v>219</v>
      </c>
      <c r="B8" s="117"/>
      <c r="C8" s="117"/>
      <c r="D8" s="117"/>
      <c r="E8" s="117"/>
      <c r="F8" s="117"/>
      <c r="G8" s="224" t="s">
        <v>409</v>
      </c>
    </row>
    <row r="9" spans="1:11" s="32" customFormat="1" ht="13.5" customHeight="1" x14ac:dyDescent="0.2">
      <c r="A9" s="24" t="s">
        <v>220</v>
      </c>
      <c r="B9" s="117">
        <v>1845.5</v>
      </c>
      <c r="C9" s="117">
        <v>2022</v>
      </c>
      <c r="D9" s="117">
        <v>2271.6</v>
      </c>
      <c r="E9" s="117">
        <v>2131.6999999999998</v>
      </c>
      <c r="F9" s="117">
        <v>2764.2</v>
      </c>
      <c r="G9" s="224" t="s">
        <v>225</v>
      </c>
    </row>
    <row r="10" spans="1:11" s="32" customFormat="1" ht="13.5" customHeight="1" x14ac:dyDescent="0.2">
      <c r="A10" s="24" t="s">
        <v>221</v>
      </c>
      <c r="B10" s="117">
        <v>1335</v>
      </c>
      <c r="C10" s="117">
        <v>1815.5</v>
      </c>
      <c r="D10" s="117">
        <v>2328.3000000000002</v>
      </c>
      <c r="E10" s="117">
        <v>2543.1</v>
      </c>
      <c r="F10" s="117">
        <v>3029.8</v>
      </c>
      <c r="G10" s="224" t="s">
        <v>226</v>
      </c>
    </row>
    <row r="11" spans="1:11" s="32" customFormat="1" ht="13.5" customHeight="1" x14ac:dyDescent="0.2">
      <c r="A11" s="24" t="s">
        <v>222</v>
      </c>
      <c r="B11" s="117">
        <v>3088.6</v>
      </c>
      <c r="C11" s="117">
        <v>3756.7</v>
      </c>
      <c r="D11" s="117">
        <v>4988.5</v>
      </c>
      <c r="E11" s="117">
        <v>6271</v>
      </c>
      <c r="F11" s="117">
        <v>7030.4</v>
      </c>
      <c r="G11" s="224" t="s">
        <v>227</v>
      </c>
    </row>
    <row r="12" spans="1:11" s="32" customFormat="1" ht="13.5" customHeight="1" x14ac:dyDescent="0.2">
      <c r="A12" s="24" t="s">
        <v>223</v>
      </c>
      <c r="B12" s="117">
        <v>3510.1</v>
      </c>
      <c r="C12" s="117">
        <v>4038.9</v>
      </c>
      <c r="D12" s="117">
        <v>5073.1000000000004</v>
      </c>
      <c r="E12" s="117">
        <v>4810.3999999999996</v>
      </c>
      <c r="F12" s="117">
        <v>6037.9</v>
      </c>
      <c r="G12" s="224" t="s">
        <v>228</v>
      </c>
    </row>
    <row r="13" spans="1:11" s="32" customFormat="1" ht="13.5" customHeight="1" x14ac:dyDescent="0.2">
      <c r="A13" s="24" t="s">
        <v>703</v>
      </c>
      <c r="B13" s="117">
        <v>497.2</v>
      </c>
      <c r="C13" s="117">
        <v>690.3</v>
      </c>
      <c r="D13" s="117">
        <v>800</v>
      </c>
      <c r="E13" s="117">
        <v>904.8</v>
      </c>
      <c r="F13" s="117">
        <v>778.9</v>
      </c>
      <c r="G13" s="224" t="s">
        <v>229</v>
      </c>
    </row>
    <row r="14" spans="1:11" s="32" customFormat="1" ht="13.5" customHeight="1" x14ac:dyDescent="0.2">
      <c r="A14" s="24" t="s">
        <v>224</v>
      </c>
      <c r="B14" s="117">
        <v>6199.9</v>
      </c>
      <c r="C14" s="117">
        <v>7733.5</v>
      </c>
      <c r="D14" s="117">
        <v>8683.2999999999993</v>
      </c>
      <c r="E14" s="117">
        <v>8885.7999999999993</v>
      </c>
      <c r="F14" s="117">
        <v>10121.200000000001</v>
      </c>
      <c r="G14" s="224" t="s">
        <v>230</v>
      </c>
    </row>
    <row r="15" spans="1:11" s="32" customFormat="1" ht="12.95" customHeight="1" x14ac:dyDescent="0.2">
      <c r="A15" s="48" t="s">
        <v>7</v>
      </c>
      <c r="B15" s="124">
        <v>67340.3</v>
      </c>
      <c r="C15" s="124">
        <v>86618.5</v>
      </c>
      <c r="D15" s="124">
        <v>109588.6</v>
      </c>
      <c r="E15" s="124">
        <v>123642.4</v>
      </c>
      <c r="F15" s="124">
        <v>172126.8</v>
      </c>
      <c r="G15" s="243" t="s">
        <v>8</v>
      </c>
      <c r="H15" s="116"/>
    </row>
    <row r="16" spans="1:11" s="32" customFormat="1" ht="24" customHeight="1" x14ac:dyDescent="0.2">
      <c r="A16" s="24" t="s">
        <v>219</v>
      </c>
      <c r="B16" s="117"/>
      <c r="C16" s="117"/>
      <c r="D16" s="117"/>
      <c r="E16" s="117"/>
      <c r="F16" s="117"/>
      <c r="G16" s="224" t="s">
        <v>409</v>
      </c>
    </row>
    <row r="17" spans="1:8" s="32" customFormat="1" ht="12.95" customHeight="1" x14ac:dyDescent="0.2">
      <c r="A17" s="24" t="s">
        <v>231</v>
      </c>
      <c r="B17" s="117">
        <v>6300.4</v>
      </c>
      <c r="C17" s="117">
        <v>7607.3</v>
      </c>
      <c r="D17" s="117">
        <v>9139.9</v>
      </c>
      <c r="E17" s="117">
        <v>13184.8</v>
      </c>
      <c r="F17" s="117">
        <v>16123.9</v>
      </c>
      <c r="G17" s="224" t="s">
        <v>242</v>
      </c>
    </row>
    <row r="18" spans="1:8" s="32" customFormat="1" ht="12.95" customHeight="1" x14ac:dyDescent="0.2">
      <c r="A18" s="24" t="s">
        <v>232</v>
      </c>
      <c r="B18" s="117">
        <v>6027.4</v>
      </c>
      <c r="C18" s="117">
        <v>7361.2</v>
      </c>
      <c r="D18" s="117">
        <v>9078.4</v>
      </c>
      <c r="E18" s="117">
        <v>15427.8</v>
      </c>
      <c r="F18" s="117">
        <v>15559.4</v>
      </c>
      <c r="G18" s="224" t="s">
        <v>243</v>
      </c>
    </row>
    <row r="19" spans="1:8" s="32" customFormat="1" ht="12.95" customHeight="1" x14ac:dyDescent="0.2">
      <c r="A19" s="24" t="s">
        <v>233</v>
      </c>
      <c r="B19" s="117">
        <v>4184.3999999999996</v>
      </c>
      <c r="C19" s="117">
        <v>5345.3</v>
      </c>
      <c r="D19" s="117">
        <v>6445.9</v>
      </c>
      <c r="E19" s="117">
        <v>12788.6</v>
      </c>
      <c r="F19" s="117">
        <v>13287.2</v>
      </c>
      <c r="G19" s="224" t="s">
        <v>244</v>
      </c>
    </row>
    <row r="20" spans="1:8" s="32" customFormat="1" ht="12.95" customHeight="1" x14ac:dyDescent="0.2">
      <c r="A20" s="24" t="s">
        <v>234</v>
      </c>
      <c r="B20" s="117">
        <v>11195.2</v>
      </c>
      <c r="C20" s="117">
        <v>14160.8</v>
      </c>
      <c r="D20" s="117">
        <v>17002.3</v>
      </c>
      <c r="E20" s="117">
        <v>18955.2</v>
      </c>
      <c r="F20" s="117">
        <v>20587.7</v>
      </c>
      <c r="G20" s="224" t="s">
        <v>245</v>
      </c>
      <c r="H20" s="116"/>
    </row>
    <row r="21" spans="1:8" s="32" customFormat="1" ht="12.95" customHeight="1" x14ac:dyDescent="0.2">
      <c r="A21" s="24" t="s">
        <v>235</v>
      </c>
      <c r="B21" s="117">
        <v>5114.5</v>
      </c>
      <c r="C21" s="117">
        <v>6151.7</v>
      </c>
      <c r="D21" s="117">
        <v>7097.7</v>
      </c>
      <c r="E21" s="117">
        <v>2086.6</v>
      </c>
      <c r="F21" s="117">
        <v>2282</v>
      </c>
      <c r="G21" s="224" t="s">
        <v>246</v>
      </c>
    </row>
    <row r="22" spans="1:8" s="32" customFormat="1" ht="12.95" customHeight="1" x14ac:dyDescent="0.2">
      <c r="A22" s="24" t="s">
        <v>236</v>
      </c>
      <c r="B22" s="117">
        <v>9659.9</v>
      </c>
      <c r="C22" s="117">
        <v>13309.8</v>
      </c>
      <c r="D22" s="117">
        <v>16811.900000000001</v>
      </c>
      <c r="E22" s="117">
        <v>16974.099999999999</v>
      </c>
      <c r="F22" s="117">
        <v>35171</v>
      </c>
      <c r="G22" s="224" t="s">
        <v>247</v>
      </c>
    </row>
    <row r="23" spans="1:8" s="32" customFormat="1" ht="12.95" customHeight="1" x14ac:dyDescent="0.2">
      <c r="A23" s="24" t="s">
        <v>709</v>
      </c>
      <c r="B23" s="117">
        <v>127.5</v>
      </c>
      <c r="C23" s="117">
        <v>151</v>
      </c>
      <c r="D23" s="117">
        <v>177</v>
      </c>
      <c r="E23" s="117">
        <v>177</v>
      </c>
      <c r="F23" s="117">
        <v>204.5</v>
      </c>
      <c r="G23" s="224" t="s">
        <v>248</v>
      </c>
    </row>
    <row r="24" spans="1:8" s="32" customFormat="1" ht="12.95" customHeight="1" x14ac:dyDescent="0.2">
      <c r="A24" s="24" t="s">
        <v>237</v>
      </c>
      <c r="B24" s="117">
        <v>1039.4000000000001</v>
      </c>
      <c r="C24" s="117">
        <v>1253</v>
      </c>
      <c r="D24" s="117">
        <v>1499.9</v>
      </c>
      <c r="E24" s="117">
        <v>2247.6</v>
      </c>
      <c r="F24" s="117">
        <v>2324</v>
      </c>
      <c r="G24" s="224" t="s">
        <v>249</v>
      </c>
    </row>
    <row r="25" spans="1:8" s="32" customFormat="1" ht="12.95" customHeight="1" x14ac:dyDescent="0.2">
      <c r="A25" s="24" t="s">
        <v>238</v>
      </c>
      <c r="B25" s="117">
        <v>3842.6</v>
      </c>
      <c r="C25" s="117">
        <v>4705</v>
      </c>
      <c r="D25" s="117">
        <v>5621.2</v>
      </c>
      <c r="E25" s="117">
        <v>6733.2</v>
      </c>
      <c r="F25" s="117">
        <v>7551.4</v>
      </c>
      <c r="G25" s="224" t="s">
        <v>250</v>
      </c>
    </row>
    <row r="26" spans="1:8" s="32" customFormat="1" ht="12.95" customHeight="1" x14ac:dyDescent="0.2">
      <c r="A26" s="24" t="s">
        <v>239</v>
      </c>
      <c r="B26" s="117">
        <v>655.20000000000005</v>
      </c>
      <c r="C26" s="117">
        <v>762</v>
      </c>
      <c r="D26" s="117">
        <v>910.2</v>
      </c>
      <c r="E26" s="117">
        <v>1024.2</v>
      </c>
      <c r="F26" s="117">
        <v>1067</v>
      </c>
      <c r="G26" s="224" t="s">
        <v>251</v>
      </c>
    </row>
    <row r="27" spans="1:8" s="32" customFormat="1" ht="12.95" customHeight="1" x14ac:dyDescent="0.2">
      <c r="A27" s="24" t="s">
        <v>923</v>
      </c>
      <c r="B27" s="117">
        <v>19920.5</v>
      </c>
      <c r="C27" s="117">
        <v>26741</v>
      </c>
      <c r="D27" s="117">
        <v>36741.199999999997</v>
      </c>
      <c r="E27" s="117">
        <v>23152.1</v>
      </c>
      <c r="F27" s="117">
        <v>43316.7</v>
      </c>
      <c r="G27" s="224" t="s">
        <v>924</v>
      </c>
    </row>
    <row r="28" spans="1:8" s="32" customFormat="1" ht="12.95" customHeight="1" x14ac:dyDescent="0.2">
      <c r="A28" s="24" t="s">
        <v>705</v>
      </c>
      <c r="B28" s="117">
        <v>1227.3</v>
      </c>
      <c r="C28" s="117">
        <v>1455.2</v>
      </c>
      <c r="D28" s="117">
        <v>1721.2</v>
      </c>
      <c r="E28" s="117">
        <v>1946.9</v>
      </c>
      <c r="F28" s="117">
        <v>2759.8</v>
      </c>
      <c r="G28" s="224" t="s">
        <v>253</v>
      </c>
    </row>
    <row r="29" spans="1:8" s="32" customFormat="1" ht="12.95" customHeight="1" x14ac:dyDescent="0.2">
      <c r="A29" s="24" t="s">
        <v>241</v>
      </c>
      <c r="B29" s="117">
        <v>576.5</v>
      </c>
      <c r="C29" s="117">
        <v>668</v>
      </c>
      <c r="D29" s="117">
        <v>788.7</v>
      </c>
      <c r="E29" s="117">
        <v>1544.5</v>
      </c>
      <c r="F29" s="117">
        <v>1966.6</v>
      </c>
      <c r="G29" s="224" t="s">
        <v>254</v>
      </c>
    </row>
    <row r="30" spans="1:8" s="32" customFormat="1" ht="12.95" customHeight="1" x14ac:dyDescent="0.2">
      <c r="A30" s="24" t="s">
        <v>706</v>
      </c>
      <c r="B30" s="117">
        <v>2711.5</v>
      </c>
      <c r="C30" s="117">
        <v>3249.9</v>
      </c>
      <c r="D30" s="117">
        <v>3827.8</v>
      </c>
      <c r="E30" s="117">
        <v>9663.4</v>
      </c>
      <c r="F30" s="117">
        <v>12412.1</v>
      </c>
      <c r="G30" s="224" t="s">
        <v>255</v>
      </c>
    </row>
    <row r="31" spans="1:8" s="32" customFormat="1" ht="12.95" customHeight="1" x14ac:dyDescent="0.2">
      <c r="A31" s="48" t="s">
        <v>256</v>
      </c>
      <c r="B31" s="124">
        <v>21751.200000000001</v>
      </c>
      <c r="C31" s="124">
        <v>27466.6</v>
      </c>
      <c r="D31" s="124">
        <v>32819.9</v>
      </c>
      <c r="E31" s="124">
        <v>39305.9</v>
      </c>
      <c r="F31" s="124">
        <v>45834.8</v>
      </c>
      <c r="G31" s="243" t="s">
        <v>9</v>
      </c>
      <c r="H31" s="116"/>
    </row>
    <row r="32" spans="1:8" s="32" customFormat="1" ht="24" customHeight="1" x14ac:dyDescent="0.2">
      <c r="A32" s="24" t="s">
        <v>219</v>
      </c>
      <c r="B32" s="117"/>
      <c r="C32" s="117"/>
      <c r="D32" s="117"/>
      <c r="E32" s="117"/>
      <c r="F32" s="117"/>
      <c r="G32" s="224" t="s">
        <v>409</v>
      </c>
      <c r="H32" s="116"/>
    </row>
    <row r="33" spans="1:11" s="32" customFormat="1" ht="12.95" customHeight="1" x14ac:dyDescent="0.2">
      <c r="A33" s="24" t="s">
        <v>257</v>
      </c>
      <c r="B33" s="117">
        <v>856.7</v>
      </c>
      <c r="C33" s="117">
        <v>1234.4000000000001</v>
      </c>
      <c r="D33" s="117">
        <v>1391.1</v>
      </c>
      <c r="E33" s="117">
        <v>1755.6</v>
      </c>
      <c r="F33" s="117">
        <v>2559.3000000000002</v>
      </c>
      <c r="G33" s="224" t="s">
        <v>261</v>
      </c>
      <c r="K33" s="116"/>
    </row>
    <row r="34" spans="1:11" s="32" customFormat="1" ht="12.95" customHeight="1" x14ac:dyDescent="0.2">
      <c r="A34" s="24" t="s">
        <v>258</v>
      </c>
      <c r="B34" s="117">
        <v>8325.7000000000007</v>
      </c>
      <c r="C34" s="117">
        <v>10287</v>
      </c>
      <c r="D34" s="117">
        <v>13079</v>
      </c>
      <c r="E34" s="117">
        <v>13859</v>
      </c>
      <c r="F34" s="117">
        <v>15935.2</v>
      </c>
      <c r="G34" s="224" t="s">
        <v>262</v>
      </c>
    </row>
    <row r="35" spans="1:11" s="32" customFormat="1" ht="12.95" customHeight="1" x14ac:dyDescent="0.2">
      <c r="A35" s="24" t="s">
        <v>707</v>
      </c>
      <c r="B35" s="117">
        <v>1886.5</v>
      </c>
      <c r="C35" s="117">
        <v>2282.8000000000002</v>
      </c>
      <c r="D35" s="117">
        <v>2508.4</v>
      </c>
      <c r="E35" s="117">
        <v>3931.1</v>
      </c>
      <c r="F35" s="117">
        <v>3430.2</v>
      </c>
      <c r="G35" s="224" t="s">
        <v>263</v>
      </c>
    </row>
    <row r="36" spans="1:11" s="32" customFormat="1" ht="12.95" customHeight="1" x14ac:dyDescent="0.2">
      <c r="A36" s="24" t="s">
        <v>708</v>
      </c>
      <c r="B36" s="117">
        <v>6590.2</v>
      </c>
      <c r="C36" s="117">
        <v>8650.5</v>
      </c>
      <c r="D36" s="117">
        <v>10026.9</v>
      </c>
      <c r="E36" s="117">
        <v>11897.3</v>
      </c>
      <c r="F36" s="117">
        <v>13118</v>
      </c>
      <c r="G36" s="224" t="s">
        <v>264</v>
      </c>
    </row>
    <row r="37" spans="1:11" s="32" customFormat="1" ht="12.95" customHeight="1" x14ac:dyDescent="0.2">
      <c r="A37" s="24" t="s">
        <v>259</v>
      </c>
      <c r="B37" s="117">
        <v>2319.6999999999998</v>
      </c>
      <c r="C37" s="117">
        <v>2870.5</v>
      </c>
      <c r="D37" s="117">
        <v>3765.9</v>
      </c>
      <c r="E37" s="117">
        <v>4956.8999999999996</v>
      </c>
      <c r="F37" s="50">
        <v>6456.3</v>
      </c>
      <c r="G37" s="224" t="s">
        <v>265</v>
      </c>
      <c r="H37" s="117"/>
    </row>
    <row r="38" spans="1:11" s="32" customFormat="1" ht="12.95" customHeight="1" x14ac:dyDescent="0.2">
      <c r="A38" s="24" t="s">
        <v>711</v>
      </c>
      <c r="B38" s="117">
        <v>793.6</v>
      </c>
      <c r="C38" s="117">
        <v>944.5</v>
      </c>
      <c r="D38" s="117">
        <v>1146.2</v>
      </c>
      <c r="E38" s="117">
        <v>1203</v>
      </c>
      <c r="F38" s="117">
        <v>1365.2</v>
      </c>
      <c r="G38" s="224" t="s">
        <v>266</v>
      </c>
    </row>
    <row r="39" spans="1:11" s="32" customFormat="1" ht="12.95" customHeight="1" x14ac:dyDescent="0.2">
      <c r="A39" s="24" t="s">
        <v>704</v>
      </c>
      <c r="B39" s="117">
        <v>698.8</v>
      </c>
      <c r="C39" s="117">
        <v>871.1</v>
      </c>
      <c r="D39" s="117">
        <v>989.8</v>
      </c>
      <c r="E39" s="117">
        <v>1209.0999999999999</v>
      </c>
      <c r="F39" s="117">
        <v>1336.2</v>
      </c>
      <c r="G39" s="224" t="s">
        <v>267</v>
      </c>
    </row>
    <row r="40" spans="1:11" s="32" customFormat="1" ht="12.95" customHeight="1" x14ac:dyDescent="0.2">
      <c r="A40" s="24" t="s">
        <v>260</v>
      </c>
      <c r="B40" s="117">
        <v>2599.6999999999998</v>
      </c>
      <c r="C40" s="117">
        <v>3196.3</v>
      </c>
      <c r="D40" s="117">
        <v>3678.5</v>
      </c>
      <c r="E40" s="117">
        <v>5450.8</v>
      </c>
      <c r="F40" s="117">
        <v>8090.6</v>
      </c>
      <c r="G40" s="224" t="s">
        <v>268</v>
      </c>
    </row>
    <row r="41" spans="1:11" s="32" customFormat="1" ht="12.95" customHeight="1" x14ac:dyDescent="0.2">
      <c r="A41" s="48" t="s">
        <v>10</v>
      </c>
      <c r="B41" s="124">
        <v>9837.7999999999993</v>
      </c>
      <c r="C41" s="124">
        <v>12383.1</v>
      </c>
      <c r="D41" s="124">
        <v>15123.1</v>
      </c>
      <c r="E41" s="124">
        <v>17700.599999999999</v>
      </c>
      <c r="F41" s="124">
        <v>19520.3</v>
      </c>
      <c r="G41" s="243" t="s">
        <v>11</v>
      </c>
      <c r="H41" s="116"/>
    </row>
    <row r="42" spans="1:11" s="32" customFormat="1" ht="24" customHeight="1" x14ac:dyDescent="0.2">
      <c r="A42" s="24" t="s">
        <v>219</v>
      </c>
      <c r="B42" s="117"/>
      <c r="C42" s="117"/>
      <c r="D42" s="117"/>
      <c r="E42" s="117"/>
      <c r="F42" s="117"/>
      <c r="G42" s="224" t="s">
        <v>409</v>
      </c>
    </row>
    <row r="43" spans="1:11" s="32" customFormat="1" ht="12.95" customHeight="1" x14ac:dyDescent="0.2">
      <c r="A43" s="24" t="s">
        <v>269</v>
      </c>
      <c r="B43" s="117">
        <v>476.8</v>
      </c>
      <c r="C43" s="117">
        <v>562.9</v>
      </c>
      <c r="D43" s="117">
        <v>671</v>
      </c>
      <c r="E43" s="117">
        <v>772.1</v>
      </c>
      <c r="F43" s="117">
        <v>934</v>
      </c>
      <c r="G43" s="224" t="s">
        <v>275</v>
      </c>
    </row>
    <row r="44" spans="1:11" s="32" customFormat="1" ht="12.95" customHeight="1" x14ac:dyDescent="0.2">
      <c r="A44" s="24" t="s">
        <v>270</v>
      </c>
      <c r="B44" s="117">
        <v>1619</v>
      </c>
      <c r="C44" s="117">
        <v>1940.8</v>
      </c>
      <c r="D44" s="117">
        <v>2417.1</v>
      </c>
      <c r="E44" s="117">
        <v>2808.1</v>
      </c>
      <c r="F44" s="117">
        <v>2997.9</v>
      </c>
      <c r="G44" s="224" t="s">
        <v>276</v>
      </c>
    </row>
    <row r="45" spans="1:11" s="32" customFormat="1" ht="12.95" customHeight="1" x14ac:dyDescent="0.2">
      <c r="A45" s="24" t="s">
        <v>271</v>
      </c>
      <c r="B45" s="117">
        <v>1544.7</v>
      </c>
      <c r="C45" s="117">
        <v>1886.6</v>
      </c>
      <c r="D45" s="117">
        <v>2369.6</v>
      </c>
      <c r="E45" s="117">
        <v>2577.3000000000002</v>
      </c>
      <c r="F45" s="117">
        <v>3004.6</v>
      </c>
      <c r="G45" s="224" t="s">
        <v>277</v>
      </c>
    </row>
    <row r="46" spans="1:11" s="32" customFormat="1" ht="12.95" customHeight="1" x14ac:dyDescent="0.2">
      <c r="A46" s="24" t="s">
        <v>272</v>
      </c>
      <c r="B46" s="117">
        <v>2553.3000000000002</v>
      </c>
      <c r="C46" s="117">
        <v>3175.3</v>
      </c>
      <c r="D46" s="117">
        <v>3812.2</v>
      </c>
      <c r="E46" s="117">
        <v>4386.8999999999996</v>
      </c>
      <c r="F46" s="117">
        <v>4697.5</v>
      </c>
      <c r="G46" s="224" t="s">
        <v>278</v>
      </c>
    </row>
    <row r="47" spans="1:11" s="32" customFormat="1" ht="12.95" customHeight="1" x14ac:dyDescent="0.2">
      <c r="A47" s="24" t="s">
        <v>273</v>
      </c>
      <c r="B47" s="117">
        <v>165.5</v>
      </c>
      <c r="C47" s="117">
        <v>218.2</v>
      </c>
      <c r="D47" s="117">
        <v>183.4</v>
      </c>
      <c r="E47" s="117">
        <v>232.9</v>
      </c>
      <c r="F47" s="117">
        <v>238.4</v>
      </c>
      <c r="G47" s="224" t="s">
        <v>279</v>
      </c>
    </row>
    <row r="48" spans="1:11" s="32" customFormat="1" ht="12.95" customHeight="1" x14ac:dyDescent="0.2">
      <c r="A48" s="24" t="s">
        <v>274</v>
      </c>
      <c r="B48" s="117">
        <v>3478.5</v>
      </c>
      <c r="C48" s="117">
        <v>4599.3</v>
      </c>
      <c r="D48" s="117">
        <v>5669.8</v>
      </c>
      <c r="E48" s="117">
        <v>6923.3</v>
      </c>
      <c r="F48" s="117">
        <v>7647.9</v>
      </c>
      <c r="G48" s="224" t="s">
        <v>280</v>
      </c>
    </row>
    <row r="49" spans="1:8" s="32" customFormat="1" ht="12.95" customHeight="1" x14ac:dyDescent="0.2">
      <c r="A49" s="48" t="s">
        <v>12</v>
      </c>
      <c r="B49" s="124">
        <v>43096</v>
      </c>
      <c r="C49" s="124">
        <v>52975.5</v>
      </c>
      <c r="D49" s="124">
        <v>65192.9</v>
      </c>
      <c r="E49" s="124">
        <v>78609.3</v>
      </c>
      <c r="F49" s="124">
        <v>93562.4</v>
      </c>
      <c r="G49" s="243" t="s">
        <v>13</v>
      </c>
      <c r="H49" s="116"/>
    </row>
    <row r="50" spans="1:8" s="32" customFormat="1" ht="24" customHeight="1" x14ac:dyDescent="0.2">
      <c r="A50" s="24" t="s">
        <v>219</v>
      </c>
      <c r="B50" s="117"/>
      <c r="C50" s="117"/>
      <c r="D50" s="117"/>
      <c r="E50" s="117"/>
      <c r="F50" s="117"/>
      <c r="G50" s="224" t="s">
        <v>409</v>
      </c>
    </row>
    <row r="51" spans="1:8" s="32" customFormat="1" ht="12.95" customHeight="1" x14ac:dyDescent="0.2">
      <c r="A51" s="24" t="s">
        <v>281</v>
      </c>
      <c r="B51" s="117">
        <v>1442.4</v>
      </c>
      <c r="C51" s="117">
        <v>1751.8</v>
      </c>
      <c r="D51" s="117">
        <v>2072.6999999999998</v>
      </c>
      <c r="E51" s="117">
        <v>2498.3000000000002</v>
      </c>
      <c r="F51" s="117">
        <v>2790.9</v>
      </c>
      <c r="G51" s="224" t="s">
        <v>287</v>
      </c>
    </row>
    <row r="52" spans="1:8" s="32" customFormat="1" ht="12.95" customHeight="1" x14ac:dyDescent="0.2">
      <c r="A52" s="24" t="s">
        <v>282</v>
      </c>
      <c r="B52" s="117">
        <v>1603.7</v>
      </c>
      <c r="C52" s="117">
        <v>1870.8</v>
      </c>
      <c r="D52" s="117">
        <v>2280.9</v>
      </c>
      <c r="E52" s="117">
        <v>2591.3000000000002</v>
      </c>
      <c r="F52" s="117">
        <v>3093.9</v>
      </c>
      <c r="G52" s="224" t="s">
        <v>288</v>
      </c>
    </row>
  </sheetData>
  <mergeCells count="3">
    <mergeCell ref="A2:D2"/>
    <mergeCell ref="E2:G2"/>
    <mergeCell ref="E3:G3"/>
  </mergeCells>
  <phoneticPr fontId="0" type="noConversion"/>
  <hyperlinks>
    <hyperlink ref="A1" location="Содержание!_Hlk254263107" display="Мазмуну" xr:uid="{00000000-0004-0000-1A00-000000000000}"/>
    <hyperlink ref="G1" location="Содержание!_Hlk254263107" display="Содержание" xr:uid="{00000000-0004-0000-1A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42"/>
  <sheetViews>
    <sheetView topLeftCell="A28" zoomScale="150" zoomScaleNormal="150" zoomScalePageLayoutView="140" workbookViewId="0">
      <selection activeCell="F12" sqref="F12"/>
    </sheetView>
  </sheetViews>
  <sheetFormatPr defaultColWidth="8" defaultRowHeight="12" x14ac:dyDescent="0.2"/>
  <cols>
    <col min="1" max="1" width="19.140625" style="50" customWidth="1"/>
    <col min="2" max="4" width="9.28515625" style="50" customWidth="1"/>
    <col min="5" max="5" width="9" style="50" customWidth="1"/>
    <col min="6" max="6" width="8.7109375" style="50" customWidth="1"/>
    <col min="7" max="7" width="22.28515625" style="50" customWidth="1"/>
    <col min="8" max="16384" width="8" style="50"/>
  </cols>
  <sheetData>
    <row r="1" spans="1:7" ht="12.75" x14ac:dyDescent="0.2">
      <c r="A1" s="182" t="s">
        <v>730</v>
      </c>
      <c r="G1" s="182" t="s">
        <v>731</v>
      </c>
    </row>
    <row r="2" spans="1:7" s="23" customFormat="1" ht="15" customHeight="1" x14ac:dyDescent="0.2">
      <c r="A2" s="23" t="s">
        <v>112</v>
      </c>
      <c r="B2" s="129"/>
      <c r="D2" s="19"/>
      <c r="E2" s="19"/>
      <c r="F2" s="19"/>
      <c r="G2" s="15" t="s">
        <v>535</v>
      </c>
    </row>
    <row r="3" spans="1:7" s="32" customFormat="1" ht="17.25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</row>
    <row r="4" spans="1:7" s="32" customFormat="1" ht="10.5" customHeight="1" x14ac:dyDescent="0.2">
      <c r="A4" s="119"/>
      <c r="B4" s="120"/>
    </row>
    <row r="5" spans="1:7" s="32" customFormat="1" ht="13.5" customHeight="1" x14ac:dyDescent="0.2">
      <c r="A5" s="24" t="s">
        <v>283</v>
      </c>
      <c r="B5" s="117">
        <v>1179.8</v>
      </c>
      <c r="C5" s="117">
        <v>1368.6</v>
      </c>
      <c r="D5" s="117">
        <v>1538.3</v>
      </c>
      <c r="E5" s="117">
        <v>1825.3</v>
      </c>
      <c r="F5" s="117">
        <v>3312.6</v>
      </c>
      <c r="G5" s="224" t="s">
        <v>289</v>
      </c>
    </row>
    <row r="6" spans="1:7" s="32" customFormat="1" ht="13.5" customHeight="1" x14ac:dyDescent="0.2">
      <c r="A6" s="24" t="s">
        <v>284</v>
      </c>
      <c r="B6" s="117">
        <v>24160.5</v>
      </c>
      <c r="C6" s="117">
        <v>30070.2</v>
      </c>
      <c r="D6" s="117">
        <v>38402.199999999997</v>
      </c>
      <c r="E6" s="117">
        <v>47226.5</v>
      </c>
      <c r="F6" s="117">
        <v>52183</v>
      </c>
      <c r="G6" s="224" t="s">
        <v>290</v>
      </c>
    </row>
    <row r="7" spans="1:7" s="32" customFormat="1" ht="13.5" customHeight="1" x14ac:dyDescent="0.2">
      <c r="A7" s="24" t="s">
        <v>285</v>
      </c>
      <c r="B7" s="117">
        <v>14024.1</v>
      </c>
      <c r="C7" s="117">
        <v>15859.4</v>
      </c>
      <c r="D7" s="117">
        <v>18015.8</v>
      </c>
      <c r="E7" s="117">
        <v>20915.8</v>
      </c>
      <c r="F7" s="117">
        <v>39858.300000000003</v>
      </c>
      <c r="G7" s="224" t="s">
        <v>291</v>
      </c>
    </row>
    <row r="8" spans="1:7" s="32" customFormat="1" ht="13.5" customHeight="1" x14ac:dyDescent="0.2">
      <c r="A8" s="24" t="s">
        <v>286</v>
      </c>
      <c r="B8" s="117">
        <v>5724.8</v>
      </c>
      <c r="C8" s="117">
        <v>6844.7</v>
      </c>
      <c r="D8" s="117">
        <v>7910.2</v>
      </c>
      <c r="E8" s="117">
        <v>10430.799999999999</v>
      </c>
      <c r="F8" s="117">
        <v>13926.1</v>
      </c>
      <c r="G8" s="224" t="s">
        <v>292</v>
      </c>
    </row>
    <row r="9" spans="1:7" s="32" customFormat="1" ht="13.5" customHeight="1" x14ac:dyDescent="0.2">
      <c r="A9" s="24" t="s">
        <v>698</v>
      </c>
      <c r="B9" s="117">
        <v>7949.3</v>
      </c>
      <c r="C9" s="117">
        <v>9852</v>
      </c>
      <c r="D9" s="117">
        <v>11588.1</v>
      </c>
      <c r="E9" s="117">
        <v>12506.8</v>
      </c>
      <c r="F9" s="117">
        <v>16339.4</v>
      </c>
      <c r="G9" s="224" t="s">
        <v>293</v>
      </c>
    </row>
    <row r="10" spans="1:7" s="32" customFormat="1" ht="13.5" customHeight="1" x14ac:dyDescent="0.2">
      <c r="A10" s="24" t="s">
        <v>699</v>
      </c>
      <c r="B10" s="117">
        <v>5193.6000000000004</v>
      </c>
      <c r="C10" s="117">
        <v>5448.3</v>
      </c>
      <c r="D10" s="117">
        <v>6534.4</v>
      </c>
      <c r="E10" s="117">
        <v>7162.1</v>
      </c>
      <c r="F10" s="117">
        <v>11499</v>
      </c>
      <c r="G10" s="224" t="s">
        <v>294</v>
      </c>
    </row>
    <row r="11" spans="1:7" s="32" customFormat="1" ht="13.5" customHeight="1" x14ac:dyDescent="0.2">
      <c r="A11" s="24" t="s">
        <v>700</v>
      </c>
      <c r="B11" s="117">
        <v>1035.5</v>
      </c>
      <c r="C11" s="117">
        <v>1217.4000000000001</v>
      </c>
      <c r="D11" s="117">
        <v>1400.5</v>
      </c>
      <c r="E11" s="117">
        <v>1530.2</v>
      </c>
      <c r="F11" s="117">
        <v>1916.5</v>
      </c>
      <c r="G11" s="224" t="s">
        <v>295</v>
      </c>
    </row>
    <row r="12" spans="1:7" s="32" customFormat="1" ht="12.95" customHeight="1" x14ac:dyDescent="0.2">
      <c r="A12" s="48" t="s">
        <v>14</v>
      </c>
      <c r="B12" s="124">
        <v>15967.2</v>
      </c>
      <c r="C12" s="124">
        <v>21005.8</v>
      </c>
      <c r="D12" s="124">
        <v>26742.799999999999</v>
      </c>
      <c r="E12" s="124">
        <v>30604.6</v>
      </c>
      <c r="F12" s="124">
        <v>34829.699999999997</v>
      </c>
      <c r="G12" s="243" t="s">
        <v>15</v>
      </c>
    </row>
    <row r="13" spans="1:7" s="32" customFormat="1" ht="24" customHeight="1" x14ac:dyDescent="0.2">
      <c r="A13" s="24" t="s">
        <v>219</v>
      </c>
      <c r="B13" s="117"/>
      <c r="C13" s="117"/>
      <c r="D13" s="117"/>
      <c r="E13" s="117"/>
      <c r="F13" s="117"/>
      <c r="G13" s="224" t="s">
        <v>409</v>
      </c>
    </row>
    <row r="14" spans="1:7" s="32" customFormat="1" ht="13.5" customHeight="1" x14ac:dyDescent="0.2">
      <c r="A14" s="24" t="s">
        <v>296</v>
      </c>
      <c r="B14" s="117">
        <v>923</v>
      </c>
      <c r="C14" s="117">
        <v>1111.5999999999999</v>
      </c>
      <c r="D14" s="117">
        <v>1460.5</v>
      </c>
      <c r="E14" s="117">
        <v>1637.7</v>
      </c>
      <c r="F14" s="117">
        <v>1839.5</v>
      </c>
      <c r="G14" s="224" t="s">
        <v>300</v>
      </c>
    </row>
    <row r="15" spans="1:7" s="32" customFormat="1" ht="13.5" customHeight="1" x14ac:dyDescent="0.2">
      <c r="A15" s="24" t="s">
        <v>905</v>
      </c>
      <c r="B15" s="117">
        <v>2317</v>
      </c>
      <c r="C15" s="117">
        <v>3139.2</v>
      </c>
      <c r="D15" s="117">
        <v>4059.6</v>
      </c>
      <c r="E15" s="117">
        <v>4638.1000000000004</v>
      </c>
      <c r="F15" s="117">
        <v>5590.5</v>
      </c>
      <c r="G15" s="224" t="s">
        <v>906</v>
      </c>
    </row>
    <row r="16" spans="1:7" s="32" customFormat="1" ht="13.5" customHeight="1" x14ac:dyDescent="0.2">
      <c r="A16" s="24" t="s">
        <v>297</v>
      </c>
      <c r="B16" s="117">
        <v>948.5</v>
      </c>
      <c r="C16" s="117">
        <v>1152.3</v>
      </c>
      <c r="D16" s="117">
        <v>1292.5999999999999</v>
      </c>
      <c r="E16" s="117">
        <v>1592.2</v>
      </c>
      <c r="F16" s="117">
        <v>1705.6</v>
      </c>
      <c r="G16" s="224" t="s">
        <v>301</v>
      </c>
    </row>
    <row r="17" spans="1:13" s="32" customFormat="1" ht="13.5" customHeight="1" x14ac:dyDescent="0.2">
      <c r="A17" s="24" t="s">
        <v>298</v>
      </c>
      <c r="B17" s="117">
        <v>1462</v>
      </c>
      <c r="C17" s="117">
        <v>1816.2</v>
      </c>
      <c r="D17" s="117">
        <v>2225.9</v>
      </c>
      <c r="E17" s="117">
        <v>2715.7</v>
      </c>
      <c r="F17" s="117">
        <v>3226</v>
      </c>
      <c r="G17" s="224" t="s">
        <v>302</v>
      </c>
    </row>
    <row r="18" spans="1:13" s="32" customFormat="1" ht="13.5" customHeight="1" x14ac:dyDescent="0.2">
      <c r="A18" s="24" t="s">
        <v>299</v>
      </c>
      <c r="B18" s="117">
        <v>10316.700000000001</v>
      </c>
      <c r="C18" s="117">
        <v>13786.5</v>
      </c>
      <c r="D18" s="117">
        <v>17704.2</v>
      </c>
      <c r="E18" s="117">
        <v>20020.900000000001</v>
      </c>
      <c r="F18" s="117">
        <v>22468.1</v>
      </c>
      <c r="G18" s="224" t="s">
        <v>303</v>
      </c>
    </row>
    <row r="19" spans="1:13" s="32" customFormat="1" ht="12.95" customHeight="1" x14ac:dyDescent="0.2">
      <c r="A19" s="48" t="s">
        <v>304</v>
      </c>
      <c r="B19" s="124">
        <v>69153.399999999994</v>
      </c>
      <c r="C19" s="124">
        <v>94366.3</v>
      </c>
      <c r="D19" s="124">
        <v>110977.7</v>
      </c>
      <c r="E19" s="124">
        <v>132803.9</v>
      </c>
      <c r="F19" s="124">
        <v>162018.20000000001</v>
      </c>
      <c r="G19" s="243" t="s">
        <v>16</v>
      </c>
      <c r="H19" s="124"/>
    </row>
    <row r="20" spans="1:13" s="32" customFormat="1" ht="24" customHeight="1" x14ac:dyDescent="0.2">
      <c r="A20" s="24" t="s">
        <v>219</v>
      </c>
      <c r="B20" s="117"/>
      <c r="C20" s="117"/>
      <c r="D20" s="117"/>
      <c r="E20" s="117"/>
      <c r="F20" s="117"/>
      <c r="G20" s="224" t="s">
        <v>409</v>
      </c>
      <c r="H20" s="117"/>
    </row>
    <row r="21" spans="1:13" s="32" customFormat="1" ht="13.5" customHeight="1" x14ac:dyDescent="0.2">
      <c r="A21" s="24" t="s">
        <v>701</v>
      </c>
      <c r="B21" s="117">
        <v>8731</v>
      </c>
      <c r="C21" s="117">
        <v>13513.5</v>
      </c>
      <c r="D21" s="117">
        <v>15324.5</v>
      </c>
      <c r="E21" s="117">
        <v>12407.5</v>
      </c>
      <c r="F21" s="117">
        <v>12235.9</v>
      </c>
      <c r="G21" s="224" t="s">
        <v>314</v>
      </c>
      <c r="H21" s="117"/>
    </row>
    <row r="22" spans="1:13" s="32" customFormat="1" ht="13.5" customHeight="1" x14ac:dyDescent="0.2">
      <c r="A22" s="24" t="s">
        <v>305</v>
      </c>
      <c r="B22" s="117">
        <v>10984.4</v>
      </c>
      <c r="C22" s="117">
        <v>14041</v>
      </c>
      <c r="D22" s="117">
        <v>18400.900000000001</v>
      </c>
      <c r="E22" s="117">
        <v>21086</v>
      </c>
      <c r="F22" s="117">
        <v>4562.8</v>
      </c>
      <c r="G22" s="224" t="s">
        <v>315</v>
      </c>
      <c r="H22" s="117"/>
      <c r="M22" s="116"/>
    </row>
    <row r="23" spans="1:13" s="32" customFormat="1" ht="13.5" customHeight="1" x14ac:dyDescent="0.2">
      <c r="A23" s="24" t="s">
        <v>979</v>
      </c>
      <c r="B23" s="117">
        <v>10946.6</v>
      </c>
      <c r="C23" s="117">
        <v>13842.4</v>
      </c>
      <c r="D23" s="117">
        <v>18368.8</v>
      </c>
      <c r="E23" s="117">
        <v>16310.5</v>
      </c>
      <c r="F23" s="117">
        <v>19817.900000000001</v>
      </c>
      <c r="G23" s="224" t="s">
        <v>980</v>
      </c>
      <c r="H23" s="117"/>
    </row>
    <row r="24" spans="1:13" s="32" customFormat="1" ht="13.5" customHeight="1" x14ac:dyDescent="0.2">
      <c r="A24" s="24" t="s">
        <v>306</v>
      </c>
      <c r="B24" s="117">
        <v>3461</v>
      </c>
      <c r="C24" s="117">
        <v>6133.9</v>
      </c>
      <c r="D24" s="117">
        <v>6739.7</v>
      </c>
      <c r="E24" s="117">
        <v>5562.1</v>
      </c>
      <c r="F24" s="117">
        <v>7252.4</v>
      </c>
      <c r="G24" s="224" t="s">
        <v>316</v>
      </c>
      <c r="H24" s="117"/>
    </row>
    <row r="25" spans="1:13" s="32" customFormat="1" ht="13.5" customHeight="1" x14ac:dyDescent="0.2">
      <c r="A25" s="24" t="s">
        <v>307</v>
      </c>
      <c r="B25" s="117">
        <v>6506.2</v>
      </c>
      <c r="C25" s="117">
        <v>8153.2</v>
      </c>
      <c r="D25" s="117">
        <v>10281.4</v>
      </c>
      <c r="E25" s="117">
        <v>16699</v>
      </c>
      <c r="F25" s="117">
        <v>24776.6</v>
      </c>
      <c r="G25" s="224" t="s">
        <v>317</v>
      </c>
      <c r="H25" s="117"/>
    </row>
    <row r="26" spans="1:13" s="32" customFormat="1" ht="13.5" customHeight="1" x14ac:dyDescent="0.2">
      <c r="A26" s="24" t="s">
        <v>308</v>
      </c>
      <c r="B26" s="117">
        <v>3152.8</v>
      </c>
      <c r="C26" s="117">
        <v>4386.3999999999996</v>
      </c>
      <c r="D26" s="117">
        <v>5412.4</v>
      </c>
      <c r="E26" s="117">
        <v>5526.6</v>
      </c>
      <c r="F26" s="117">
        <v>8281.9</v>
      </c>
      <c r="G26" s="224" t="s">
        <v>318</v>
      </c>
      <c r="H26" s="117"/>
      <c r="K26" s="116"/>
    </row>
    <row r="27" spans="1:13" s="32" customFormat="1" ht="13.5" customHeight="1" x14ac:dyDescent="0.2">
      <c r="A27" s="24" t="s">
        <v>309</v>
      </c>
      <c r="B27" s="117">
        <v>8815.2999999999993</v>
      </c>
      <c r="C27" s="117">
        <v>11724.5</v>
      </c>
      <c r="D27" s="117">
        <v>13360.3</v>
      </c>
      <c r="E27" s="117">
        <v>21742.9</v>
      </c>
      <c r="F27" s="117">
        <v>22442.1</v>
      </c>
      <c r="G27" s="224" t="s">
        <v>319</v>
      </c>
      <c r="H27" s="117"/>
    </row>
    <row r="28" spans="1:13" s="32" customFormat="1" ht="13.5" customHeight="1" x14ac:dyDescent="0.2">
      <c r="A28" s="24" t="s">
        <v>310</v>
      </c>
      <c r="B28" s="117">
        <v>452</v>
      </c>
      <c r="C28" s="117">
        <v>948.6</v>
      </c>
      <c r="D28" s="117">
        <v>711.5</v>
      </c>
      <c r="E28" s="117">
        <v>1068.5</v>
      </c>
      <c r="F28" s="117">
        <v>803.8</v>
      </c>
      <c r="G28" s="224" t="s">
        <v>320</v>
      </c>
      <c r="H28" s="117"/>
    </row>
    <row r="29" spans="1:13" s="32" customFormat="1" ht="13.5" customHeight="1" x14ac:dyDescent="0.2">
      <c r="A29" s="24" t="s">
        <v>311</v>
      </c>
      <c r="B29" s="117">
        <v>21279.8</v>
      </c>
      <c r="C29" s="117">
        <v>26799.1</v>
      </c>
      <c r="D29" s="117">
        <v>29108.2</v>
      </c>
      <c r="E29" s="117">
        <v>34759.9</v>
      </c>
      <c r="F29" s="117">
        <v>10998.9</v>
      </c>
      <c r="G29" s="224" t="s">
        <v>321</v>
      </c>
      <c r="H29" s="117"/>
    </row>
    <row r="30" spans="1:13" s="32" customFormat="1" ht="13.5" customHeight="1" x14ac:dyDescent="0.2">
      <c r="A30" s="24" t="s">
        <v>312</v>
      </c>
      <c r="B30" s="117">
        <v>9520.9</v>
      </c>
      <c r="C30" s="117">
        <v>9586.7999999999993</v>
      </c>
      <c r="D30" s="117">
        <v>7234.2</v>
      </c>
      <c r="E30" s="117">
        <v>7824.9</v>
      </c>
      <c r="F30" s="117">
        <v>32674.3</v>
      </c>
      <c r="G30" s="224" t="s">
        <v>322</v>
      </c>
      <c r="H30" s="117"/>
    </row>
    <row r="31" spans="1:13" s="32" customFormat="1" ht="13.5" customHeight="1" x14ac:dyDescent="0.2">
      <c r="A31" s="24" t="s">
        <v>702</v>
      </c>
      <c r="B31" s="117">
        <v>1442.6</v>
      </c>
      <c r="C31" s="117">
        <v>1985.4</v>
      </c>
      <c r="D31" s="117">
        <v>2229.1999999999998</v>
      </c>
      <c r="E31" s="117">
        <v>2468.5</v>
      </c>
      <c r="F31" s="117">
        <v>2666.9</v>
      </c>
      <c r="G31" s="224" t="s">
        <v>323</v>
      </c>
      <c r="H31" s="117"/>
    </row>
    <row r="32" spans="1:13" s="32" customFormat="1" ht="13.5" customHeight="1" x14ac:dyDescent="0.2">
      <c r="A32" s="24" t="s">
        <v>313</v>
      </c>
      <c r="B32" s="117">
        <v>4780.3</v>
      </c>
      <c r="C32" s="117">
        <v>7629.3</v>
      </c>
      <c r="D32" s="117">
        <v>10121.1</v>
      </c>
      <c r="E32" s="117">
        <v>12551.4</v>
      </c>
      <c r="F32" s="117">
        <v>16308.5</v>
      </c>
      <c r="G32" s="224" t="s">
        <v>324</v>
      </c>
      <c r="H32" s="117"/>
    </row>
    <row r="33" spans="1:8" s="32" customFormat="1" ht="12.95" customHeight="1" x14ac:dyDescent="0.2">
      <c r="A33" s="48" t="s">
        <v>17</v>
      </c>
      <c r="B33" s="124">
        <v>182699.7</v>
      </c>
      <c r="C33" s="124">
        <v>237822.3</v>
      </c>
      <c r="D33" s="124">
        <v>318542.90000000002</v>
      </c>
      <c r="E33" s="124">
        <v>404556.7</v>
      </c>
      <c r="F33" s="124">
        <v>514325.5</v>
      </c>
      <c r="G33" s="243" t="s">
        <v>325</v>
      </c>
    </row>
    <row r="34" spans="1:8" s="32" customFormat="1" ht="24" customHeight="1" x14ac:dyDescent="0.2">
      <c r="A34" s="24" t="s">
        <v>219</v>
      </c>
      <c r="B34" s="117"/>
      <c r="C34" s="117"/>
      <c r="D34" s="117"/>
      <c r="E34" s="117"/>
      <c r="F34" s="117"/>
      <c r="G34" s="224" t="s">
        <v>409</v>
      </c>
    </row>
    <row r="35" spans="1:8" s="32" customFormat="1" ht="13.5" customHeight="1" x14ac:dyDescent="0.2">
      <c r="A35" s="24" t="s">
        <v>326</v>
      </c>
      <c r="B35" s="117">
        <v>48843.8</v>
      </c>
      <c r="C35" s="117">
        <v>62637.1</v>
      </c>
      <c r="D35" s="117">
        <v>84631.3</v>
      </c>
      <c r="E35" s="117">
        <v>99303.5</v>
      </c>
      <c r="F35" s="117">
        <v>103241.8</v>
      </c>
      <c r="G35" s="224" t="s">
        <v>330</v>
      </c>
    </row>
    <row r="36" spans="1:8" s="32" customFormat="1" ht="13.5" customHeight="1" x14ac:dyDescent="0.2">
      <c r="A36" s="24" t="s">
        <v>327</v>
      </c>
      <c r="B36" s="117">
        <v>29721.9</v>
      </c>
      <c r="C36" s="117">
        <v>41398.5</v>
      </c>
      <c r="D36" s="117">
        <v>67036</v>
      </c>
      <c r="E36" s="117">
        <v>102258.6</v>
      </c>
      <c r="F36" s="117">
        <v>122306.3</v>
      </c>
      <c r="G36" s="224" t="s">
        <v>331</v>
      </c>
    </row>
    <row r="37" spans="1:8" s="32" customFormat="1" ht="13.5" customHeight="1" x14ac:dyDescent="0.2">
      <c r="A37" s="24" t="s">
        <v>328</v>
      </c>
      <c r="B37" s="117">
        <v>37425.9</v>
      </c>
      <c r="C37" s="117">
        <v>48333.7</v>
      </c>
      <c r="D37" s="117">
        <v>69186.8</v>
      </c>
      <c r="E37" s="117">
        <v>83516</v>
      </c>
      <c r="F37" s="117">
        <v>139716.6</v>
      </c>
      <c r="G37" s="224" t="s">
        <v>332</v>
      </c>
    </row>
    <row r="38" spans="1:8" s="32" customFormat="1" ht="13.5" customHeight="1" x14ac:dyDescent="0.2">
      <c r="A38" s="24" t="s">
        <v>329</v>
      </c>
      <c r="B38" s="117">
        <v>66708.100000000006</v>
      </c>
      <c r="C38" s="117">
        <v>85453</v>
      </c>
      <c r="D38" s="117">
        <v>97688.8</v>
      </c>
      <c r="E38" s="117">
        <v>119478.6</v>
      </c>
      <c r="F38" s="117">
        <v>149060.79999999999</v>
      </c>
      <c r="G38" s="224" t="s">
        <v>333</v>
      </c>
    </row>
    <row r="39" spans="1:8" s="32" customFormat="1" ht="13.5" customHeight="1" x14ac:dyDescent="0.25">
      <c r="A39" s="282" t="s">
        <v>19</v>
      </c>
      <c r="B39" s="283">
        <v>45283.1</v>
      </c>
      <c r="C39" s="283">
        <v>55737.3</v>
      </c>
      <c r="D39" s="283">
        <v>68839.600000000006</v>
      </c>
      <c r="E39" s="283">
        <v>75384</v>
      </c>
      <c r="F39" s="283">
        <v>94167.6</v>
      </c>
      <c r="G39" s="284" t="s">
        <v>334</v>
      </c>
    </row>
    <row r="40" spans="1:8" x14ac:dyDescent="0.2">
      <c r="B40" s="132"/>
      <c r="C40" s="132"/>
      <c r="D40" s="132"/>
      <c r="E40" s="132"/>
      <c r="F40" s="132"/>
      <c r="G40" s="132"/>
      <c r="H40" s="132"/>
    </row>
    <row r="41" spans="1:8" x14ac:dyDescent="0.2">
      <c r="B41" s="132"/>
      <c r="C41" s="132"/>
      <c r="D41" s="132"/>
      <c r="E41" s="132"/>
      <c r="F41" s="132"/>
      <c r="G41" s="132"/>
      <c r="H41" s="132"/>
    </row>
    <row r="42" spans="1:8" x14ac:dyDescent="0.2">
      <c r="G42" s="244"/>
    </row>
  </sheetData>
  <phoneticPr fontId="0" type="noConversion"/>
  <hyperlinks>
    <hyperlink ref="A1" location="Содержание!_Hlk254263107" display="Мазмуну" xr:uid="{00000000-0004-0000-1B00-000000000000}"/>
    <hyperlink ref="G1" location="Содержание!_Hlk254263107" display="Содержание" xr:uid="{00000000-0004-0000-1B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Roman,обычный"44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52"/>
  <sheetViews>
    <sheetView zoomScaleNormal="100" zoomScalePageLayoutView="140" workbookViewId="0">
      <selection activeCell="F7" sqref="F7"/>
    </sheetView>
  </sheetViews>
  <sheetFormatPr defaultColWidth="8" defaultRowHeight="12" x14ac:dyDescent="0.2"/>
  <cols>
    <col min="1" max="1" width="22.28515625" style="50" customWidth="1"/>
    <col min="2" max="2" width="8.42578125" style="50" customWidth="1"/>
    <col min="3" max="3" width="8" style="50" customWidth="1"/>
    <col min="4" max="4" width="7" style="50" customWidth="1"/>
    <col min="5" max="5" width="8.42578125" style="50" customWidth="1"/>
    <col min="6" max="6" width="8.140625" style="50" customWidth="1"/>
    <col min="7" max="7" width="24.42578125" style="50" customWidth="1"/>
    <col min="8" max="10" width="8" style="50" customWidth="1"/>
    <col min="11" max="11" width="25.42578125" style="50" customWidth="1"/>
    <col min="12" max="12" width="13.85546875" style="50" customWidth="1"/>
    <col min="13" max="16384" width="8" style="50"/>
  </cols>
  <sheetData>
    <row r="1" spans="1:11" ht="12.75" x14ac:dyDescent="0.2">
      <c r="A1" s="182" t="s">
        <v>730</v>
      </c>
      <c r="G1" s="182" t="s">
        <v>731</v>
      </c>
    </row>
    <row r="2" spans="1:11" s="69" customFormat="1" ht="48.75" customHeight="1" x14ac:dyDescent="0.2">
      <c r="A2" s="327" t="s">
        <v>584</v>
      </c>
      <c r="B2" s="327"/>
      <c r="C2" s="327"/>
      <c r="D2" s="327"/>
      <c r="E2" s="328" t="s">
        <v>585</v>
      </c>
      <c r="F2" s="354"/>
      <c r="G2" s="354"/>
      <c r="H2" s="68"/>
      <c r="I2" s="68"/>
      <c r="J2" s="68"/>
      <c r="K2" s="68"/>
    </row>
    <row r="3" spans="1:11" s="10" customFormat="1" ht="15" customHeight="1" x14ac:dyDescent="0.2">
      <c r="A3" s="10" t="s">
        <v>656</v>
      </c>
      <c r="B3" s="127"/>
      <c r="D3" s="15" t="s">
        <v>661</v>
      </c>
      <c r="E3" s="15"/>
      <c r="F3" s="15"/>
      <c r="G3" s="15"/>
    </row>
    <row r="4" spans="1:11" s="32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s="32" customFormat="1" ht="6.75" customHeight="1" x14ac:dyDescent="0.2">
      <c r="A5" s="119"/>
      <c r="B5" s="120"/>
    </row>
    <row r="6" spans="1:11" s="32" customFormat="1" ht="12.95" customHeight="1" x14ac:dyDescent="0.2">
      <c r="A6" s="48" t="s">
        <v>3</v>
      </c>
      <c r="B6" s="94">
        <v>116.2</v>
      </c>
      <c r="C6" s="124">
        <v>112.4</v>
      </c>
      <c r="D6" s="124">
        <v>114.5</v>
      </c>
      <c r="E6" s="124">
        <v>115.9</v>
      </c>
      <c r="F6" s="124">
        <v>118.1</v>
      </c>
      <c r="G6" s="243" t="s">
        <v>4</v>
      </c>
      <c r="I6" s="116"/>
      <c r="K6" s="116"/>
    </row>
    <row r="7" spans="1:11" s="32" customFormat="1" ht="12.95" customHeight="1" x14ac:dyDescent="0.25">
      <c r="A7" s="45" t="s">
        <v>5</v>
      </c>
      <c r="B7" s="94">
        <v>95.9</v>
      </c>
      <c r="C7" s="124">
        <v>106</v>
      </c>
      <c r="D7" s="124">
        <v>107.6</v>
      </c>
      <c r="E7" s="124">
        <v>100.7</v>
      </c>
      <c r="F7" s="124">
        <v>109.7</v>
      </c>
      <c r="G7" s="238" t="s">
        <v>6</v>
      </c>
    </row>
    <row r="8" spans="1:11" ht="23.25" customHeight="1" x14ac:dyDescent="0.2">
      <c r="A8" s="24" t="s">
        <v>219</v>
      </c>
      <c r="B8" s="96"/>
      <c r="C8" s="117"/>
      <c r="D8" s="117"/>
      <c r="E8" s="117"/>
      <c r="F8" s="117"/>
      <c r="G8" s="224" t="s">
        <v>409</v>
      </c>
    </row>
    <row r="9" spans="1:11" s="32" customFormat="1" ht="12.95" customHeight="1" x14ac:dyDescent="0.2">
      <c r="A9" s="24" t="s">
        <v>220</v>
      </c>
      <c r="B9" s="96">
        <v>89.7</v>
      </c>
      <c r="C9" s="117">
        <v>95.4</v>
      </c>
      <c r="D9" s="117">
        <v>106</v>
      </c>
      <c r="E9" s="117">
        <v>98.2</v>
      </c>
      <c r="F9" s="117">
        <v>119.5</v>
      </c>
      <c r="G9" s="224" t="s">
        <v>225</v>
      </c>
    </row>
    <row r="10" spans="1:11" s="32" customFormat="1" ht="12.95" customHeight="1" x14ac:dyDescent="0.2">
      <c r="A10" s="24" t="s">
        <v>221</v>
      </c>
      <c r="B10" s="96">
        <v>104.4</v>
      </c>
      <c r="C10" s="117">
        <v>118.5</v>
      </c>
      <c r="D10" s="117">
        <v>128.69999999999999</v>
      </c>
      <c r="E10" s="117">
        <v>104</v>
      </c>
      <c r="F10" s="117">
        <v>113.2</v>
      </c>
      <c r="G10" s="224" t="s">
        <v>226</v>
      </c>
    </row>
    <row r="11" spans="1:11" s="32" customFormat="1" ht="12.95" customHeight="1" x14ac:dyDescent="0.2">
      <c r="A11" s="24" t="s">
        <v>222</v>
      </c>
      <c r="B11" s="96">
        <v>129.4</v>
      </c>
      <c r="C11" s="117">
        <v>106</v>
      </c>
      <c r="D11" s="117">
        <v>123.6</v>
      </c>
      <c r="E11" s="117">
        <v>119.6</v>
      </c>
      <c r="F11" s="117">
        <v>106.1</v>
      </c>
      <c r="G11" s="224" t="s">
        <v>227</v>
      </c>
    </row>
    <row r="12" spans="1:11" s="32" customFormat="1" ht="12.95" customHeight="1" x14ac:dyDescent="0.2">
      <c r="A12" s="24" t="s">
        <v>223</v>
      </c>
      <c r="B12" s="96">
        <v>68.3</v>
      </c>
      <c r="C12" s="117">
        <v>100.2</v>
      </c>
      <c r="D12" s="117">
        <v>113.6</v>
      </c>
      <c r="E12" s="117">
        <v>100.6</v>
      </c>
      <c r="F12" s="117">
        <v>116.8</v>
      </c>
      <c r="G12" s="224" t="s">
        <v>228</v>
      </c>
    </row>
    <row r="13" spans="1:11" s="32" customFormat="1" ht="12.95" customHeight="1" x14ac:dyDescent="0.2">
      <c r="A13" s="24" t="s">
        <v>703</v>
      </c>
      <c r="B13" s="96">
        <v>111.4</v>
      </c>
      <c r="C13" s="117">
        <v>120.9</v>
      </c>
      <c r="D13" s="117">
        <v>109.9</v>
      </c>
      <c r="E13" s="117">
        <v>107.6</v>
      </c>
      <c r="F13" s="117">
        <v>100.8</v>
      </c>
      <c r="G13" s="224" t="s">
        <v>229</v>
      </c>
    </row>
    <row r="14" spans="1:11" s="32" customFormat="1" ht="12.95" customHeight="1" x14ac:dyDescent="0.2">
      <c r="A14" s="24" t="s">
        <v>224</v>
      </c>
      <c r="B14" s="96">
        <v>105.5</v>
      </c>
      <c r="C14" s="117">
        <v>108.7</v>
      </c>
      <c r="D14" s="117">
        <v>108.1</v>
      </c>
      <c r="E14" s="117">
        <v>101.9</v>
      </c>
      <c r="F14" s="117">
        <v>107.4</v>
      </c>
      <c r="G14" s="224" t="s">
        <v>230</v>
      </c>
    </row>
    <row r="15" spans="1:11" s="32" customFormat="1" ht="12.95" customHeight="1" x14ac:dyDescent="0.2">
      <c r="A15" s="48" t="s">
        <v>7</v>
      </c>
      <c r="B15" s="94">
        <v>111.9</v>
      </c>
      <c r="C15" s="124">
        <v>111.2</v>
      </c>
      <c r="D15" s="124">
        <v>111.8</v>
      </c>
      <c r="E15" s="124">
        <v>104</v>
      </c>
      <c r="F15" s="124">
        <v>129.9</v>
      </c>
      <c r="G15" s="243" t="s">
        <v>8</v>
      </c>
      <c r="I15" s="116"/>
      <c r="K15" s="116"/>
    </row>
    <row r="16" spans="1:11" s="32" customFormat="1" ht="24" customHeight="1" x14ac:dyDescent="0.2">
      <c r="A16" s="24" t="s">
        <v>219</v>
      </c>
      <c r="B16" s="96"/>
      <c r="C16" s="117"/>
      <c r="D16" s="117"/>
      <c r="E16" s="117"/>
      <c r="F16" s="117"/>
      <c r="G16" s="224" t="s">
        <v>410</v>
      </c>
    </row>
    <row r="17" spans="1:11" s="32" customFormat="1" ht="12.95" customHeight="1" x14ac:dyDescent="0.2">
      <c r="A17" s="24" t="s">
        <v>231</v>
      </c>
      <c r="B17" s="96">
        <v>112.5</v>
      </c>
      <c r="C17" s="117">
        <v>104.4</v>
      </c>
      <c r="D17" s="117">
        <v>106.1</v>
      </c>
      <c r="E17" s="117">
        <v>134</v>
      </c>
      <c r="F17" s="117">
        <v>136.1</v>
      </c>
      <c r="G17" s="224" t="s">
        <v>242</v>
      </c>
    </row>
    <row r="18" spans="1:11" s="32" customFormat="1" ht="12.95" customHeight="1" x14ac:dyDescent="0.2">
      <c r="A18" s="24" t="s">
        <v>232</v>
      </c>
      <c r="B18" s="96">
        <v>111.7</v>
      </c>
      <c r="C18" s="117">
        <v>105.6</v>
      </c>
      <c r="D18" s="117">
        <v>108.9</v>
      </c>
      <c r="E18" s="117">
        <v>160</v>
      </c>
      <c r="F18" s="117">
        <v>100.2</v>
      </c>
      <c r="G18" s="224" t="s">
        <v>243</v>
      </c>
    </row>
    <row r="19" spans="1:11" s="32" customFormat="1" ht="12.95" customHeight="1" x14ac:dyDescent="0.2">
      <c r="A19" s="24" t="s">
        <v>233</v>
      </c>
      <c r="B19" s="96">
        <v>118.2</v>
      </c>
      <c r="C19" s="117">
        <v>110.4</v>
      </c>
      <c r="D19" s="117">
        <v>106.5</v>
      </c>
      <c r="E19" s="117">
        <v>182</v>
      </c>
      <c r="F19" s="117">
        <v>100.1</v>
      </c>
      <c r="G19" s="224" t="s">
        <v>244</v>
      </c>
    </row>
    <row r="20" spans="1:11" s="32" customFormat="1" ht="12.95" customHeight="1" x14ac:dyDescent="0.2">
      <c r="A20" s="24" t="s">
        <v>234</v>
      </c>
      <c r="B20" s="96">
        <v>119.1</v>
      </c>
      <c r="C20" s="117">
        <v>109.4</v>
      </c>
      <c r="D20" s="117">
        <v>106.1</v>
      </c>
      <c r="E20" s="117">
        <v>102</v>
      </c>
      <c r="F20" s="117">
        <v>114.1</v>
      </c>
      <c r="G20" s="224" t="s">
        <v>245</v>
      </c>
    </row>
    <row r="21" spans="1:11" s="32" customFormat="1" ht="12.95" customHeight="1" x14ac:dyDescent="0.2">
      <c r="A21" s="24" t="s">
        <v>235</v>
      </c>
      <c r="B21" s="96">
        <v>108.8</v>
      </c>
      <c r="C21" s="117">
        <v>104</v>
      </c>
      <c r="D21" s="117">
        <v>101.9</v>
      </c>
      <c r="E21" s="117">
        <v>101.2</v>
      </c>
      <c r="F21" s="117">
        <v>105.2</v>
      </c>
      <c r="G21" s="224" t="s">
        <v>246</v>
      </c>
    </row>
    <row r="22" spans="1:11" s="32" customFormat="1" ht="12.95" customHeight="1" x14ac:dyDescent="0.2">
      <c r="A22" s="24" t="s">
        <v>236</v>
      </c>
      <c r="B22" s="96">
        <v>116.8</v>
      </c>
      <c r="C22" s="117">
        <v>119.1</v>
      </c>
      <c r="D22" s="117">
        <v>111.6</v>
      </c>
      <c r="E22" s="117">
        <v>93</v>
      </c>
      <c r="F22" s="117">
        <v>183.5</v>
      </c>
      <c r="G22" s="224" t="s">
        <v>247</v>
      </c>
    </row>
    <row r="23" spans="1:11" s="32" customFormat="1" ht="12.95" customHeight="1" x14ac:dyDescent="0.2">
      <c r="A23" s="24" t="s">
        <v>709</v>
      </c>
      <c r="B23" s="96">
        <v>103.7</v>
      </c>
      <c r="C23" s="117">
        <v>102.4</v>
      </c>
      <c r="D23" s="117">
        <v>103.6</v>
      </c>
      <c r="E23" s="117">
        <v>103.5</v>
      </c>
      <c r="F23" s="117">
        <v>111.1</v>
      </c>
      <c r="G23" s="224" t="s">
        <v>248</v>
      </c>
    </row>
    <row r="24" spans="1:11" s="32" customFormat="1" ht="12.95" customHeight="1" x14ac:dyDescent="0.2">
      <c r="A24" s="24" t="s">
        <v>237</v>
      </c>
      <c r="B24" s="96">
        <v>105.3</v>
      </c>
      <c r="C24" s="117">
        <v>104.2</v>
      </c>
      <c r="D24" s="117">
        <v>105.7</v>
      </c>
      <c r="E24" s="117">
        <v>138</v>
      </c>
      <c r="F24" s="117">
        <v>103.5</v>
      </c>
      <c r="G24" s="224" t="s">
        <v>249</v>
      </c>
    </row>
    <row r="25" spans="1:11" s="32" customFormat="1" ht="12.95" customHeight="1" x14ac:dyDescent="0.2">
      <c r="A25" s="24" t="s">
        <v>238</v>
      </c>
      <c r="B25" s="96">
        <v>116.1</v>
      </c>
      <c r="C25" s="117">
        <v>105.9</v>
      </c>
      <c r="D25" s="117">
        <v>105.5</v>
      </c>
      <c r="E25" s="117">
        <v>110</v>
      </c>
      <c r="F25" s="117">
        <v>118.9</v>
      </c>
      <c r="G25" s="224" t="s">
        <v>250</v>
      </c>
    </row>
    <row r="26" spans="1:11" s="32" customFormat="1" ht="12.95" customHeight="1" x14ac:dyDescent="0.2">
      <c r="A26" s="24" t="s">
        <v>239</v>
      </c>
      <c r="B26" s="96">
        <v>107.6</v>
      </c>
      <c r="C26" s="117">
        <v>100.6</v>
      </c>
      <c r="D26" s="117">
        <v>105.5</v>
      </c>
      <c r="E26" s="117">
        <v>103</v>
      </c>
      <c r="F26" s="117">
        <v>106.9</v>
      </c>
      <c r="G26" s="224" t="s">
        <v>251</v>
      </c>
    </row>
    <row r="27" spans="1:11" s="32" customFormat="1" ht="12.95" customHeight="1" x14ac:dyDescent="0.2">
      <c r="A27" s="24" t="s">
        <v>240</v>
      </c>
      <c r="B27" s="96">
        <v>105.8</v>
      </c>
      <c r="C27" s="117">
        <v>116.1</v>
      </c>
      <c r="D27" s="117">
        <v>121.4</v>
      </c>
      <c r="E27" s="117">
        <v>58</v>
      </c>
      <c r="F27" s="117">
        <v>181.3</v>
      </c>
      <c r="G27" s="224" t="s">
        <v>252</v>
      </c>
    </row>
    <row r="28" spans="1:11" s="32" customFormat="1" ht="12.95" customHeight="1" x14ac:dyDescent="0.2">
      <c r="A28" s="24" t="s">
        <v>705</v>
      </c>
      <c r="B28" s="96">
        <v>106.6</v>
      </c>
      <c r="C28" s="117">
        <v>102.5</v>
      </c>
      <c r="D28" s="117">
        <v>104.5</v>
      </c>
      <c r="E28" s="117">
        <v>104</v>
      </c>
      <c r="F28" s="117">
        <v>135.19999999999999</v>
      </c>
      <c r="G28" s="224" t="s">
        <v>253</v>
      </c>
    </row>
    <row r="29" spans="1:11" s="32" customFormat="1" ht="12.95" customHeight="1" x14ac:dyDescent="0.2">
      <c r="A29" s="24" t="s">
        <v>241</v>
      </c>
      <c r="B29" s="96">
        <v>103.8</v>
      </c>
      <c r="C29" s="117">
        <v>100.2</v>
      </c>
      <c r="D29" s="117">
        <v>104.3</v>
      </c>
      <c r="E29" s="117">
        <v>179</v>
      </c>
      <c r="F29" s="117">
        <v>110.2</v>
      </c>
      <c r="G29" s="224" t="s">
        <v>254</v>
      </c>
    </row>
    <row r="30" spans="1:11" s="32" customFormat="1" ht="12.95" customHeight="1" x14ac:dyDescent="0.2">
      <c r="A30" s="24" t="s">
        <v>706</v>
      </c>
      <c r="B30" s="96">
        <v>107.6</v>
      </c>
      <c r="C30" s="117">
        <v>103.6</v>
      </c>
      <c r="D30" s="117">
        <v>104</v>
      </c>
      <c r="E30" s="117">
        <v>130</v>
      </c>
      <c r="F30" s="117">
        <v>119.6</v>
      </c>
      <c r="G30" s="224" t="s">
        <v>255</v>
      </c>
    </row>
    <row r="31" spans="1:11" s="32" customFormat="1" ht="12.95" customHeight="1" x14ac:dyDescent="0.2">
      <c r="A31" s="48" t="s">
        <v>256</v>
      </c>
      <c r="B31" s="94">
        <v>113.2</v>
      </c>
      <c r="C31" s="124">
        <v>111.7</v>
      </c>
      <c r="D31" s="124">
        <v>110.4</v>
      </c>
      <c r="E31" s="124">
        <v>113.8</v>
      </c>
      <c r="F31" s="124">
        <v>108.9</v>
      </c>
      <c r="G31" s="243" t="s">
        <v>9</v>
      </c>
      <c r="I31" s="116"/>
      <c r="K31" s="116"/>
    </row>
    <row r="32" spans="1:11" s="32" customFormat="1" ht="24" customHeight="1" x14ac:dyDescent="0.2">
      <c r="A32" s="24" t="s">
        <v>219</v>
      </c>
      <c r="B32" s="96"/>
      <c r="C32" s="117"/>
      <c r="D32" s="117"/>
      <c r="E32" s="117"/>
      <c r="F32" s="117"/>
      <c r="G32" s="224" t="s">
        <v>409</v>
      </c>
    </row>
    <row r="33" spans="1:11" s="32" customFormat="1" ht="12.95" customHeight="1" x14ac:dyDescent="0.2">
      <c r="A33" s="24" t="s">
        <v>257</v>
      </c>
      <c r="B33" s="96">
        <v>120.2</v>
      </c>
      <c r="C33" s="117">
        <v>127.5</v>
      </c>
      <c r="D33" s="117">
        <v>104.1</v>
      </c>
      <c r="E33" s="117">
        <v>119.9</v>
      </c>
      <c r="F33" s="117">
        <v>149.69999999999999</v>
      </c>
      <c r="G33" s="224" t="s">
        <v>261</v>
      </c>
    </row>
    <row r="34" spans="1:11" s="32" customFormat="1" ht="12.95" customHeight="1" x14ac:dyDescent="0.2">
      <c r="A34" s="24" t="s">
        <v>258</v>
      </c>
      <c r="B34" s="96">
        <v>108.4</v>
      </c>
      <c r="C34" s="117">
        <v>109.3</v>
      </c>
      <c r="D34" s="117">
        <v>117.5</v>
      </c>
      <c r="E34" s="117">
        <v>100.7</v>
      </c>
      <c r="F34" s="117">
        <v>101.2</v>
      </c>
      <c r="G34" s="224" t="s">
        <v>262</v>
      </c>
    </row>
    <row r="35" spans="1:11" s="32" customFormat="1" ht="12.95" customHeight="1" x14ac:dyDescent="0.2">
      <c r="A35" s="24" t="s">
        <v>707</v>
      </c>
      <c r="B35" s="96">
        <v>131.6</v>
      </c>
      <c r="C35" s="117">
        <v>107.1</v>
      </c>
      <c r="D35" s="117">
        <v>101.5</v>
      </c>
      <c r="E35" s="117">
        <v>148.9</v>
      </c>
      <c r="F35" s="117">
        <v>104.4</v>
      </c>
      <c r="G35" s="224" t="s">
        <v>263</v>
      </c>
    </row>
    <row r="36" spans="1:11" s="32" customFormat="1" ht="12.95" customHeight="1" x14ac:dyDescent="0.2">
      <c r="A36" s="24" t="s">
        <v>708</v>
      </c>
      <c r="B36" s="96">
        <v>114.1</v>
      </c>
      <c r="C36" s="117">
        <v>116.2</v>
      </c>
      <c r="D36" s="117">
        <v>107.1</v>
      </c>
      <c r="E36" s="117">
        <v>112.8</v>
      </c>
      <c r="F36" s="117">
        <v>104.9</v>
      </c>
      <c r="G36" s="224" t="s">
        <v>264</v>
      </c>
    </row>
    <row r="37" spans="1:11" s="32" customFormat="1" ht="12.95" customHeight="1" x14ac:dyDescent="0.2">
      <c r="A37" s="24" t="s">
        <v>259</v>
      </c>
      <c r="B37" s="96">
        <v>90.2</v>
      </c>
      <c r="C37" s="117">
        <v>109.5</v>
      </c>
      <c r="D37" s="117">
        <v>166.4</v>
      </c>
      <c r="E37" s="117">
        <v>125.1</v>
      </c>
      <c r="F37" s="117">
        <v>105.9</v>
      </c>
      <c r="G37" s="224" t="s">
        <v>265</v>
      </c>
    </row>
    <row r="38" spans="1:11" s="32" customFormat="1" ht="12.95" customHeight="1" x14ac:dyDescent="0.2">
      <c r="A38" s="24" t="s">
        <v>710</v>
      </c>
      <c r="B38" s="96">
        <v>103.4</v>
      </c>
      <c r="C38" s="117">
        <v>105.3</v>
      </c>
      <c r="D38" s="117">
        <v>121.4</v>
      </c>
      <c r="E38" s="117">
        <v>99.7</v>
      </c>
      <c r="F38" s="117">
        <v>102.4</v>
      </c>
      <c r="G38" s="224" t="s">
        <v>266</v>
      </c>
    </row>
    <row r="39" spans="1:11" s="32" customFormat="1" ht="12.95" customHeight="1" x14ac:dyDescent="0.2">
      <c r="A39" s="24" t="s">
        <v>704</v>
      </c>
      <c r="B39" s="96">
        <v>121.7</v>
      </c>
      <c r="C39" s="117">
        <v>110.3</v>
      </c>
      <c r="D39" s="117">
        <v>113.6</v>
      </c>
      <c r="E39" s="117">
        <v>116.1</v>
      </c>
      <c r="F39" s="117">
        <v>101.4</v>
      </c>
      <c r="G39" s="224" t="s">
        <v>267</v>
      </c>
    </row>
    <row r="40" spans="1:11" s="32" customFormat="1" ht="12.95" customHeight="1" x14ac:dyDescent="0.2">
      <c r="A40" s="24" t="s">
        <v>260</v>
      </c>
      <c r="B40" s="96">
        <v>114.4</v>
      </c>
      <c r="C40" s="117">
        <v>108.8</v>
      </c>
      <c r="D40" s="117">
        <v>115.1</v>
      </c>
      <c r="E40" s="117">
        <v>140.80000000000001</v>
      </c>
      <c r="F40" s="117">
        <v>134.9</v>
      </c>
      <c r="G40" s="224" t="s">
        <v>268</v>
      </c>
    </row>
    <row r="41" spans="1:11" s="32" customFormat="1" ht="12.95" customHeight="1" x14ac:dyDescent="0.2">
      <c r="A41" s="48" t="s">
        <v>10</v>
      </c>
      <c r="B41" s="94">
        <v>111.4</v>
      </c>
      <c r="C41" s="124">
        <v>106.1</v>
      </c>
      <c r="D41" s="124">
        <v>105</v>
      </c>
      <c r="E41" s="124">
        <v>112.4</v>
      </c>
      <c r="F41" s="124">
        <v>103.8</v>
      </c>
      <c r="G41" s="243" t="s">
        <v>11</v>
      </c>
      <c r="I41" s="116"/>
      <c r="K41" s="116"/>
    </row>
    <row r="42" spans="1:11" s="32" customFormat="1" ht="24" customHeight="1" x14ac:dyDescent="0.2">
      <c r="A42" s="24" t="s">
        <v>219</v>
      </c>
      <c r="B42" s="96"/>
      <c r="C42" s="117"/>
      <c r="D42" s="117"/>
      <c r="E42" s="117"/>
      <c r="F42" s="117"/>
      <c r="G42" s="224" t="s">
        <v>409</v>
      </c>
    </row>
    <row r="43" spans="1:11" s="32" customFormat="1" ht="12.95" customHeight="1" x14ac:dyDescent="0.2">
      <c r="A43" s="24" t="s">
        <v>269</v>
      </c>
      <c r="B43" s="96">
        <v>108.7</v>
      </c>
      <c r="C43" s="117">
        <v>99.5</v>
      </c>
      <c r="D43" s="117">
        <v>102.5</v>
      </c>
      <c r="E43" s="117">
        <v>110.5</v>
      </c>
      <c r="F43" s="117">
        <v>114.4</v>
      </c>
      <c r="G43" s="224" t="s">
        <v>275</v>
      </c>
    </row>
    <row r="44" spans="1:11" s="32" customFormat="1" ht="12.95" customHeight="1" x14ac:dyDescent="0.2">
      <c r="A44" s="24" t="s">
        <v>270</v>
      </c>
      <c r="B44" s="96">
        <v>102.2</v>
      </c>
      <c r="C44" s="117">
        <v>101</v>
      </c>
      <c r="D44" s="117">
        <v>107.1</v>
      </c>
      <c r="E44" s="117">
        <v>111.6</v>
      </c>
      <c r="F44" s="117">
        <v>100.6</v>
      </c>
      <c r="G44" s="224" t="s">
        <v>276</v>
      </c>
    </row>
    <row r="45" spans="1:11" s="32" customFormat="1" ht="12.95" customHeight="1" x14ac:dyDescent="0.2">
      <c r="A45" s="24" t="s">
        <v>271</v>
      </c>
      <c r="B45" s="96">
        <v>106.9</v>
      </c>
      <c r="C45" s="117">
        <v>102.9</v>
      </c>
      <c r="D45" s="117">
        <v>108</v>
      </c>
      <c r="E45" s="117">
        <v>104.5</v>
      </c>
      <c r="F45" s="117">
        <v>109.6</v>
      </c>
      <c r="G45" s="224" t="s">
        <v>277</v>
      </c>
    </row>
    <row r="46" spans="1:11" s="32" customFormat="1" ht="12.95" customHeight="1" x14ac:dyDescent="0.2">
      <c r="A46" s="24" t="s">
        <v>272</v>
      </c>
      <c r="B46" s="96">
        <v>116.6</v>
      </c>
      <c r="C46" s="117">
        <v>104.8</v>
      </c>
      <c r="D46" s="117">
        <v>103.2</v>
      </c>
      <c r="E46" s="117">
        <v>110.5</v>
      </c>
      <c r="F46" s="117">
        <v>104.3</v>
      </c>
      <c r="G46" s="224" t="s">
        <v>278</v>
      </c>
    </row>
    <row r="47" spans="1:11" s="32" customFormat="1" ht="12.95" customHeight="1" x14ac:dyDescent="0.2">
      <c r="A47" s="24" t="s">
        <v>273</v>
      </c>
      <c r="B47" s="96">
        <v>109.2</v>
      </c>
      <c r="C47" s="117">
        <v>111.1</v>
      </c>
      <c r="D47" s="117">
        <v>72.3</v>
      </c>
      <c r="E47" s="117">
        <v>122.1</v>
      </c>
      <c r="F47" s="117">
        <v>103.2</v>
      </c>
      <c r="G47" s="224" t="s">
        <v>279</v>
      </c>
    </row>
    <row r="48" spans="1:11" s="32" customFormat="1" ht="12.95" customHeight="1" x14ac:dyDescent="0.2">
      <c r="A48" s="24" t="s">
        <v>274</v>
      </c>
      <c r="B48" s="96">
        <v>115.2</v>
      </c>
      <c r="C48" s="117">
        <v>111.4</v>
      </c>
      <c r="D48" s="117">
        <v>106</v>
      </c>
      <c r="E48" s="117">
        <v>117.3</v>
      </c>
      <c r="F48" s="117">
        <v>105.5</v>
      </c>
      <c r="G48" s="224" t="s">
        <v>280</v>
      </c>
    </row>
    <row r="49" spans="1:11" s="32" customFormat="1" ht="12.95" customHeight="1" x14ac:dyDescent="0.2">
      <c r="A49" s="48" t="s">
        <v>12</v>
      </c>
      <c r="B49" s="94">
        <v>119.4</v>
      </c>
      <c r="C49" s="124">
        <v>111.9</v>
      </c>
      <c r="D49" s="124">
        <v>114</v>
      </c>
      <c r="E49" s="124">
        <v>114.9</v>
      </c>
      <c r="F49" s="124">
        <v>111.6</v>
      </c>
      <c r="G49" s="243" t="s">
        <v>13</v>
      </c>
      <c r="I49" s="116"/>
      <c r="K49" s="116"/>
    </row>
    <row r="50" spans="1:11" s="32" customFormat="1" ht="12.75" customHeight="1" x14ac:dyDescent="0.2">
      <c r="A50" s="24" t="s">
        <v>219</v>
      </c>
      <c r="B50" s="96"/>
      <c r="C50" s="117"/>
      <c r="D50" s="117"/>
      <c r="E50" s="117"/>
      <c r="F50" s="117"/>
      <c r="G50" s="224" t="s">
        <v>409</v>
      </c>
    </row>
    <row r="51" spans="1:11" s="32" customFormat="1" ht="12.95" customHeight="1" x14ac:dyDescent="0.2">
      <c r="A51" s="24" t="s">
        <v>281</v>
      </c>
      <c r="B51" s="96">
        <v>112.5</v>
      </c>
      <c r="C51" s="117">
        <v>110.6</v>
      </c>
      <c r="D51" s="117">
        <v>109.6</v>
      </c>
      <c r="E51" s="117">
        <v>114.9</v>
      </c>
      <c r="F51" s="117">
        <v>132.19999999999999</v>
      </c>
      <c r="G51" s="224" t="s">
        <v>287</v>
      </c>
    </row>
    <row r="52" spans="1:11" s="32" customFormat="1" ht="12.95" customHeight="1" x14ac:dyDescent="0.2">
      <c r="A52" s="24" t="s">
        <v>282</v>
      </c>
      <c r="B52" s="96">
        <v>118.1</v>
      </c>
      <c r="C52" s="117">
        <v>106.2</v>
      </c>
      <c r="D52" s="117">
        <v>113</v>
      </c>
      <c r="E52" s="117">
        <v>108.3</v>
      </c>
      <c r="F52" s="117">
        <v>113.7</v>
      </c>
      <c r="G52" s="224" t="s">
        <v>288</v>
      </c>
    </row>
  </sheetData>
  <mergeCells count="2">
    <mergeCell ref="A2:D2"/>
    <mergeCell ref="E2:G2"/>
  </mergeCells>
  <phoneticPr fontId="0" type="noConversion"/>
  <hyperlinks>
    <hyperlink ref="A1" location="Содержание!_Hlk254263107" display="Мазмуну" xr:uid="{00000000-0004-0000-1C00-000000000000}"/>
    <hyperlink ref="G1" location="Содержание!_Hlk254263107" display="Содержание" xr:uid="{00000000-0004-0000-1C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Roman,обычный"45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39"/>
  <sheetViews>
    <sheetView zoomScaleNormal="100" zoomScalePageLayoutView="140" workbookViewId="0">
      <selection activeCell="F6" sqref="F6"/>
    </sheetView>
  </sheetViews>
  <sheetFormatPr defaultColWidth="8" defaultRowHeight="12" x14ac:dyDescent="0.2"/>
  <cols>
    <col min="1" max="1" width="19.140625" style="50" customWidth="1"/>
    <col min="2" max="5" width="9.28515625" style="50" customWidth="1"/>
    <col min="6" max="6" width="8.7109375" style="50" customWidth="1"/>
    <col min="7" max="7" width="20.28515625" style="50" customWidth="1"/>
    <col min="8" max="10" width="8" style="50" customWidth="1"/>
    <col min="11" max="11" width="25.42578125" style="50" customWidth="1"/>
    <col min="12" max="12" width="13.85546875" style="50" customWidth="1"/>
    <col min="13" max="16384" width="8" style="50"/>
  </cols>
  <sheetData>
    <row r="1" spans="1:11" ht="12.75" x14ac:dyDescent="0.2">
      <c r="A1" s="182" t="s">
        <v>730</v>
      </c>
      <c r="G1" s="182" t="s">
        <v>731</v>
      </c>
    </row>
    <row r="2" spans="1:11" s="23" customFormat="1" ht="15" customHeight="1" x14ac:dyDescent="0.2">
      <c r="A2" s="19" t="s">
        <v>112</v>
      </c>
      <c r="B2" s="129"/>
      <c r="D2" s="19"/>
      <c r="E2" s="19"/>
      <c r="F2" s="19"/>
      <c r="G2" s="15" t="s">
        <v>680</v>
      </c>
    </row>
    <row r="3" spans="1:11" s="32" customFormat="1" ht="17.25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</row>
    <row r="4" spans="1:11" s="32" customFormat="1" ht="10.5" customHeight="1" x14ac:dyDescent="0.2">
      <c r="A4" s="119"/>
      <c r="B4" s="120"/>
    </row>
    <row r="5" spans="1:11" s="32" customFormat="1" ht="12.95" customHeight="1" x14ac:dyDescent="0.2">
      <c r="A5" s="24" t="s">
        <v>283</v>
      </c>
      <c r="B5" s="96">
        <v>118.5</v>
      </c>
      <c r="C5" s="117">
        <v>105.6</v>
      </c>
      <c r="D5" s="117">
        <v>104.2</v>
      </c>
      <c r="E5" s="117">
        <v>113.1</v>
      </c>
      <c r="F5" s="117">
        <v>124.5</v>
      </c>
      <c r="G5" s="224" t="s">
        <v>289</v>
      </c>
    </row>
    <row r="6" spans="1:11" s="32" customFormat="1" ht="12.95" customHeight="1" x14ac:dyDescent="0.2">
      <c r="A6" s="24" t="s">
        <v>284</v>
      </c>
      <c r="B6" s="96">
        <v>117.5</v>
      </c>
      <c r="C6" s="117">
        <v>113.3</v>
      </c>
      <c r="D6" s="117">
        <v>118.3</v>
      </c>
      <c r="E6" s="117">
        <v>117.2</v>
      </c>
      <c r="F6" s="117">
        <v>104.7</v>
      </c>
      <c r="G6" s="224" t="s">
        <v>290</v>
      </c>
    </row>
    <row r="7" spans="1:11" s="32" customFormat="1" ht="12.95" customHeight="1" x14ac:dyDescent="0.2">
      <c r="A7" s="24" t="s">
        <v>285</v>
      </c>
      <c r="B7" s="96">
        <v>105.8</v>
      </c>
      <c r="C7" s="117">
        <v>103</v>
      </c>
      <c r="D7" s="117">
        <v>105.2</v>
      </c>
      <c r="E7" s="117">
        <v>110.7</v>
      </c>
      <c r="F7" s="117">
        <v>175.8</v>
      </c>
      <c r="G7" s="224" t="s">
        <v>291</v>
      </c>
    </row>
    <row r="8" spans="1:11" s="32" customFormat="1" ht="12.95" customHeight="1" x14ac:dyDescent="0.2">
      <c r="A8" s="24" t="s">
        <v>286</v>
      </c>
      <c r="B8" s="96">
        <v>122.2</v>
      </c>
      <c r="C8" s="117">
        <v>108.9</v>
      </c>
      <c r="D8" s="117">
        <v>107.1</v>
      </c>
      <c r="E8" s="117">
        <v>125.7</v>
      </c>
      <c r="F8" s="117">
        <v>118.2</v>
      </c>
      <c r="G8" s="224" t="s">
        <v>292</v>
      </c>
    </row>
    <row r="9" spans="1:11" s="32" customFormat="1" ht="12.95" customHeight="1" x14ac:dyDescent="0.2">
      <c r="A9" s="24" t="s">
        <v>698</v>
      </c>
      <c r="B9" s="96">
        <v>125.1</v>
      </c>
      <c r="C9" s="117">
        <v>112.8</v>
      </c>
      <c r="D9" s="117">
        <v>109</v>
      </c>
      <c r="E9" s="117">
        <v>102.9</v>
      </c>
      <c r="F9" s="117">
        <v>127.3</v>
      </c>
      <c r="G9" s="224" t="s">
        <v>293</v>
      </c>
    </row>
    <row r="10" spans="1:11" s="32" customFormat="1" ht="12.95" customHeight="1" x14ac:dyDescent="0.2">
      <c r="A10" s="24" t="s">
        <v>699</v>
      </c>
      <c r="B10" s="96">
        <v>124.4</v>
      </c>
      <c r="C10" s="117">
        <v>100.8</v>
      </c>
      <c r="D10" s="117">
        <v>105.4</v>
      </c>
      <c r="E10" s="117">
        <v>104.8</v>
      </c>
      <c r="F10" s="117">
        <v>149.5</v>
      </c>
      <c r="G10" s="224" t="s">
        <v>294</v>
      </c>
    </row>
    <row r="11" spans="1:11" s="32" customFormat="1" ht="12.95" customHeight="1" x14ac:dyDescent="0.2">
      <c r="A11" s="24" t="s">
        <v>700</v>
      </c>
      <c r="B11" s="96">
        <v>120.2</v>
      </c>
      <c r="C11" s="117">
        <v>107</v>
      </c>
      <c r="D11" s="117">
        <v>106.6</v>
      </c>
      <c r="E11" s="117">
        <v>104.2</v>
      </c>
      <c r="F11" s="117">
        <v>129.19999999999999</v>
      </c>
      <c r="G11" s="224" t="s">
        <v>295</v>
      </c>
    </row>
    <row r="12" spans="1:11" s="32" customFormat="1" ht="12.95" customHeight="1" x14ac:dyDescent="0.2">
      <c r="A12" s="48" t="s">
        <v>14</v>
      </c>
      <c r="B12" s="94">
        <v>112.7</v>
      </c>
      <c r="C12" s="124">
        <v>116.1</v>
      </c>
      <c r="D12" s="124">
        <v>115.3</v>
      </c>
      <c r="E12" s="124">
        <v>111.5</v>
      </c>
      <c r="F12" s="124">
        <v>107.6</v>
      </c>
      <c r="G12" s="243" t="s">
        <v>15</v>
      </c>
      <c r="I12" s="116"/>
      <c r="K12" s="116"/>
    </row>
    <row r="13" spans="1:11" s="32" customFormat="1" ht="24" customHeight="1" x14ac:dyDescent="0.2">
      <c r="A13" s="24" t="s">
        <v>219</v>
      </c>
      <c r="B13" s="96"/>
      <c r="C13" s="117"/>
      <c r="D13" s="117"/>
      <c r="E13" s="117"/>
      <c r="F13" s="117"/>
      <c r="G13" s="224" t="s">
        <v>409</v>
      </c>
    </row>
    <row r="14" spans="1:11" s="32" customFormat="1" ht="12.95" customHeight="1" x14ac:dyDescent="0.2">
      <c r="A14" s="24" t="s">
        <v>296</v>
      </c>
      <c r="B14" s="96">
        <v>100.7</v>
      </c>
      <c r="C14" s="117">
        <v>106.3</v>
      </c>
      <c r="D14" s="117">
        <v>119</v>
      </c>
      <c r="E14" s="117">
        <v>109.3</v>
      </c>
      <c r="F14" s="117">
        <v>106.3</v>
      </c>
      <c r="G14" s="224" t="s">
        <v>300</v>
      </c>
    </row>
    <row r="15" spans="1:11" s="32" customFormat="1" ht="12.95" customHeight="1" x14ac:dyDescent="0.2">
      <c r="A15" s="24" t="s">
        <v>905</v>
      </c>
      <c r="B15" s="96">
        <v>118.5</v>
      </c>
      <c r="C15" s="117">
        <v>119.6</v>
      </c>
      <c r="D15" s="117">
        <v>117.1</v>
      </c>
      <c r="E15" s="117">
        <v>111.4</v>
      </c>
      <c r="F15" s="117">
        <v>114.3</v>
      </c>
      <c r="G15" s="224" t="s">
        <v>906</v>
      </c>
    </row>
    <row r="16" spans="1:11" s="32" customFormat="1" ht="12.95" customHeight="1" x14ac:dyDescent="0.2">
      <c r="A16" s="24" t="s">
        <v>297</v>
      </c>
      <c r="B16" s="96">
        <v>100.5</v>
      </c>
      <c r="C16" s="117">
        <v>107.2</v>
      </c>
      <c r="D16" s="117">
        <v>101.6</v>
      </c>
      <c r="E16" s="117">
        <v>120.1</v>
      </c>
      <c r="F16" s="117">
        <v>101.4</v>
      </c>
      <c r="G16" s="224" t="s">
        <v>301</v>
      </c>
    </row>
    <row r="17" spans="1:11" s="32" customFormat="1" ht="12.95" customHeight="1" x14ac:dyDescent="0.2">
      <c r="A17" s="24" t="s">
        <v>298</v>
      </c>
      <c r="B17" s="96">
        <v>116.4</v>
      </c>
      <c r="C17" s="117">
        <v>109.6</v>
      </c>
      <c r="D17" s="117">
        <v>112.6</v>
      </c>
      <c r="E17" s="117">
        <v>118.9</v>
      </c>
      <c r="F17" s="117">
        <v>112.7</v>
      </c>
      <c r="G17" s="224" t="s">
        <v>302</v>
      </c>
    </row>
    <row r="18" spans="1:11" s="32" customFormat="1" ht="12.95" customHeight="1" x14ac:dyDescent="0.2">
      <c r="A18" s="24" t="s">
        <v>299</v>
      </c>
      <c r="B18" s="96">
        <v>113.4</v>
      </c>
      <c r="C18" s="117">
        <v>117.9</v>
      </c>
      <c r="D18" s="117">
        <v>116.1</v>
      </c>
      <c r="E18" s="117">
        <v>110.2</v>
      </c>
      <c r="F18" s="117">
        <v>104.1</v>
      </c>
      <c r="G18" s="224" t="s">
        <v>303</v>
      </c>
    </row>
    <row r="19" spans="1:11" s="32" customFormat="1" ht="12.95" customHeight="1" x14ac:dyDescent="0.2">
      <c r="A19" s="48" t="s">
        <v>304</v>
      </c>
      <c r="B19" s="94">
        <v>108.7</v>
      </c>
      <c r="C19" s="124">
        <v>120.3</v>
      </c>
      <c r="D19" s="124">
        <v>108.4</v>
      </c>
      <c r="E19" s="124">
        <v>119</v>
      </c>
      <c r="F19" s="124">
        <v>115.3</v>
      </c>
      <c r="G19" s="243" t="s">
        <v>16</v>
      </c>
      <c r="I19" s="116"/>
      <c r="K19" s="116"/>
    </row>
    <row r="20" spans="1:11" s="32" customFormat="1" ht="24" customHeight="1" x14ac:dyDescent="0.2">
      <c r="A20" s="24" t="s">
        <v>219</v>
      </c>
      <c r="B20" s="96"/>
      <c r="C20" s="117"/>
      <c r="D20" s="117"/>
      <c r="E20" s="117"/>
      <c r="F20" s="117"/>
      <c r="G20" s="224" t="s">
        <v>409</v>
      </c>
    </row>
    <row r="21" spans="1:11" s="32" customFormat="1" ht="12.95" customHeight="1" x14ac:dyDescent="0.2">
      <c r="A21" s="24" t="s">
        <v>701</v>
      </c>
      <c r="B21" s="96">
        <v>168.5</v>
      </c>
      <c r="C21" s="117">
        <v>136.5</v>
      </c>
      <c r="D21" s="117">
        <v>104.5</v>
      </c>
      <c r="E21" s="117">
        <v>80.5</v>
      </c>
      <c r="F21" s="117">
        <v>100.1</v>
      </c>
      <c r="G21" s="224" t="s">
        <v>314</v>
      </c>
    </row>
    <row r="22" spans="1:11" s="32" customFormat="1" ht="12.95" customHeight="1" x14ac:dyDescent="0.2">
      <c r="A22" s="24" t="s">
        <v>305</v>
      </c>
      <c r="B22" s="96">
        <v>116.2</v>
      </c>
      <c r="C22" s="117">
        <v>112.7</v>
      </c>
      <c r="D22" s="117">
        <v>120.8</v>
      </c>
      <c r="E22" s="117">
        <v>129</v>
      </c>
      <c r="F22" s="117">
        <v>100.2</v>
      </c>
      <c r="G22" s="224" t="s">
        <v>315</v>
      </c>
    </row>
    <row r="23" spans="1:11" s="32" customFormat="1" ht="12.95" customHeight="1" x14ac:dyDescent="0.2">
      <c r="A23" s="24" t="s">
        <v>981</v>
      </c>
      <c r="B23" s="96">
        <v>116.3</v>
      </c>
      <c r="C23" s="117">
        <v>111.5</v>
      </c>
      <c r="D23" s="117">
        <v>122.3</v>
      </c>
      <c r="E23" s="117">
        <v>110.1</v>
      </c>
      <c r="F23" s="117">
        <v>114.6</v>
      </c>
      <c r="G23" s="224" t="s">
        <v>980</v>
      </c>
    </row>
    <row r="24" spans="1:11" s="32" customFormat="1" ht="12.95" customHeight="1" x14ac:dyDescent="0.2">
      <c r="A24" s="24" t="s">
        <v>306</v>
      </c>
      <c r="B24" s="96">
        <v>67.400000000000006</v>
      </c>
      <c r="C24" s="117">
        <v>156.30000000000001</v>
      </c>
      <c r="D24" s="117">
        <v>101.3</v>
      </c>
      <c r="E24" s="117">
        <v>99.8</v>
      </c>
      <c r="F24" s="117">
        <v>123.1</v>
      </c>
      <c r="G24" s="224" t="s">
        <v>316</v>
      </c>
    </row>
    <row r="25" spans="1:11" s="32" customFormat="1" ht="12.95" customHeight="1" x14ac:dyDescent="0.2">
      <c r="A25" s="24" t="s">
        <v>307</v>
      </c>
      <c r="B25" s="96">
        <v>109.3</v>
      </c>
      <c r="C25" s="117">
        <v>110.5</v>
      </c>
      <c r="D25" s="117">
        <v>116.2</v>
      </c>
      <c r="E25" s="117">
        <v>161.5</v>
      </c>
      <c r="F25" s="117">
        <v>139.5</v>
      </c>
      <c r="G25" s="224" t="s">
        <v>317</v>
      </c>
    </row>
    <row r="26" spans="1:11" s="32" customFormat="1" ht="12.95" customHeight="1" x14ac:dyDescent="0.2">
      <c r="A26" s="24" t="s">
        <v>308</v>
      </c>
      <c r="B26" s="96">
        <v>106.8</v>
      </c>
      <c r="C26" s="117">
        <v>122.7</v>
      </c>
      <c r="D26" s="117">
        <v>113.7</v>
      </c>
      <c r="E26" s="117">
        <v>101.5</v>
      </c>
      <c r="F26" s="117">
        <v>141.19999999999999</v>
      </c>
      <c r="G26" s="224" t="s">
        <v>318</v>
      </c>
    </row>
    <row r="27" spans="1:11" s="32" customFormat="1" ht="12.95" customHeight="1" x14ac:dyDescent="0.2">
      <c r="A27" s="24" t="s">
        <v>309</v>
      </c>
      <c r="B27" s="96">
        <v>103.2</v>
      </c>
      <c r="C27" s="117">
        <v>117.3</v>
      </c>
      <c r="D27" s="117">
        <v>105</v>
      </c>
      <c r="E27" s="117">
        <v>161.80000000000001</v>
      </c>
      <c r="F27" s="117">
        <v>100.5</v>
      </c>
      <c r="G27" s="224" t="s">
        <v>319</v>
      </c>
    </row>
    <row r="28" spans="1:11" s="32" customFormat="1" ht="12.95" customHeight="1" x14ac:dyDescent="0.2">
      <c r="A28" s="24" t="s">
        <v>310</v>
      </c>
      <c r="B28" s="96">
        <v>101.2</v>
      </c>
      <c r="C28" s="117">
        <v>185.1</v>
      </c>
      <c r="D28" s="117">
        <v>69.099999999999994</v>
      </c>
      <c r="E28" s="117">
        <v>149.30000000000001</v>
      </c>
      <c r="F28" s="117">
        <v>165</v>
      </c>
      <c r="G28" s="224" t="s">
        <v>320</v>
      </c>
    </row>
    <row r="29" spans="1:11" s="32" customFormat="1" ht="12.95" customHeight="1" x14ac:dyDescent="0.2">
      <c r="A29" s="24" t="s">
        <v>311</v>
      </c>
      <c r="B29" s="96">
        <v>103.9</v>
      </c>
      <c r="C29" s="117">
        <v>111.1</v>
      </c>
      <c r="D29" s="117">
        <v>100.1</v>
      </c>
      <c r="E29" s="117">
        <v>107.5</v>
      </c>
      <c r="F29" s="117">
        <v>132.5</v>
      </c>
      <c r="G29" s="224" t="s">
        <v>321</v>
      </c>
    </row>
    <row r="30" spans="1:11" s="32" customFormat="1" ht="12.95" customHeight="1" x14ac:dyDescent="0.2">
      <c r="A30" s="24" t="s">
        <v>312</v>
      </c>
      <c r="B30" s="96">
        <v>84.3</v>
      </c>
      <c r="C30" s="117">
        <v>88.8</v>
      </c>
      <c r="D30" s="117">
        <v>69.5</v>
      </c>
      <c r="E30" s="117">
        <v>122.4</v>
      </c>
      <c r="F30" s="117">
        <v>114.6</v>
      </c>
      <c r="G30" s="224" t="s">
        <v>322</v>
      </c>
    </row>
    <row r="31" spans="1:11" s="32" customFormat="1" ht="12.95" customHeight="1" x14ac:dyDescent="0.2">
      <c r="A31" s="24" t="s">
        <v>702</v>
      </c>
      <c r="B31" s="96">
        <v>99.9</v>
      </c>
      <c r="C31" s="117">
        <v>121.4</v>
      </c>
      <c r="D31" s="117">
        <v>103.5</v>
      </c>
      <c r="E31" s="117">
        <v>110.1</v>
      </c>
      <c r="F31" s="117">
        <v>101.4</v>
      </c>
      <c r="G31" s="224" t="s">
        <v>323</v>
      </c>
    </row>
    <row r="32" spans="1:11" s="32" customFormat="1" ht="12.95" customHeight="1" x14ac:dyDescent="0.2">
      <c r="A32" s="24" t="s">
        <v>313</v>
      </c>
      <c r="B32" s="96">
        <v>107</v>
      </c>
      <c r="C32" s="117">
        <v>140.80000000000001</v>
      </c>
      <c r="D32" s="117">
        <v>122.3</v>
      </c>
      <c r="E32" s="117">
        <v>123.3</v>
      </c>
      <c r="F32" s="117">
        <v>123.2</v>
      </c>
      <c r="G32" s="224" t="s">
        <v>324</v>
      </c>
    </row>
    <row r="33" spans="1:11" s="32" customFormat="1" ht="12.95" customHeight="1" x14ac:dyDescent="0.2">
      <c r="A33" s="48" t="s">
        <v>17</v>
      </c>
      <c r="B33" s="94">
        <v>123</v>
      </c>
      <c r="C33" s="124">
        <v>111.8</v>
      </c>
      <c r="D33" s="124">
        <v>121.4</v>
      </c>
      <c r="E33" s="124">
        <v>123.5</v>
      </c>
      <c r="F33" s="124">
        <v>120.1</v>
      </c>
      <c r="G33" s="243" t="s">
        <v>325</v>
      </c>
      <c r="I33" s="116"/>
      <c r="K33" s="116"/>
    </row>
    <row r="34" spans="1:11" s="32" customFormat="1" ht="24" customHeight="1" x14ac:dyDescent="0.2">
      <c r="A34" s="24" t="s">
        <v>219</v>
      </c>
      <c r="B34" s="96"/>
      <c r="C34" s="117"/>
      <c r="D34" s="117"/>
      <c r="E34" s="117"/>
      <c r="F34" s="117"/>
      <c r="G34" s="224" t="s">
        <v>409</v>
      </c>
    </row>
    <row r="35" spans="1:11" s="32" customFormat="1" ht="12.95" customHeight="1" x14ac:dyDescent="0.2">
      <c r="A35" s="24" t="s">
        <v>326</v>
      </c>
      <c r="B35" s="96">
        <v>127.4</v>
      </c>
      <c r="C35" s="117">
        <v>110.1</v>
      </c>
      <c r="D35" s="117">
        <v>122.5</v>
      </c>
      <c r="E35" s="117">
        <v>114.3</v>
      </c>
      <c r="F35" s="117">
        <v>123.1</v>
      </c>
      <c r="G35" s="224" t="s">
        <v>330</v>
      </c>
    </row>
    <row r="36" spans="1:11" s="32" customFormat="1" ht="12.95" customHeight="1" x14ac:dyDescent="0.2">
      <c r="A36" s="24" t="s">
        <v>327</v>
      </c>
      <c r="B36" s="96">
        <v>126.6</v>
      </c>
      <c r="C36" s="117">
        <v>119.6</v>
      </c>
      <c r="D36" s="117">
        <v>146.80000000000001</v>
      </c>
      <c r="E36" s="117">
        <v>147.6</v>
      </c>
      <c r="F36" s="117">
        <v>111.1</v>
      </c>
      <c r="G36" s="224" t="s">
        <v>331</v>
      </c>
    </row>
    <row r="37" spans="1:11" s="32" customFormat="1" ht="12.95" customHeight="1" x14ac:dyDescent="0.2">
      <c r="A37" s="24" t="s">
        <v>328</v>
      </c>
      <c r="B37" s="96">
        <v>137.80000000000001</v>
      </c>
      <c r="C37" s="117">
        <v>110.9</v>
      </c>
      <c r="D37" s="117">
        <v>129.80000000000001</v>
      </c>
      <c r="E37" s="117">
        <v>116.9</v>
      </c>
      <c r="F37" s="117">
        <v>153</v>
      </c>
      <c r="G37" s="224" t="s">
        <v>332</v>
      </c>
    </row>
    <row r="38" spans="1:11" s="32" customFormat="1" ht="12.95" customHeight="1" x14ac:dyDescent="0.2">
      <c r="A38" s="24" t="s">
        <v>329</v>
      </c>
      <c r="B38" s="96">
        <v>112</v>
      </c>
      <c r="C38" s="117">
        <v>110</v>
      </c>
      <c r="D38" s="117">
        <v>103.6</v>
      </c>
      <c r="E38" s="117">
        <v>119.6</v>
      </c>
      <c r="F38" s="117">
        <v>117.7</v>
      </c>
      <c r="G38" s="224" t="s">
        <v>333</v>
      </c>
    </row>
    <row r="39" spans="1:11" s="32" customFormat="1" ht="12.95" customHeight="1" x14ac:dyDescent="0.25">
      <c r="A39" s="282" t="s">
        <v>19</v>
      </c>
      <c r="B39" s="285">
        <v>118</v>
      </c>
      <c r="C39" s="283">
        <v>107.6</v>
      </c>
      <c r="D39" s="283">
        <v>106.4</v>
      </c>
      <c r="E39" s="283">
        <v>102.6</v>
      </c>
      <c r="F39" s="283">
        <v>118.4</v>
      </c>
      <c r="G39" s="284" t="s">
        <v>334</v>
      </c>
    </row>
  </sheetData>
  <phoneticPr fontId="0" type="noConversion"/>
  <hyperlinks>
    <hyperlink ref="A1" location="Содержание!_Hlk254263107" display="Мазмуну" xr:uid="{00000000-0004-0000-1D00-000000000000}"/>
    <hyperlink ref="G1" location="Содержание!_Hlk254263107" display="Содержание" xr:uid="{00000000-0004-0000-1D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Roman,обычный"46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44"/>
  <sheetViews>
    <sheetView zoomScaleNormal="100" zoomScalePageLayoutView="140" workbookViewId="0">
      <selection activeCell="F23" sqref="F23"/>
    </sheetView>
  </sheetViews>
  <sheetFormatPr defaultColWidth="8" defaultRowHeight="12" x14ac:dyDescent="0.2"/>
  <cols>
    <col min="1" max="1" width="21.28515625" style="50" customWidth="1"/>
    <col min="2" max="2" width="8.140625" style="50" customWidth="1"/>
    <col min="3" max="4" width="8.28515625" style="50" customWidth="1"/>
    <col min="5" max="5" width="8" style="50" customWidth="1"/>
    <col min="6" max="6" width="8.5703125" style="50" customWidth="1"/>
    <col min="7" max="7" width="24.140625" style="50" customWidth="1"/>
    <col min="8" max="8" width="8" style="50" customWidth="1"/>
    <col min="9" max="9" width="10" style="50" customWidth="1"/>
    <col min="10" max="10" width="9.28515625" style="50" customWidth="1"/>
    <col min="11" max="11" width="11.28515625" style="50" customWidth="1"/>
    <col min="12" max="12" width="10.5703125" style="50" customWidth="1"/>
    <col min="13" max="13" width="9" style="50" customWidth="1"/>
    <col min="14" max="16384" width="8" style="50"/>
  </cols>
  <sheetData>
    <row r="1" spans="1:11" ht="10.5" customHeight="1" x14ac:dyDescent="0.2">
      <c r="A1" s="113"/>
      <c r="B1" s="114"/>
      <c r="C1" s="114"/>
      <c r="D1" s="114"/>
      <c r="E1" s="114"/>
      <c r="F1" s="114"/>
      <c r="G1" s="114"/>
    </row>
    <row r="2" spans="1:11" ht="10.5" customHeight="1" x14ac:dyDescent="0.2">
      <c r="A2" s="186" t="s">
        <v>730</v>
      </c>
      <c r="B2" s="114"/>
      <c r="C2" s="114"/>
      <c r="D2" s="114"/>
      <c r="E2" s="114"/>
      <c r="F2" s="114"/>
      <c r="G2" s="187" t="s">
        <v>731</v>
      </c>
    </row>
    <row r="3" spans="1:11" s="69" customFormat="1" ht="48.75" customHeight="1" x14ac:dyDescent="0.2">
      <c r="A3" s="327" t="s">
        <v>484</v>
      </c>
      <c r="B3" s="327"/>
      <c r="C3" s="327"/>
      <c r="D3" s="327"/>
      <c r="E3" s="328" t="s">
        <v>335</v>
      </c>
      <c r="F3" s="354"/>
      <c r="G3" s="354"/>
      <c r="H3" s="68"/>
      <c r="I3" s="68"/>
      <c r="J3" s="68"/>
      <c r="K3" s="68"/>
    </row>
    <row r="4" spans="1:11" s="23" customFormat="1" ht="10.5" customHeight="1" x14ac:dyDescent="0.2">
      <c r="B4" s="129"/>
      <c r="D4" s="19"/>
      <c r="E4" s="19"/>
      <c r="F4" s="19"/>
      <c r="G4" s="19"/>
    </row>
    <row r="5" spans="1:11" s="32" customFormat="1" ht="17.25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1" s="32" customFormat="1" ht="9" customHeight="1" x14ac:dyDescent="0.2">
      <c r="A6" s="119"/>
      <c r="B6" s="120"/>
    </row>
    <row r="7" spans="1:11" s="32" customFormat="1" ht="12.75" x14ac:dyDescent="0.2">
      <c r="A7" s="119"/>
      <c r="B7" s="329" t="s">
        <v>954</v>
      </c>
      <c r="C7" s="329"/>
      <c r="D7" s="329"/>
      <c r="E7" s="329"/>
      <c r="F7" s="329"/>
      <c r="G7" s="86"/>
    </row>
    <row r="8" spans="1:11" ht="9" customHeight="1" x14ac:dyDescent="0.2">
      <c r="A8" s="121"/>
      <c r="B8" s="121"/>
    </row>
    <row r="9" spans="1:11" s="32" customFormat="1" ht="15" customHeight="1" x14ac:dyDescent="0.2">
      <c r="A9" s="48" t="s">
        <v>3</v>
      </c>
      <c r="B9" s="94">
        <v>293289.40000000002</v>
      </c>
      <c r="C9" s="94">
        <v>384678.40000000002</v>
      </c>
      <c r="D9" s="94">
        <v>499324.7</v>
      </c>
      <c r="E9" s="94">
        <v>645243</v>
      </c>
      <c r="F9" s="94">
        <v>783946.4</v>
      </c>
      <c r="G9" s="243" t="s">
        <v>4</v>
      </c>
      <c r="K9" s="116"/>
    </row>
    <row r="10" spans="1:11" s="32" customFormat="1" ht="12.95" customHeight="1" x14ac:dyDescent="0.2">
      <c r="A10" s="24" t="s">
        <v>5</v>
      </c>
      <c r="B10" s="96">
        <v>12696.9</v>
      </c>
      <c r="C10" s="117">
        <v>14974.4</v>
      </c>
      <c r="D10" s="117">
        <v>17925.2</v>
      </c>
      <c r="E10" s="117">
        <v>19278.8</v>
      </c>
      <c r="F10" s="117">
        <v>22553.3</v>
      </c>
      <c r="G10" s="224" t="s">
        <v>6</v>
      </c>
    </row>
    <row r="11" spans="1:11" s="32" customFormat="1" ht="12.95" customHeight="1" x14ac:dyDescent="0.2">
      <c r="A11" s="24" t="s">
        <v>7</v>
      </c>
      <c r="B11" s="96">
        <v>34571.4</v>
      </c>
      <c r="C11" s="117">
        <v>46725.2</v>
      </c>
      <c r="D11" s="117">
        <v>61108.3</v>
      </c>
      <c r="E11" s="117">
        <v>86240.3</v>
      </c>
      <c r="F11" s="117">
        <v>113772.1</v>
      </c>
      <c r="G11" s="224" t="s">
        <v>8</v>
      </c>
    </row>
    <row r="12" spans="1:11" s="32" customFormat="1" ht="12.95" customHeight="1" x14ac:dyDescent="0.2">
      <c r="A12" s="24" t="s">
        <v>256</v>
      </c>
      <c r="B12" s="96">
        <v>11511.1</v>
      </c>
      <c r="C12" s="117">
        <v>15049.2</v>
      </c>
      <c r="D12" s="117">
        <v>17295.099999999999</v>
      </c>
      <c r="E12" s="117">
        <v>33697.599999999999</v>
      </c>
      <c r="F12" s="117">
        <v>39177.300000000003</v>
      </c>
      <c r="G12" s="224" t="s">
        <v>9</v>
      </c>
      <c r="I12" s="122"/>
    </row>
    <row r="13" spans="1:11" s="32" customFormat="1" ht="12.95" customHeight="1" x14ac:dyDescent="0.2">
      <c r="A13" s="24" t="s">
        <v>10</v>
      </c>
      <c r="B13" s="96">
        <v>3363.6</v>
      </c>
      <c r="C13" s="117">
        <v>6147</v>
      </c>
      <c r="D13" s="117">
        <v>5416</v>
      </c>
      <c r="E13" s="117">
        <v>6928.3</v>
      </c>
      <c r="F13" s="117">
        <v>7895.9</v>
      </c>
      <c r="G13" s="224" t="s">
        <v>11</v>
      </c>
    </row>
    <row r="14" spans="1:11" s="32" customFormat="1" ht="12.95" customHeight="1" x14ac:dyDescent="0.2">
      <c r="A14" s="24" t="s">
        <v>12</v>
      </c>
      <c r="B14" s="96">
        <v>10199.1</v>
      </c>
      <c r="C14" s="117">
        <v>13133.9</v>
      </c>
      <c r="D14" s="117">
        <v>16479.599999999999</v>
      </c>
      <c r="E14" s="117">
        <v>23372.9</v>
      </c>
      <c r="F14" s="117">
        <v>22700.9</v>
      </c>
      <c r="G14" s="224" t="s">
        <v>13</v>
      </c>
    </row>
    <row r="15" spans="1:11" s="32" customFormat="1" ht="12.95" customHeight="1" x14ac:dyDescent="0.2">
      <c r="A15" s="24" t="s">
        <v>14</v>
      </c>
      <c r="B15" s="96">
        <v>11884.7</v>
      </c>
      <c r="C15" s="117">
        <v>13174.5</v>
      </c>
      <c r="D15" s="117">
        <v>17581.2</v>
      </c>
      <c r="E15" s="117">
        <v>21215.5</v>
      </c>
      <c r="F15" s="117">
        <v>24788.400000000001</v>
      </c>
      <c r="G15" s="224" t="s">
        <v>15</v>
      </c>
      <c r="J15" s="122"/>
    </row>
    <row r="16" spans="1:11" s="32" customFormat="1" ht="12.95" customHeight="1" x14ac:dyDescent="0.2">
      <c r="A16" s="24" t="s">
        <v>304</v>
      </c>
      <c r="B16" s="96">
        <v>53904.6</v>
      </c>
      <c r="C16" s="117">
        <v>72916.100000000006</v>
      </c>
      <c r="D16" s="117">
        <v>83962.4</v>
      </c>
      <c r="E16" s="117">
        <v>93261</v>
      </c>
      <c r="F16" s="117">
        <v>102842.4</v>
      </c>
      <c r="G16" s="224" t="s">
        <v>16</v>
      </c>
    </row>
    <row r="17" spans="1:11" s="32" customFormat="1" ht="12.95" customHeight="1" x14ac:dyDescent="0.2">
      <c r="A17" s="24" t="s">
        <v>17</v>
      </c>
      <c r="B17" s="96">
        <v>128396.7</v>
      </c>
      <c r="C17" s="117">
        <v>171060.2</v>
      </c>
      <c r="D17" s="117">
        <v>239032.3</v>
      </c>
      <c r="E17" s="117">
        <v>313382.7</v>
      </c>
      <c r="F17" s="117">
        <v>393467.5</v>
      </c>
      <c r="G17" s="224" t="s">
        <v>18</v>
      </c>
    </row>
    <row r="18" spans="1:11" s="32" customFormat="1" ht="12.95" customHeight="1" x14ac:dyDescent="0.2">
      <c r="A18" s="24" t="s">
        <v>19</v>
      </c>
      <c r="B18" s="96">
        <v>26761.3</v>
      </c>
      <c r="C18" s="117">
        <v>31497.9</v>
      </c>
      <c r="D18" s="117">
        <v>40524.6</v>
      </c>
      <c r="E18" s="117">
        <v>47865.9</v>
      </c>
      <c r="F18" s="117">
        <v>56748.6</v>
      </c>
      <c r="G18" s="224" t="s">
        <v>20</v>
      </c>
    </row>
    <row r="19" spans="1:11" s="32" customFormat="1" ht="9.75" customHeight="1" x14ac:dyDescent="0.2">
      <c r="A19" s="22"/>
      <c r="B19" s="96"/>
      <c r="C19" s="117"/>
      <c r="D19" s="117"/>
      <c r="E19" s="117"/>
      <c r="F19" s="117"/>
      <c r="G19" s="24"/>
    </row>
    <row r="20" spans="1:11" s="32" customFormat="1" ht="27" customHeight="1" x14ac:dyDescent="0.2">
      <c r="A20" s="329" t="s">
        <v>955</v>
      </c>
      <c r="B20" s="330"/>
      <c r="C20" s="330"/>
      <c r="D20" s="330"/>
      <c r="E20" s="330"/>
      <c r="F20" s="330"/>
      <c r="G20" s="330"/>
    </row>
    <row r="21" spans="1:11" ht="9" customHeight="1" x14ac:dyDescent="0.2">
      <c r="A21" s="121"/>
      <c r="B21" s="121"/>
      <c r="G21" s="51"/>
    </row>
    <row r="22" spans="1:11" s="32" customFormat="1" ht="15" customHeight="1" x14ac:dyDescent="0.2">
      <c r="A22" s="48" t="s">
        <v>3</v>
      </c>
      <c r="B22" s="124">
        <v>61.2</v>
      </c>
      <c r="C22" s="124">
        <v>62.2</v>
      </c>
      <c r="D22" s="124">
        <v>64.68168611749411</v>
      </c>
      <c r="E22" s="124">
        <v>69.539300504104773</v>
      </c>
      <c r="F22" s="124">
        <v>67.225309452653377</v>
      </c>
      <c r="G22" s="243" t="s">
        <v>4</v>
      </c>
      <c r="H22" s="122"/>
      <c r="K22" s="116"/>
    </row>
    <row r="23" spans="1:11" s="32" customFormat="1" ht="12.95" customHeight="1" x14ac:dyDescent="0.2">
      <c r="A23" s="24" t="s">
        <v>5</v>
      </c>
      <c r="B23" s="117">
        <v>78.900000000000006</v>
      </c>
      <c r="C23" s="117">
        <v>77.099999999999994</v>
      </c>
      <c r="D23" s="117">
        <v>74.240108677194769</v>
      </c>
      <c r="E23" s="117">
        <v>75.464637449700149</v>
      </c>
      <c r="F23" s="117">
        <v>75.777827056957776</v>
      </c>
      <c r="G23" s="224" t="s">
        <v>6</v>
      </c>
      <c r="H23" s="122"/>
      <c r="J23" s="122"/>
    </row>
    <row r="24" spans="1:11" s="32" customFormat="1" ht="12.95" customHeight="1" x14ac:dyDescent="0.2">
      <c r="A24" s="24" t="s">
        <v>7</v>
      </c>
      <c r="B24" s="117">
        <v>51.2</v>
      </c>
      <c r="C24" s="117">
        <v>51.3</v>
      </c>
      <c r="D24" s="117">
        <v>55.761548190231466</v>
      </c>
      <c r="E24" s="117">
        <v>69.749778393172576</v>
      </c>
      <c r="F24" s="117">
        <v>66.097841823585881</v>
      </c>
      <c r="G24" s="224" t="s">
        <v>8</v>
      </c>
      <c r="J24" s="122"/>
    </row>
    <row r="25" spans="1:11" s="32" customFormat="1" ht="12.95" customHeight="1" x14ac:dyDescent="0.2">
      <c r="A25" s="24" t="s">
        <v>256</v>
      </c>
      <c r="B25" s="117">
        <v>48.3</v>
      </c>
      <c r="C25" s="117">
        <v>52.9</v>
      </c>
      <c r="D25" s="117">
        <v>52.696991764143085</v>
      </c>
      <c r="E25" s="117">
        <v>85.74518380547434</v>
      </c>
      <c r="F25" s="117">
        <v>85.475010254217324</v>
      </c>
      <c r="G25" s="224" t="s">
        <v>9</v>
      </c>
    </row>
    <row r="26" spans="1:11" s="32" customFormat="1" ht="12.95" customHeight="1" x14ac:dyDescent="0.2">
      <c r="A26" s="24" t="s">
        <v>10</v>
      </c>
      <c r="B26" s="117">
        <v>29.7</v>
      </c>
      <c r="C26" s="117">
        <v>34.200000000000003</v>
      </c>
      <c r="D26" s="117">
        <v>35.812763256210694</v>
      </c>
      <c r="E26" s="117">
        <v>39.141611018835526</v>
      </c>
      <c r="F26" s="117">
        <v>40.449685711797464</v>
      </c>
      <c r="G26" s="224" t="s">
        <v>11</v>
      </c>
    </row>
    <row r="27" spans="1:11" s="32" customFormat="1" ht="12.95" customHeight="1" x14ac:dyDescent="0.2">
      <c r="A27" s="24" t="s">
        <v>12</v>
      </c>
      <c r="B27" s="117">
        <v>22.2</v>
      </c>
      <c r="C27" s="117">
        <v>23.7</v>
      </c>
      <c r="D27" s="117">
        <v>25.278212811517815</v>
      </c>
      <c r="E27" s="117">
        <v>29.732995968670373</v>
      </c>
      <c r="F27" s="117">
        <v>24.262844903508249</v>
      </c>
      <c r="G27" s="224" t="s">
        <v>13</v>
      </c>
    </row>
    <row r="28" spans="1:11" s="32" customFormat="1" ht="12.95" customHeight="1" x14ac:dyDescent="0.2">
      <c r="A28" s="24" t="s">
        <v>14</v>
      </c>
      <c r="B28" s="117">
        <v>70.7</v>
      </c>
      <c r="C28" s="117">
        <v>74.400000000000006</v>
      </c>
      <c r="D28" s="117">
        <v>65.741807140613545</v>
      </c>
      <c r="E28" s="117">
        <v>69.321278500617552</v>
      </c>
      <c r="F28" s="117">
        <v>71.170294317780531</v>
      </c>
      <c r="G28" s="224" t="s">
        <v>15</v>
      </c>
    </row>
    <row r="29" spans="1:11" s="32" customFormat="1" ht="12.95" customHeight="1" x14ac:dyDescent="0.2">
      <c r="A29" s="24" t="s">
        <v>304</v>
      </c>
      <c r="B29" s="117">
        <v>76.599999999999994</v>
      </c>
      <c r="C29" s="117">
        <v>77.900000000000006</v>
      </c>
      <c r="D29" s="117">
        <v>75.657001361534796</v>
      </c>
      <c r="E29" s="117">
        <v>70.368453298966898</v>
      </c>
      <c r="F29" s="117">
        <v>63.475831727546648</v>
      </c>
      <c r="G29" s="224" t="s">
        <v>16</v>
      </c>
    </row>
    <row r="30" spans="1:11" s="32" customFormat="1" ht="12.95" customHeight="1" x14ac:dyDescent="0.2">
      <c r="A30" s="24" t="s">
        <v>17</v>
      </c>
      <c r="B30" s="132">
        <v>71</v>
      </c>
      <c r="C30" s="132">
        <v>70.3</v>
      </c>
      <c r="D30" s="132">
        <v>75.039280423453164</v>
      </c>
      <c r="E30" s="117">
        <v>77.462084369122508</v>
      </c>
      <c r="F30" s="117">
        <v>76.501651191706415</v>
      </c>
      <c r="G30" s="224" t="s">
        <v>18</v>
      </c>
    </row>
    <row r="31" spans="1:11" s="32" customFormat="1" ht="12.95" customHeight="1" x14ac:dyDescent="0.2">
      <c r="A31" s="24" t="s">
        <v>19</v>
      </c>
      <c r="B31" s="132">
        <v>52.7</v>
      </c>
      <c r="C31" s="132">
        <v>59.1</v>
      </c>
      <c r="D31" s="132">
        <v>58.868236986032727</v>
      </c>
      <c r="E31" s="117">
        <v>63.496099968163008</v>
      </c>
      <c r="F31" s="117">
        <v>60.26340269901749</v>
      </c>
      <c r="G31" s="224" t="s">
        <v>20</v>
      </c>
    </row>
    <row r="32" spans="1:11" s="32" customFormat="1" ht="9" customHeight="1" x14ac:dyDescent="0.2">
      <c r="A32" s="22"/>
      <c r="B32" s="50"/>
      <c r="C32" s="50"/>
      <c r="D32" s="50"/>
      <c r="E32" s="50"/>
      <c r="F32" s="117"/>
      <c r="G32" s="24"/>
    </row>
    <row r="33" spans="1:11" s="32" customFormat="1" ht="12.75" x14ac:dyDescent="0.2">
      <c r="A33" s="329" t="s">
        <v>940</v>
      </c>
      <c r="B33" s="330"/>
      <c r="C33" s="330"/>
      <c r="D33" s="330"/>
      <c r="E33" s="330"/>
      <c r="F33" s="330"/>
      <c r="G33" s="330"/>
    </row>
    <row r="34" spans="1:11" ht="7.5" customHeight="1" x14ac:dyDescent="0.2">
      <c r="A34" s="121"/>
      <c r="B34" s="121"/>
      <c r="G34" s="51"/>
    </row>
    <row r="35" spans="1:11" s="32" customFormat="1" ht="15" customHeight="1" x14ac:dyDescent="0.2">
      <c r="A35" s="48" t="s">
        <v>3</v>
      </c>
      <c r="B35" s="94">
        <v>118.1</v>
      </c>
      <c r="C35" s="124">
        <v>114</v>
      </c>
      <c r="D35" s="124">
        <v>117.2</v>
      </c>
      <c r="E35" s="124">
        <v>124.7</v>
      </c>
      <c r="F35" s="124">
        <v>114.4</v>
      </c>
      <c r="G35" s="243" t="s">
        <v>4</v>
      </c>
      <c r="I35" s="116"/>
      <c r="K35" s="116"/>
    </row>
    <row r="36" spans="1:11" s="32" customFormat="1" ht="12.95" customHeight="1" x14ac:dyDescent="0.2">
      <c r="A36" s="24" t="s">
        <v>5</v>
      </c>
      <c r="B36" s="96">
        <v>93.7</v>
      </c>
      <c r="C36" s="117">
        <v>102.7</v>
      </c>
      <c r="D36" s="117">
        <v>107</v>
      </c>
      <c r="E36" s="117">
        <v>103.5</v>
      </c>
      <c r="F36" s="117">
        <v>108.9</v>
      </c>
      <c r="G36" s="224" t="s">
        <v>6</v>
      </c>
    </row>
    <row r="37" spans="1:11" s="32" customFormat="1" ht="12.95" customHeight="1" x14ac:dyDescent="0.2">
      <c r="A37" s="24" t="s">
        <v>7</v>
      </c>
      <c r="B37" s="96">
        <v>112.2</v>
      </c>
      <c r="C37" s="117">
        <v>116.9</v>
      </c>
      <c r="D37" s="117">
        <v>115.5</v>
      </c>
      <c r="E37" s="117">
        <v>137.5</v>
      </c>
      <c r="F37" s="117">
        <v>125.9</v>
      </c>
      <c r="G37" s="224" t="s">
        <v>8</v>
      </c>
    </row>
    <row r="38" spans="1:11" s="32" customFormat="1" ht="12.95" customHeight="1" x14ac:dyDescent="0.2">
      <c r="A38" s="24" t="s">
        <v>256</v>
      </c>
      <c r="B38" s="96">
        <v>124.1</v>
      </c>
      <c r="C38" s="117">
        <v>115.7</v>
      </c>
      <c r="D38" s="117">
        <v>106.2</v>
      </c>
      <c r="E38" s="117">
        <v>185.2</v>
      </c>
      <c r="F38" s="117">
        <v>111.5</v>
      </c>
      <c r="G38" s="224" t="s">
        <v>9</v>
      </c>
    </row>
    <row r="39" spans="1:11" s="32" customFormat="1" ht="12.95" customHeight="1" x14ac:dyDescent="0.2">
      <c r="A39" s="24" t="s">
        <v>10</v>
      </c>
      <c r="B39" s="96">
        <v>128.4</v>
      </c>
      <c r="C39" s="117">
        <v>154</v>
      </c>
      <c r="D39" s="117">
        <v>105.9</v>
      </c>
      <c r="E39" s="117">
        <v>122.9</v>
      </c>
      <c r="F39" s="117">
        <v>106.5</v>
      </c>
      <c r="G39" s="224" t="s">
        <v>11</v>
      </c>
    </row>
    <row r="40" spans="1:11" s="32" customFormat="1" ht="12.95" customHeight="1" x14ac:dyDescent="0.2">
      <c r="A40" s="24" t="s">
        <v>12</v>
      </c>
      <c r="B40" s="96">
        <v>127.5</v>
      </c>
      <c r="C40" s="117">
        <v>117.2</v>
      </c>
      <c r="D40" s="117">
        <v>116.3</v>
      </c>
      <c r="E40" s="117">
        <v>135.19999999999999</v>
      </c>
      <c r="F40" s="117">
        <v>94.2</v>
      </c>
      <c r="G40" s="224" t="s">
        <v>13</v>
      </c>
    </row>
    <row r="41" spans="1:11" s="32" customFormat="1" ht="12.95" customHeight="1" x14ac:dyDescent="0.2">
      <c r="A41" s="24" t="s">
        <v>14</v>
      </c>
      <c r="B41" s="96">
        <v>118.6</v>
      </c>
      <c r="C41" s="117">
        <v>97.8</v>
      </c>
      <c r="D41" s="117">
        <v>120.7</v>
      </c>
      <c r="E41" s="117">
        <v>114.6</v>
      </c>
      <c r="F41" s="117">
        <v>110.4</v>
      </c>
      <c r="G41" s="224" t="s">
        <v>15</v>
      </c>
    </row>
    <row r="42" spans="1:11" s="32" customFormat="1" ht="12.95" customHeight="1" x14ac:dyDescent="0.2">
      <c r="A42" s="24" t="s">
        <v>304</v>
      </c>
      <c r="B42" s="96">
        <v>110.7</v>
      </c>
      <c r="C42" s="117">
        <v>119.3</v>
      </c>
      <c r="D42" s="117">
        <v>106.1</v>
      </c>
      <c r="E42" s="117">
        <v>110.4</v>
      </c>
      <c r="F42" s="117">
        <v>95.6</v>
      </c>
      <c r="G42" s="224" t="s">
        <v>16</v>
      </c>
    </row>
    <row r="43" spans="1:11" s="32" customFormat="1" ht="12.95" customHeight="1" x14ac:dyDescent="0.2">
      <c r="A43" s="24" t="s">
        <v>17</v>
      </c>
      <c r="B43" s="96">
        <v>121.8</v>
      </c>
      <c r="C43" s="117">
        <v>114.4</v>
      </c>
      <c r="D43" s="117">
        <v>125.4</v>
      </c>
      <c r="E43" s="117">
        <v>126</v>
      </c>
      <c r="F43" s="117">
        <v>119.7</v>
      </c>
      <c r="G43" s="224" t="s">
        <v>18</v>
      </c>
    </row>
    <row r="44" spans="1:11" s="32" customFormat="1" ht="12.95" customHeight="1" x14ac:dyDescent="0.2">
      <c r="A44" s="263" t="s">
        <v>19</v>
      </c>
      <c r="B44" s="274">
        <v>132.4</v>
      </c>
      <c r="C44" s="280">
        <v>102.9</v>
      </c>
      <c r="D44" s="280">
        <v>110.9</v>
      </c>
      <c r="E44" s="280">
        <v>110.7</v>
      </c>
      <c r="F44" s="280">
        <v>117.4</v>
      </c>
      <c r="G44" s="265" t="s">
        <v>20</v>
      </c>
    </row>
  </sheetData>
  <mergeCells count="5">
    <mergeCell ref="A3:D3"/>
    <mergeCell ref="B7:F7"/>
    <mergeCell ref="A33:G33"/>
    <mergeCell ref="E3:G3"/>
    <mergeCell ref="A20:G20"/>
  </mergeCells>
  <phoneticPr fontId="0" type="noConversion"/>
  <hyperlinks>
    <hyperlink ref="A2" location="Содержание!_Hlk254263107" display="Мазмуну" xr:uid="{00000000-0004-0000-1E00-000000000000}"/>
    <hyperlink ref="G2" location="Содержание!_Hlk254263107" display="Содержание" xr:uid="{00000000-0004-0000-1E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Roman,обычный"47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44"/>
  <sheetViews>
    <sheetView tabSelected="1" topLeftCell="A7" zoomScaleNormal="100" zoomScalePageLayoutView="140" workbookViewId="0">
      <selection activeCell="F35" sqref="F35:F44"/>
    </sheetView>
  </sheetViews>
  <sheetFormatPr defaultColWidth="8" defaultRowHeight="12" x14ac:dyDescent="0.2"/>
  <cols>
    <col min="1" max="1" width="21.28515625" style="50" customWidth="1"/>
    <col min="2" max="2" width="8" style="50" customWidth="1"/>
    <col min="3" max="3" width="8.28515625" style="50" customWidth="1"/>
    <col min="4" max="4" width="8" style="50" customWidth="1"/>
    <col min="5" max="5" width="7.85546875" style="50" customWidth="1"/>
    <col min="6" max="6" width="8.42578125" style="50" customWidth="1"/>
    <col min="7" max="7" width="24.7109375" style="50" customWidth="1"/>
    <col min="8" max="8" width="9.85546875" style="50" customWidth="1"/>
    <col min="9" max="10" width="9.7109375" style="50" customWidth="1"/>
    <col min="11" max="11" width="11.42578125" style="50" customWidth="1"/>
    <col min="12" max="12" width="10.28515625" style="50" customWidth="1"/>
    <col min="13" max="16384" width="8" style="50"/>
  </cols>
  <sheetData>
    <row r="1" spans="1:12" ht="10.5" customHeight="1" x14ac:dyDescent="0.2">
      <c r="A1" s="113"/>
      <c r="B1" s="114"/>
      <c r="C1" s="114"/>
      <c r="D1" s="114"/>
      <c r="E1" s="114"/>
      <c r="F1" s="114"/>
      <c r="G1" s="114"/>
    </row>
    <row r="2" spans="1:12" ht="13.15" customHeight="1" x14ac:dyDescent="0.2">
      <c r="A2" s="186" t="s">
        <v>730</v>
      </c>
      <c r="B2" s="114"/>
      <c r="C2" s="114"/>
      <c r="D2" s="114"/>
      <c r="E2" s="114"/>
      <c r="F2" s="114"/>
      <c r="G2" s="187" t="s">
        <v>731</v>
      </c>
    </row>
    <row r="3" spans="1:12" s="69" customFormat="1" ht="50.45" customHeight="1" x14ac:dyDescent="0.2">
      <c r="A3" s="327" t="s">
        <v>485</v>
      </c>
      <c r="B3" s="327"/>
      <c r="C3" s="327"/>
      <c r="D3" s="327"/>
      <c r="E3" s="328" t="s">
        <v>336</v>
      </c>
      <c r="F3" s="328"/>
      <c r="G3" s="328"/>
      <c r="H3" s="68"/>
      <c r="I3" s="68"/>
      <c r="J3" s="68"/>
      <c r="K3" s="68"/>
    </row>
    <row r="4" spans="1:12" s="23" customFormat="1" ht="15" customHeight="1" x14ac:dyDescent="0.2">
      <c r="B4" s="129"/>
      <c r="D4" s="19"/>
      <c r="E4" s="19"/>
      <c r="F4" s="19"/>
      <c r="G4" s="19"/>
    </row>
    <row r="5" spans="1:12" s="32" customFormat="1" ht="17.25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2" s="32" customFormat="1" ht="10.5" customHeight="1" x14ac:dyDescent="0.2">
      <c r="A6" s="119"/>
      <c r="B6" s="120"/>
    </row>
    <row r="7" spans="1:12" s="32" customFormat="1" ht="12.75" x14ac:dyDescent="0.2">
      <c r="A7" s="119"/>
      <c r="B7" s="329" t="s">
        <v>954</v>
      </c>
      <c r="C7" s="329"/>
      <c r="D7" s="329"/>
      <c r="E7" s="329"/>
      <c r="F7" s="329"/>
      <c r="G7" s="86"/>
    </row>
    <row r="8" spans="1:12" ht="9" customHeight="1" x14ac:dyDescent="0.2">
      <c r="A8" s="121"/>
      <c r="B8" s="121"/>
    </row>
    <row r="9" spans="1:12" s="32" customFormat="1" ht="12.95" customHeight="1" x14ac:dyDescent="0.2">
      <c r="A9" s="48" t="s">
        <v>3</v>
      </c>
      <c r="B9" s="94">
        <v>178315.6</v>
      </c>
      <c r="C9" s="124">
        <v>223754</v>
      </c>
      <c r="D9" s="124">
        <v>272647.59999999998</v>
      </c>
      <c r="E9" s="124">
        <v>282639.5</v>
      </c>
      <c r="F9" s="124">
        <v>382201.3</v>
      </c>
      <c r="G9" s="243" t="s">
        <v>4</v>
      </c>
      <c r="H9" s="116"/>
      <c r="I9" s="116"/>
      <c r="K9" s="116"/>
    </row>
    <row r="10" spans="1:12" s="32" customFormat="1" ht="13.5" customHeight="1" x14ac:dyDescent="0.2">
      <c r="A10" s="24" t="s">
        <v>5</v>
      </c>
      <c r="B10" s="96">
        <v>3779.4</v>
      </c>
      <c r="C10" s="117">
        <v>5082.5</v>
      </c>
      <c r="D10" s="117">
        <v>6219.6</v>
      </c>
      <c r="E10" s="117">
        <v>6268.1</v>
      </c>
      <c r="F10" s="117">
        <v>7209.1</v>
      </c>
      <c r="G10" s="224" t="s">
        <v>6</v>
      </c>
      <c r="J10" s="116"/>
    </row>
    <row r="11" spans="1:12" s="32" customFormat="1" ht="22.5" customHeight="1" x14ac:dyDescent="0.2">
      <c r="A11" s="24" t="s">
        <v>7</v>
      </c>
      <c r="B11" s="96">
        <v>32768.9</v>
      </c>
      <c r="C11" s="117">
        <v>39893.300000000003</v>
      </c>
      <c r="D11" s="117">
        <v>48480.3</v>
      </c>
      <c r="E11" s="117">
        <v>37402.1</v>
      </c>
      <c r="F11" s="117">
        <v>58354.7</v>
      </c>
      <c r="G11" s="224" t="s">
        <v>8</v>
      </c>
      <c r="L11" s="116"/>
    </row>
    <row r="12" spans="1:12" s="32" customFormat="1" ht="13.5" customHeight="1" x14ac:dyDescent="0.2">
      <c r="A12" s="24" t="s">
        <v>256</v>
      </c>
      <c r="B12" s="96">
        <v>10240.1</v>
      </c>
      <c r="C12" s="117">
        <v>12417.4</v>
      </c>
      <c r="D12" s="117">
        <v>15524.8</v>
      </c>
      <c r="E12" s="117">
        <v>5602.2</v>
      </c>
      <c r="F12" s="117">
        <v>6657.5</v>
      </c>
      <c r="G12" s="224" t="s">
        <v>9</v>
      </c>
    </row>
    <row r="13" spans="1:12" s="32" customFormat="1" ht="13.5" customHeight="1" x14ac:dyDescent="0.2">
      <c r="A13" s="24" t="s">
        <v>10</v>
      </c>
      <c r="B13" s="96">
        <v>6474.2</v>
      </c>
      <c r="C13" s="117">
        <v>6236.1</v>
      </c>
      <c r="D13" s="117">
        <v>9707.1</v>
      </c>
      <c r="E13" s="117">
        <v>10772.3</v>
      </c>
      <c r="F13" s="117">
        <v>11624.5</v>
      </c>
      <c r="G13" s="224" t="s">
        <v>11</v>
      </c>
    </row>
    <row r="14" spans="1:12" s="32" customFormat="1" ht="13.5" customHeight="1" x14ac:dyDescent="0.2">
      <c r="A14" s="24" t="s">
        <v>12</v>
      </c>
      <c r="B14" s="96">
        <v>32896.9</v>
      </c>
      <c r="C14" s="117">
        <v>39841.599999999999</v>
      </c>
      <c r="D14" s="117">
        <v>48713.3</v>
      </c>
      <c r="E14" s="117">
        <v>55236.3</v>
      </c>
      <c r="F14" s="117">
        <v>70861.399999999994</v>
      </c>
      <c r="G14" s="224" t="s">
        <v>13</v>
      </c>
    </row>
    <row r="15" spans="1:12" s="32" customFormat="1" ht="13.5" customHeight="1" x14ac:dyDescent="0.2">
      <c r="A15" s="24" t="s">
        <v>14</v>
      </c>
      <c r="B15" s="96">
        <v>4082.5</v>
      </c>
      <c r="C15" s="117">
        <v>7831.3</v>
      </c>
      <c r="D15" s="117">
        <v>9161.6</v>
      </c>
      <c r="E15" s="117">
        <v>9389.1</v>
      </c>
      <c r="F15" s="117">
        <v>10041.4</v>
      </c>
      <c r="G15" s="224" t="s">
        <v>15</v>
      </c>
    </row>
    <row r="16" spans="1:12" s="32" customFormat="1" ht="13.5" customHeight="1" x14ac:dyDescent="0.2">
      <c r="A16" s="24" t="s">
        <v>304</v>
      </c>
      <c r="B16" s="96">
        <v>15248.9</v>
      </c>
      <c r="C16" s="117">
        <v>21450.2</v>
      </c>
      <c r="D16" s="117">
        <v>27015.3</v>
      </c>
      <c r="E16" s="117">
        <v>39271.4</v>
      </c>
      <c r="F16" s="117">
        <v>59175.8</v>
      </c>
      <c r="G16" s="224" t="s">
        <v>16</v>
      </c>
    </row>
    <row r="17" spans="1:12" s="32" customFormat="1" ht="13.5" customHeight="1" x14ac:dyDescent="0.2">
      <c r="A17" s="24" t="s">
        <v>17</v>
      </c>
      <c r="B17" s="96">
        <v>54302.9</v>
      </c>
      <c r="C17" s="117">
        <v>66762.100000000006</v>
      </c>
      <c r="D17" s="117">
        <v>79510.600000000006</v>
      </c>
      <c r="E17" s="117">
        <v>91179.9</v>
      </c>
      <c r="F17" s="117">
        <v>120857.9</v>
      </c>
      <c r="G17" s="224" t="s">
        <v>18</v>
      </c>
    </row>
    <row r="18" spans="1:12" s="32" customFormat="1" ht="13.5" customHeight="1" x14ac:dyDescent="0.2">
      <c r="A18" s="24" t="s">
        <v>19</v>
      </c>
      <c r="B18" s="117">
        <v>18521.8</v>
      </c>
      <c r="C18" s="117">
        <v>24239.5</v>
      </c>
      <c r="D18" s="117">
        <v>28315</v>
      </c>
      <c r="E18" s="117">
        <v>27518.1</v>
      </c>
      <c r="F18" s="117">
        <v>37419</v>
      </c>
      <c r="G18" s="224" t="s">
        <v>20</v>
      </c>
    </row>
    <row r="19" spans="1:12" s="32" customFormat="1" ht="8.25" customHeight="1" x14ac:dyDescent="0.2">
      <c r="A19" s="24"/>
      <c r="B19" s="50"/>
      <c r="C19" s="131"/>
      <c r="D19" s="131"/>
      <c r="E19" s="50"/>
      <c r="F19" s="117"/>
      <c r="G19" s="24"/>
    </row>
    <row r="20" spans="1:12" s="32" customFormat="1" ht="24.75" customHeight="1" x14ac:dyDescent="0.2">
      <c r="A20" s="329" t="s">
        <v>955</v>
      </c>
      <c r="B20" s="330"/>
      <c r="C20" s="330"/>
      <c r="D20" s="330"/>
      <c r="E20" s="330"/>
      <c r="F20" s="330"/>
      <c r="G20" s="330"/>
    </row>
    <row r="21" spans="1:12" ht="9.75" customHeight="1" x14ac:dyDescent="0.2">
      <c r="A21" s="121"/>
      <c r="B21" s="121"/>
      <c r="G21" s="51"/>
    </row>
    <row r="22" spans="1:12" s="32" customFormat="1" ht="12.95" customHeight="1" x14ac:dyDescent="0.2">
      <c r="A22" s="48" t="s">
        <v>3</v>
      </c>
      <c r="B22" s="94">
        <v>38.832262135327738</v>
      </c>
      <c r="C22" s="124">
        <v>37.799999999999997</v>
      </c>
      <c r="D22" s="124">
        <v>35.318313882505883</v>
      </c>
      <c r="E22" s="124">
        <v>30.46069949589522</v>
      </c>
      <c r="F22" s="124">
        <f>F9/'2.6.'!F6*100</f>
        <v>32.774690547346616</v>
      </c>
      <c r="G22" s="243" t="s">
        <v>4</v>
      </c>
      <c r="H22" s="122"/>
      <c r="I22" s="116"/>
      <c r="J22" s="116"/>
    </row>
    <row r="23" spans="1:12" s="32" customFormat="1" ht="13.5" customHeight="1" x14ac:dyDescent="0.2">
      <c r="A23" s="24" t="s">
        <v>5</v>
      </c>
      <c r="B23" s="96">
        <v>21.117370892018776</v>
      </c>
      <c r="C23" s="117">
        <v>22.9</v>
      </c>
      <c r="D23" s="117">
        <v>25.759477156666627</v>
      </c>
      <c r="E23" s="117">
        <v>24.535753988757889</v>
      </c>
      <c r="F23" s="117">
        <f>F10/'2.6.'!F7*100</f>
        <v>24.222172943042228</v>
      </c>
      <c r="G23" s="224" t="s">
        <v>6</v>
      </c>
      <c r="I23" s="116"/>
      <c r="J23" s="116"/>
      <c r="K23" s="116"/>
      <c r="L23" s="116"/>
    </row>
    <row r="24" spans="1:12" s="32" customFormat="1" ht="13.5" customHeight="1" x14ac:dyDescent="0.2">
      <c r="A24" s="24" t="s">
        <v>7</v>
      </c>
      <c r="B24" s="96">
        <v>48.783677536372906</v>
      </c>
      <c r="C24" s="117">
        <v>48.7</v>
      </c>
      <c r="D24" s="117">
        <v>44.238451809768534</v>
      </c>
      <c r="E24" s="117">
        <v>30.250221606827431</v>
      </c>
      <c r="F24" s="117">
        <f>F11/'2.6.'!F15*100</f>
        <v>33.902158176414133</v>
      </c>
      <c r="G24" s="224" t="s">
        <v>8</v>
      </c>
      <c r="I24" s="116"/>
      <c r="J24" s="116"/>
    </row>
    <row r="25" spans="1:12" s="32" customFormat="1" ht="13.5" customHeight="1" x14ac:dyDescent="0.2">
      <c r="A25" s="24" t="s">
        <v>256</v>
      </c>
      <c r="B25" s="96">
        <v>51.749136465008448</v>
      </c>
      <c r="C25" s="117">
        <v>47.1</v>
      </c>
      <c r="D25" s="117">
        <v>47.3030082358569</v>
      </c>
      <c r="E25" s="117">
        <v>14.255070649394272</v>
      </c>
      <c r="F25" s="117">
        <f>F12/'2.6.'!F31*100</f>
        <v>14.52498974578268</v>
      </c>
      <c r="G25" s="224" t="s">
        <v>9</v>
      </c>
      <c r="I25" s="116"/>
      <c r="J25" s="116"/>
    </row>
    <row r="26" spans="1:12" s="32" customFormat="1" ht="13.5" customHeight="1" x14ac:dyDescent="0.2">
      <c r="A26" s="24" t="s">
        <v>10</v>
      </c>
      <c r="B26" s="96">
        <v>70.336020453418911</v>
      </c>
      <c r="C26" s="117">
        <v>65.8</v>
      </c>
      <c r="D26" s="117">
        <v>64.187236743789299</v>
      </c>
      <c r="E26" s="117">
        <v>60.858388981164481</v>
      </c>
      <c r="F26" s="117">
        <f>F13/'2.6.'!F41*100</f>
        <v>59.550826575411243</v>
      </c>
      <c r="G26" s="224" t="s">
        <v>11</v>
      </c>
      <c r="I26" s="116"/>
      <c r="J26" s="116"/>
    </row>
    <row r="27" spans="1:12" s="32" customFormat="1" ht="13.5" customHeight="1" x14ac:dyDescent="0.2">
      <c r="A27" s="24" t="s">
        <v>12</v>
      </c>
      <c r="B27" s="96">
        <v>77.835941346195796</v>
      </c>
      <c r="C27" s="117">
        <v>76.3</v>
      </c>
      <c r="D27" s="117">
        <v>74.721787188482182</v>
      </c>
      <c r="E27" s="117">
        <v>70.266876819918252</v>
      </c>
      <c r="F27" s="117">
        <f>F14/'2.6.'!F49*100</f>
        <v>75.737048215949997</v>
      </c>
      <c r="G27" s="224" t="s">
        <v>13</v>
      </c>
      <c r="I27" s="116"/>
      <c r="J27" s="116"/>
    </row>
    <row r="28" spans="1:12" s="32" customFormat="1" ht="13.5" customHeight="1" x14ac:dyDescent="0.2">
      <c r="A28" s="24" t="s">
        <v>14</v>
      </c>
      <c r="B28" s="96">
        <v>29.300811701358192</v>
      </c>
      <c r="C28" s="117">
        <v>25.6</v>
      </c>
      <c r="D28" s="117">
        <v>34.258192859386455</v>
      </c>
      <c r="E28" s="117">
        <v>30.678721499382451</v>
      </c>
      <c r="F28" s="117">
        <f>F15/'2.6. (2)'!F12*100</f>
        <v>28.829992793506694</v>
      </c>
      <c r="G28" s="224" t="s">
        <v>15</v>
      </c>
      <c r="I28" s="116"/>
      <c r="J28" s="116"/>
    </row>
    <row r="29" spans="1:12" s="32" customFormat="1" ht="13.5" customHeight="1" x14ac:dyDescent="0.2">
      <c r="A29" s="24" t="s">
        <v>304</v>
      </c>
      <c r="B29" s="96">
        <v>23.425820622906159</v>
      </c>
      <c r="C29" s="117">
        <v>22.1</v>
      </c>
      <c r="D29" s="117">
        <v>24.342998638465204</v>
      </c>
      <c r="E29" s="117">
        <v>29.631546701033106</v>
      </c>
      <c r="F29" s="117">
        <f>'2.9.'!F16/'2.6. (2)'!F19*100</f>
        <v>36.524168272453338</v>
      </c>
      <c r="G29" s="224" t="s">
        <v>16</v>
      </c>
      <c r="I29" s="116"/>
      <c r="J29" s="116"/>
    </row>
    <row r="30" spans="1:12" s="32" customFormat="1" ht="13.5" customHeight="1" x14ac:dyDescent="0.2">
      <c r="A30" s="24" t="s">
        <v>17</v>
      </c>
      <c r="B30" s="96">
        <v>29.045706131395875</v>
      </c>
      <c r="C30" s="117">
        <v>29.7</v>
      </c>
      <c r="D30" s="131">
        <v>24.960719576546833</v>
      </c>
      <c r="E30" s="131">
        <v>22.537890912830076</v>
      </c>
      <c r="F30" s="117">
        <f>F17/'2.6. (2)'!F33*100</f>
        <v>23.498329365353264</v>
      </c>
      <c r="G30" s="224" t="s">
        <v>18</v>
      </c>
      <c r="I30" s="116"/>
      <c r="J30" s="116"/>
    </row>
    <row r="31" spans="1:12" s="32" customFormat="1" ht="13.5" customHeight="1" x14ac:dyDescent="0.2">
      <c r="A31" s="24" t="s">
        <v>19</v>
      </c>
      <c r="B31" s="96">
        <v>47.339998071297693</v>
      </c>
      <c r="C31" s="117">
        <v>40.9</v>
      </c>
      <c r="D31" s="131">
        <v>41.13190827940354</v>
      </c>
      <c r="E31" s="131">
        <v>36.503900031836992</v>
      </c>
      <c r="F31" s="117">
        <f>F18/'2.6. (2)'!F39*100</f>
        <v>39.736597300982503</v>
      </c>
      <c r="G31" s="224" t="s">
        <v>20</v>
      </c>
      <c r="I31" s="116"/>
      <c r="J31" s="116"/>
    </row>
    <row r="32" spans="1:12" s="32" customFormat="1" ht="8.25" customHeight="1" x14ac:dyDescent="0.2">
      <c r="A32" s="22"/>
      <c r="B32" s="50"/>
      <c r="C32" s="50"/>
      <c r="D32" s="50"/>
      <c r="E32" s="50"/>
      <c r="F32" s="117"/>
      <c r="G32" s="24"/>
    </row>
    <row r="33" spans="1:11" s="32" customFormat="1" ht="12.75" x14ac:dyDescent="0.2">
      <c r="A33" s="329" t="s">
        <v>940</v>
      </c>
      <c r="B33" s="330"/>
      <c r="C33" s="330"/>
      <c r="D33" s="330"/>
      <c r="E33" s="330"/>
      <c r="F33" s="330"/>
      <c r="G33" s="330"/>
    </row>
    <row r="34" spans="1:11" ht="9.75" customHeight="1" x14ac:dyDescent="0.2">
      <c r="A34" s="121"/>
      <c r="B34" s="121"/>
      <c r="G34" s="51"/>
    </row>
    <row r="35" spans="1:11" s="32" customFormat="1" ht="12.95" customHeight="1" x14ac:dyDescent="0.2">
      <c r="A35" s="48" t="s">
        <v>3</v>
      </c>
      <c r="B35" s="94">
        <v>113.2</v>
      </c>
      <c r="C35" s="124">
        <v>109.8</v>
      </c>
      <c r="D35" s="124">
        <v>109.9</v>
      </c>
      <c r="E35" s="124">
        <v>99.8</v>
      </c>
      <c r="F35" s="124">
        <v>122.2</v>
      </c>
      <c r="G35" s="243" t="s">
        <v>4</v>
      </c>
      <c r="I35" s="116"/>
      <c r="K35" s="116"/>
    </row>
    <row r="36" spans="1:11" s="32" customFormat="1" ht="13.5" customHeight="1" x14ac:dyDescent="0.2">
      <c r="A36" s="24" t="s">
        <v>5</v>
      </c>
      <c r="B36" s="96">
        <v>104.2</v>
      </c>
      <c r="C36" s="117">
        <v>117.1</v>
      </c>
      <c r="D36" s="117">
        <v>109.4</v>
      </c>
      <c r="E36" s="117">
        <v>97</v>
      </c>
      <c r="F36" s="117">
        <v>107.1</v>
      </c>
      <c r="G36" s="224" t="s">
        <v>6</v>
      </c>
    </row>
    <row r="37" spans="1:11" s="32" customFormat="1" ht="23.25" customHeight="1" x14ac:dyDescent="0.2">
      <c r="A37" s="24" t="s">
        <v>7</v>
      </c>
      <c r="B37" s="96">
        <v>111.6</v>
      </c>
      <c r="C37" s="117">
        <v>105.3</v>
      </c>
      <c r="D37" s="117">
        <v>107.4</v>
      </c>
      <c r="E37" s="117">
        <v>75.2</v>
      </c>
      <c r="F37" s="117">
        <v>135.1</v>
      </c>
      <c r="G37" s="224" t="s">
        <v>8</v>
      </c>
    </row>
    <row r="38" spans="1:11" s="32" customFormat="1" ht="13.5" customHeight="1" x14ac:dyDescent="0.2">
      <c r="A38" s="24" t="s">
        <v>256</v>
      </c>
      <c r="B38" s="96">
        <v>103</v>
      </c>
      <c r="C38" s="117">
        <v>107.3</v>
      </c>
      <c r="D38" s="117">
        <v>115.5</v>
      </c>
      <c r="E38" s="117">
        <v>34.299999999999997</v>
      </c>
      <c r="F38" s="117">
        <v>87.8</v>
      </c>
      <c r="G38" s="224" t="s">
        <v>9</v>
      </c>
    </row>
    <row r="39" spans="1:11" s="32" customFormat="1" ht="13.5" customHeight="1" x14ac:dyDescent="0.2">
      <c r="A39" s="24" t="s">
        <v>10</v>
      </c>
      <c r="B39" s="96">
        <v>104.3</v>
      </c>
      <c r="C39" s="117">
        <v>81.2</v>
      </c>
      <c r="D39" s="117">
        <v>104.5</v>
      </c>
      <c r="E39" s="117">
        <v>106.7</v>
      </c>
      <c r="F39" s="117">
        <v>100.8</v>
      </c>
      <c r="G39" s="224" t="s">
        <v>11</v>
      </c>
    </row>
    <row r="40" spans="1:11" s="32" customFormat="1" ht="13.5" customHeight="1" x14ac:dyDescent="0.2">
      <c r="A40" s="24" t="s">
        <v>12</v>
      </c>
      <c r="B40" s="96">
        <v>117.1</v>
      </c>
      <c r="C40" s="117">
        <v>110.3</v>
      </c>
      <c r="D40" s="117">
        <v>113.3</v>
      </c>
      <c r="E40" s="117">
        <v>108.1</v>
      </c>
      <c r="F40" s="117">
        <v>117.4</v>
      </c>
      <c r="G40" s="224" t="s">
        <v>13</v>
      </c>
    </row>
    <row r="41" spans="1:11" s="32" customFormat="1" ht="13.5" customHeight="1" x14ac:dyDescent="0.2">
      <c r="A41" s="24" t="s">
        <v>14</v>
      </c>
      <c r="B41" s="96">
        <v>98.3</v>
      </c>
      <c r="C41" s="117">
        <v>169.3</v>
      </c>
      <c r="D41" s="117">
        <v>106.1</v>
      </c>
      <c r="E41" s="117">
        <v>97.4</v>
      </c>
      <c r="F41" s="117">
        <v>101.1</v>
      </c>
      <c r="G41" s="224" t="s">
        <v>15</v>
      </c>
    </row>
    <row r="42" spans="1:11" s="32" customFormat="1" ht="13.5" customHeight="1" x14ac:dyDescent="0.2">
      <c r="A42" s="24" t="s">
        <v>304</v>
      </c>
      <c r="B42" s="96">
        <v>102.3</v>
      </c>
      <c r="C42" s="117">
        <v>124.1</v>
      </c>
      <c r="D42" s="117">
        <v>116.1</v>
      </c>
      <c r="E42" s="117">
        <v>144.5</v>
      </c>
      <c r="F42" s="117">
        <v>174.7</v>
      </c>
      <c r="G42" s="224" t="s">
        <v>16</v>
      </c>
    </row>
    <row r="43" spans="1:11" s="32" customFormat="1" ht="13.5" customHeight="1" x14ac:dyDescent="0.2">
      <c r="A43" s="24" t="s">
        <v>17</v>
      </c>
      <c r="B43" s="96">
        <v>125.9</v>
      </c>
      <c r="C43" s="117">
        <v>105.6</v>
      </c>
      <c r="D43" s="117">
        <v>110.9</v>
      </c>
      <c r="E43" s="117">
        <v>110.2</v>
      </c>
      <c r="F43" s="117">
        <v>114.5</v>
      </c>
      <c r="G43" s="224" t="s">
        <v>18</v>
      </c>
    </row>
    <row r="44" spans="1:11" s="32" customFormat="1" ht="13.5" customHeight="1" x14ac:dyDescent="0.2">
      <c r="A44" s="263" t="s">
        <v>19</v>
      </c>
      <c r="B44" s="274">
        <v>102</v>
      </c>
      <c r="C44" s="280">
        <v>114.4</v>
      </c>
      <c r="D44" s="280">
        <v>100.6</v>
      </c>
      <c r="E44" s="280">
        <v>91</v>
      </c>
      <c r="F44" s="280">
        <v>109.6</v>
      </c>
      <c r="G44" s="265" t="s">
        <v>20</v>
      </c>
    </row>
  </sheetData>
  <mergeCells count="5">
    <mergeCell ref="A3:D3"/>
    <mergeCell ref="E3:G3"/>
    <mergeCell ref="B7:F7"/>
    <mergeCell ref="A33:G33"/>
    <mergeCell ref="A20:G20"/>
  </mergeCells>
  <phoneticPr fontId="0" type="noConversion"/>
  <hyperlinks>
    <hyperlink ref="A2" location="Содержание!_Hlk254263107" display="Мазмуну" xr:uid="{00000000-0004-0000-1F00-000000000000}"/>
    <hyperlink ref="G2" location="Содержание!_Hlk254263107" display="Содержание" xr:uid="{00000000-0004-0000-1F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Roman,обычный"48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Q58"/>
  <sheetViews>
    <sheetView zoomScaleNormal="100" zoomScalePageLayoutView="130" workbookViewId="0">
      <selection activeCell="F10" sqref="F10:F18"/>
    </sheetView>
  </sheetViews>
  <sheetFormatPr defaultColWidth="8" defaultRowHeight="12" x14ac:dyDescent="0.2"/>
  <cols>
    <col min="1" max="1" width="20.42578125" style="50" customWidth="1"/>
    <col min="2" max="2" width="8" style="50" customWidth="1"/>
    <col min="3" max="3" width="9.28515625" style="50" customWidth="1"/>
    <col min="4" max="4" width="9.140625" style="50" customWidth="1"/>
    <col min="5" max="6" width="9" style="50" customWidth="1"/>
    <col min="7" max="7" width="22.140625" style="50" customWidth="1"/>
    <col min="8" max="8" width="8" style="50" customWidth="1"/>
    <col min="9" max="11" width="8" style="50"/>
    <col min="12" max="12" width="13" style="50" bestFit="1" customWidth="1"/>
    <col min="13" max="13" width="10.85546875" style="50" bestFit="1" customWidth="1"/>
    <col min="14" max="14" width="10" style="50" bestFit="1" customWidth="1"/>
    <col min="15" max="16384" width="8" style="50"/>
  </cols>
  <sheetData>
    <row r="1" spans="1:17" ht="10.5" customHeight="1" x14ac:dyDescent="0.2">
      <c r="A1" s="113"/>
      <c r="B1" s="114"/>
      <c r="C1" s="114"/>
      <c r="D1" s="114"/>
      <c r="E1" s="114"/>
      <c r="F1" s="114"/>
      <c r="G1" s="114"/>
    </row>
    <row r="2" spans="1:17" ht="10.5" customHeight="1" x14ac:dyDescent="0.2">
      <c r="A2" s="186" t="s">
        <v>730</v>
      </c>
      <c r="B2" s="114"/>
      <c r="C2" s="114"/>
      <c r="D2" s="114"/>
      <c r="E2" s="114"/>
      <c r="F2" s="114"/>
      <c r="G2" s="187" t="s">
        <v>731</v>
      </c>
    </row>
    <row r="3" spans="1:17" s="69" customFormat="1" ht="52.9" customHeight="1" x14ac:dyDescent="0.2">
      <c r="A3" s="327" t="s">
        <v>972</v>
      </c>
      <c r="B3" s="340"/>
      <c r="C3" s="340"/>
      <c r="D3" s="54"/>
      <c r="E3" s="328" t="s">
        <v>971</v>
      </c>
      <c r="F3" s="354"/>
      <c r="G3" s="354"/>
      <c r="H3" s="68"/>
    </row>
    <row r="4" spans="1:17" s="23" customFormat="1" ht="15" customHeight="1" x14ac:dyDescent="0.2">
      <c r="B4" s="129"/>
      <c r="D4" s="19"/>
      <c r="E4" s="19"/>
      <c r="F4" s="19"/>
      <c r="G4" s="19"/>
    </row>
    <row r="5" spans="1:17" s="32" customFormat="1" ht="18.75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7" s="32" customFormat="1" ht="10.5" customHeight="1" x14ac:dyDescent="0.2">
      <c r="A6" s="119"/>
      <c r="B6" s="120"/>
    </row>
    <row r="7" spans="1:17" s="32" customFormat="1" ht="12.75" x14ac:dyDescent="0.2">
      <c r="A7" s="119"/>
      <c r="B7" s="329" t="s">
        <v>952</v>
      </c>
      <c r="C7" s="329"/>
      <c r="D7" s="329"/>
      <c r="E7" s="329"/>
      <c r="F7" s="329"/>
      <c r="G7" s="86"/>
    </row>
    <row r="8" spans="1:17" ht="12" customHeight="1" x14ac:dyDescent="0.2">
      <c r="A8" s="121"/>
      <c r="B8" s="121"/>
      <c r="M8" s="147"/>
      <c r="N8" s="147"/>
      <c r="O8" s="148"/>
      <c r="P8" s="148"/>
      <c r="Q8" s="147"/>
    </row>
    <row r="9" spans="1:17" s="32" customFormat="1" ht="28.9" customHeight="1" x14ac:dyDescent="0.25">
      <c r="A9" s="201" t="s">
        <v>3</v>
      </c>
      <c r="B9" s="94">
        <v>258439.5</v>
      </c>
      <c r="C9" s="124">
        <v>323077.59999999998</v>
      </c>
      <c r="D9" s="124">
        <v>399881.7</v>
      </c>
      <c r="E9" s="124">
        <v>477419.3</v>
      </c>
      <c r="F9" s="124">
        <v>524605.19999999995</v>
      </c>
      <c r="G9" s="245" t="s">
        <v>4</v>
      </c>
      <c r="I9" s="116"/>
      <c r="J9" s="116"/>
      <c r="M9" s="116"/>
      <c r="Q9" s="122"/>
    </row>
    <row r="10" spans="1:17" s="32" customFormat="1" ht="13.5" customHeight="1" x14ac:dyDescent="0.2">
      <c r="A10" s="24" t="s">
        <v>5</v>
      </c>
      <c r="B10" s="96">
        <v>9688.1</v>
      </c>
      <c r="C10" s="117">
        <v>11693.5</v>
      </c>
      <c r="D10" s="117">
        <v>13158.915999999999</v>
      </c>
      <c r="E10" s="117">
        <v>15710.447528553568</v>
      </c>
      <c r="F10" s="117">
        <v>17263.194989826236</v>
      </c>
      <c r="G10" s="224" t="s">
        <v>6</v>
      </c>
      <c r="J10" s="116"/>
      <c r="K10" s="122"/>
      <c r="L10" s="122"/>
      <c r="M10" s="132"/>
      <c r="N10" s="132"/>
      <c r="O10" s="132"/>
      <c r="P10" s="132"/>
      <c r="Q10" s="132"/>
    </row>
    <row r="11" spans="1:17" s="32" customFormat="1" ht="24.75" customHeight="1" x14ac:dyDescent="0.2">
      <c r="A11" s="24" t="s">
        <v>7</v>
      </c>
      <c r="B11" s="96">
        <v>39124.699999999997</v>
      </c>
      <c r="C11" s="117">
        <v>49325.3</v>
      </c>
      <c r="D11" s="117">
        <v>59177.844000000005</v>
      </c>
      <c r="E11" s="117">
        <v>70652.507624102829</v>
      </c>
      <c r="F11" s="117">
        <v>77635.472408936941</v>
      </c>
      <c r="G11" s="224" t="s">
        <v>8</v>
      </c>
      <c r="J11" s="116"/>
      <c r="K11" s="122"/>
      <c r="L11" s="122"/>
      <c r="M11" s="132"/>
      <c r="N11" s="132"/>
      <c r="O11" s="132"/>
      <c r="P11" s="132"/>
      <c r="Q11" s="132"/>
    </row>
    <row r="12" spans="1:17" s="32" customFormat="1" ht="25.5" x14ac:dyDescent="0.2">
      <c r="A12" s="24" t="s">
        <v>256</v>
      </c>
      <c r="B12" s="96">
        <v>12158.9</v>
      </c>
      <c r="C12" s="117">
        <v>15153.8</v>
      </c>
      <c r="D12" s="117">
        <v>17131.987800000003</v>
      </c>
      <c r="E12" s="117">
        <v>20453.903299612211</v>
      </c>
      <c r="F12" s="117">
        <v>22475.471836336994</v>
      </c>
      <c r="G12" s="224" t="s">
        <v>9</v>
      </c>
      <c r="J12" s="116"/>
      <c r="K12" s="122"/>
      <c r="L12" s="122"/>
      <c r="M12" s="132"/>
      <c r="N12" s="132"/>
      <c r="O12" s="132"/>
      <c r="P12" s="132"/>
      <c r="Q12" s="132"/>
    </row>
    <row r="13" spans="1:17" s="32" customFormat="1" ht="13.5" customHeight="1" x14ac:dyDescent="0.2">
      <c r="A13" s="24" t="s">
        <v>10</v>
      </c>
      <c r="B13" s="96">
        <v>5794.4</v>
      </c>
      <c r="C13" s="117">
        <v>7293.6</v>
      </c>
      <c r="D13" s="117">
        <v>8196.7201999999997</v>
      </c>
      <c r="E13" s="117">
        <v>9786.0752822143641</v>
      </c>
      <c r="F13" s="117">
        <v>10753.285383814862</v>
      </c>
      <c r="G13" s="224" t="s">
        <v>11</v>
      </c>
      <c r="J13" s="116"/>
      <c r="K13" s="122"/>
      <c r="L13" s="122"/>
      <c r="M13" s="132"/>
      <c r="N13" s="132"/>
      <c r="O13" s="132"/>
      <c r="P13" s="132"/>
      <c r="Q13" s="132"/>
    </row>
    <row r="14" spans="1:17" s="32" customFormat="1" ht="13.5" customHeight="1" x14ac:dyDescent="0.2">
      <c r="A14" s="24" t="s">
        <v>12</v>
      </c>
      <c r="B14" s="96">
        <v>24004.5</v>
      </c>
      <c r="C14" s="117">
        <v>29507.4</v>
      </c>
      <c r="D14" s="117">
        <v>34291.465400000001</v>
      </c>
      <c r="E14" s="117">
        <v>40940.626708454569</v>
      </c>
      <c r="F14" s="117">
        <v>44987.007568638612</v>
      </c>
      <c r="G14" s="224" t="s">
        <v>13</v>
      </c>
      <c r="J14" s="116"/>
      <c r="K14" s="122"/>
      <c r="L14" s="122"/>
      <c r="M14" s="132"/>
      <c r="N14" s="132"/>
      <c r="O14" s="132"/>
      <c r="P14" s="132"/>
      <c r="Q14" s="132"/>
    </row>
    <row r="15" spans="1:17" s="32" customFormat="1" ht="13.5" customHeight="1" x14ac:dyDescent="0.2">
      <c r="A15" s="24" t="s">
        <v>14</v>
      </c>
      <c r="B15" s="96">
        <v>8957.6</v>
      </c>
      <c r="C15" s="117">
        <v>11684.3</v>
      </c>
      <c r="D15" s="117">
        <v>14173.683999999999</v>
      </c>
      <c r="E15" s="117">
        <v>16921.980409959244</v>
      </c>
      <c r="F15" s="117">
        <v>18594.470138435441</v>
      </c>
      <c r="G15" s="224" t="s">
        <v>15</v>
      </c>
      <c r="J15" s="116"/>
      <c r="K15" s="122"/>
      <c r="L15" s="122"/>
      <c r="M15" s="132"/>
      <c r="N15" s="132"/>
      <c r="O15" s="132"/>
      <c r="P15" s="132"/>
      <c r="Q15" s="132"/>
    </row>
    <row r="16" spans="1:17" s="32" customFormat="1" ht="13.5" customHeight="1" x14ac:dyDescent="0.2">
      <c r="A16" s="24" t="s">
        <v>304</v>
      </c>
      <c r="B16" s="96">
        <v>40454.800000000003</v>
      </c>
      <c r="C16" s="117">
        <v>54204.3</v>
      </c>
      <c r="D16" s="117">
        <v>60259.781322999996</v>
      </c>
      <c r="E16" s="117">
        <v>71944.234050669824</v>
      </c>
      <c r="F16" s="117">
        <v>79054.867059204451</v>
      </c>
      <c r="G16" s="224" t="s">
        <v>16</v>
      </c>
      <c r="J16" s="116"/>
      <c r="K16" s="122"/>
      <c r="L16" s="122"/>
      <c r="M16" s="132"/>
      <c r="N16" s="132"/>
      <c r="O16" s="132"/>
      <c r="P16" s="132"/>
      <c r="Q16" s="132"/>
    </row>
    <row r="17" spans="1:17" s="32" customFormat="1" ht="13.5" customHeight="1" x14ac:dyDescent="0.2">
      <c r="A17" s="24" t="s">
        <v>17</v>
      </c>
      <c r="B17" s="96">
        <v>93532</v>
      </c>
      <c r="C17" s="117">
        <v>114382.8</v>
      </c>
      <c r="D17" s="117">
        <v>158314.20000000001</v>
      </c>
      <c r="E17" s="117">
        <v>189011.6</v>
      </c>
      <c r="F17" s="117">
        <v>207692.62620995843</v>
      </c>
      <c r="G17" s="224" t="s">
        <v>18</v>
      </c>
      <c r="J17" s="116"/>
      <c r="K17" s="122"/>
      <c r="L17" s="122"/>
      <c r="M17" s="132"/>
      <c r="N17" s="132"/>
      <c r="O17" s="132"/>
      <c r="P17" s="132"/>
      <c r="Q17" s="132"/>
    </row>
    <row r="18" spans="1:17" s="32" customFormat="1" ht="13.5" customHeight="1" x14ac:dyDescent="0.2">
      <c r="A18" s="24" t="s">
        <v>19</v>
      </c>
      <c r="B18" s="117">
        <v>24724.5</v>
      </c>
      <c r="C18" s="117">
        <v>29832.6</v>
      </c>
      <c r="D18" s="117">
        <v>35177.035600000003</v>
      </c>
      <c r="E18" s="117">
        <v>41997.910162498265</v>
      </c>
      <c r="F18" s="117">
        <v>46148.787994912302</v>
      </c>
      <c r="G18" s="224" t="s">
        <v>20</v>
      </c>
      <c r="I18" s="122"/>
      <c r="J18" s="116"/>
      <c r="K18" s="122"/>
      <c r="L18" s="122"/>
      <c r="M18" s="132"/>
      <c r="N18" s="132"/>
      <c r="O18" s="132"/>
      <c r="P18" s="132"/>
      <c r="Q18" s="132"/>
    </row>
    <row r="19" spans="1:17" s="32" customFormat="1" ht="9.75" customHeight="1" x14ac:dyDescent="0.2">
      <c r="A19" s="22"/>
      <c r="B19" s="50"/>
      <c r="C19" s="131"/>
      <c r="D19" s="131"/>
      <c r="E19" s="50"/>
      <c r="F19" s="117"/>
      <c r="G19" s="24"/>
    </row>
    <row r="20" spans="1:17" s="32" customFormat="1" ht="27" customHeight="1" x14ac:dyDescent="0.2">
      <c r="A20" s="329" t="s">
        <v>955</v>
      </c>
      <c r="B20" s="330"/>
      <c r="C20" s="330"/>
      <c r="D20" s="330"/>
      <c r="E20" s="330"/>
      <c r="F20" s="330"/>
      <c r="G20" s="330"/>
    </row>
    <row r="21" spans="1:17" ht="27.75" customHeight="1" x14ac:dyDescent="0.2">
      <c r="A21" s="121"/>
      <c r="B21" s="121"/>
      <c r="G21" s="51"/>
      <c r="I21" s="146"/>
    </row>
    <row r="22" spans="1:17" s="32" customFormat="1" ht="25.9" customHeight="1" x14ac:dyDescent="0.25">
      <c r="A22" s="201" t="s">
        <v>3</v>
      </c>
      <c r="B22" s="94">
        <v>56.2</v>
      </c>
      <c r="C22" s="94">
        <v>54.8</v>
      </c>
      <c r="D22" s="94">
        <v>51.800006295562675</v>
      </c>
      <c r="E22" s="94">
        <v>51.452559995473571</v>
      </c>
      <c r="F22" s="94">
        <v>44.986171134239683</v>
      </c>
      <c r="G22" s="245" t="s">
        <v>4</v>
      </c>
    </row>
    <row r="23" spans="1:17" s="32" customFormat="1" ht="13.5" customHeight="1" x14ac:dyDescent="0.2">
      <c r="A23" s="24" t="s">
        <v>5</v>
      </c>
      <c r="B23" s="96">
        <v>55</v>
      </c>
      <c r="C23" s="96">
        <v>58.8</v>
      </c>
      <c r="D23" s="96">
        <v>54.500000000000007</v>
      </c>
      <c r="E23" s="96">
        <v>61.496492836913944</v>
      </c>
      <c r="F23" s="96">
        <v>58.003369989739518</v>
      </c>
      <c r="G23" s="224" t="s">
        <v>6</v>
      </c>
      <c r="I23" s="50"/>
    </row>
    <row r="24" spans="1:17" s="32" customFormat="1" ht="26.25" customHeight="1" x14ac:dyDescent="0.2">
      <c r="A24" s="24" t="s">
        <v>7</v>
      </c>
      <c r="B24" s="96">
        <v>55.8</v>
      </c>
      <c r="C24" s="96">
        <v>58.1</v>
      </c>
      <c r="D24" s="96">
        <v>54</v>
      </c>
      <c r="E24" s="96">
        <v>57.142620673897326</v>
      </c>
      <c r="F24" s="96">
        <v>45.103651731709967</v>
      </c>
      <c r="G24" s="224" t="s">
        <v>8</v>
      </c>
      <c r="J24" s="196"/>
      <c r="N24" s="122"/>
    </row>
    <row r="25" spans="1:17" s="32" customFormat="1" ht="25.5" x14ac:dyDescent="0.2">
      <c r="A25" s="24" t="s">
        <v>256</v>
      </c>
      <c r="B25" s="96">
        <v>54.9</v>
      </c>
      <c r="C25" s="96">
        <v>55.9</v>
      </c>
      <c r="D25" s="96">
        <v>52.2</v>
      </c>
      <c r="E25" s="96">
        <v>52.045952767100545</v>
      </c>
      <c r="F25" s="96">
        <v>49.035823951096091</v>
      </c>
      <c r="G25" s="224" t="s">
        <v>9</v>
      </c>
      <c r="J25" s="196"/>
      <c r="N25" s="122"/>
    </row>
    <row r="26" spans="1:17" s="32" customFormat="1" ht="13.5" customHeight="1" x14ac:dyDescent="0.2">
      <c r="A26" s="24" t="s">
        <v>10</v>
      </c>
      <c r="B26" s="96">
        <v>62.1</v>
      </c>
      <c r="C26" s="96">
        <v>58.9</v>
      </c>
      <c r="D26" s="96">
        <v>54.199999999999996</v>
      </c>
      <c r="E26" s="96">
        <v>55.286686791489359</v>
      </c>
      <c r="F26" s="96">
        <v>55.087705536364005</v>
      </c>
      <c r="G26" s="224" t="s">
        <v>11</v>
      </c>
      <c r="J26" s="196"/>
      <c r="N26" s="122"/>
    </row>
    <row r="27" spans="1:17" s="32" customFormat="1" ht="13.5" customHeight="1" x14ac:dyDescent="0.2">
      <c r="A27" s="24" t="s">
        <v>12</v>
      </c>
      <c r="B27" s="96">
        <v>55.8</v>
      </c>
      <c r="C27" s="96">
        <v>55.7</v>
      </c>
      <c r="D27" s="96">
        <v>52.6</v>
      </c>
      <c r="E27" s="96">
        <v>52.081149060549535</v>
      </c>
      <c r="F27" s="96">
        <v>48.08235740921419</v>
      </c>
      <c r="G27" s="224" t="s">
        <v>13</v>
      </c>
      <c r="J27" s="196"/>
      <c r="N27" s="122"/>
    </row>
    <row r="28" spans="1:17" s="32" customFormat="1" ht="13.5" customHeight="1" x14ac:dyDescent="0.2">
      <c r="A28" s="24" t="s">
        <v>14</v>
      </c>
      <c r="B28" s="96">
        <v>55.5</v>
      </c>
      <c r="C28" s="96">
        <v>56.1</v>
      </c>
      <c r="D28" s="96">
        <v>53</v>
      </c>
      <c r="E28" s="96">
        <v>55.292277664008829</v>
      </c>
      <c r="F28" s="96">
        <v>53.386822563603594</v>
      </c>
      <c r="G28" s="224" t="s">
        <v>15</v>
      </c>
      <c r="J28" s="196"/>
      <c r="N28" s="122"/>
    </row>
    <row r="29" spans="1:17" s="32" customFormat="1" ht="13.5" customHeight="1" x14ac:dyDescent="0.2">
      <c r="A29" s="24" t="s">
        <v>304</v>
      </c>
      <c r="B29" s="96">
        <v>59.2</v>
      </c>
      <c r="C29" s="96">
        <v>58.5</v>
      </c>
      <c r="D29" s="96">
        <v>54.298999999999999</v>
      </c>
      <c r="E29" s="96">
        <v>54.284302053665279</v>
      </c>
      <c r="F29" s="96">
        <v>48.793818879116323</v>
      </c>
      <c r="G29" s="224" t="s">
        <v>16</v>
      </c>
      <c r="J29" s="196"/>
      <c r="N29" s="122"/>
    </row>
    <row r="30" spans="1:17" s="32" customFormat="1" ht="13.5" customHeight="1" x14ac:dyDescent="0.2">
      <c r="A30" s="24" t="s">
        <v>17</v>
      </c>
      <c r="B30" s="96">
        <v>53.3</v>
      </c>
      <c r="C30" s="96">
        <v>51.2</v>
      </c>
      <c r="D30" s="96">
        <v>49.699491026169476</v>
      </c>
      <c r="E30" s="96">
        <v>46.719976903456498</v>
      </c>
      <c r="F30" s="96">
        <v>40.38155335676695</v>
      </c>
      <c r="G30" s="224" t="s">
        <v>18</v>
      </c>
      <c r="J30" s="196"/>
      <c r="N30" s="122"/>
    </row>
    <row r="31" spans="1:17" s="32" customFormat="1" ht="13.5" customHeight="1" x14ac:dyDescent="0.2">
      <c r="A31" s="24" t="s">
        <v>19</v>
      </c>
      <c r="B31" s="96">
        <v>59.5</v>
      </c>
      <c r="C31" s="96">
        <v>54.6</v>
      </c>
      <c r="D31" s="96">
        <v>51.1</v>
      </c>
      <c r="E31" s="96">
        <v>55.711968272442782</v>
      </c>
      <c r="F31" s="96">
        <v>49.007076738615297</v>
      </c>
      <c r="G31" s="224" t="s">
        <v>20</v>
      </c>
      <c r="J31" s="196"/>
      <c r="N31" s="122"/>
    </row>
    <row r="32" spans="1:17" s="32" customFormat="1" ht="8.25" customHeight="1" x14ac:dyDescent="0.2">
      <c r="A32" s="119"/>
      <c r="B32" s="329"/>
      <c r="C32" s="329"/>
      <c r="D32" s="329"/>
      <c r="E32" s="329"/>
      <c r="F32" s="329"/>
      <c r="G32" s="86"/>
      <c r="J32" s="196"/>
      <c r="N32" s="122"/>
    </row>
    <row r="33" spans="1:16" s="32" customFormat="1" ht="12" customHeight="1" x14ac:dyDescent="0.2">
      <c r="A33" s="329" t="s">
        <v>940</v>
      </c>
      <c r="B33" s="330"/>
      <c r="C33" s="330"/>
      <c r="D33" s="330"/>
      <c r="E33" s="330"/>
      <c r="F33" s="330"/>
      <c r="G33" s="330"/>
      <c r="J33" s="196"/>
      <c r="N33" s="122"/>
    </row>
    <row r="34" spans="1:16" ht="9" customHeight="1" x14ac:dyDescent="0.2">
      <c r="A34" s="121"/>
      <c r="B34" s="121"/>
      <c r="N34" s="131"/>
    </row>
    <row r="35" spans="1:16" s="32" customFormat="1" ht="28.15" customHeight="1" x14ac:dyDescent="0.25">
      <c r="A35" s="201" t="s">
        <v>3</v>
      </c>
      <c r="B35" s="94">
        <v>111.7</v>
      </c>
      <c r="C35" s="124">
        <v>107.6</v>
      </c>
      <c r="D35" s="124">
        <v>112.62297343920864</v>
      </c>
      <c r="E35" s="124">
        <v>112.42008910764358</v>
      </c>
      <c r="F35" s="124">
        <v>100.62594710932137</v>
      </c>
      <c r="G35" s="245" t="s">
        <v>4</v>
      </c>
      <c r="P35" s="122"/>
    </row>
    <row r="36" spans="1:16" s="32" customFormat="1" ht="13.5" customHeight="1" x14ac:dyDescent="0.2">
      <c r="A36" s="24" t="s">
        <v>5</v>
      </c>
      <c r="B36" s="96">
        <v>101.4</v>
      </c>
      <c r="C36" s="117">
        <v>103.6</v>
      </c>
      <c r="D36" s="117">
        <v>101.34355658806481</v>
      </c>
      <c r="E36" s="117">
        <v>113.59670279002616</v>
      </c>
      <c r="F36" s="117">
        <v>102.5032968688236</v>
      </c>
      <c r="G36" s="224" t="s">
        <v>6</v>
      </c>
      <c r="L36" s="122"/>
      <c r="M36" s="122"/>
      <c r="P36" s="131"/>
    </row>
    <row r="37" spans="1:16" s="32" customFormat="1" ht="24" customHeight="1" x14ac:dyDescent="0.2">
      <c r="A37" s="24" t="s">
        <v>7</v>
      </c>
      <c r="B37" s="96">
        <v>110.9</v>
      </c>
      <c r="C37" s="117">
        <v>107.4</v>
      </c>
      <c r="D37" s="117">
        <v>104.84543004266096</v>
      </c>
      <c r="E37" s="117">
        <v>112.95187760862584</v>
      </c>
      <c r="F37" s="117">
        <v>100.53388311379592</v>
      </c>
      <c r="G37" s="224" t="s">
        <v>8</v>
      </c>
      <c r="L37" s="122"/>
      <c r="M37" s="122"/>
      <c r="P37" s="131"/>
    </row>
    <row r="38" spans="1:16" s="32" customFormat="1" ht="23.25" customHeight="1" x14ac:dyDescent="0.2">
      <c r="A38" s="24" t="s">
        <v>256</v>
      </c>
      <c r="B38" s="96">
        <v>112.4</v>
      </c>
      <c r="C38" s="117">
        <v>107.5</v>
      </c>
      <c r="D38" s="117">
        <v>104.83500642257451</v>
      </c>
      <c r="E38" s="117">
        <v>111.26759984372553</v>
      </c>
      <c r="F38" s="117">
        <v>100.16730560016312</v>
      </c>
      <c r="G38" s="224" t="s">
        <v>9</v>
      </c>
      <c r="L38" s="122"/>
      <c r="M38" s="122"/>
      <c r="P38" s="131"/>
    </row>
    <row r="39" spans="1:16" s="32" customFormat="1" ht="13.5" customHeight="1" x14ac:dyDescent="0.2">
      <c r="A39" s="24" t="s">
        <v>10</v>
      </c>
      <c r="B39" s="96">
        <v>103</v>
      </c>
      <c r="C39" s="117">
        <v>106.5</v>
      </c>
      <c r="D39" s="117">
        <v>98.279287591965655</v>
      </c>
      <c r="E39" s="117">
        <v>111.16399872655261</v>
      </c>
      <c r="F39" s="117">
        <v>101.46217381660104</v>
      </c>
      <c r="G39" s="224" t="s">
        <v>11</v>
      </c>
      <c r="L39" s="122"/>
      <c r="M39" s="122"/>
      <c r="P39" s="131"/>
    </row>
    <row r="40" spans="1:16" s="32" customFormat="1" ht="13.5" customHeight="1" x14ac:dyDescent="0.2">
      <c r="A40" s="24" t="s">
        <v>12</v>
      </c>
      <c r="B40" s="96">
        <v>115.9</v>
      </c>
      <c r="C40" s="117">
        <v>106.3</v>
      </c>
      <c r="D40" s="117">
        <v>107.88442613403382</v>
      </c>
      <c r="E40" s="117">
        <v>113.59670279002616</v>
      </c>
      <c r="F40" s="117">
        <v>100.35025958299444</v>
      </c>
      <c r="G40" s="224" t="s">
        <v>13</v>
      </c>
      <c r="L40" s="122"/>
      <c r="M40" s="122"/>
      <c r="P40" s="131"/>
    </row>
    <row r="41" spans="1:16" s="32" customFormat="1" ht="13.5" customHeight="1" x14ac:dyDescent="0.2">
      <c r="A41" s="24" t="s">
        <v>14</v>
      </c>
      <c r="B41" s="96">
        <v>111.4</v>
      </c>
      <c r="C41" s="117">
        <v>112</v>
      </c>
      <c r="D41" s="117">
        <v>110.02755155507138</v>
      </c>
      <c r="E41" s="117">
        <v>110.24019818311865</v>
      </c>
      <c r="F41" s="117">
        <v>103.08023850223165</v>
      </c>
      <c r="G41" s="224" t="s">
        <v>15</v>
      </c>
      <c r="L41" s="122"/>
      <c r="M41" s="122"/>
      <c r="P41" s="131"/>
    </row>
    <row r="42" spans="1:16" s="32" customFormat="1" ht="13.5" customHeight="1" x14ac:dyDescent="0.2">
      <c r="A42" s="24" t="s">
        <v>304</v>
      </c>
      <c r="B42" s="96">
        <v>105.9</v>
      </c>
      <c r="C42" s="117">
        <v>114.4</v>
      </c>
      <c r="D42" s="117">
        <v>102.11407041319849</v>
      </c>
      <c r="E42" s="117">
        <v>123.59227187610512</v>
      </c>
      <c r="F42" s="117">
        <v>101.64989291709429</v>
      </c>
      <c r="G42" s="224" t="s">
        <v>16</v>
      </c>
      <c r="L42" s="122"/>
      <c r="M42" s="122"/>
      <c r="P42" s="131"/>
    </row>
    <row r="43" spans="1:16" s="32" customFormat="1" ht="13.5" customHeight="1" x14ac:dyDescent="0.2">
      <c r="A43" s="24" t="s">
        <v>17</v>
      </c>
      <c r="B43" s="96">
        <v>116.2</v>
      </c>
      <c r="C43" s="117">
        <v>106.3</v>
      </c>
      <c r="D43" s="117">
        <v>126.58436798784504</v>
      </c>
      <c r="E43" s="117">
        <v>113.05887758379069</v>
      </c>
      <c r="F43" s="117">
        <v>100.99589544428211</v>
      </c>
      <c r="G43" s="224" t="s">
        <v>18</v>
      </c>
      <c r="L43" s="122"/>
      <c r="M43" s="122"/>
      <c r="P43" s="131"/>
    </row>
    <row r="44" spans="1:16" s="32" customFormat="1" ht="13.5" customHeight="1" x14ac:dyDescent="0.2">
      <c r="A44" s="263" t="s">
        <v>19</v>
      </c>
      <c r="B44" s="274">
        <v>104.7</v>
      </c>
      <c r="C44" s="280">
        <v>104.1</v>
      </c>
      <c r="D44" s="280">
        <v>106.75848767433583</v>
      </c>
      <c r="E44" s="280">
        <v>105.37522915473743</v>
      </c>
      <c r="F44" s="280">
        <v>98.816127916707657</v>
      </c>
      <c r="G44" s="265" t="s">
        <v>20</v>
      </c>
      <c r="L44" s="122"/>
      <c r="M44" s="122"/>
      <c r="P44" s="131"/>
    </row>
    <row r="47" spans="1:16" x14ac:dyDescent="0.2">
      <c r="B47" s="132"/>
      <c r="C47" s="132"/>
      <c r="D47" s="132"/>
      <c r="E47" s="132"/>
      <c r="F47" s="132"/>
    </row>
    <row r="48" spans="1:16" x14ac:dyDescent="0.2">
      <c r="B48" s="132"/>
      <c r="C48" s="132"/>
      <c r="D48" s="132"/>
      <c r="E48" s="132"/>
    </row>
    <row r="49" spans="2:5" x14ac:dyDescent="0.2">
      <c r="B49" s="132"/>
      <c r="C49" s="132"/>
      <c r="D49" s="132"/>
      <c r="E49" s="132"/>
    </row>
    <row r="50" spans="2:5" x14ac:dyDescent="0.2">
      <c r="B50" s="132"/>
      <c r="C50" s="132"/>
      <c r="D50" s="132"/>
      <c r="E50" s="132"/>
    </row>
    <row r="51" spans="2:5" x14ac:dyDescent="0.2">
      <c r="B51" s="132"/>
      <c r="C51" s="132"/>
      <c r="D51" s="132"/>
      <c r="E51" s="132"/>
    </row>
    <row r="52" spans="2:5" x14ac:dyDescent="0.2">
      <c r="B52" s="132"/>
      <c r="C52" s="132"/>
      <c r="D52" s="132"/>
      <c r="E52" s="132"/>
    </row>
    <row r="53" spans="2:5" x14ac:dyDescent="0.2">
      <c r="B53" s="132"/>
      <c r="C53" s="132"/>
      <c r="D53" s="132"/>
      <c r="E53" s="132"/>
    </row>
    <row r="54" spans="2:5" x14ac:dyDescent="0.2">
      <c r="B54" s="132"/>
      <c r="C54" s="132"/>
      <c r="D54" s="132"/>
      <c r="E54" s="132"/>
    </row>
    <row r="55" spans="2:5" x14ac:dyDescent="0.2">
      <c r="B55" s="132"/>
      <c r="C55" s="132"/>
      <c r="D55" s="132"/>
      <c r="E55" s="132"/>
    </row>
    <row r="56" spans="2:5" x14ac:dyDescent="0.2">
      <c r="B56" s="132"/>
      <c r="C56" s="132"/>
      <c r="D56" s="132"/>
      <c r="E56" s="132"/>
    </row>
    <row r="57" spans="2:5" x14ac:dyDescent="0.2">
      <c r="B57" s="132"/>
      <c r="C57" s="132"/>
      <c r="D57" s="132"/>
      <c r="E57" s="132"/>
    </row>
    <row r="58" spans="2:5" x14ac:dyDescent="0.2">
      <c r="B58" s="132"/>
      <c r="C58" s="132"/>
      <c r="D58" s="132"/>
      <c r="E58" s="132"/>
    </row>
  </sheetData>
  <mergeCells count="6">
    <mergeCell ref="A33:G33"/>
    <mergeCell ref="A3:C3"/>
    <mergeCell ref="E3:G3"/>
    <mergeCell ref="B7:F7"/>
    <mergeCell ref="A20:G20"/>
    <mergeCell ref="B32:F32"/>
  </mergeCells>
  <hyperlinks>
    <hyperlink ref="A2" location="Содержание!_Hlk254263107" display="Мазмуну" xr:uid="{00000000-0004-0000-2000-000000000000}"/>
    <hyperlink ref="G2" location="Содержание!_Hlk254263107" display="Содержание" xr:uid="{00000000-0004-0000-20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Roman,обычный"49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58"/>
  <sheetViews>
    <sheetView zoomScaleNormal="100" zoomScalePageLayoutView="80" workbookViewId="0">
      <selection activeCell="F10" sqref="F10:F18"/>
    </sheetView>
  </sheetViews>
  <sheetFormatPr defaultColWidth="8" defaultRowHeight="12" x14ac:dyDescent="0.2"/>
  <cols>
    <col min="1" max="1" width="22.140625" style="50" customWidth="1"/>
    <col min="2" max="2" width="7.7109375" style="50" customWidth="1"/>
    <col min="3" max="3" width="8.42578125" style="50" customWidth="1"/>
    <col min="4" max="4" width="7.85546875" style="50" customWidth="1"/>
    <col min="5" max="5" width="7.7109375" style="50" customWidth="1"/>
    <col min="6" max="6" width="7.85546875" style="50" customWidth="1"/>
    <col min="7" max="7" width="24.85546875" style="50" customWidth="1"/>
    <col min="8" max="8" width="24" style="50" customWidth="1"/>
    <col min="9" max="10" width="11.7109375" style="50" customWidth="1"/>
    <col min="11" max="11" width="10.140625" style="50" customWidth="1"/>
    <col min="12" max="12" width="12" style="50" customWidth="1"/>
    <col min="13" max="16384" width="8" style="50"/>
  </cols>
  <sheetData>
    <row r="1" spans="1:13" ht="10.5" customHeight="1" x14ac:dyDescent="0.2">
      <c r="A1" s="113"/>
      <c r="B1" s="114"/>
      <c r="C1" s="114"/>
      <c r="D1" s="114"/>
      <c r="E1" s="114"/>
      <c r="F1" s="114"/>
      <c r="G1" s="114"/>
    </row>
    <row r="2" spans="1:13" ht="10.5" customHeight="1" x14ac:dyDescent="0.2">
      <c r="A2" s="186" t="s">
        <v>730</v>
      </c>
      <c r="B2" s="114"/>
      <c r="C2" s="114"/>
      <c r="D2" s="114"/>
      <c r="E2" s="114"/>
      <c r="F2" s="114"/>
      <c r="G2" s="187" t="s">
        <v>731</v>
      </c>
    </row>
    <row r="3" spans="1:13" s="69" customFormat="1" ht="48" customHeight="1" x14ac:dyDescent="0.2">
      <c r="A3" s="327" t="s">
        <v>486</v>
      </c>
      <c r="B3" s="340"/>
      <c r="C3" s="340"/>
      <c r="D3" s="54"/>
      <c r="E3" s="18"/>
      <c r="F3" s="328" t="s">
        <v>337</v>
      </c>
      <c r="G3" s="341"/>
      <c r="H3" s="68"/>
      <c r="I3" s="68"/>
      <c r="J3" s="68"/>
      <c r="K3" s="68"/>
    </row>
    <row r="4" spans="1:13" s="23" customFormat="1" ht="8.25" customHeight="1" x14ac:dyDescent="0.2">
      <c r="B4" s="129"/>
      <c r="D4" s="19"/>
      <c r="E4" s="19"/>
      <c r="F4" s="19"/>
      <c r="G4" s="19"/>
    </row>
    <row r="5" spans="1:13" s="32" customFormat="1" ht="17.25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3" s="32" customFormat="1" ht="8.25" customHeight="1" x14ac:dyDescent="0.2">
      <c r="A6" s="119"/>
      <c r="B6" s="120"/>
    </row>
    <row r="7" spans="1:13" s="32" customFormat="1" ht="12.75" x14ac:dyDescent="0.2">
      <c r="A7" s="119"/>
      <c r="B7" s="329" t="s">
        <v>952</v>
      </c>
      <c r="C7" s="329"/>
      <c r="D7" s="329"/>
      <c r="E7" s="329"/>
      <c r="F7" s="329"/>
      <c r="G7" s="86"/>
    </row>
    <row r="8" spans="1:13" ht="7.5" customHeight="1" x14ac:dyDescent="0.2">
      <c r="A8" s="121"/>
      <c r="B8" s="121"/>
      <c r="I8" s="32"/>
      <c r="J8" s="32"/>
      <c r="K8" s="32"/>
      <c r="L8" s="32"/>
      <c r="M8" s="32"/>
    </row>
    <row r="9" spans="1:13" s="32" customFormat="1" ht="15" customHeight="1" x14ac:dyDescent="0.2">
      <c r="A9" s="48" t="s">
        <v>3</v>
      </c>
      <c r="B9" s="94">
        <v>213165.5</v>
      </c>
      <c r="C9" s="124">
        <v>285354.8</v>
      </c>
      <c r="D9" s="124">
        <v>372090.60000000003</v>
      </c>
      <c r="E9" s="124">
        <v>450463.2</v>
      </c>
      <c r="F9" s="124">
        <v>641542.5</v>
      </c>
      <c r="G9" s="243" t="s">
        <v>4</v>
      </c>
      <c r="I9" s="30"/>
      <c r="J9" s="116"/>
      <c r="K9" s="116"/>
    </row>
    <row r="10" spans="1:13" s="32" customFormat="1" ht="13.5" customHeight="1" x14ac:dyDescent="0.2">
      <c r="A10" s="24" t="s">
        <v>5</v>
      </c>
      <c r="B10" s="96">
        <v>6788.2</v>
      </c>
      <c r="C10" s="117">
        <v>8363.4</v>
      </c>
      <c r="D10" s="117">
        <v>10985.884</v>
      </c>
      <c r="E10" s="117">
        <v>12612.9696</v>
      </c>
      <c r="F10" s="117">
        <v>17963.190000000002</v>
      </c>
      <c r="G10" s="224" t="s">
        <v>6</v>
      </c>
      <c r="H10" s="145"/>
      <c r="I10" s="50"/>
      <c r="K10" s="131"/>
      <c r="L10" s="131"/>
      <c r="M10" s="122"/>
    </row>
    <row r="11" spans="1:13" s="32" customFormat="1" ht="22.5" customHeight="1" x14ac:dyDescent="0.2">
      <c r="A11" s="24" t="s">
        <v>7</v>
      </c>
      <c r="B11" s="96">
        <v>28215.599999999999</v>
      </c>
      <c r="C11" s="117">
        <v>37293.1</v>
      </c>
      <c r="D11" s="117">
        <v>50410.756000000001</v>
      </c>
      <c r="E11" s="117">
        <v>64866.700799999999</v>
      </c>
      <c r="F11" s="117">
        <v>92382.12</v>
      </c>
      <c r="G11" s="224" t="s">
        <v>8</v>
      </c>
      <c r="H11" s="22"/>
      <c r="I11" s="50"/>
      <c r="K11" s="131"/>
      <c r="L11" s="131"/>
      <c r="M11" s="122"/>
    </row>
    <row r="12" spans="1:13" s="32" customFormat="1" ht="13.5" customHeight="1" x14ac:dyDescent="0.2">
      <c r="A12" s="24" t="s">
        <v>256</v>
      </c>
      <c r="B12" s="96">
        <v>9592.2999999999993</v>
      </c>
      <c r="C12" s="117">
        <v>12312.8</v>
      </c>
      <c r="D12" s="117">
        <v>15687.912199999999</v>
      </c>
      <c r="E12" s="117">
        <v>19820.380800000003</v>
      </c>
      <c r="F12" s="117">
        <v>28227.87</v>
      </c>
      <c r="G12" s="224" t="s">
        <v>9</v>
      </c>
      <c r="H12" s="145"/>
      <c r="I12" s="50"/>
      <c r="K12" s="131"/>
      <c r="L12" s="131"/>
      <c r="M12" s="122"/>
    </row>
    <row r="13" spans="1:13" s="32" customFormat="1" ht="13.5" customHeight="1" x14ac:dyDescent="0.2">
      <c r="A13" s="24" t="s">
        <v>10</v>
      </c>
      <c r="B13" s="96">
        <v>4043.3</v>
      </c>
      <c r="C13" s="117">
        <v>5089.3999999999996</v>
      </c>
      <c r="D13" s="117">
        <v>6926.3798000000006</v>
      </c>
      <c r="E13" s="117">
        <v>9459.7272000000012</v>
      </c>
      <c r="F13" s="117">
        <v>13472.3925</v>
      </c>
      <c r="G13" s="224" t="s">
        <v>11</v>
      </c>
      <c r="H13" s="22"/>
      <c r="I13" s="50"/>
      <c r="K13" s="131"/>
      <c r="L13" s="131"/>
      <c r="M13" s="122"/>
    </row>
    <row r="14" spans="1:13" s="32" customFormat="1" ht="13.5" customHeight="1" x14ac:dyDescent="0.2">
      <c r="A14" s="24" t="s">
        <v>12</v>
      </c>
      <c r="B14" s="96">
        <v>19091.5</v>
      </c>
      <c r="C14" s="117">
        <v>23468.2</v>
      </c>
      <c r="D14" s="117">
        <v>30901.434600000001</v>
      </c>
      <c r="E14" s="117">
        <v>38289.372000000003</v>
      </c>
      <c r="F14" s="117">
        <v>54531.112500000003</v>
      </c>
      <c r="G14" s="224" t="s">
        <v>13</v>
      </c>
      <c r="H14" s="145"/>
      <c r="I14" s="50"/>
      <c r="K14" s="131"/>
      <c r="L14" s="131"/>
      <c r="M14" s="122"/>
    </row>
    <row r="15" spans="1:13" s="32" customFormat="1" ht="13.5" customHeight="1" x14ac:dyDescent="0.2">
      <c r="A15" s="24" t="s">
        <v>14</v>
      </c>
      <c r="B15" s="96">
        <v>7009.6</v>
      </c>
      <c r="C15" s="117">
        <v>9321.6</v>
      </c>
      <c r="D15" s="117">
        <v>12569.116</v>
      </c>
      <c r="E15" s="117">
        <v>15766.212</v>
      </c>
      <c r="F15" s="117">
        <v>22453.987499999996</v>
      </c>
      <c r="G15" s="224" t="s">
        <v>15</v>
      </c>
      <c r="H15" s="22"/>
      <c r="I15" s="50"/>
      <c r="K15" s="131"/>
      <c r="L15" s="131"/>
      <c r="M15" s="122"/>
    </row>
    <row r="16" spans="1:13" s="32" customFormat="1" ht="13.5" customHeight="1" x14ac:dyDescent="0.2">
      <c r="A16" s="24" t="s">
        <v>304</v>
      </c>
      <c r="B16" s="96">
        <v>28698.7</v>
      </c>
      <c r="C16" s="117">
        <v>40162</v>
      </c>
      <c r="D16" s="117">
        <v>50717.918677000001</v>
      </c>
      <c r="E16" s="117">
        <v>62614.384800000007</v>
      </c>
      <c r="F16" s="117">
        <v>89174.407500000016</v>
      </c>
      <c r="G16" s="224" t="s">
        <v>16</v>
      </c>
      <c r="H16" s="22"/>
      <c r="I16" s="50"/>
      <c r="K16" s="131"/>
      <c r="L16" s="131"/>
      <c r="M16" s="122"/>
    </row>
    <row r="17" spans="1:13" s="32" customFormat="1" ht="13.5" customHeight="1" x14ac:dyDescent="0.2">
      <c r="A17" s="24" t="s">
        <v>17</v>
      </c>
      <c r="B17" s="96">
        <v>89167.7</v>
      </c>
      <c r="C17" s="117">
        <v>123439.5</v>
      </c>
      <c r="D17" s="117">
        <v>160228.70000000001</v>
      </c>
      <c r="E17" s="117">
        <v>190996.39679999999</v>
      </c>
      <c r="F17" s="117">
        <v>272014.02</v>
      </c>
      <c r="G17" s="224" t="s">
        <v>18</v>
      </c>
      <c r="H17" s="22"/>
      <c r="I17" s="50"/>
      <c r="K17" s="131"/>
      <c r="L17" s="131"/>
      <c r="M17" s="122"/>
    </row>
    <row r="18" spans="1:13" s="32" customFormat="1" ht="13.5" customHeight="1" x14ac:dyDescent="0.2">
      <c r="A18" s="24" t="s">
        <v>19</v>
      </c>
      <c r="B18" s="96">
        <v>20558.5</v>
      </c>
      <c r="C18" s="96">
        <v>25904.799999999999</v>
      </c>
      <c r="D18" s="96">
        <v>33662.5</v>
      </c>
      <c r="E18" s="96">
        <v>36037.056000000004</v>
      </c>
      <c r="F18" s="96">
        <v>51323.4</v>
      </c>
      <c r="G18" s="224" t="s">
        <v>20</v>
      </c>
      <c r="H18" s="22"/>
      <c r="I18" s="50"/>
      <c r="K18" s="131"/>
      <c r="L18" s="131"/>
      <c r="M18" s="122"/>
    </row>
    <row r="19" spans="1:13" s="32" customFormat="1" ht="9.75" customHeight="1" x14ac:dyDescent="0.2">
      <c r="A19" s="119"/>
      <c r="B19" s="329"/>
      <c r="C19" s="329"/>
      <c r="D19" s="329"/>
      <c r="E19" s="329"/>
      <c r="F19" s="329"/>
      <c r="G19" s="86"/>
    </row>
    <row r="20" spans="1:13" s="32" customFormat="1" ht="25.5" customHeight="1" x14ac:dyDescent="0.2">
      <c r="A20" s="329" t="s">
        <v>955</v>
      </c>
      <c r="B20" s="330"/>
      <c r="C20" s="330"/>
      <c r="D20" s="330"/>
      <c r="E20" s="330"/>
      <c r="F20" s="330"/>
      <c r="G20" s="330"/>
    </row>
    <row r="21" spans="1:13" ht="8.25" customHeight="1" x14ac:dyDescent="0.2">
      <c r="A21" s="121"/>
      <c r="B21" s="121"/>
      <c r="G21" s="51"/>
    </row>
    <row r="22" spans="1:13" s="32" customFormat="1" ht="15" customHeight="1" x14ac:dyDescent="0.2">
      <c r="A22" s="48" t="s">
        <v>3</v>
      </c>
      <c r="B22" s="94">
        <v>43.8</v>
      </c>
      <c r="C22" s="94">
        <v>45.2</v>
      </c>
      <c r="D22" s="94">
        <v>61.155618931536196</v>
      </c>
      <c r="E22" s="94">
        <v>48.547440004526436</v>
      </c>
      <c r="F22" s="124">
        <v>55.013828865760317</v>
      </c>
      <c r="G22" s="243" t="s">
        <v>4</v>
      </c>
      <c r="H22" s="122"/>
      <c r="I22" s="116"/>
      <c r="K22" s="116"/>
    </row>
    <row r="23" spans="1:13" s="32" customFormat="1" ht="13.5" customHeight="1" x14ac:dyDescent="0.2">
      <c r="A23" s="24" t="s">
        <v>5</v>
      </c>
      <c r="B23" s="96">
        <v>45</v>
      </c>
      <c r="C23" s="96">
        <v>41.2</v>
      </c>
      <c r="D23" s="96">
        <v>54.773589138899823</v>
      </c>
      <c r="E23" s="96">
        <v>49.371820455710868</v>
      </c>
      <c r="F23" s="117">
        <v>60.355314087573589</v>
      </c>
      <c r="G23" s="224" t="s">
        <v>6</v>
      </c>
    </row>
    <row r="24" spans="1:13" s="32" customFormat="1" ht="13.5" customHeight="1" x14ac:dyDescent="0.2">
      <c r="A24" s="24" t="s">
        <v>7</v>
      </c>
      <c r="B24" s="96">
        <v>41.5</v>
      </c>
      <c r="C24" s="96">
        <v>41.9</v>
      </c>
      <c r="D24" s="96">
        <v>58.198601915295235</v>
      </c>
      <c r="E24" s="96">
        <v>52.463152446086461</v>
      </c>
      <c r="F24" s="117">
        <v>53.670968146738339</v>
      </c>
      <c r="G24" s="224" t="s">
        <v>8</v>
      </c>
      <c r="L24" s="122"/>
      <c r="M24" s="122"/>
    </row>
    <row r="25" spans="1:13" s="32" customFormat="1" ht="13.5" customHeight="1" x14ac:dyDescent="0.2">
      <c r="A25" s="24" t="s">
        <v>256</v>
      </c>
      <c r="B25" s="96">
        <v>45.1</v>
      </c>
      <c r="C25" s="96">
        <v>44.1</v>
      </c>
      <c r="D25" s="96">
        <v>57.116323826028705</v>
      </c>
      <c r="E25" s="96">
        <v>50.433923923083391</v>
      </c>
      <c r="F25" s="117">
        <v>61.586109244504172</v>
      </c>
      <c r="G25" s="224" t="s">
        <v>9</v>
      </c>
      <c r="I25" s="122"/>
      <c r="J25" s="122"/>
      <c r="L25" s="122"/>
      <c r="M25" s="122"/>
    </row>
    <row r="26" spans="1:13" s="32" customFormat="1" ht="13.5" customHeight="1" x14ac:dyDescent="0.2">
      <c r="A26" s="24" t="s">
        <v>10</v>
      </c>
      <c r="B26" s="96">
        <v>37.9</v>
      </c>
      <c r="C26" s="96">
        <v>41.1</v>
      </c>
      <c r="D26" s="96">
        <v>55.934134425143945</v>
      </c>
      <c r="E26" s="96">
        <v>53.442974814413077</v>
      </c>
      <c r="F26" s="117">
        <v>69.01734348345056</v>
      </c>
      <c r="G26" s="224" t="s">
        <v>11</v>
      </c>
      <c r="I26" s="122"/>
      <c r="J26" s="122"/>
      <c r="L26" s="122"/>
      <c r="M26" s="122"/>
    </row>
    <row r="27" spans="1:13" s="32" customFormat="1" ht="13.5" customHeight="1" x14ac:dyDescent="0.2">
      <c r="A27" s="24" t="s">
        <v>12</v>
      </c>
      <c r="B27" s="96">
        <v>44.2</v>
      </c>
      <c r="C27" s="96">
        <v>44.3</v>
      </c>
      <c r="D27" s="96">
        <v>58.331558173117756</v>
      </c>
      <c r="E27" s="96">
        <v>48.708450526846065</v>
      </c>
      <c r="F27" s="117">
        <v>58.283148465622943</v>
      </c>
      <c r="G27" s="224" t="s">
        <v>13</v>
      </c>
      <c r="I27" s="122"/>
      <c r="J27" s="122"/>
      <c r="L27" s="122"/>
      <c r="M27" s="122"/>
    </row>
    <row r="28" spans="1:13" s="32" customFormat="1" ht="13.5" customHeight="1" x14ac:dyDescent="0.2">
      <c r="A28" s="24" t="s">
        <v>14</v>
      </c>
      <c r="B28" s="96">
        <v>44.5</v>
      </c>
      <c r="C28" s="96">
        <v>43.9</v>
      </c>
      <c r="D28" s="96">
        <v>59.836407087566293</v>
      </c>
      <c r="E28" s="96">
        <v>51.51582441855146</v>
      </c>
      <c r="F28" s="117">
        <v>64.467932540331958</v>
      </c>
      <c r="G28" s="224" t="s">
        <v>15</v>
      </c>
      <c r="I28" s="122"/>
      <c r="J28" s="122"/>
      <c r="L28" s="122"/>
      <c r="M28" s="122"/>
    </row>
    <row r="29" spans="1:13" s="32" customFormat="1" ht="13.5" customHeight="1" x14ac:dyDescent="0.2">
      <c r="A29" s="24" t="s">
        <v>304</v>
      </c>
      <c r="B29" s="96">
        <v>40.799999999999997</v>
      </c>
      <c r="C29" s="96">
        <v>41.5</v>
      </c>
      <c r="D29" s="96">
        <v>53.745795561551105</v>
      </c>
      <c r="E29" s="96">
        <v>47.244622480708486</v>
      </c>
      <c r="F29" s="117">
        <v>256.02978923160413</v>
      </c>
      <c r="G29" s="224" t="s">
        <v>16</v>
      </c>
      <c r="I29" s="122"/>
      <c r="J29" s="122"/>
      <c r="L29" s="122"/>
      <c r="M29" s="122"/>
    </row>
    <row r="30" spans="1:13" s="32" customFormat="1" ht="13.5" customHeight="1" x14ac:dyDescent="0.2">
      <c r="A30" s="24" t="s">
        <v>17</v>
      </c>
      <c r="B30" s="96">
        <v>46.7</v>
      </c>
      <c r="C30" s="96">
        <v>48.8</v>
      </c>
      <c r="D30" s="96">
        <v>67.373286693468202</v>
      </c>
      <c r="E30" s="96">
        <v>47.210579917525756</v>
      </c>
      <c r="F30" s="117">
        <v>52.8875235624133</v>
      </c>
      <c r="G30" s="224" t="s">
        <v>18</v>
      </c>
      <c r="I30" s="122"/>
      <c r="J30" s="122"/>
      <c r="L30" s="122"/>
      <c r="M30" s="122"/>
    </row>
    <row r="31" spans="1:13" s="32" customFormat="1" ht="13.5" customHeight="1" x14ac:dyDescent="0.2">
      <c r="A31" s="24" t="s">
        <v>19</v>
      </c>
      <c r="B31" s="96">
        <v>40.5</v>
      </c>
      <c r="C31" s="96">
        <v>45.4</v>
      </c>
      <c r="D31" s="96">
        <v>60.394924045477616</v>
      </c>
      <c r="E31" s="96">
        <v>47.804648201209808</v>
      </c>
      <c r="F31" s="117">
        <v>54.502185465064414</v>
      </c>
      <c r="G31" s="224" t="s">
        <v>20</v>
      </c>
      <c r="I31" s="122"/>
      <c r="J31" s="122"/>
      <c r="L31" s="122"/>
      <c r="M31" s="122"/>
    </row>
    <row r="32" spans="1:13" s="32" customFormat="1" ht="9.75" customHeight="1" x14ac:dyDescent="0.2">
      <c r="A32" s="119"/>
      <c r="B32" s="329"/>
      <c r="C32" s="329"/>
      <c r="D32" s="329"/>
      <c r="E32" s="329"/>
      <c r="F32" s="329"/>
      <c r="G32" s="86"/>
      <c r="I32" s="122"/>
      <c r="J32" s="122"/>
      <c r="L32" s="122"/>
      <c r="M32" s="122"/>
    </row>
    <row r="33" spans="1:16" s="32" customFormat="1" ht="12.75" customHeight="1" x14ac:dyDescent="0.2">
      <c r="A33" s="329" t="s">
        <v>940</v>
      </c>
      <c r="B33" s="330"/>
      <c r="C33" s="330"/>
      <c r="D33" s="330"/>
      <c r="E33" s="330"/>
      <c r="F33" s="330"/>
      <c r="G33" s="330"/>
      <c r="I33" s="122"/>
      <c r="J33" s="122"/>
      <c r="L33" s="122"/>
      <c r="M33" s="122"/>
    </row>
    <row r="34" spans="1:16" ht="9.75" customHeight="1" x14ac:dyDescent="0.2">
      <c r="A34" s="121"/>
      <c r="B34" s="121"/>
      <c r="G34" s="51"/>
      <c r="L34" s="131"/>
      <c r="P34" s="131"/>
    </row>
    <row r="35" spans="1:16" s="32" customFormat="1" ht="15" customHeight="1" x14ac:dyDescent="0.2">
      <c r="A35" s="48" t="s">
        <v>3</v>
      </c>
      <c r="B35" s="94">
        <v>122</v>
      </c>
      <c r="C35" s="124">
        <v>118.2</v>
      </c>
      <c r="D35" s="124">
        <v>116.82356508085061</v>
      </c>
      <c r="E35" s="124">
        <v>117.53667322457466</v>
      </c>
      <c r="F35" s="124">
        <v>137.04368315448113</v>
      </c>
      <c r="G35" s="243" t="s">
        <v>4</v>
      </c>
      <c r="I35" s="116"/>
      <c r="K35" s="116"/>
      <c r="L35" s="122"/>
      <c r="M35" s="131"/>
      <c r="P35" s="122"/>
    </row>
    <row r="36" spans="1:16" s="32" customFormat="1" ht="13.5" customHeight="1" x14ac:dyDescent="0.2">
      <c r="A36" s="24" t="s">
        <v>5</v>
      </c>
      <c r="B36" s="96">
        <v>89.2</v>
      </c>
      <c r="C36" s="117">
        <v>109.6</v>
      </c>
      <c r="D36" s="117">
        <v>116.29948597908317</v>
      </c>
      <c r="E36" s="117">
        <v>111.25067192992262</v>
      </c>
      <c r="F36" s="117">
        <v>136.57515936328849</v>
      </c>
      <c r="G36" s="224" t="s">
        <v>6</v>
      </c>
      <c r="I36" s="116"/>
      <c r="K36" s="122"/>
      <c r="L36" s="122"/>
      <c r="M36" s="131"/>
      <c r="P36" s="122"/>
    </row>
    <row r="37" spans="1:16" s="32" customFormat="1" ht="13.5" customHeight="1" x14ac:dyDescent="0.2">
      <c r="A37" s="24" t="s">
        <v>7</v>
      </c>
      <c r="B37" s="96">
        <v>113.3</v>
      </c>
      <c r="C37" s="117">
        <v>116.5</v>
      </c>
      <c r="D37" s="117">
        <v>120.91882169936892</v>
      </c>
      <c r="E37" s="117">
        <v>127.15050421934282</v>
      </c>
      <c r="F37" s="117">
        <v>138.50079490484632</v>
      </c>
      <c r="G37" s="224" t="s">
        <v>8</v>
      </c>
      <c r="I37" s="116"/>
      <c r="K37" s="122"/>
      <c r="L37" s="122"/>
      <c r="M37" s="131"/>
      <c r="P37" s="122"/>
    </row>
    <row r="38" spans="1:16" s="32" customFormat="1" ht="13.5" customHeight="1" x14ac:dyDescent="0.2">
      <c r="A38" s="24" t="s">
        <v>256</v>
      </c>
      <c r="B38" s="96">
        <v>114.1</v>
      </c>
      <c r="C38" s="117">
        <v>117.1</v>
      </c>
      <c r="D38" s="117">
        <v>117.21227338002652</v>
      </c>
      <c r="E38" s="117">
        <v>121.01698963141681</v>
      </c>
      <c r="F38" s="117">
        <v>137.78312168050482</v>
      </c>
      <c r="G38" s="224" t="s">
        <v>9</v>
      </c>
      <c r="I38" s="116"/>
      <c r="K38" s="122"/>
      <c r="L38" s="122"/>
      <c r="M38" s="131"/>
      <c r="P38" s="122"/>
    </row>
    <row r="39" spans="1:16" s="32" customFormat="1" ht="13.5" customHeight="1" x14ac:dyDescent="0.2">
      <c r="A39" s="24" t="s">
        <v>10</v>
      </c>
      <c r="B39" s="96">
        <v>125.2</v>
      </c>
      <c r="C39" s="117">
        <v>105.4</v>
      </c>
      <c r="D39" s="117">
        <v>114.65795339710756</v>
      </c>
      <c r="E39" s="117">
        <v>133.37436165065623</v>
      </c>
      <c r="F39" s="117">
        <v>140.47129444463303</v>
      </c>
      <c r="G39" s="224" t="s">
        <v>11</v>
      </c>
      <c r="I39" s="116"/>
      <c r="J39" s="122"/>
      <c r="K39" s="122"/>
      <c r="L39" s="122"/>
      <c r="M39" s="131"/>
      <c r="P39" s="122"/>
    </row>
    <row r="40" spans="1:16" s="32" customFormat="1" ht="13.5" customHeight="1" x14ac:dyDescent="0.2">
      <c r="A40" s="24" t="s">
        <v>12</v>
      </c>
      <c r="B40" s="96">
        <v>123.8</v>
      </c>
      <c r="C40" s="117">
        <v>119</v>
      </c>
      <c r="D40" s="117">
        <v>121.75927784374643</v>
      </c>
      <c r="E40" s="117">
        <v>118.79968604005543</v>
      </c>
      <c r="F40" s="117">
        <v>140.32994693178682</v>
      </c>
      <c r="G40" s="224" t="s">
        <v>13</v>
      </c>
      <c r="I40" s="132"/>
      <c r="J40" s="132"/>
      <c r="K40" s="122"/>
      <c r="L40" s="132"/>
      <c r="M40" s="132"/>
      <c r="P40" s="122"/>
    </row>
    <row r="41" spans="1:16" s="32" customFormat="1" ht="13.5" customHeight="1" x14ac:dyDescent="0.2">
      <c r="A41" s="24" t="s">
        <v>14</v>
      </c>
      <c r="B41" s="96">
        <v>114.3</v>
      </c>
      <c r="C41" s="117">
        <v>121.4</v>
      </c>
      <c r="D41" s="117">
        <v>121.85516213580065</v>
      </c>
      <c r="E41" s="117">
        <v>123.46075250519124</v>
      </c>
      <c r="F41" s="117">
        <v>137.4504272743624</v>
      </c>
      <c r="G41" s="224" t="s">
        <v>15</v>
      </c>
      <c r="I41" s="132"/>
      <c r="J41" s="132"/>
      <c r="K41" s="122"/>
      <c r="L41" s="132"/>
      <c r="M41" s="132"/>
      <c r="P41" s="122"/>
    </row>
    <row r="42" spans="1:16" s="32" customFormat="1" ht="13.5" customHeight="1" x14ac:dyDescent="0.2">
      <c r="A42" s="24" t="s">
        <v>304</v>
      </c>
      <c r="B42" s="96">
        <v>112.9</v>
      </c>
      <c r="C42" s="117">
        <v>128.69999999999999</v>
      </c>
      <c r="D42" s="117">
        <v>116.90723303375989</v>
      </c>
      <c r="E42" s="117">
        <v>121.51194903826119</v>
      </c>
      <c r="F42" s="117">
        <v>140.24043629121664</v>
      </c>
      <c r="G42" s="224" t="s">
        <v>16</v>
      </c>
      <c r="I42" s="132"/>
      <c r="J42" s="132"/>
      <c r="K42" s="122"/>
      <c r="L42" s="132"/>
      <c r="M42" s="132"/>
      <c r="P42" s="122"/>
    </row>
    <row r="43" spans="1:16" s="32" customFormat="1" ht="13.5" customHeight="1" x14ac:dyDescent="0.2">
      <c r="A43" s="24" t="s">
        <v>17</v>
      </c>
      <c r="B43" s="96">
        <v>130.69999999999999</v>
      </c>
      <c r="C43" s="117">
        <v>117.6</v>
      </c>
      <c r="D43" s="117">
        <v>116.59764948270137</v>
      </c>
      <c r="E43" s="117">
        <v>115.7304496332157</v>
      </c>
      <c r="F43" s="117">
        <v>137.79598763307942</v>
      </c>
      <c r="G43" s="224" t="s">
        <v>18</v>
      </c>
      <c r="I43" s="132"/>
      <c r="J43" s="132"/>
      <c r="K43" s="122"/>
      <c r="L43" s="132"/>
      <c r="M43" s="132"/>
      <c r="P43" s="122"/>
    </row>
    <row r="44" spans="1:16" s="32" customFormat="1" ht="13.5" customHeight="1" x14ac:dyDescent="0.2">
      <c r="A44" s="263" t="s">
        <v>19</v>
      </c>
      <c r="B44" s="274">
        <v>137.5</v>
      </c>
      <c r="C44" s="280">
        <v>111.9</v>
      </c>
      <c r="D44" s="280">
        <v>106.00262270338352</v>
      </c>
      <c r="E44" s="280">
        <v>103.33398615314697</v>
      </c>
      <c r="F44" s="280">
        <v>133.28756987247755</v>
      </c>
      <c r="G44" s="265" t="s">
        <v>20</v>
      </c>
      <c r="I44" s="132"/>
      <c r="J44" s="132"/>
      <c r="K44" s="122"/>
      <c r="L44" s="132"/>
      <c r="M44" s="132"/>
    </row>
    <row r="45" spans="1:16" x14ac:dyDescent="0.2">
      <c r="A45" s="119"/>
      <c r="I45" s="132"/>
      <c r="J45" s="132"/>
      <c r="L45" s="132"/>
      <c r="M45" s="132"/>
    </row>
    <row r="46" spans="1:16" x14ac:dyDescent="0.2">
      <c r="I46" s="132"/>
      <c r="J46" s="132"/>
      <c r="L46" s="132"/>
      <c r="M46" s="132"/>
    </row>
    <row r="47" spans="1:16" x14ac:dyDescent="0.2">
      <c r="B47" s="132"/>
      <c r="C47" s="132"/>
      <c r="D47" s="132"/>
      <c r="E47" s="132"/>
      <c r="F47" s="132"/>
      <c r="I47" s="132"/>
      <c r="J47" s="132"/>
      <c r="L47" s="132"/>
      <c r="M47" s="132"/>
    </row>
    <row r="48" spans="1:16" x14ac:dyDescent="0.2">
      <c r="B48" s="132"/>
      <c r="C48" s="132"/>
      <c r="D48" s="132"/>
      <c r="E48" s="132"/>
      <c r="I48" s="132"/>
      <c r="J48" s="132"/>
      <c r="L48" s="132"/>
      <c r="M48" s="132"/>
    </row>
    <row r="49" spans="2:13" x14ac:dyDescent="0.2">
      <c r="B49" s="132"/>
      <c r="C49" s="132"/>
      <c r="D49" s="132"/>
      <c r="E49" s="132"/>
      <c r="I49" s="116"/>
      <c r="J49" s="116"/>
      <c r="K49" s="116"/>
      <c r="L49" s="116"/>
      <c r="M49" s="116"/>
    </row>
    <row r="50" spans="2:13" x14ac:dyDescent="0.2">
      <c r="B50" s="132"/>
      <c r="C50" s="132"/>
      <c r="D50" s="132"/>
      <c r="E50" s="132"/>
    </row>
    <row r="51" spans="2:13" x14ac:dyDescent="0.2">
      <c r="B51" s="132"/>
      <c r="C51" s="132"/>
      <c r="D51" s="132"/>
      <c r="E51" s="132"/>
    </row>
    <row r="52" spans="2:13" x14ac:dyDescent="0.2">
      <c r="B52" s="132"/>
      <c r="C52" s="132"/>
      <c r="D52" s="132"/>
      <c r="E52" s="132"/>
    </row>
    <row r="53" spans="2:13" x14ac:dyDescent="0.2">
      <c r="B53" s="132"/>
      <c r="C53" s="132"/>
      <c r="D53" s="132"/>
      <c r="E53" s="132"/>
    </row>
    <row r="54" spans="2:13" x14ac:dyDescent="0.2">
      <c r="B54" s="132"/>
      <c r="C54" s="132"/>
      <c r="D54" s="132"/>
      <c r="E54" s="132"/>
    </row>
    <row r="55" spans="2:13" x14ac:dyDescent="0.2">
      <c r="B55" s="132"/>
      <c r="C55" s="132"/>
      <c r="D55" s="132"/>
      <c r="E55" s="132"/>
    </row>
    <row r="56" spans="2:13" x14ac:dyDescent="0.2">
      <c r="B56" s="132"/>
      <c r="C56" s="132"/>
      <c r="D56" s="132"/>
      <c r="E56" s="132"/>
    </row>
    <row r="57" spans="2:13" x14ac:dyDescent="0.2">
      <c r="B57" s="132"/>
      <c r="C57" s="132"/>
      <c r="D57" s="132"/>
      <c r="E57" s="132"/>
    </row>
    <row r="58" spans="2:13" x14ac:dyDescent="0.2">
      <c r="B58" s="132"/>
      <c r="C58" s="132"/>
      <c r="D58" s="132"/>
      <c r="E58" s="132"/>
    </row>
  </sheetData>
  <mergeCells count="7">
    <mergeCell ref="A33:G33"/>
    <mergeCell ref="B7:F7"/>
    <mergeCell ref="B19:F19"/>
    <mergeCell ref="B32:F32"/>
    <mergeCell ref="A3:C3"/>
    <mergeCell ref="F3:G3"/>
    <mergeCell ref="A20:G20"/>
  </mergeCells>
  <phoneticPr fontId="0" type="noConversion"/>
  <hyperlinks>
    <hyperlink ref="A2" location="Содержание!_Hlk254263107" display="Мазмуну" xr:uid="{00000000-0004-0000-2100-000000000000}"/>
    <hyperlink ref="G2" location="Содержание!_Hlk254263107" display="Содержание" xr:uid="{00000000-0004-0000-21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Roman,обычный"50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34"/>
  <sheetViews>
    <sheetView zoomScale="190" zoomScaleNormal="190" zoomScalePageLayoutView="130" workbookViewId="0">
      <selection activeCell="K9" sqref="K9"/>
    </sheetView>
  </sheetViews>
  <sheetFormatPr defaultColWidth="8" defaultRowHeight="12" x14ac:dyDescent="0.2"/>
  <cols>
    <col min="1" max="1" width="20.140625" style="50" customWidth="1"/>
    <col min="2" max="2" width="8.42578125" style="50" customWidth="1"/>
    <col min="3" max="3" width="8.140625" style="50" customWidth="1"/>
    <col min="4" max="4" width="7.28515625" style="50" customWidth="1"/>
    <col min="5" max="5" width="7" style="50" customWidth="1"/>
    <col min="6" max="6" width="7.85546875" style="50" customWidth="1"/>
    <col min="7" max="7" width="27.42578125" style="50" customWidth="1"/>
    <col min="8" max="10" width="8" style="50" customWidth="1"/>
    <col min="11" max="11" width="25.42578125" style="50" customWidth="1"/>
    <col min="12" max="12" width="13.85546875" style="50" customWidth="1"/>
    <col min="13" max="16384" width="8" style="50"/>
  </cols>
  <sheetData>
    <row r="1" spans="1:11" ht="10.5" customHeight="1" x14ac:dyDescent="0.2">
      <c r="A1" s="113"/>
      <c r="B1" s="114"/>
      <c r="C1" s="114"/>
      <c r="D1" s="114"/>
      <c r="E1" s="114"/>
      <c r="F1" s="114"/>
      <c r="G1" s="114"/>
    </row>
    <row r="2" spans="1:11" ht="10.5" customHeight="1" x14ac:dyDescent="0.2">
      <c r="A2" s="186" t="s">
        <v>730</v>
      </c>
      <c r="B2" s="114"/>
      <c r="C2" s="114"/>
      <c r="D2" s="114"/>
      <c r="E2" s="114"/>
      <c r="F2" s="114"/>
      <c r="G2" s="187" t="s">
        <v>731</v>
      </c>
    </row>
    <row r="3" spans="1:11" s="69" customFormat="1" ht="46.5" customHeight="1" x14ac:dyDescent="0.2">
      <c r="A3" s="327" t="s">
        <v>487</v>
      </c>
      <c r="B3" s="327"/>
      <c r="C3" s="327"/>
      <c r="D3" s="327"/>
      <c r="F3" s="328" t="s">
        <v>411</v>
      </c>
      <c r="G3" s="341"/>
      <c r="H3" s="68"/>
      <c r="I3" s="68"/>
      <c r="J3" s="68"/>
      <c r="K3" s="68"/>
    </row>
    <row r="4" spans="1:11" s="10" customFormat="1" ht="15" customHeight="1" x14ac:dyDescent="0.2">
      <c r="A4" s="23" t="s">
        <v>663</v>
      </c>
      <c r="B4" s="127"/>
      <c r="D4" s="15"/>
      <c r="E4" s="15"/>
      <c r="F4" s="339" t="s">
        <v>662</v>
      </c>
      <c r="G4" s="339"/>
    </row>
    <row r="5" spans="1:11" s="32" customFormat="1" ht="18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1" s="32" customFormat="1" ht="7.5" customHeight="1" x14ac:dyDescent="0.2">
      <c r="A6" s="119"/>
      <c r="B6" s="329"/>
      <c r="C6" s="329"/>
      <c r="D6" s="329"/>
      <c r="E6" s="329"/>
      <c r="F6" s="329"/>
      <c r="G6" s="86"/>
    </row>
    <row r="7" spans="1:11" ht="9" customHeight="1" x14ac:dyDescent="0.2">
      <c r="A7" s="121"/>
      <c r="B7" s="121"/>
    </row>
    <row r="8" spans="1:11" s="32" customFormat="1" ht="15" customHeight="1" x14ac:dyDescent="0.2">
      <c r="A8" s="30" t="s">
        <v>3</v>
      </c>
      <c r="B8" s="133">
        <v>73266</v>
      </c>
      <c r="C8" s="133">
        <v>95623</v>
      </c>
      <c r="D8" s="133">
        <v>119181</v>
      </c>
      <c r="E8" s="133">
        <v>140596.79999999999</v>
      </c>
      <c r="F8" s="135">
        <v>158808.6</v>
      </c>
      <c r="G8" s="243" t="s">
        <v>4</v>
      </c>
      <c r="I8" s="116"/>
      <c r="K8" s="116"/>
    </row>
    <row r="9" spans="1:11" s="32" customFormat="1" ht="13.5" customHeight="1" x14ac:dyDescent="0.2">
      <c r="A9" s="22" t="s">
        <v>5</v>
      </c>
      <c r="B9" s="134">
        <v>32626</v>
      </c>
      <c r="C9" s="134">
        <v>43394</v>
      </c>
      <c r="D9" s="134">
        <v>50981</v>
      </c>
      <c r="E9" s="134">
        <v>52630.5</v>
      </c>
      <c r="F9" s="121">
        <v>49603.9</v>
      </c>
      <c r="G9" s="224" t="s">
        <v>6</v>
      </c>
      <c r="K9" s="135"/>
    </row>
    <row r="10" spans="1:11" s="32" customFormat="1" ht="13.5" customHeight="1" x14ac:dyDescent="0.2">
      <c r="A10" s="22" t="s">
        <v>7</v>
      </c>
      <c r="B10" s="134">
        <v>56112</v>
      </c>
      <c r="C10" s="134">
        <v>79818</v>
      </c>
      <c r="D10" s="134">
        <v>98898</v>
      </c>
      <c r="E10" s="134">
        <v>109263.3</v>
      </c>
      <c r="F10" s="121">
        <v>125713.4</v>
      </c>
      <c r="G10" s="224" t="s">
        <v>8</v>
      </c>
    </row>
    <row r="11" spans="1:11" s="32" customFormat="1" ht="13.5" customHeight="1" x14ac:dyDescent="0.2">
      <c r="A11" s="22" t="s">
        <v>256</v>
      </c>
      <c r="B11" s="134">
        <v>44336</v>
      </c>
      <c r="C11" s="134">
        <v>54154</v>
      </c>
      <c r="D11" s="134">
        <v>64014</v>
      </c>
      <c r="E11" s="134">
        <v>75824.3</v>
      </c>
      <c r="F11" s="121">
        <v>83019.100000000006</v>
      </c>
      <c r="G11" s="224" t="s">
        <v>9</v>
      </c>
    </row>
    <row r="12" spans="1:11" s="32" customFormat="1" ht="13.5" customHeight="1" x14ac:dyDescent="0.2">
      <c r="A12" s="22" t="s">
        <v>10</v>
      </c>
      <c r="B12" s="134">
        <v>35035</v>
      </c>
      <c r="C12" s="134">
        <v>45914</v>
      </c>
      <c r="D12" s="134">
        <v>55375</v>
      </c>
      <c r="E12" s="134">
        <v>64109.5</v>
      </c>
      <c r="F12" s="121">
        <v>61871.1</v>
      </c>
      <c r="G12" s="224" t="s">
        <v>11</v>
      </c>
    </row>
    <row r="13" spans="1:11" s="32" customFormat="1" ht="13.5" customHeight="1" x14ac:dyDescent="0.2">
      <c r="A13" s="22" t="s">
        <v>12</v>
      </c>
      <c r="B13" s="134">
        <v>33189</v>
      </c>
      <c r="C13" s="134">
        <v>42242</v>
      </c>
      <c r="D13" s="134">
        <v>50880</v>
      </c>
      <c r="E13" s="134">
        <v>60135.6</v>
      </c>
      <c r="F13" s="121">
        <v>65519.9</v>
      </c>
      <c r="G13" s="224" t="s">
        <v>13</v>
      </c>
    </row>
    <row r="14" spans="1:11" s="32" customFormat="1" ht="13.5" customHeight="1" x14ac:dyDescent="0.2">
      <c r="A14" s="22" t="s">
        <v>14</v>
      </c>
      <c r="B14" s="134">
        <v>60186</v>
      </c>
      <c r="C14" s="134">
        <v>92618</v>
      </c>
      <c r="D14" s="134">
        <v>116223</v>
      </c>
      <c r="E14" s="134">
        <v>130956.9</v>
      </c>
      <c r="F14" s="121">
        <v>123641.3</v>
      </c>
      <c r="G14" s="224" t="s">
        <v>15</v>
      </c>
    </row>
    <row r="15" spans="1:11" s="32" customFormat="1" ht="13.5" customHeight="1" x14ac:dyDescent="0.2">
      <c r="A15" s="22" t="s">
        <v>304</v>
      </c>
      <c r="B15" s="134">
        <v>71476</v>
      </c>
      <c r="C15" s="134">
        <v>92218</v>
      </c>
      <c r="D15" s="134">
        <v>106720</v>
      </c>
      <c r="E15" s="134">
        <v>125527.9</v>
      </c>
      <c r="F15" s="121">
        <v>165747.5</v>
      </c>
      <c r="G15" s="224" t="s">
        <v>16</v>
      </c>
    </row>
    <row r="16" spans="1:11" s="32" customFormat="1" ht="13.5" customHeight="1" x14ac:dyDescent="0.2">
      <c r="A16" s="22" t="s">
        <v>17</v>
      </c>
      <c r="B16" s="134">
        <v>163695</v>
      </c>
      <c r="C16" s="134">
        <v>204649</v>
      </c>
      <c r="D16" s="134">
        <v>269677</v>
      </c>
      <c r="E16" s="134">
        <v>335513.90000000002</v>
      </c>
      <c r="F16" s="121">
        <v>383739.1</v>
      </c>
      <c r="G16" s="224" t="s">
        <v>18</v>
      </c>
    </row>
    <row r="17" spans="1:11" s="32" customFormat="1" ht="13.5" customHeight="1" x14ac:dyDescent="0.2">
      <c r="A17" s="286" t="s">
        <v>19</v>
      </c>
      <c r="B17" s="287">
        <v>144674</v>
      </c>
      <c r="C17" s="287">
        <v>149751</v>
      </c>
      <c r="D17" s="287">
        <v>182453</v>
      </c>
      <c r="E17" s="288">
        <v>195447.3</v>
      </c>
      <c r="F17" s="287">
        <v>196674.1</v>
      </c>
      <c r="G17" s="265" t="s">
        <v>20</v>
      </c>
    </row>
    <row r="20" spans="1:11" x14ac:dyDescent="0.2">
      <c r="B20" s="132"/>
      <c r="C20" s="132"/>
      <c r="D20" s="132"/>
      <c r="E20" s="132"/>
      <c r="F20" s="132"/>
    </row>
    <row r="21" spans="1:11" s="69" customFormat="1" ht="31.15" customHeight="1" x14ac:dyDescent="0.2">
      <c r="A21" s="327" t="s">
        <v>537</v>
      </c>
      <c r="B21" s="340"/>
      <c r="C21" s="340"/>
      <c r="D21" s="54"/>
      <c r="E21" s="18"/>
      <c r="F21" s="328" t="s">
        <v>577</v>
      </c>
      <c r="G21" s="341"/>
      <c r="H21" s="68"/>
      <c r="I21" s="68"/>
      <c r="J21" s="68"/>
      <c r="K21" s="68"/>
    </row>
    <row r="22" spans="1:11" s="23" customFormat="1" ht="9.75" customHeight="1" x14ac:dyDescent="0.2">
      <c r="B22" s="129"/>
      <c r="D22" s="19"/>
      <c r="E22" s="19"/>
      <c r="F22" s="19"/>
      <c r="G22" s="19"/>
    </row>
    <row r="23" spans="1:11" s="32" customFormat="1" ht="17.25" customHeight="1" x14ac:dyDescent="0.2">
      <c r="A23" s="259"/>
      <c r="B23" s="262">
        <v>2021</v>
      </c>
      <c r="C23" s="262">
        <v>2022</v>
      </c>
      <c r="D23" s="262">
        <v>2023</v>
      </c>
      <c r="E23" s="262">
        <v>2024</v>
      </c>
      <c r="F23" s="262">
        <v>2025</v>
      </c>
      <c r="G23" s="261"/>
    </row>
    <row r="24" spans="1:11" s="32" customFormat="1" ht="10.5" customHeight="1" x14ac:dyDescent="0.2">
      <c r="A24" s="119"/>
      <c r="B24" s="120"/>
    </row>
    <row r="25" spans="1:11" s="32" customFormat="1" ht="15" customHeight="1" x14ac:dyDescent="0.2">
      <c r="A25" s="30" t="s">
        <v>3</v>
      </c>
      <c r="B25" s="133">
        <v>352</v>
      </c>
      <c r="C25" s="133">
        <v>337</v>
      </c>
      <c r="D25" s="133">
        <v>352</v>
      </c>
      <c r="E25" s="133">
        <v>332</v>
      </c>
      <c r="F25" s="32">
        <v>315</v>
      </c>
      <c r="G25" s="243" t="s">
        <v>4</v>
      </c>
      <c r="I25" s="132"/>
      <c r="K25" s="116"/>
    </row>
    <row r="26" spans="1:11" s="32" customFormat="1" ht="13.5" customHeight="1" x14ac:dyDescent="0.2">
      <c r="A26" s="22" t="s">
        <v>5</v>
      </c>
      <c r="B26" s="134">
        <v>24</v>
      </c>
      <c r="C26" s="134">
        <v>25</v>
      </c>
      <c r="D26" s="134">
        <v>26</v>
      </c>
      <c r="E26" s="134">
        <v>28</v>
      </c>
      <c r="F26" s="50">
        <v>29</v>
      </c>
      <c r="G26" s="224" t="s">
        <v>6</v>
      </c>
      <c r="I26" s="132"/>
    </row>
    <row r="27" spans="1:11" s="32" customFormat="1" ht="13.5" customHeight="1" x14ac:dyDescent="0.2">
      <c r="A27" s="22" t="s">
        <v>7</v>
      </c>
      <c r="B27" s="134">
        <v>74</v>
      </c>
      <c r="C27" s="134">
        <v>64</v>
      </c>
      <c r="D27" s="134">
        <v>62</v>
      </c>
      <c r="E27" s="134">
        <v>57</v>
      </c>
      <c r="F27" s="50">
        <v>62</v>
      </c>
      <c r="G27" s="224" t="s">
        <v>8</v>
      </c>
      <c r="I27" s="132"/>
    </row>
    <row r="28" spans="1:11" s="32" customFormat="1" ht="13.5" customHeight="1" x14ac:dyDescent="0.2">
      <c r="A28" s="22" t="s">
        <v>256</v>
      </c>
      <c r="B28" s="134">
        <v>12</v>
      </c>
      <c r="C28" s="134">
        <v>11</v>
      </c>
      <c r="D28" s="134">
        <v>12</v>
      </c>
      <c r="E28" s="134">
        <v>12</v>
      </c>
      <c r="F28" s="50">
        <v>13</v>
      </c>
      <c r="G28" s="224" t="s">
        <v>9</v>
      </c>
      <c r="I28" s="132"/>
    </row>
    <row r="29" spans="1:11" s="32" customFormat="1" ht="13.5" customHeight="1" x14ac:dyDescent="0.2">
      <c r="A29" s="22" t="s">
        <v>10</v>
      </c>
      <c r="B29" s="134">
        <v>14</v>
      </c>
      <c r="C29" s="134">
        <v>15</v>
      </c>
      <c r="D29" s="134">
        <v>18</v>
      </c>
      <c r="E29" s="134">
        <v>19</v>
      </c>
      <c r="F29" s="50">
        <v>20</v>
      </c>
      <c r="G29" s="224" t="s">
        <v>11</v>
      </c>
      <c r="I29" s="132"/>
    </row>
    <row r="30" spans="1:11" s="32" customFormat="1" ht="13.5" customHeight="1" x14ac:dyDescent="0.2">
      <c r="A30" s="22" t="s">
        <v>12</v>
      </c>
      <c r="B30" s="134">
        <v>81</v>
      </c>
      <c r="C30" s="134">
        <v>84</v>
      </c>
      <c r="D30" s="134">
        <v>93</v>
      </c>
      <c r="E30" s="134">
        <v>76</v>
      </c>
      <c r="F30" s="50">
        <v>71</v>
      </c>
      <c r="G30" s="224" t="s">
        <v>13</v>
      </c>
      <c r="I30" s="132"/>
    </row>
    <row r="31" spans="1:11" s="32" customFormat="1" ht="13.5" customHeight="1" x14ac:dyDescent="0.2">
      <c r="A31" s="22" t="s">
        <v>14</v>
      </c>
      <c r="B31" s="134">
        <v>14</v>
      </c>
      <c r="C31" s="134">
        <v>12</v>
      </c>
      <c r="D31" s="134">
        <v>14</v>
      </c>
      <c r="E31" s="134">
        <v>14</v>
      </c>
      <c r="F31" s="50">
        <v>12</v>
      </c>
      <c r="G31" s="224" t="s">
        <v>15</v>
      </c>
      <c r="I31" s="132"/>
    </row>
    <row r="32" spans="1:11" s="32" customFormat="1" ht="13.5" customHeight="1" x14ac:dyDescent="0.2">
      <c r="A32" s="22" t="s">
        <v>304</v>
      </c>
      <c r="B32" s="134">
        <v>38</v>
      </c>
      <c r="C32" s="134">
        <v>36</v>
      </c>
      <c r="D32" s="134">
        <v>35</v>
      </c>
      <c r="E32" s="134">
        <v>36</v>
      </c>
      <c r="F32" s="50">
        <v>31</v>
      </c>
      <c r="G32" s="224" t="s">
        <v>16</v>
      </c>
      <c r="I32" s="132"/>
    </row>
    <row r="33" spans="1:9" s="32" customFormat="1" ht="13.5" customHeight="1" x14ac:dyDescent="0.2">
      <c r="A33" s="22" t="s">
        <v>17</v>
      </c>
      <c r="B33" s="134">
        <v>72</v>
      </c>
      <c r="C33" s="134">
        <v>66</v>
      </c>
      <c r="D33" s="134">
        <v>66</v>
      </c>
      <c r="E33" s="134">
        <v>65</v>
      </c>
      <c r="F33" s="50">
        <v>64</v>
      </c>
      <c r="G33" s="224" t="s">
        <v>18</v>
      </c>
      <c r="I33" s="132"/>
    </row>
    <row r="34" spans="1:9" s="32" customFormat="1" ht="13.5" customHeight="1" x14ac:dyDescent="0.2">
      <c r="A34" s="286" t="s">
        <v>19</v>
      </c>
      <c r="B34" s="287">
        <v>23</v>
      </c>
      <c r="C34" s="287">
        <v>24</v>
      </c>
      <c r="D34" s="287">
        <v>26</v>
      </c>
      <c r="E34" s="288">
        <v>25</v>
      </c>
      <c r="F34" s="289">
        <v>13</v>
      </c>
      <c r="G34" s="265" t="s">
        <v>20</v>
      </c>
      <c r="I34" s="132"/>
    </row>
  </sheetData>
  <mergeCells count="6">
    <mergeCell ref="A3:D3"/>
    <mergeCell ref="B6:F6"/>
    <mergeCell ref="F3:G3"/>
    <mergeCell ref="A21:C21"/>
    <mergeCell ref="F21:G21"/>
    <mergeCell ref="F4:G4"/>
  </mergeCells>
  <phoneticPr fontId="0" type="noConversion"/>
  <hyperlinks>
    <hyperlink ref="A2" location="Содержание!_Hlk254263107" display="Мазмуну" xr:uid="{00000000-0004-0000-2200-000000000000}"/>
    <hyperlink ref="G2" location="Содержание!_Hlk254263107" display="Содержание" xr:uid="{00000000-0004-0000-22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Roman,обычный"51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41"/>
  <sheetViews>
    <sheetView showWhiteSpace="0" topLeftCell="A19" zoomScale="160" zoomScaleNormal="160" zoomScalePageLayoutView="140" workbookViewId="0">
      <selection activeCell="F10" sqref="F10"/>
    </sheetView>
  </sheetViews>
  <sheetFormatPr defaultColWidth="8" defaultRowHeight="12" x14ac:dyDescent="0.2"/>
  <cols>
    <col min="1" max="1" width="19.140625" style="1" customWidth="1"/>
    <col min="2" max="2" width="8.5703125" style="1" customWidth="1"/>
    <col min="3" max="3" width="8" style="1" customWidth="1"/>
    <col min="4" max="4" width="8.28515625" style="1" customWidth="1"/>
    <col min="5" max="5" width="9.28515625" style="1" customWidth="1"/>
    <col min="6" max="6" width="8.7109375" style="1" customWidth="1"/>
    <col min="7" max="7" width="23.85546875" style="1" customWidth="1"/>
    <col min="8" max="10" width="8" style="1" customWidth="1"/>
    <col min="11" max="11" width="9" style="1" customWidth="1"/>
    <col min="12" max="12" width="13.85546875" style="1" customWidth="1"/>
    <col min="13" max="16384" width="8" style="1"/>
  </cols>
  <sheetData>
    <row r="1" spans="1:11" ht="10.5" customHeight="1" x14ac:dyDescent="0.25">
      <c r="A1" s="28"/>
      <c r="B1" s="29"/>
      <c r="C1" s="29"/>
      <c r="D1" s="29"/>
      <c r="E1" s="29"/>
      <c r="F1" s="29"/>
      <c r="G1" s="29"/>
    </row>
    <row r="2" spans="1:11" ht="10.5" customHeight="1" x14ac:dyDescent="0.25">
      <c r="A2" s="186" t="s">
        <v>730</v>
      </c>
      <c r="B2" s="29"/>
      <c r="C2" s="29"/>
      <c r="D2" s="29"/>
      <c r="E2" s="29"/>
      <c r="F2" s="29"/>
      <c r="G2" s="187" t="s">
        <v>731</v>
      </c>
    </row>
    <row r="3" spans="1:11" s="9" customFormat="1" ht="60" customHeight="1" x14ac:dyDescent="0.2">
      <c r="A3" s="327" t="s">
        <v>985</v>
      </c>
      <c r="B3" s="327"/>
      <c r="C3" s="327"/>
      <c r="D3" s="327"/>
      <c r="E3" s="328" t="s">
        <v>956</v>
      </c>
      <c r="F3" s="328"/>
      <c r="G3" s="328"/>
      <c r="H3" s="8"/>
      <c r="I3" s="8"/>
      <c r="J3" s="8"/>
      <c r="K3" s="8"/>
    </row>
    <row r="4" spans="1:11" s="62" customFormat="1" ht="15.75" customHeight="1" x14ac:dyDescent="0.2">
      <c r="A4" s="341" t="s">
        <v>684</v>
      </c>
      <c r="B4" s="341"/>
      <c r="C4" s="341"/>
      <c r="D4" s="60"/>
      <c r="E4" s="341" t="s">
        <v>685</v>
      </c>
      <c r="F4" s="361"/>
      <c r="G4" s="361"/>
      <c r="H4" s="61"/>
      <c r="I4" s="61"/>
      <c r="J4" s="61"/>
      <c r="K4" s="61"/>
    </row>
    <row r="5" spans="1:11" s="14" customFormat="1" ht="9.75" customHeight="1" x14ac:dyDescent="0.2">
      <c r="B5" s="36"/>
      <c r="D5" s="19"/>
      <c r="E5" s="19"/>
      <c r="F5" s="19"/>
      <c r="G5" s="16"/>
    </row>
    <row r="6" spans="1:11" s="11" customFormat="1" ht="17.25" customHeight="1" x14ac:dyDescent="0.2">
      <c r="A6" s="290"/>
      <c r="B6" s="260">
        <v>2022</v>
      </c>
      <c r="C6" s="260">
        <v>2023</v>
      </c>
      <c r="D6" s="260">
        <v>2024</v>
      </c>
      <c r="E6" s="260">
        <v>2025</v>
      </c>
      <c r="F6" s="260">
        <v>2026</v>
      </c>
      <c r="G6" s="261"/>
    </row>
    <row r="7" spans="1:11" s="11" customFormat="1" ht="10.5" customHeight="1" x14ac:dyDescent="0.2">
      <c r="A7" s="31"/>
      <c r="B7" s="120"/>
      <c r="C7" s="32"/>
      <c r="D7" s="32"/>
      <c r="E7" s="32"/>
      <c r="F7" s="32"/>
      <c r="G7" s="49"/>
    </row>
    <row r="8" spans="1:11" s="11" customFormat="1" ht="15" customHeight="1" x14ac:dyDescent="0.2">
      <c r="A8" s="30" t="s">
        <v>3</v>
      </c>
      <c r="B8" s="133">
        <v>125682</v>
      </c>
      <c r="C8" s="133">
        <v>125338</v>
      </c>
      <c r="D8" s="133">
        <v>131947</v>
      </c>
      <c r="E8" s="133">
        <v>155785</v>
      </c>
      <c r="F8" s="133">
        <v>164844</v>
      </c>
      <c r="G8" s="243" t="s">
        <v>4</v>
      </c>
      <c r="I8" s="12"/>
      <c r="K8" s="12"/>
    </row>
    <row r="9" spans="1:11" s="11" customFormat="1" ht="13.5" customHeight="1" x14ac:dyDescent="0.2">
      <c r="A9" s="22" t="s">
        <v>5</v>
      </c>
      <c r="B9" s="134">
        <v>11865</v>
      </c>
      <c r="C9" s="134">
        <v>12190</v>
      </c>
      <c r="D9" s="134">
        <v>12455</v>
      </c>
      <c r="E9" s="134">
        <v>14605</v>
      </c>
      <c r="F9" s="134">
        <v>15445</v>
      </c>
      <c r="G9" s="224" t="s">
        <v>6</v>
      </c>
    </row>
    <row r="10" spans="1:11" s="11" customFormat="1" ht="13.5" customHeight="1" x14ac:dyDescent="0.2">
      <c r="A10" s="22" t="s">
        <v>7</v>
      </c>
      <c r="B10" s="134">
        <v>12436</v>
      </c>
      <c r="C10" s="134">
        <v>11223</v>
      </c>
      <c r="D10" s="134">
        <v>13145</v>
      </c>
      <c r="E10" s="134">
        <v>17139</v>
      </c>
      <c r="F10" s="134">
        <v>17989</v>
      </c>
      <c r="G10" s="224" t="s">
        <v>8</v>
      </c>
    </row>
    <row r="11" spans="1:11" s="11" customFormat="1" ht="13.5" customHeight="1" x14ac:dyDescent="0.2">
      <c r="A11" s="22" t="s">
        <v>256</v>
      </c>
      <c r="B11" s="134">
        <v>10695</v>
      </c>
      <c r="C11" s="134">
        <v>10975</v>
      </c>
      <c r="D11" s="134">
        <v>11820</v>
      </c>
      <c r="E11" s="134">
        <v>14694</v>
      </c>
      <c r="F11" s="134">
        <v>15587</v>
      </c>
      <c r="G11" s="224" t="s">
        <v>9</v>
      </c>
    </row>
    <row r="12" spans="1:11" s="11" customFormat="1" ht="13.5" customHeight="1" x14ac:dyDescent="0.2">
      <c r="A12" s="22" t="s">
        <v>10</v>
      </c>
      <c r="B12" s="134">
        <v>4894</v>
      </c>
      <c r="C12" s="134">
        <v>5106</v>
      </c>
      <c r="D12" s="134">
        <v>5625</v>
      </c>
      <c r="E12" s="134">
        <v>6248</v>
      </c>
      <c r="F12" s="134">
        <v>6417</v>
      </c>
      <c r="G12" s="224" t="s">
        <v>11</v>
      </c>
    </row>
    <row r="13" spans="1:11" s="11" customFormat="1" ht="13.5" customHeight="1" x14ac:dyDescent="0.2">
      <c r="A13" s="22" t="s">
        <v>12</v>
      </c>
      <c r="B13" s="134">
        <v>27402</v>
      </c>
      <c r="C13" s="134">
        <v>27565</v>
      </c>
      <c r="D13" s="134">
        <v>29450</v>
      </c>
      <c r="E13" s="134">
        <v>31913</v>
      </c>
      <c r="F13" s="134">
        <v>30296</v>
      </c>
      <c r="G13" s="224" t="s">
        <v>13</v>
      </c>
    </row>
    <row r="14" spans="1:11" s="11" customFormat="1" ht="13.5" customHeight="1" x14ac:dyDescent="0.2">
      <c r="A14" s="22" t="s">
        <v>14</v>
      </c>
      <c r="B14" s="134">
        <v>4260</v>
      </c>
      <c r="C14" s="134">
        <v>4209</v>
      </c>
      <c r="D14" s="134">
        <v>4463</v>
      </c>
      <c r="E14" s="134">
        <v>5996</v>
      </c>
      <c r="F14" s="134">
        <v>6553</v>
      </c>
      <c r="G14" s="224" t="s">
        <v>15</v>
      </c>
    </row>
    <row r="15" spans="1:11" s="11" customFormat="1" ht="13.5" customHeight="1" x14ac:dyDescent="0.2">
      <c r="A15" s="22" t="s">
        <v>304</v>
      </c>
      <c r="B15" s="134">
        <v>25942</v>
      </c>
      <c r="C15" s="134">
        <v>27171</v>
      </c>
      <c r="D15" s="134">
        <v>28957</v>
      </c>
      <c r="E15" s="134">
        <v>31667</v>
      </c>
      <c r="F15" s="134">
        <v>28089</v>
      </c>
      <c r="G15" s="224" t="s">
        <v>16</v>
      </c>
    </row>
    <row r="16" spans="1:11" s="11" customFormat="1" ht="13.5" customHeight="1" x14ac:dyDescent="0.2">
      <c r="A16" s="22" t="s">
        <v>17</v>
      </c>
      <c r="B16" s="134">
        <v>16152</v>
      </c>
      <c r="C16" s="134">
        <v>14878</v>
      </c>
      <c r="D16" s="134">
        <v>18006</v>
      </c>
      <c r="E16" s="134">
        <v>24174</v>
      </c>
      <c r="F16" s="134">
        <v>31071</v>
      </c>
      <c r="G16" s="224" t="s">
        <v>18</v>
      </c>
    </row>
    <row r="17" spans="1:11" s="11" customFormat="1" ht="13.5" customHeight="1" x14ac:dyDescent="0.2">
      <c r="A17" s="286" t="s">
        <v>19</v>
      </c>
      <c r="B17" s="287">
        <v>12036</v>
      </c>
      <c r="C17" s="287">
        <v>12021</v>
      </c>
      <c r="D17" s="287">
        <v>8026</v>
      </c>
      <c r="E17" s="288">
        <v>9349</v>
      </c>
      <c r="F17" s="288">
        <v>13397</v>
      </c>
      <c r="G17" s="265" t="s">
        <v>20</v>
      </c>
    </row>
    <row r="20" spans="1:11" x14ac:dyDescent="0.2">
      <c r="B20" s="52"/>
      <c r="C20" s="52"/>
      <c r="D20" s="52"/>
      <c r="E20" s="52"/>
      <c r="F20" s="52"/>
    </row>
    <row r="21" spans="1:11" s="9" customFormat="1" ht="48.75" customHeight="1" x14ac:dyDescent="0.2">
      <c r="A21" s="327" t="s">
        <v>986</v>
      </c>
      <c r="B21" s="327"/>
      <c r="C21" s="327"/>
      <c r="D21" s="327"/>
      <c r="F21" s="328" t="s">
        <v>957</v>
      </c>
      <c r="G21" s="361"/>
      <c r="H21" s="8"/>
      <c r="I21" s="8"/>
      <c r="J21" s="8"/>
      <c r="K21" s="8"/>
    </row>
    <row r="22" spans="1:11" s="62" customFormat="1" ht="12.75" customHeight="1" x14ac:dyDescent="0.2">
      <c r="A22" s="366" t="s">
        <v>684</v>
      </c>
      <c r="B22" s="366"/>
      <c r="C22" s="366"/>
      <c r="D22" s="60"/>
      <c r="E22" s="341" t="s">
        <v>686</v>
      </c>
      <c r="F22" s="361"/>
      <c r="G22" s="361"/>
      <c r="H22" s="61"/>
      <c r="I22" s="61"/>
      <c r="J22" s="61"/>
      <c r="K22" s="61"/>
    </row>
    <row r="23" spans="1:11" s="14" customFormat="1" ht="8.25" customHeight="1" x14ac:dyDescent="0.2">
      <c r="B23" s="36"/>
      <c r="D23" s="19"/>
      <c r="E23" s="19"/>
      <c r="F23" s="19"/>
      <c r="G23" s="16"/>
    </row>
    <row r="24" spans="1:11" s="11" customFormat="1" ht="18" customHeight="1" x14ac:dyDescent="0.2">
      <c r="A24" s="290"/>
      <c r="B24" s="260">
        <v>2022</v>
      </c>
      <c r="C24" s="260">
        <v>2023</v>
      </c>
      <c r="D24" s="260">
        <v>2024</v>
      </c>
      <c r="E24" s="260">
        <v>2025</v>
      </c>
      <c r="F24" s="260">
        <v>2026</v>
      </c>
      <c r="G24" s="261"/>
    </row>
    <row r="25" spans="1:11" s="11" customFormat="1" ht="10.5" customHeight="1" x14ac:dyDescent="0.2">
      <c r="A25" s="31"/>
      <c r="B25" s="120"/>
      <c r="C25" s="32"/>
      <c r="D25" s="32"/>
      <c r="E25" s="32"/>
      <c r="F25" s="32"/>
      <c r="G25" s="32"/>
    </row>
    <row r="26" spans="1:11" s="11" customFormat="1" ht="15" customHeight="1" x14ac:dyDescent="0.2">
      <c r="A26" s="30" t="s">
        <v>3</v>
      </c>
      <c r="B26" s="133">
        <v>15570</v>
      </c>
      <c r="C26" s="133">
        <v>15549</v>
      </c>
      <c r="D26" s="133">
        <v>15268</v>
      </c>
      <c r="E26" s="133">
        <v>16248</v>
      </c>
      <c r="F26" s="133">
        <v>17340</v>
      </c>
      <c r="G26" s="243" t="s">
        <v>4</v>
      </c>
      <c r="I26" s="12"/>
      <c r="K26" s="12"/>
    </row>
    <row r="27" spans="1:11" s="11" customFormat="1" ht="13.5" customHeight="1" x14ac:dyDescent="0.2">
      <c r="A27" s="22" t="s">
        <v>5</v>
      </c>
      <c r="B27" s="134">
        <v>1493</v>
      </c>
      <c r="C27" s="134">
        <v>1583</v>
      </c>
      <c r="D27" s="134">
        <v>1600</v>
      </c>
      <c r="E27" s="134">
        <v>1757</v>
      </c>
      <c r="F27" s="134">
        <v>1864</v>
      </c>
      <c r="G27" s="224" t="s">
        <v>6</v>
      </c>
    </row>
    <row r="28" spans="1:11" s="11" customFormat="1" ht="26.25" customHeight="1" x14ac:dyDescent="0.2">
      <c r="A28" s="22" t="s">
        <v>7</v>
      </c>
      <c r="B28" s="134">
        <v>1552</v>
      </c>
      <c r="C28" s="134">
        <v>1528</v>
      </c>
      <c r="D28" s="134">
        <v>1639</v>
      </c>
      <c r="E28" s="134">
        <v>1766</v>
      </c>
      <c r="F28" s="134">
        <v>1883</v>
      </c>
      <c r="G28" s="224" t="s">
        <v>8</v>
      </c>
    </row>
    <row r="29" spans="1:11" s="11" customFormat="1" ht="13.5" customHeight="1" x14ac:dyDescent="0.2">
      <c r="A29" s="22" t="s">
        <v>256</v>
      </c>
      <c r="B29" s="134">
        <v>1981</v>
      </c>
      <c r="C29" s="134">
        <v>2056</v>
      </c>
      <c r="D29" s="134">
        <v>2144</v>
      </c>
      <c r="E29" s="134">
        <v>2286</v>
      </c>
      <c r="F29" s="134">
        <v>2457</v>
      </c>
      <c r="G29" s="224" t="s">
        <v>9</v>
      </c>
    </row>
    <row r="30" spans="1:11" s="11" customFormat="1" ht="13.5" customHeight="1" x14ac:dyDescent="0.2">
      <c r="A30" s="22" t="s">
        <v>10</v>
      </c>
      <c r="B30" s="134">
        <v>486</v>
      </c>
      <c r="C30" s="134">
        <v>521</v>
      </c>
      <c r="D30" s="134">
        <v>502</v>
      </c>
      <c r="E30" s="134">
        <v>284</v>
      </c>
      <c r="F30" s="134">
        <v>342</v>
      </c>
      <c r="G30" s="224" t="s">
        <v>11</v>
      </c>
    </row>
    <row r="31" spans="1:11" s="11" customFormat="1" ht="13.5" customHeight="1" x14ac:dyDescent="0.2">
      <c r="A31" s="22" t="s">
        <v>12</v>
      </c>
      <c r="B31" s="134">
        <v>2617</v>
      </c>
      <c r="C31" s="134">
        <v>2767</v>
      </c>
      <c r="D31" s="134">
        <v>2900</v>
      </c>
      <c r="E31" s="134">
        <v>3060</v>
      </c>
      <c r="F31" s="134">
        <v>2945</v>
      </c>
      <c r="G31" s="224" t="s">
        <v>13</v>
      </c>
    </row>
    <row r="32" spans="1:11" s="11" customFormat="1" ht="13.5" customHeight="1" x14ac:dyDescent="0.2">
      <c r="A32" s="22" t="s">
        <v>14</v>
      </c>
      <c r="B32" s="134">
        <v>417</v>
      </c>
      <c r="C32" s="134">
        <v>391</v>
      </c>
      <c r="D32" s="134">
        <v>390</v>
      </c>
      <c r="E32" s="134">
        <v>445</v>
      </c>
      <c r="F32" s="134">
        <v>484</v>
      </c>
      <c r="G32" s="224" t="s">
        <v>15</v>
      </c>
    </row>
    <row r="33" spans="1:7" s="11" customFormat="1" ht="13.5" customHeight="1" x14ac:dyDescent="0.2">
      <c r="A33" s="22" t="s">
        <v>304</v>
      </c>
      <c r="B33" s="134">
        <v>2316</v>
      </c>
      <c r="C33" s="134">
        <v>2447</v>
      </c>
      <c r="D33" s="134">
        <v>2561</v>
      </c>
      <c r="E33" s="134">
        <v>2706</v>
      </c>
      <c r="F33" s="134">
        <v>2332</v>
      </c>
      <c r="G33" s="224" t="s">
        <v>16</v>
      </c>
    </row>
    <row r="34" spans="1:7" s="11" customFormat="1" ht="13.5" customHeight="1" x14ac:dyDescent="0.2">
      <c r="A34" s="22" t="s">
        <v>17</v>
      </c>
      <c r="B34" s="134">
        <v>3032</v>
      </c>
      <c r="C34" s="134">
        <v>2605</v>
      </c>
      <c r="D34" s="134">
        <v>2750</v>
      </c>
      <c r="E34" s="134">
        <v>3070</v>
      </c>
      <c r="F34" s="134">
        <v>3751</v>
      </c>
      <c r="G34" s="224" t="s">
        <v>18</v>
      </c>
    </row>
    <row r="35" spans="1:7" s="11" customFormat="1" ht="13.5" customHeight="1" x14ac:dyDescent="0.2">
      <c r="A35" s="286" t="s">
        <v>19</v>
      </c>
      <c r="B35" s="287">
        <v>1676</v>
      </c>
      <c r="C35" s="287">
        <v>1651</v>
      </c>
      <c r="D35" s="287">
        <v>782</v>
      </c>
      <c r="E35" s="288">
        <v>874</v>
      </c>
      <c r="F35" s="288">
        <v>1282</v>
      </c>
      <c r="G35" s="265" t="s">
        <v>20</v>
      </c>
    </row>
    <row r="37" spans="1:7" ht="13.5" x14ac:dyDescent="0.2">
      <c r="A37" s="50" t="s">
        <v>996</v>
      </c>
      <c r="B37" s="50"/>
      <c r="C37" s="50"/>
      <c r="D37" s="50"/>
      <c r="E37" s="50"/>
      <c r="F37" s="50"/>
      <c r="G37" s="50"/>
    </row>
    <row r="38" spans="1:7" ht="13.5" x14ac:dyDescent="0.2">
      <c r="A38" s="50" t="s">
        <v>995</v>
      </c>
      <c r="B38" s="50"/>
      <c r="C38" s="50"/>
      <c r="D38" s="50"/>
      <c r="E38" s="50"/>
      <c r="F38" s="50"/>
      <c r="G38" s="50"/>
    </row>
    <row r="40" spans="1:7" ht="31.5" customHeight="1" x14ac:dyDescent="0.2">
      <c r="A40" s="362"/>
      <c r="B40" s="363"/>
      <c r="C40" s="363"/>
      <c r="D40" s="363"/>
      <c r="E40" s="363"/>
      <c r="F40" s="363"/>
      <c r="G40" s="363"/>
    </row>
    <row r="41" spans="1:7" ht="26.25" customHeight="1" x14ac:dyDescent="0.2">
      <c r="A41" s="364"/>
      <c r="B41" s="365"/>
      <c r="C41" s="365"/>
      <c r="D41" s="365"/>
      <c r="E41" s="365"/>
      <c r="F41" s="365"/>
      <c r="G41" s="365"/>
    </row>
  </sheetData>
  <mergeCells count="10">
    <mergeCell ref="F21:G21"/>
    <mergeCell ref="A40:G40"/>
    <mergeCell ref="A41:G41"/>
    <mergeCell ref="A3:D3"/>
    <mergeCell ref="E3:G3"/>
    <mergeCell ref="A21:D21"/>
    <mergeCell ref="A4:C4"/>
    <mergeCell ref="E4:G4"/>
    <mergeCell ref="A22:C22"/>
    <mergeCell ref="E22:G22"/>
  </mergeCells>
  <phoneticPr fontId="0" type="noConversion"/>
  <hyperlinks>
    <hyperlink ref="A2" location="Содержание!_Hlk254263107" display="Мазмуну" xr:uid="{00000000-0004-0000-2300-000000000000}"/>
    <hyperlink ref="G2" location="Содержание!_Hlk254263107" display="Содержание" xr:uid="{00000000-0004-0000-23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Roman,обычный"52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48"/>
  <sheetViews>
    <sheetView topLeftCell="A19" zoomScaleNormal="100" zoomScalePageLayoutView="140" workbookViewId="0">
      <selection activeCell="F38" sqref="F38:F47"/>
    </sheetView>
  </sheetViews>
  <sheetFormatPr defaultColWidth="8" defaultRowHeight="12" x14ac:dyDescent="0.2"/>
  <cols>
    <col min="1" max="1" width="19.140625" style="1" customWidth="1"/>
    <col min="2" max="4" width="9.28515625" style="1" customWidth="1"/>
    <col min="5" max="6" width="8" style="1" customWidth="1"/>
    <col min="7" max="7" width="23.7109375" style="1" customWidth="1"/>
    <col min="8" max="10" width="8" style="1" customWidth="1"/>
    <col min="11" max="11" width="25.42578125" style="1" customWidth="1"/>
    <col min="12" max="12" width="13.85546875" style="1" customWidth="1"/>
    <col min="13" max="16384" width="8" style="1"/>
  </cols>
  <sheetData>
    <row r="1" spans="1:11" ht="12.75" x14ac:dyDescent="0.2">
      <c r="A1" s="182" t="s">
        <v>730</v>
      </c>
      <c r="G1" s="182" t="s">
        <v>731</v>
      </c>
    </row>
    <row r="2" spans="1:11" s="9" customFormat="1" ht="32.25" customHeight="1" x14ac:dyDescent="0.2">
      <c r="A2" s="327" t="s">
        <v>587</v>
      </c>
      <c r="B2" s="340"/>
      <c r="C2" s="340"/>
      <c r="D2" s="54"/>
      <c r="E2" s="328" t="s">
        <v>586</v>
      </c>
      <c r="F2" s="354"/>
      <c r="G2" s="354"/>
      <c r="H2" s="8"/>
      <c r="I2" s="8"/>
      <c r="J2" s="8"/>
      <c r="K2" s="8"/>
    </row>
    <row r="3" spans="1:11" s="62" customFormat="1" ht="25.5" customHeight="1" x14ac:dyDescent="0.2">
      <c r="A3" s="366" t="s">
        <v>664</v>
      </c>
      <c r="B3" s="366"/>
      <c r="C3" s="366"/>
      <c r="D3" s="140"/>
      <c r="E3" s="341" t="s">
        <v>653</v>
      </c>
      <c r="F3" s="341"/>
      <c r="G3" s="341"/>
      <c r="H3" s="61"/>
      <c r="I3" s="61"/>
      <c r="J3" s="61"/>
      <c r="K3" s="61"/>
    </row>
    <row r="4" spans="1:11" s="14" customFormat="1" ht="9.75" customHeight="1" x14ac:dyDescent="0.2">
      <c r="B4" s="36"/>
      <c r="D4" s="19"/>
      <c r="E4" s="19"/>
      <c r="F4" s="19"/>
      <c r="G4" s="16"/>
    </row>
    <row r="5" spans="1:11" s="11" customFormat="1" ht="18" customHeight="1" x14ac:dyDescent="0.2">
      <c r="A5" s="259"/>
      <c r="B5" s="292">
        <v>2021</v>
      </c>
      <c r="C5" s="292">
        <v>2022</v>
      </c>
      <c r="D5" s="292">
        <v>2023</v>
      </c>
      <c r="E5" s="292">
        <v>2024</v>
      </c>
      <c r="F5" s="292">
        <v>2025</v>
      </c>
      <c r="G5" s="261"/>
    </row>
    <row r="6" spans="1:11" s="11" customFormat="1" ht="9.75" customHeight="1" x14ac:dyDescent="0.2">
      <c r="A6" s="119"/>
      <c r="B6" s="120"/>
      <c r="C6" s="32"/>
      <c r="D6" s="32"/>
      <c r="E6" s="32"/>
      <c r="F6" s="32"/>
      <c r="G6" s="49"/>
    </row>
    <row r="7" spans="1:11" s="11" customFormat="1" ht="15" customHeight="1" x14ac:dyDescent="0.2">
      <c r="A7" s="30" t="s">
        <v>3</v>
      </c>
      <c r="B7" s="94">
        <v>112.32716101668252</v>
      </c>
      <c r="C7" s="124">
        <v>116.45730607483777</v>
      </c>
      <c r="D7" s="124">
        <v>106.9446384198105</v>
      </c>
      <c r="E7" s="124">
        <v>105.71599031556418</v>
      </c>
      <c r="F7" s="124">
        <v>109</v>
      </c>
      <c r="G7" s="243" t="s">
        <v>4</v>
      </c>
      <c r="I7" s="12"/>
      <c r="K7" s="12"/>
    </row>
    <row r="8" spans="1:11" s="11" customFormat="1" ht="13.5" customHeight="1" x14ac:dyDescent="0.2">
      <c r="A8" s="22" t="s">
        <v>5</v>
      </c>
      <c r="B8" s="96">
        <v>114.84350381997986</v>
      </c>
      <c r="C8" s="117">
        <v>115.69057267272156</v>
      </c>
      <c r="D8" s="117">
        <v>107.56121428662966</v>
      </c>
      <c r="E8" s="117">
        <v>106.18187001997848</v>
      </c>
      <c r="F8" s="117">
        <v>107.6</v>
      </c>
      <c r="G8" s="224" t="s">
        <v>6</v>
      </c>
      <c r="I8" s="12"/>
    </row>
    <row r="9" spans="1:11" s="11" customFormat="1" ht="13.5" customHeight="1" x14ac:dyDescent="0.2">
      <c r="A9" s="22" t="s">
        <v>7</v>
      </c>
      <c r="B9" s="96">
        <v>116.62338186347725</v>
      </c>
      <c r="C9" s="117">
        <v>117.17572290372216</v>
      </c>
      <c r="D9" s="117">
        <v>107.38275690069572</v>
      </c>
      <c r="E9" s="117">
        <v>103.80744593121128</v>
      </c>
      <c r="F9" s="117">
        <v>108.3</v>
      </c>
      <c r="G9" s="224" t="s">
        <v>8</v>
      </c>
      <c r="I9" s="12"/>
    </row>
    <row r="10" spans="1:11" s="11" customFormat="1" ht="13.5" customHeight="1" x14ac:dyDescent="0.2">
      <c r="A10" s="22" t="s">
        <v>256</v>
      </c>
      <c r="B10" s="131">
        <v>112.45414968422078</v>
      </c>
      <c r="C10" s="131">
        <v>112.63104047595426</v>
      </c>
      <c r="D10" s="131">
        <v>106.44484279546592</v>
      </c>
      <c r="E10" s="117">
        <v>106.73735336217524</v>
      </c>
      <c r="F10" s="117">
        <v>110.7</v>
      </c>
      <c r="G10" s="224" t="s">
        <v>9</v>
      </c>
      <c r="I10" s="12"/>
    </row>
    <row r="11" spans="1:11" s="11" customFormat="1" ht="13.5" customHeight="1" x14ac:dyDescent="0.2">
      <c r="A11" s="22" t="s">
        <v>10</v>
      </c>
      <c r="B11" s="96">
        <v>114.00938726065017</v>
      </c>
      <c r="C11" s="117">
        <v>119.90084247784974</v>
      </c>
      <c r="D11" s="117">
        <v>112.13977732555591</v>
      </c>
      <c r="E11" s="117">
        <v>104.64298738806536</v>
      </c>
      <c r="F11" s="117">
        <v>107.2</v>
      </c>
      <c r="G11" s="224" t="s">
        <v>11</v>
      </c>
      <c r="I11" s="12"/>
    </row>
    <row r="12" spans="1:11" s="11" customFormat="1" ht="13.5" customHeight="1" x14ac:dyDescent="0.2">
      <c r="A12" s="22" t="s">
        <v>12</v>
      </c>
      <c r="B12" s="96">
        <v>111.85134097567145</v>
      </c>
      <c r="C12" s="117">
        <v>108.81871909478295</v>
      </c>
      <c r="D12" s="117">
        <v>107.77334817236894</v>
      </c>
      <c r="E12" s="117">
        <v>104.07307892231412</v>
      </c>
      <c r="F12" s="117">
        <v>108</v>
      </c>
      <c r="G12" s="224" t="s">
        <v>13</v>
      </c>
      <c r="I12" s="12"/>
    </row>
    <row r="13" spans="1:11" s="11" customFormat="1" ht="13.5" customHeight="1" x14ac:dyDescent="0.2">
      <c r="A13" s="22" t="s">
        <v>14</v>
      </c>
      <c r="B13" s="96">
        <v>112.78460984098085</v>
      </c>
      <c r="C13" s="117">
        <v>113.20000670294128</v>
      </c>
      <c r="D13" s="117">
        <v>108.6489858739001</v>
      </c>
      <c r="E13" s="117">
        <v>103.23452646895579</v>
      </c>
      <c r="F13" s="117">
        <v>107.8</v>
      </c>
      <c r="G13" s="224" t="s">
        <v>15</v>
      </c>
      <c r="I13" s="12"/>
    </row>
    <row r="14" spans="1:11" s="11" customFormat="1" ht="13.5" customHeight="1" x14ac:dyDescent="0.2">
      <c r="A14" s="22" t="s">
        <v>304</v>
      </c>
      <c r="B14" s="96">
        <v>110.93102884567823</v>
      </c>
      <c r="C14" s="117">
        <v>114.99157456407136</v>
      </c>
      <c r="D14" s="117">
        <v>103.7592855559909</v>
      </c>
      <c r="E14" s="117">
        <v>102.0380127652875</v>
      </c>
      <c r="F14" s="117">
        <v>109.7</v>
      </c>
      <c r="G14" s="224" t="s">
        <v>16</v>
      </c>
      <c r="I14" s="12"/>
    </row>
    <row r="15" spans="1:11" s="11" customFormat="1" ht="13.5" customHeight="1" x14ac:dyDescent="0.2">
      <c r="A15" s="22" t="s">
        <v>17</v>
      </c>
      <c r="B15" s="96">
        <v>111.85954859426761</v>
      </c>
      <c r="C15" s="117">
        <v>117.47452681338628</v>
      </c>
      <c r="D15" s="117">
        <v>106.10280230763374</v>
      </c>
      <c r="E15" s="117">
        <v>106.21304880495417</v>
      </c>
      <c r="F15" s="117">
        <v>108.3</v>
      </c>
      <c r="G15" s="224" t="s">
        <v>18</v>
      </c>
      <c r="I15" s="12"/>
    </row>
    <row r="16" spans="1:11" s="11" customFormat="1" ht="13.5" customHeight="1" x14ac:dyDescent="0.2">
      <c r="A16" s="286" t="s">
        <v>19</v>
      </c>
      <c r="B16" s="274">
        <v>111.56455445758131</v>
      </c>
      <c r="C16" s="280">
        <v>117.58962182718507</v>
      </c>
      <c r="D16" s="280">
        <v>111.02138188915995</v>
      </c>
      <c r="E16" s="280">
        <v>107.34138373977306</v>
      </c>
      <c r="F16" s="280">
        <v>111.3</v>
      </c>
      <c r="G16" s="265" t="s">
        <v>20</v>
      </c>
      <c r="I16" s="12"/>
    </row>
    <row r="17" spans="1:11" s="11" customFormat="1" ht="12.95" customHeight="1" x14ac:dyDescent="0.2">
      <c r="A17" s="21"/>
      <c r="B17" s="35"/>
      <c r="C17" s="34"/>
      <c r="D17" s="34"/>
      <c r="E17" s="34"/>
      <c r="F17" s="37"/>
      <c r="G17" s="22"/>
    </row>
    <row r="18" spans="1:11" ht="10.5" customHeight="1" x14ac:dyDescent="0.25">
      <c r="A18" s="28"/>
      <c r="B18" s="29"/>
      <c r="C18" s="29"/>
      <c r="D18" s="29"/>
      <c r="E18" s="29"/>
      <c r="F18" s="29"/>
      <c r="G18" s="29"/>
    </row>
    <row r="19" spans="1:11" s="9" customFormat="1" ht="47.25" customHeight="1" x14ac:dyDescent="0.2">
      <c r="A19" s="327" t="s">
        <v>538</v>
      </c>
      <c r="B19" s="327"/>
      <c r="C19" s="327"/>
      <c r="D19" s="327"/>
      <c r="E19" s="328" t="s">
        <v>412</v>
      </c>
      <c r="F19" s="341"/>
      <c r="G19" s="341"/>
      <c r="H19" s="8"/>
      <c r="I19" s="8"/>
      <c r="J19" s="8"/>
      <c r="K19" s="8"/>
    </row>
    <row r="20" spans="1:11" s="62" customFormat="1" ht="24.75" customHeight="1" x14ac:dyDescent="0.2">
      <c r="A20" s="368" t="s">
        <v>652</v>
      </c>
      <c r="B20" s="368"/>
      <c r="C20" s="368"/>
      <c r="D20" s="140"/>
      <c r="E20" s="341" t="s">
        <v>653</v>
      </c>
      <c r="F20" s="354"/>
      <c r="G20" s="354"/>
      <c r="H20" s="61"/>
      <c r="I20" s="61"/>
      <c r="J20" s="61"/>
      <c r="K20" s="61"/>
    </row>
    <row r="21" spans="1:11" s="14" customFormat="1" ht="9.75" customHeight="1" x14ac:dyDescent="0.2">
      <c r="A21" s="23"/>
      <c r="B21" s="129"/>
      <c r="C21" s="23"/>
      <c r="D21" s="19"/>
      <c r="E21" s="19"/>
      <c r="F21" s="19"/>
      <c r="G21" s="19"/>
    </row>
    <row r="22" spans="1:11" s="11" customFormat="1" ht="18" customHeight="1" x14ac:dyDescent="0.2">
      <c r="A22" s="259"/>
      <c r="B22" s="292">
        <v>2021</v>
      </c>
      <c r="C22" s="292">
        <v>2022</v>
      </c>
      <c r="D22" s="292">
        <v>2023</v>
      </c>
      <c r="E22" s="292">
        <v>2024</v>
      </c>
      <c r="F22" s="292">
        <v>2025</v>
      </c>
      <c r="G22" s="261"/>
    </row>
    <row r="23" spans="1:11" s="11" customFormat="1" ht="9.75" customHeight="1" x14ac:dyDescent="0.2">
      <c r="A23" s="119"/>
      <c r="B23" s="120"/>
      <c r="C23" s="32"/>
      <c r="D23" s="32"/>
      <c r="E23" s="32"/>
      <c r="F23" s="32"/>
      <c r="G23" s="32"/>
    </row>
    <row r="24" spans="1:11" s="11" customFormat="1" x14ac:dyDescent="0.2">
      <c r="A24" s="119"/>
      <c r="B24" s="367" t="s">
        <v>958</v>
      </c>
      <c r="C24" s="367"/>
      <c r="D24" s="367"/>
      <c r="E24" s="367"/>
      <c r="F24" s="367"/>
      <c r="G24" s="32"/>
    </row>
    <row r="25" spans="1:11" s="11" customFormat="1" ht="8.25" customHeight="1" x14ac:dyDescent="0.2">
      <c r="A25" s="119"/>
      <c r="B25" s="120"/>
      <c r="C25" s="32"/>
      <c r="D25" s="32"/>
      <c r="E25" s="32"/>
      <c r="F25" s="32"/>
      <c r="G25" s="49"/>
    </row>
    <row r="26" spans="1:11" s="11" customFormat="1" ht="15" customHeight="1" x14ac:dyDescent="0.2">
      <c r="A26" s="30" t="s">
        <v>3</v>
      </c>
      <c r="B26" s="94">
        <v>113.3</v>
      </c>
      <c r="C26" s="124">
        <v>115.82025311221369</v>
      </c>
      <c r="D26" s="124">
        <v>105.0829106639243</v>
      </c>
      <c r="E26" s="124">
        <v>105.67579006038036</v>
      </c>
      <c r="F26" s="124">
        <v>109.6</v>
      </c>
      <c r="G26" s="243" t="s">
        <v>4</v>
      </c>
      <c r="I26" s="12"/>
      <c r="K26" s="12"/>
    </row>
    <row r="27" spans="1:11" s="11" customFormat="1" ht="13.5" customHeight="1" x14ac:dyDescent="0.2">
      <c r="A27" s="22" t="s">
        <v>5</v>
      </c>
      <c r="B27" s="96">
        <v>115.1</v>
      </c>
      <c r="C27" s="117">
        <v>115.15218904391121</v>
      </c>
      <c r="D27" s="117">
        <v>106.81365961383398</v>
      </c>
      <c r="E27" s="117">
        <v>104.81244574759974</v>
      </c>
      <c r="F27" s="117">
        <v>108.1</v>
      </c>
      <c r="G27" s="224" t="s">
        <v>6</v>
      </c>
    </row>
    <row r="28" spans="1:11" s="11" customFormat="1" ht="13.5" customHeight="1" x14ac:dyDescent="0.2">
      <c r="A28" s="22" t="s">
        <v>7</v>
      </c>
      <c r="B28" s="96">
        <v>114.3</v>
      </c>
      <c r="C28" s="117">
        <v>115.4199925923525</v>
      </c>
      <c r="D28" s="117">
        <v>107.39990013874856</v>
      </c>
      <c r="E28" s="117">
        <v>103.66200824835272</v>
      </c>
      <c r="F28" s="117">
        <v>108.7</v>
      </c>
      <c r="G28" s="224" t="s">
        <v>8</v>
      </c>
    </row>
    <row r="29" spans="1:11" s="11" customFormat="1" ht="13.5" customHeight="1" x14ac:dyDescent="0.2">
      <c r="A29" s="22" t="s">
        <v>256</v>
      </c>
      <c r="B29" s="50">
        <v>113.8</v>
      </c>
      <c r="C29" s="50">
        <v>111.84963196166187</v>
      </c>
      <c r="D29" s="131">
        <v>106.21791133222121</v>
      </c>
      <c r="E29" s="131">
        <v>105.24715475887851</v>
      </c>
      <c r="F29" s="117">
        <v>112.1</v>
      </c>
      <c r="G29" s="224" t="s">
        <v>9</v>
      </c>
    </row>
    <row r="30" spans="1:11" s="11" customFormat="1" ht="13.5" customHeight="1" x14ac:dyDescent="0.2">
      <c r="A30" s="22" t="s">
        <v>10</v>
      </c>
      <c r="B30" s="96">
        <v>114</v>
      </c>
      <c r="C30" s="117">
        <v>116.77634838549568</v>
      </c>
      <c r="D30" s="117">
        <v>109.21411389820324</v>
      </c>
      <c r="E30" s="117">
        <v>104.8438499178383</v>
      </c>
      <c r="F30" s="117">
        <v>108.2</v>
      </c>
      <c r="G30" s="224" t="s">
        <v>11</v>
      </c>
    </row>
    <row r="31" spans="1:11" s="11" customFormat="1" ht="13.5" customHeight="1" x14ac:dyDescent="0.2">
      <c r="A31" s="22" t="s">
        <v>12</v>
      </c>
      <c r="B31" s="96">
        <v>113.9</v>
      </c>
      <c r="C31" s="117">
        <v>108.20753065968123</v>
      </c>
      <c r="D31" s="117">
        <v>107.84809332234499</v>
      </c>
      <c r="E31" s="117">
        <v>104.33569597661263</v>
      </c>
      <c r="F31" s="117">
        <v>109.3</v>
      </c>
      <c r="G31" s="224" t="s">
        <v>13</v>
      </c>
    </row>
    <row r="32" spans="1:11" s="11" customFormat="1" ht="13.5" customHeight="1" x14ac:dyDescent="0.2">
      <c r="A32" s="22" t="s">
        <v>14</v>
      </c>
      <c r="B32" s="96">
        <v>114.2</v>
      </c>
      <c r="C32" s="117">
        <v>110.97965235229137</v>
      </c>
      <c r="D32" s="117">
        <v>108.71312914987938</v>
      </c>
      <c r="E32" s="117">
        <v>100.63039808746635</v>
      </c>
      <c r="F32" s="117">
        <v>108.1</v>
      </c>
      <c r="G32" s="224" t="s">
        <v>15</v>
      </c>
    </row>
    <row r="33" spans="1:11" s="11" customFormat="1" ht="13.5" customHeight="1" x14ac:dyDescent="0.2">
      <c r="A33" s="22" t="s">
        <v>304</v>
      </c>
      <c r="B33" s="96">
        <v>114.5</v>
      </c>
      <c r="C33" s="117">
        <v>115.79631848949452</v>
      </c>
      <c r="D33" s="117">
        <v>103.59714722887333</v>
      </c>
      <c r="E33" s="117">
        <v>103.76362262209207</v>
      </c>
      <c r="F33" s="117">
        <v>111.3</v>
      </c>
      <c r="G33" s="224" t="s">
        <v>16</v>
      </c>
    </row>
    <row r="34" spans="1:11" s="11" customFormat="1" ht="13.5" customHeight="1" x14ac:dyDescent="0.2">
      <c r="A34" s="22" t="s">
        <v>17</v>
      </c>
      <c r="B34" s="96">
        <v>112.7</v>
      </c>
      <c r="C34" s="117">
        <v>117.85135462620582</v>
      </c>
      <c r="D34" s="117">
        <v>104.01219877706652</v>
      </c>
      <c r="E34" s="117">
        <v>106.54667288279147</v>
      </c>
      <c r="F34" s="117">
        <v>109</v>
      </c>
      <c r="G34" s="224" t="s">
        <v>18</v>
      </c>
    </row>
    <row r="35" spans="1:11" s="11" customFormat="1" ht="13.5" customHeight="1" x14ac:dyDescent="0.2">
      <c r="A35" s="22" t="s">
        <v>19</v>
      </c>
      <c r="B35" s="96">
        <v>114</v>
      </c>
      <c r="C35" s="117">
        <v>112.36304356350774</v>
      </c>
      <c r="D35" s="117">
        <v>105.66561228930608</v>
      </c>
      <c r="E35" s="117">
        <v>106.27909165721093</v>
      </c>
      <c r="F35" s="117">
        <v>110.9</v>
      </c>
      <c r="G35" s="224" t="s">
        <v>20</v>
      </c>
    </row>
    <row r="36" spans="1:11" s="11" customFormat="1" ht="12.75" x14ac:dyDescent="0.2">
      <c r="A36" s="119"/>
      <c r="B36" s="367" t="s">
        <v>959</v>
      </c>
      <c r="C36" s="335"/>
      <c r="D36" s="335"/>
      <c r="E36" s="335"/>
      <c r="F36" s="335"/>
      <c r="G36" s="49"/>
    </row>
    <row r="37" spans="1:11" s="11" customFormat="1" ht="6" customHeight="1" x14ac:dyDescent="0.2">
      <c r="A37" s="119"/>
      <c r="B37" s="141"/>
      <c r="C37" s="71"/>
      <c r="D37" s="71"/>
      <c r="E37" s="71"/>
      <c r="F37" s="71"/>
      <c r="G37" s="49"/>
    </row>
    <row r="38" spans="1:11" s="11" customFormat="1" ht="15" customHeight="1" x14ac:dyDescent="0.2">
      <c r="A38" s="30" t="s">
        <v>3</v>
      </c>
      <c r="B38" s="94">
        <v>108.1</v>
      </c>
      <c r="C38" s="124">
        <v>128.98599780047766</v>
      </c>
      <c r="D38" s="124">
        <v>110.25631649918162</v>
      </c>
      <c r="E38" s="124">
        <v>111.73363432425978</v>
      </c>
      <c r="F38" s="124">
        <v>107.2</v>
      </c>
      <c r="G38" s="243" t="s">
        <v>4</v>
      </c>
      <c r="I38" s="12"/>
      <c r="K38" s="12"/>
    </row>
    <row r="39" spans="1:11" s="11" customFormat="1" ht="13.5" customHeight="1" x14ac:dyDescent="0.2">
      <c r="A39" s="22" t="s">
        <v>5</v>
      </c>
      <c r="B39" s="96">
        <v>119.8</v>
      </c>
      <c r="C39" s="117">
        <v>122.05772908822618</v>
      </c>
      <c r="D39" s="117">
        <v>118.14588094542063</v>
      </c>
      <c r="E39" s="117">
        <v>112.93987564541699</v>
      </c>
      <c r="F39" s="117">
        <v>102.4</v>
      </c>
      <c r="G39" s="224" t="s">
        <v>6</v>
      </c>
    </row>
    <row r="40" spans="1:11" s="11" customFormat="1" ht="13.5" customHeight="1" x14ac:dyDescent="0.2">
      <c r="A40" s="22" t="s">
        <v>7</v>
      </c>
      <c r="B40" s="96">
        <v>115.1</v>
      </c>
      <c r="C40" s="117">
        <v>144.99719274641515</v>
      </c>
      <c r="D40" s="117">
        <v>112.19375079362352</v>
      </c>
      <c r="E40" s="117">
        <v>106.01427583776253</v>
      </c>
      <c r="F40" s="117">
        <v>105.8</v>
      </c>
      <c r="G40" s="224" t="s">
        <v>8</v>
      </c>
    </row>
    <row r="41" spans="1:11" s="11" customFormat="1" ht="13.5" customHeight="1" x14ac:dyDescent="0.2">
      <c r="A41" s="22" t="s">
        <v>256</v>
      </c>
      <c r="B41" s="96">
        <v>107.4</v>
      </c>
      <c r="C41" s="117">
        <v>119.6187239707599</v>
      </c>
      <c r="D41" s="117">
        <v>120.1013367762273</v>
      </c>
      <c r="E41" s="117">
        <v>116.50198897149653</v>
      </c>
      <c r="F41" s="117">
        <v>115.4</v>
      </c>
      <c r="G41" s="224" t="s">
        <v>9</v>
      </c>
    </row>
    <row r="42" spans="1:11" s="11" customFormat="1" ht="13.5" customHeight="1" x14ac:dyDescent="0.2">
      <c r="A42" s="22" t="s">
        <v>10</v>
      </c>
      <c r="B42" s="96">
        <v>113.1</v>
      </c>
      <c r="C42" s="117">
        <v>155.09920197653935</v>
      </c>
      <c r="D42" s="117">
        <v>118.96970391213128</v>
      </c>
      <c r="E42" s="117">
        <v>106.63243703581757</v>
      </c>
      <c r="F42" s="117">
        <v>105.1</v>
      </c>
      <c r="G42" s="224" t="s">
        <v>11</v>
      </c>
    </row>
    <row r="43" spans="1:11" s="11" customFormat="1" ht="13.5" customHeight="1" x14ac:dyDescent="0.2">
      <c r="A43" s="22" t="s">
        <v>12</v>
      </c>
      <c r="B43" s="96">
        <v>105.8</v>
      </c>
      <c r="C43" s="117">
        <v>109.27340633749358</v>
      </c>
      <c r="D43" s="117">
        <v>113.68070685760725</v>
      </c>
      <c r="E43" s="117">
        <v>106.40744732518792</v>
      </c>
      <c r="F43" s="117">
        <v>108.7</v>
      </c>
      <c r="G43" s="224" t="s">
        <v>13</v>
      </c>
    </row>
    <row r="44" spans="1:11" s="11" customFormat="1" ht="13.5" customHeight="1" x14ac:dyDescent="0.2">
      <c r="A44" s="22" t="s">
        <v>14</v>
      </c>
      <c r="B44" s="96">
        <v>103.6</v>
      </c>
      <c r="C44" s="117">
        <v>133.88338468358049</v>
      </c>
      <c r="D44" s="117">
        <v>106.00525302935513</v>
      </c>
      <c r="E44" s="117">
        <v>114.01150595762017</v>
      </c>
      <c r="F44" s="117">
        <v>100.7</v>
      </c>
      <c r="G44" s="224" t="s">
        <v>15</v>
      </c>
    </row>
    <row r="45" spans="1:11" s="11" customFormat="1" ht="13.5" customHeight="1" x14ac:dyDescent="0.2">
      <c r="A45" s="22" t="s">
        <v>304</v>
      </c>
      <c r="B45" s="96">
        <v>109</v>
      </c>
      <c r="C45" s="117">
        <v>112.72763275129252</v>
      </c>
      <c r="D45" s="117">
        <v>115.14789935376264</v>
      </c>
      <c r="E45" s="117">
        <v>104.76578820994504</v>
      </c>
      <c r="F45" s="117">
        <v>101.8</v>
      </c>
      <c r="G45" s="224" t="s">
        <v>16</v>
      </c>
    </row>
    <row r="46" spans="1:11" s="11" customFormat="1" ht="13.5" customHeight="1" x14ac:dyDescent="0.2">
      <c r="A46" s="22" t="s">
        <v>17</v>
      </c>
      <c r="B46" s="96">
        <v>105.9</v>
      </c>
      <c r="C46" s="117">
        <v>130.72358631395565</v>
      </c>
      <c r="D46" s="117">
        <v>106.14651588555124</v>
      </c>
      <c r="E46" s="117">
        <v>112.99352039991216</v>
      </c>
      <c r="F46" s="117">
        <v>104.1</v>
      </c>
      <c r="G46" s="224" t="s">
        <v>18</v>
      </c>
    </row>
    <row r="47" spans="1:11" s="11" customFormat="1" ht="13.5" customHeight="1" x14ac:dyDescent="0.2">
      <c r="A47" s="286" t="s">
        <v>19</v>
      </c>
      <c r="B47" s="293">
        <v>109.6</v>
      </c>
      <c r="C47" s="293">
        <v>131.15678375590235</v>
      </c>
      <c r="D47" s="293">
        <v>111.47401948989753</v>
      </c>
      <c r="E47" s="293">
        <v>114.92808876212159</v>
      </c>
      <c r="F47" s="280">
        <v>115.5</v>
      </c>
      <c r="G47" s="265" t="s">
        <v>20</v>
      </c>
    </row>
    <row r="48" spans="1:11" x14ac:dyDescent="0.2">
      <c r="A48" s="50"/>
      <c r="B48" s="50"/>
      <c r="C48" s="50"/>
      <c r="D48" s="50"/>
      <c r="E48" s="50"/>
      <c r="F48" s="50"/>
      <c r="G48" s="50"/>
    </row>
  </sheetData>
  <mergeCells count="10">
    <mergeCell ref="B36:F36"/>
    <mergeCell ref="A3:C3"/>
    <mergeCell ref="A19:D19"/>
    <mergeCell ref="A20:C20"/>
    <mergeCell ref="E2:G2"/>
    <mergeCell ref="E20:G20"/>
    <mergeCell ref="E3:G3"/>
    <mergeCell ref="A2:C2"/>
    <mergeCell ref="E19:G19"/>
    <mergeCell ref="B24:F24"/>
  </mergeCells>
  <phoneticPr fontId="0" type="noConversion"/>
  <hyperlinks>
    <hyperlink ref="A1" location="Содержание!_Hlk254263107" display="Мазмуну" xr:uid="{00000000-0004-0000-2400-000000000000}"/>
    <hyperlink ref="G1" location="Содержание!_Hlk254263107" display="Содержание" xr:uid="{00000000-0004-0000-24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Roman,обычный"53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7"/>
  <sheetViews>
    <sheetView zoomScaleNormal="100" zoomScalePageLayoutView="140" workbookViewId="0">
      <selection activeCell="C10" sqref="C10"/>
    </sheetView>
  </sheetViews>
  <sheetFormatPr defaultColWidth="8" defaultRowHeight="12" x14ac:dyDescent="0.2"/>
  <cols>
    <col min="1" max="1" width="19.140625" style="1" customWidth="1"/>
    <col min="2" max="3" width="9.28515625" style="1" customWidth="1"/>
    <col min="4" max="4" width="8.42578125" style="1" customWidth="1"/>
    <col min="5" max="5" width="8.5703125" style="1" customWidth="1"/>
    <col min="6" max="6" width="7.85546875" style="1" customWidth="1"/>
    <col min="7" max="7" width="23.85546875" style="1" customWidth="1"/>
    <col min="8" max="10" width="8" style="1" customWidth="1"/>
    <col min="11" max="11" width="25.42578125" style="1" customWidth="1"/>
    <col min="12" max="12" width="13.85546875" style="1" customWidth="1"/>
    <col min="13" max="16384" width="8" style="1"/>
  </cols>
  <sheetData>
    <row r="1" spans="1:11" ht="12.75" x14ac:dyDescent="0.2">
      <c r="A1" s="182" t="s">
        <v>730</v>
      </c>
      <c r="G1" s="182" t="s">
        <v>731</v>
      </c>
    </row>
    <row r="2" spans="1:11" s="9" customFormat="1" ht="34.5" customHeight="1" x14ac:dyDescent="0.2">
      <c r="A2" s="327" t="s">
        <v>539</v>
      </c>
      <c r="B2" s="327"/>
      <c r="C2" s="327"/>
      <c r="D2" s="327"/>
      <c r="E2" s="328" t="s">
        <v>588</v>
      </c>
      <c r="F2" s="328"/>
      <c r="G2" s="328"/>
      <c r="H2" s="8"/>
      <c r="I2" s="8"/>
      <c r="J2" s="8"/>
      <c r="K2" s="8"/>
    </row>
    <row r="3" spans="1:11" s="62" customFormat="1" ht="27" customHeight="1" x14ac:dyDescent="0.2">
      <c r="A3" s="366" t="s">
        <v>664</v>
      </c>
      <c r="B3" s="366"/>
      <c r="C3" s="366"/>
      <c r="D3" s="140"/>
      <c r="E3" s="341" t="s">
        <v>653</v>
      </c>
      <c r="F3" s="341"/>
      <c r="G3" s="341"/>
      <c r="H3" s="61"/>
      <c r="I3" s="61"/>
      <c r="J3" s="61"/>
      <c r="K3" s="61"/>
    </row>
    <row r="4" spans="1:11" s="14" customFormat="1" ht="9.75" customHeight="1" x14ac:dyDescent="0.2">
      <c r="A4" s="23"/>
      <c r="B4" s="129"/>
      <c r="C4" s="23"/>
      <c r="D4" s="19"/>
      <c r="E4" s="19"/>
      <c r="F4" s="19"/>
      <c r="G4" s="19"/>
    </row>
    <row r="5" spans="1:11" s="11" customFormat="1" ht="18" customHeight="1" x14ac:dyDescent="0.2">
      <c r="A5" s="259"/>
      <c r="B5" s="292">
        <v>2021</v>
      </c>
      <c r="C5" s="292">
        <v>2022</v>
      </c>
      <c r="D5" s="292">
        <v>2023</v>
      </c>
      <c r="E5" s="292">
        <v>2024</v>
      </c>
      <c r="F5" s="292">
        <v>2025</v>
      </c>
      <c r="G5" s="261"/>
    </row>
    <row r="6" spans="1:11" s="11" customFormat="1" ht="9.75" customHeight="1" x14ac:dyDescent="0.2">
      <c r="A6" s="119"/>
      <c r="B6" s="120"/>
      <c r="C6" s="32"/>
      <c r="D6" s="32"/>
      <c r="E6" s="32"/>
      <c r="F6" s="32"/>
      <c r="G6" s="49"/>
    </row>
    <row r="7" spans="1:11" s="11" customFormat="1" ht="15" customHeight="1" x14ac:dyDescent="0.2">
      <c r="A7" s="48" t="s">
        <v>3</v>
      </c>
      <c r="B7" s="94">
        <v>112.50082994762509</v>
      </c>
      <c r="C7" s="124">
        <v>115.16302787242527</v>
      </c>
      <c r="D7" s="124">
        <v>110.78137396828008</v>
      </c>
      <c r="E7" s="124">
        <v>103.99566643344509</v>
      </c>
      <c r="F7" s="124">
        <v>106</v>
      </c>
      <c r="G7" s="243" t="s">
        <v>4</v>
      </c>
      <c r="I7" s="12"/>
      <c r="K7" s="12"/>
    </row>
    <row r="8" spans="1:11" s="11" customFormat="1" ht="13.5" customHeight="1" x14ac:dyDescent="0.2">
      <c r="A8" s="24" t="s">
        <v>5</v>
      </c>
      <c r="B8" s="96">
        <v>114.42672226943178</v>
      </c>
      <c r="C8" s="117">
        <v>115.22751297667749</v>
      </c>
      <c r="D8" s="117">
        <v>110.17637264171478</v>
      </c>
      <c r="E8" s="117">
        <v>107.29066005502345</v>
      </c>
      <c r="F8" s="117">
        <v>105.2</v>
      </c>
      <c r="G8" s="224" t="s">
        <v>6</v>
      </c>
    </row>
    <row r="9" spans="1:11" s="11" customFormat="1" ht="13.5" customHeight="1" x14ac:dyDescent="0.2">
      <c r="A9" s="24" t="s">
        <v>7</v>
      </c>
      <c r="B9" s="96">
        <v>122.65819697481859</v>
      </c>
      <c r="C9" s="117">
        <v>113.03057605852341</v>
      </c>
      <c r="D9" s="117">
        <v>107.67447308437855</v>
      </c>
      <c r="E9" s="117">
        <v>103.33903396560571</v>
      </c>
      <c r="F9" s="117">
        <v>106.1</v>
      </c>
      <c r="G9" s="224" t="s">
        <v>8</v>
      </c>
    </row>
    <row r="10" spans="1:11" s="11" customFormat="1" ht="13.5" customHeight="1" x14ac:dyDescent="0.2">
      <c r="A10" s="24" t="s">
        <v>256</v>
      </c>
      <c r="B10" s="50">
        <v>111.7</v>
      </c>
      <c r="C10" s="131">
        <v>111.96519585937159</v>
      </c>
      <c r="D10" s="131">
        <v>106.39793091397742</v>
      </c>
      <c r="E10" s="117">
        <v>107.28041244047195</v>
      </c>
      <c r="F10" s="117">
        <v>106.2</v>
      </c>
      <c r="G10" s="224" t="s">
        <v>9</v>
      </c>
    </row>
    <row r="11" spans="1:11" s="11" customFormat="1" ht="13.5" customHeight="1" x14ac:dyDescent="0.2">
      <c r="A11" s="24" t="s">
        <v>10</v>
      </c>
      <c r="B11" s="96">
        <v>113.24439353217399</v>
      </c>
      <c r="C11" s="117">
        <v>115.23346936534071</v>
      </c>
      <c r="D11" s="117">
        <v>120.55664629711637</v>
      </c>
      <c r="E11" s="117">
        <v>103.22830991413939</v>
      </c>
      <c r="F11" s="117">
        <v>102.6</v>
      </c>
      <c r="G11" s="224" t="s">
        <v>11</v>
      </c>
    </row>
    <row r="12" spans="1:11" s="11" customFormat="1" ht="13.5" customHeight="1" x14ac:dyDescent="0.2">
      <c r="A12" s="24" t="s">
        <v>12</v>
      </c>
      <c r="B12" s="96">
        <v>109.49246281269282</v>
      </c>
      <c r="C12" s="117">
        <v>109.44730568848765</v>
      </c>
      <c r="D12" s="117">
        <v>105.48830743126683</v>
      </c>
      <c r="E12" s="117">
        <v>102.84827428917079</v>
      </c>
      <c r="F12" s="117">
        <v>103.3</v>
      </c>
      <c r="G12" s="224" t="s">
        <v>13</v>
      </c>
    </row>
    <row r="13" spans="1:11" s="11" customFormat="1" ht="13.5" customHeight="1" x14ac:dyDescent="0.2">
      <c r="A13" s="24" t="s">
        <v>14</v>
      </c>
      <c r="B13" s="96">
        <v>111.58519420108017</v>
      </c>
      <c r="C13" s="117">
        <v>114.77738109876708</v>
      </c>
      <c r="D13" s="117">
        <v>106.62175668578595</v>
      </c>
      <c r="E13" s="117">
        <v>106.92661869494542</v>
      </c>
      <c r="F13" s="117">
        <v>105.3</v>
      </c>
      <c r="G13" s="224" t="s">
        <v>15</v>
      </c>
    </row>
    <row r="14" spans="1:11" s="11" customFormat="1" ht="13.5" customHeight="1" x14ac:dyDescent="0.2">
      <c r="A14" s="24" t="s">
        <v>304</v>
      </c>
      <c r="B14" s="96">
        <v>106.95207674868522</v>
      </c>
      <c r="C14" s="117">
        <v>113.0896823214659</v>
      </c>
      <c r="D14" s="117">
        <v>101.71660078199223</v>
      </c>
      <c r="E14" s="117">
        <v>96.548383467635318</v>
      </c>
      <c r="F14" s="117">
        <v>103.7</v>
      </c>
      <c r="G14" s="224" t="s">
        <v>16</v>
      </c>
    </row>
    <row r="15" spans="1:11" s="11" customFormat="1" ht="13.5" customHeight="1" x14ac:dyDescent="0.2">
      <c r="A15" s="24" t="s">
        <v>17</v>
      </c>
      <c r="B15" s="96">
        <v>112.99626282333588</v>
      </c>
      <c r="C15" s="117">
        <v>114.85488154518519</v>
      </c>
      <c r="D15" s="117">
        <v>109.94635173137148</v>
      </c>
      <c r="E15" s="117">
        <v>103.44981074850526</v>
      </c>
      <c r="F15" s="117">
        <v>104.7</v>
      </c>
      <c r="G15" s="224" t="s">
        <v>18</v>
      </c>
    </row>
    <row r="16" spans="1:11" s="11" customFormat="1" ht="13.5" customHeight="1" x14ac:dyDescent="0.2">
      <c r="A16" s="263" t="s">
        <v>19</v>
      </c>
      <c r="B16" s="274">
        <v>108.58071564742129</v>
      </c>
      <c r="C16" s="280">
        <v>123.36774916385318</v>
      </c>
      <c r="D16" s="280">
        <v>124.82736555371478</v>
      </c>
      <c r="E16" s="280">
        <v>107.24544660685879</v>
      </c>
      <c r="F16" s="280">
        <v>110.2</v>
      </c>
      <c r="G16" s="265" t="s">
        <v>20</v>
      </c>
    </row>
    <row r="17" spans="1:7" s="11" customFormat="1" ht="7.5" customHeight="1" x14ac:dyDescent="0.2">
      <c r="A17" s="21"/>
      <c r="B17" s="35"/>
      <c r="C17" s="34"/>
      <c r="D17" s="34"/>
      <c r="E17" s="34"/>
      <c r="F17" s="37"/>
      <c r="G17" s="24"/>
    </row>
  </sheetData>
  <mergeCells count="4">
    <mergeCell ref="A2:D2"/>
    <mergeCell ref="E2:G2"/>
    <mergeCell ref="A3:C3"/>
    <mergeCell ref="E3:G3"/>
  </mergeCells>
  <phoneticPr fontId="0" type="noConversion"/>
  <hyperlinks>
    <hyperlink ref="A1" location="Содержание!_Hlk254263107" display="Мазмуну" xr:uid="{00000000-0004-0000-2500-000000000000}"/>
    <hyperlink ref="G1" location="Содержание!_Hlk254263107" display="Содержание" xr:uid="{00000000-0004-0000-25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Roman,обычный"54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O47"/>
  <sheetViews>
    <sheetView topLeftCell="A28" zoomScale="140" zoomScaleNormal="140" zoomScalePageLayoutView="120" workbookViewId="0">
      <selection activeCell="A5" sqref="A5:C5"/>
    </sheetView>
  </sheetViews>
  <sheetFormatPr defaultColWidth="8" defaultRowHeight="12" x14ac:dyDescent="0.2"/>
  <cols>
    <col min="1" max="1" width="18.28515625" style="4" customWidth="1"/>
    <col min="2" max="3" width="8.85546875" style="4" customWidth="1"/>
    <col min="4" max="5" width="9.5703125" style="4" bestFit="1" customWidth="1"/>
    <col min="6" max="6" width="10.85546875" style="4" customWidth="1"/>
    <col min="7" max="7" width="21.42578125" style="4" customWidth="1"/>
    <col min="8" max="8" width="8" style="4"/>
    <col min="9" max="9" width="18.140625" style="4" customWidth="1"/>
    <col min="10" max="10" width="10.7109375" style="4" bestFit="1" customWidth="1"/>
    <col min="11" max="16384" width="8" style="4"/>
  </cols>
  <sheetData>
    <row r="1" spans="1:15" ht="12.75" x14ac:dyDescent="0.2">
      <c r="A1" s="182" t="s">
        <v>730</v>
      </c>
      <c r="G1" s="182" t="s">
        <v>731</v>
      </c>
    </row>
    <row r="2" spans="1:15" ht="14.25" x14ac:dyDescent="0.2">
      <c r="A2" s="369" t="s">
        <v>488</v>
      </c>
      <c r="B2" s="335"/>
      <c r="C2" s="335"/>
      <c r="D2" s="335"/>
      <c r="E2" s="335"/>
      <c r="F2" s="335"/>
      <c r="G2" s="335"/>
    </row>
    <row r="3" spans="1:15" ht="15" x14ac:dyDescent="0.25">
      <c r="A3" s="370" t="s">
        <v>413</v>
      </c>
      <c r="B3" s="371"/>
      <c r="C3" s="371"/>
      <c r="D3" s="371"/>
      <c r="E3" s="371"/>
      <c r="F3" s="371"/>
      <c r="G3" s="371"/>
    </row>
    <row r="4" spans="1:15" ht="14.25" x14ac:dyDescent="0.2">
      <c r="A4" s="38"/>
      <c r="B4" s="41"/>
      <c r="C4" s="41"/>
      <c r="D4" s="41"/>
      <c r="E4" s="41"/>
      <c r="F4" s="41"/>
      <c r="G4" s="41"/>
    </row>
    <row r="5" spans="1:15" s="9" customFormat="1" ht="47.25" customHeight="1" x14ac:dyDescent="0.2">
      <c r="A5" s="327" t="s">
        <v>489</v>
      </c>
      <c r="B5" s="327"/>
      <c r="C5" s="327"/>
      <c r="D5" s="18"/>
      <c r="E5" s="328" t="s">
        <v>820</v>
      </c>
      <c r="F5" s="341"/>
      <c r="G5" s="341"/>
      <c r="H5" s="8"/>
      <c r="I5" s="8"/>
      <c r="J5" s="8"/>
      <c r="K5" s="8"/>
    </row>
    <row r="6" spans="1:15" s="13" customFormat="1" ht="15" customHeight="1" x14ac:dyDescent="0.2">
      <c r="A6" s="23" t="s">
        <v>642</v>
      </c>
      <c r="B6" s="10"/>
      <c r="C6" s="10"/>
      <c r="D6" s="15"/>
      <c r="E6" s="342" t="s">
        <v>660</v>
      </c>
      <c r="F6" s="343"/>
      <c r="G6" s="343"/>
    </row>
    <row r="7" spans="1:15" s="3" customFormat="1" ht="18" customHeight="1" x14ac:dyDescent="0.2">
      <c r="A7" s="259"/>
      <c r="B7" s="260">
        <v>2021</v>
      </c>
      <c r="C7" s="260">
        <v>2022</v>
      </c>
      <c r="D7" s="260">
        <v>2023</v>
      </c>
      <c r="E7" s="260">
        <v>2024</v>
      </c>
      <c r="F7" s="260">
        <v>2025</v>
      </c>
      <c r="G7" s="261"/>
    </row>
    <row r="8" spans="1:15" s="3" customFormat="1" ht="4.9000000000000004" customHeight="1" x14ac:dyDescent="0.2">
      <c r="A8" s="70"/>
      <c r="B8" s="315"/>
      <c r="C8" s="315"/>
      <c r="D8" s="315"/>
      <c r="E8" s="315"/>
      <c r="F8" s="315"/>
      <c r="G8" s="26"/>
    </row>
    <row r="9" spans="1:15" s="3" customFormat="1" ht="17.45" customHeight="1" x14ac:dyDescent="0.25">
      <c r="A9" s="82" t="s">
        <v>21</v>
      </c>
      <c r="B9" s="94">
        <v>633070.1</v>
      </c>
      <c r="C9" s="124">
        <v>807115</v>
      </c>
      <c r="D9" s="124">
        <v>1108645.7</v>
      </c>
      <c r="E9" s="124">
        <v>1259565.6000000001</v>
      </c>
      <c r="F9" s="75">
        <v>1714920.9</v>
      </c>
      <c r="G9" s="228" t="s">
        <v>0</v>
      </c>
      <c r="I9" s="6"/>
      <c r="J9" s="6"/>
      <c r="L9" s="6"/>
    </row>
    <row r="10" spans="1:15" s="3" customFormat="1" ht="13.15" customHeight="1" x14ac:dyDescent="0.2">
      <c r="A10" s="24" t="s">
        <v>338</v>
      </c>
      <c r="B10" s="96">
        <v>185052.6</v>
      </c>
      <c r="C10" s="96">
        <v>272001.7</v>
      </c>
      <c r="D10" s="96">
        <v>471273.1</v>
      </c>
      <c r="E10" s="117">
        <v>590562</v>
      </c>
      <c r="F10" s="73">
        <v>713277.4</v>
      </c>
      <c r="G10" s="221" t="s">
        <v>1</v>
      </c>
      <c r="I10" s="6"/>
      <c r="J10" s="6"/>
    </row>
    <row r="11" spans="1:15" s="3" customFormat="1" ht="13.15" customHeight="1" x14ac:dyDescent="0.2">
      <c r="A11" s="24" t="s">
        <v>339</v>
      </c>
      <c r="B11" s="96">
        <v>126615.3</v>
      </c>
      <c r="C11" s="96">
        <v>145888.4</v>
      </c>
      <c r="D11" s="96">
        <v>157573.79999999999</v>
      </c>
      <c r="E11" s="117">
        <v>102618.1</v>
      </c>
      <c r="F11" s="73">
        <v>260579.20000000001</v>
      </c>
      <c r="G11" s="221" t="s">
        <v>2</v>
      </c>
      <c r="I11" s="6"/>
      <c r="J11" s="6"/>
    </row>
    <row r="12" spans="1:15" s="3" customFormat="1" ht="25.5" x14ac:dyDescent="0.2">
      <c r="A12" s="24" t="s">
        <v>414</v>
      </c>
      <c r="B12" s="96">
        <v>321502.2</v>
      </c>
      <c r="C12" s="117">
        <v>389224.9</v>
      </c>
      <c r="D12" s="117">
        <v>479798.8</v>
      </c>
      <c r="E12" s="117">
        <v>566385.5</v>
      </c>
      <c r="F12" s="73">
        <v>741064.3</v>
      </c>
      <c r="G12" s="224" t="s">
        <v>340</v>
      </c>
      <c r="I12" s="6"/>
      <c r="J12" s="6"/>
      <c r="L12" s="6"/>
    </row>
    <row r="13" spans="1:15" ht="80.45" customHeight="1" x14ac:dyDescent="0.25">
      <c r="A13" s="82" t="s">
        <v>415</v>
      </c>
      <c r="B13" s="94">
        <v>15495.9</v>
      </c>
      <c r="C13" s="124">
        <v>23750.799999999999</v>
      </c>
      <c r="D13" s="124">
        <v>44290.1</v>
      </c>
      <c r="E13" s="124">
        <v>24300.799999999999</v>
      </c>
      <c r="F13" s="75">
        <v>70768.600000000006</v>
      </c>
      <c r="G13" s="220" t="s">
        <v>416</v>
      </c>
      <c r="I13" s="21"/>
      <c r="J13" s="17"/>
      <c r="K13" s="5"/>
      <c r="L13" s="5"/>
      <c r="M13" s="5"/>
      <c r="N13" s="5"/>
      <c r="O13" s="24"/>
    </row>
    <row r="14" spans="1:15" ht="13.15" customHeight="1" x14ac:dyDescent="0.2">
      <c r="A14" s="24" t="s">
        <v>338</v>
      </c>
      <c r="B14" s="96">
        <v>1813.5</v>
      </c>
      <c r="C14" s="117">
        <v>5042.1000000000004</v>
      </c>
      <c r="D14" s="117">
        <v>16217.2</v>
      </c>
      <c r="E14" s="117">
        <v>11242.3</v>
      </c>
      <c r="F14" s="73">
        <v>12117.3</v>
      </c>
      <c r="G14" s="221" t="s">
        <v>1</v>
      </c>
    </row>
    <row r="15" spans="1:15" ht="13.15" customHeight="1" x14ac:dyDescent="0.2">
      <c r="A15" s="24" t="s">
        <v>339</v>
      </c>
      <c r="B15" s="96">
        <v>8120.1</v>
      </c>
      <c r="C15" s="117">
        <v>13150.1</v>
      </c>
      <c r="D15" s="117">
        <v>20846.400000000001</v>
      </c>
      <c r="E15" s="117">
        <v>3657.3</v>
      </c>
      <c r="F15" s="73">
        <v>4488.2</v>
      </c>
      <c r="G15" s="221" t="s">
        <v>2</v>
      </c>
    </row>
    <row r="16" spans="1:15" ht="25.5" x14ac:dyDescent="0.2">
      <c r="A16" s="24" t="s">
        <v>414</v>
      </c>
      <c r="B16" s="96">
        <v>5562.3</v>
      </c>
      <c r="C16" s="117">
        <v>5558.6</v>
      </c>
      <c r="D16" s="117">
        <v>7226.5</v>
      </c>
      <c r="E16" s="117">
        <v>9401.2000000000007</v>
      </c>
      <c r="F16" s="73">
        <v>54163.1</v>
      </c>
      <c r="G16" s="224" t="s">
        <v>340</v>
      </c>
    </row>
    <row r="17" spans="1:7" s="3" customFormat="1" ht="40.5" customHeight="1" x14ac:dyDescent="0.2">
      <c r="A17" s="39" t="s">
        <v>208</v>
      </c>
      <c r="B17" s="94">
        <v>2637.4</v>
      </c>
      <c r="C17" s="124">
        <v>3855.6</v>
      </c>
      <c r="D17" s="124">
        <v>5417</v>
      </c>
      <c r="E17" s="124">
        <v>6108.5</v>
      </c>
      <c r="F17" s="75">
        <v>9996.7000000000007</v>
      </c>
      <c r="G17" s="236" t="s">
        <v>417</v>
      </c>
    </row>
    <row r="18" spans="1:7" s="3" customFormat="1" ht="13.15" customHeight="1" x14ac:dyDescent="0.2">
      <c r="A18" s="24" t="s">
        <v>338</v>
      </c>
      <c r="B18" s="117">
        <v>78.8</v>
      </c>
      <c r="C18" s="117">
        <v>87.7</v>
      </c>
      <c r="D18" s="117">
        <v>386</v>
      </c>
      <c r="E18" s="117">
        <v>688.1</v>
      </c>
      <c r="F18" s="73">
        <v>511.6</v>
      </c>
      <c r="G18" s="221" t="s">
        <v>1</v>
      </c>
    </row>
    <row r="19" spans="1:7" s="3" customFormat="1" ht="13.15" customHeight="1" x14ac:dyDescent="0.2">
      <c r="A19" s="24" t="s">
        <v>339</v>
      </c>
      <c r="B19" s="117">
        <v>68.099999999999994</v>
      </c>
      <c r="C19" s="117">
        <v>870.3</v>
      </c>
      <c r="D19" s="117">
        <v>1146</v>
      </c>
      <c r="E19" s="117">
        <v>29.7</v>
      </c>
      <c r="F19" s="73">
        <v>96.2</v>
      </c>
      <c r="G19" s="221" t="s">
        <v>2</v>
      </c>
    </row>
    <row r="20" spans="1:7" s="3" customFormat="1" ht="25.5" x14ac:dyDescent="0.2">
      <c r="A20" s="24" t="s">
        <v>414</v>
      </c>
      <c r="B20" s="117">
        <v>2490.5</v>
      </c>
      <c r="C20" s="117">
        <v>2897.6</v>
      </c>
      <c r="D20" s="117">
        <v>3885</v>
      </c>
      <c r="E20" s="117">
        <v>5390.7</v>
      </c>
      <c r="F20" s="73">
        <v>9388.9</v>
      </c>
      <c r="G20" s="224" t="s">
        <v>340</v>
      </c>
    </row>
    <row r="21" spans="1:7" s="3" customFormat="1" ht="70.900000000000006" customHeight="1" x14ac:dyDescent="0.2">
      <c r="A21" s="313" t="s">
        <v>341</v>
      </c>
      <c r="B21" s="94">
        <v>254121.3</v>
      </c>
      <c r="C21" s="124">
        <v>323107.59999999998</v>
      </c>
      <c r="D21" s="124">
        <v>499389</v>
      </c>
      <c r="E21" s="124">
        <v>615125.30000000005</v>
      </c>
      <c r="F21" s="75">
        <v>876131.1</v>
      </c>
      <c r="G21" s="314" t="s">
        <v>213</v>
      </c>
    </row>
    <row r="22" spans="1:7" s="3" customFormat="1" ht="13.15" customHeight="1" x14ac:dyDescent="0.2">
      <c r="A22" s="24" t="s">
        <v>338</v>
      </c>
      <c r="B22" s="117">
        <v>147202.6</v>
      </c>
      <c r="C22" s="117">
        <v>220513.7</v>
      </c>
      <c r="D22" s="117">
        <v>372034.9</v>
      </c>
      <c r="E22" s="117">
        <v>527530.9</v>
      </c>
      <c r="F22" s="73">
        <v>668061.1</v>
      </c>
      <c r="G22" s="221" t="s">
        <v>1</v>
      </c>
    </row>
    <row r="23" spans="1:7" s="3" customFormat="1" ht="13.15" customHeight="1" x14ac:dyDescent="0.2">
      <c r="A23" s="24" t="s">
        <v>339</v>
      </c>
      <c r="B23" s="117">
        <v>93387.6</v>
      </c>
      <c r="C23" s="117">
        <v>96658.8</v>
      </c>
      <c r="D23" s="117">
        <v>99843.8</v>
      </c>
      <c r="E23" s="117">
        <v>81041.399999999994</v>
      </c>
      <c r="F23" s="73">
        <v>193638.7</v>
      </c>
      <c r="G23" s="221" t="s">
        <v>2</v>
      </c>
    </row>
    <row r="24" spans="1:7" s="3" customFormat="1" ht="24" customHeight="1" x14ac:dyDescent="0.2">
      <c r="A24" s="24" t="s">
        <v>414</v>
      </c>
      <c r="B24" s="117">
        <v>13531.1</v>
      </c>
      <c r="C24" s="117">
        <v>5935.1</v>
      </c>
      <c r="D24" s="117">
        <v>27510.3</v>
      </c>
      <c r="E24" s="117">
        <v>6553</v>
      </c>
      <c r="F24" s="73">
        <v>14431.3</v>
      </c>
      <c r="G24" s="224" t="s">
        <v>340</v>
      </c>
    </row>
    <row r="25" spans="1:7" s="3" customFormat="1" ht="33" customHeight="1" x14ac:dyDescent="0.2">
      <c r="A25" s="313" t="s">
        <v>461</v>
      </c>
      <c r="B25" s="94">
        <v>50752.7</v>
      </c>
      <c r="C25" s="124">
        <v>74937.2</v>
      </c>
      <c r="D25" s="124">
        <v>92316.3</v>
      </c>
      <c r="E25" s="124">
        <v>44484.1</v>
      </c>
      <c r="F25" s="75">
        <v>61223.7</v>
      </c>
      <c r="G25" s="314" t="s">
        <v>211</v>
      </c>
    </row>
    <row r="26" spans="1:7" s="3" customFormat="1" ht="13.15" customHeight="1" x14ac:dyDescent="0.2">
      <c r="A26" s="24" t="s">
        <v>338</v>
      </c>
      <c r="B26" s="117">
        <v>26049.5</v>
      </c>
      <c r="C26" s="117">
        <v>30945.5</v>
      </c>
      <c r="D26" s="117">
        <v>31077.4</v>
      </c>
      <c r="E26" s="117">
        <v>992.3</v>
      </c>
      <c r="F26" s="73">
        <v>1863.5</v>
      </c>
      <c r="G26" s="221" t="s">
        <v>1</v>
      </c>
    </row>
    <row r="27" spans="1:7" s="3" customFormat="1" ht="13.15" customHeight="1" x14ac:dyDescent="0.2">
      <c r="A27" s="24" t="s">
        <v>339</v>
      </c>
      <c r="B27" s="117">
        <v>11853.1</v>
      </c>
      <c r="C27" s="117">
        <v>16911.099999999999</v>
      </c>
      <c r="D27" s="117">
        <v>19557.400000000001</v>
      </c>
      <c r="E27" s="117">
        <v>2014</v>
      </c>
      <c r="F27" s="73">
        <v>1794.3</v>
      </c>
      <c r="G27" s="221" t="s">
        <v>2</v>
      </c>
    </row>
    <row r="28" spans="1:7" s="3" customFormat="1" ht="25.5" customHeight="1" x14ac:dyDescent="0.2">
      <c r="A28" s="24" t="s">
        <v>414</v>
      </c>
      <c r="B28" s="117">
        <v>12850</v>
      </c>
      <c r="C28" s="117">
        <v>27080.6</v>
      </c>
      <c r="D28" s="117">
        <v>41681.5</v>
      </c>
      <c r="E28" s="117">
        <v>41477.800000000003</v>
      </c>
      <c r="F28" s="73">
        <v>57565.9</v>
      </c>
      <c r="G28" s="224" t="s">
        <v>340</v>
      </c>
    </row>
    <row r="29" spans="1:7" s="3" customFormat="1" ht="70.900000000000006" customHeight="1" x14ac:dyDescent="0.2">
      <c r="A29" s="313" t="s">
        <v>342</v>
      </c>
      <c r="B29" s="94">
        <v>310062.8</v>
      </c>
      <c r="C29" s="124">
        <v>381463.8</v>
      </c>
      <c r="D29" s="124">
        <v>467233.3</v>
      </c>
      <c r="E29" s="124">
        <v>569546.9</v>
      </c>
      <c r="F29" s="75">
        <v>696800.8</v>
      </c>
      <c r="G29" s="314" t="s">
        <v>418</v>
      </c>
    </row>
    <row r="30" spans="1:7" s="3" customFormat="1" ht="13.15" customHeight="1" x14ac:dyDescent="0.2">
      <c r="A30" s="24" t="s">
        <v>338</v>
      </c>
      <c r="B30" s="117">
        <v>9908.2000000000007</v>
      </c>
      <c r="C30" s="117">
        <v>15412.7</v>
      </c>
      <c r="D30" s="117">
        <v>51557.599999999999</v>
      </c>
      <c r="E30" s="117">
        <v>50108.4</v>
      </c>
      <c r="F30" s="73">
        <v>30723.9</v>
      </c>
      <c r="G30" s="221" t="s">
        <v>1</v>
      </c>
    </row>
    <row r="31" spans="1:7" s="3" customFormat="1" ht="13.15" customHeight="1" x14ac:dyDescent="0.2">
      <c r="A31" s="24" t="s">
        <v>339</v>
      </c>
      <c r="B31" s="117">
        <v>13086.4</v>
      </c>
      <c r="C31" s="117">
        <v>18298.099999999999</v>
      </c>
      <c r="D31" s="117">
        <v>16180.2</v>
      </c>
      <c r="E31" s="117">
        <v>15875.7</v>
      </c>
      <c r="F31" s="73">
        <v>60561.8</v>
      </c>
      <c r="G31" s="221" t="s">
        <v>2</v>
      </c>
    </row>
    <row r="32" spans="1:7" s="3" customFormat="1" ht="25.5" customHeight="1" x14ac:dyDescent="0.2">
      <c r="A32" s="263" t="s">
        <v>414</v>
      </c>
      <c r="B32" s="280">
        <v>287068.2</v>
      </c>
      <c r="C32" s="280">
        <v>347753</v>
      </c>
      <c r="D32" s="280">
        <v>399495.5</v>
      </c>
      <c r="E32" s="280">
        <v>503562.8</v>
      </c>
      <c r="F32" s="264">
        <v>605515.1</v>
      </c>
      <c r="G32" s="265" t="s">
        <v>340</v>
      </c>
    </row>
    <row r="33" spans="2:7" ht="9.75" customHeight="1" x14ac:dyDescent="0.2">
      <c r="B33" s="5"/>
      <c r="C33" s="2"/>
      <c r="D33" s="5"/>
      <c r="G33" s="46"/>
    </row>
    <row r="34" spans="2:7" x14ac:dyDescent="0.2">
      <c r="C34" s="7"/>
    </row>
    <row r="35" spans="2:7" x14ac:dyDescent="0.2">
      <c r="C35" s="2"/>
    </row>
    <row r="36" spans="2:7" x14ac:dyDescent="0.2">
      <c r="C36" s="2"/>
    </row>
    <row r="37" spans="2:7" x14ac:dyDescent="0.2">
      <c r="C37" s="2"/>
    </row>
    <row r="38" spans="2:7" x14ac:dyDescent="0.2">
      <c r="C38" s="2"/>
    </row>
    <row r="39" spans="2:7" x14ac:dyDescent="0.2">
      <c r="C39" s="7"/>
    </row>
    <row r="40" spans="2:7" x14ac:dyDescent="0.2">
      <c r="C40" s="2"/>
    </row>
    <row r="41" spans="2:7" x14ac:dyDescent="0.2">
      <c r="C41" s="2"/>
    </row>
    <row r="42" spans="2:7" x14ac:dyDescent="0.2">
      <c r="C42" s="2"/>
    </row>
    <row r="43" spans="2:7" x14ac:dyDescent="0.2">
      <c r="C43" s="2"/>
    </row>
    <row r="44" spans="2:7" x14ac:dyDescent="0.2">
      <c r="C44" s="7"/>
    </row>
    <row r="45" spans="2:7" x14ac:dyDescent="0.2">
      <c r="C45" s="2"/>
    </row>
    <row r="46" spans="2:7" x14ac:dyDescent="0.2">
      <c r="C46" s="2"/>
    </row>
    <row r="47" spans="2:7" x14ac:dyDescent="0.2">
      <c r="C47" s="2"/>
    </row>
  </sheetData>
  <mergeCells count="5">
    <mergeCell ref="A2:G2"/>
    <mergeCell ref="A3:G3"/>
    <mergeCell ref="A5:C5"/>
    <mergeCell ref="E5:G5"/>
    <mergeCell ref="E6:G6"/>
  </mergeCells>
  <hyperlinks>
    <hyperlink ref="A1" location="Содержание!_Hlk254263107" display="Мазмуну" xr:uid="{00000000-0004-0000-2600-000000000000}"/>
    <hyperlink ref="G1" location="Содержание!_Hlk254263107" display="Содержание" xr:uid="{00000000-0004-0000-26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Roman,обычный"55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45"/>
  <sheetViews>
    <sheetView topLeftCell="A25" zoomScale="130" zoomScaleNormal="130" workbookViewId="0">
      <selection activeCell="A27" sqref="A27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47.25" customHeight="1" x14ac:dyDescent="0.2">
      <c r="A2" s="327" t="s">
        <v>590</v>
      </c>
      <c r="B2" s="327"/>
      <c r="C2" s="327"/>
      <c r="D2" s="18"/>
      <c r="E2" s="328" t="s">
        <v>589</v>
      </c>
      <c r="F2" s="328"/>
      <c r="G2" s="328"/>
      <c r="H2" s="8"/>
      <c r="I2" s="8"/>
      <c r="J2" s="8"/>
      <c r="K2" s="8"/>
    </row>
    <row r="3" spans="1:12" s="58" customFormat="1" ht="15" customHeight="1" x14ac:dyDescent="0.2">
      <c r="A3" s="23" t="s">
        <v>665</v>
      </c>
      <c r="B3" s="23"/>
      <c r="C3" s="10"/>
      <c r="D3" s="15"/>
      <c r="E3" s="10" t="s">
        <v>666</v>
      </c>
      <c r="F3" s="10"/>
      <c r="G3" s="10"/>
    </row>
    <row r="4" spans="1:12" s="3" customFormat="1" ht="18" customHeight="1" x14ac:dyDescent="0.2">
      <c r="A4" s="259"/>
      <c r="B4" s="260">
        <v>2021</v>
      </c>
      <c r="C4" s="260">
        <v>2022</v>
      </c>
      <c r="D4" s="260">
        <v>2023</v>
      </c>
      <c r="E4" s="260">
        <v>2024</v>
      </c>
      <c r="F4" s="260">
        <v>2025</v>
      </c>
      <c r="G4" s="261"/>
    </row>
    <row r="5" spans="1:12" s="3" customFormat="1" ht="7.15" customHeight="1" x14ac:dyDescent="0.2">
      <c r="A5" s="70"/>
      <c r="B5" s="315"/>
      <c r="C5" s="315"/>
      <c r="D5" s="315"/>
      <c r="E5" s="315"/>
      <c r="F5" s="315"/>
      <c r="G5" s="26"/>
    </row>
    <row r="6" spans="1:12" ht="12.75" x14ac:dyDescent="0.2">
      <c r="A6" s="25"/>
      <c r="B6" s="334" t="s">
        <v>965</v>
      </c>
      <c r="C6" s="335"/>
      <c r="D6" s="335"/>
      <c r="E6" s="335"/>
      <c r="F6" s="335"/>
      <c r="G6" s="72"/>
      <c r="I6" s="5"/>
    </row>
    <row r="7" spans="1:12" s="3" customFormat="1" ht="13.5" x14ac:dyDescent="0.25">
      <c r="A7" s="84" t="s">
        <v>21</v>
      </c>
      <c r="B7" s="124">
        <v>83.9</v>
      </c>
      <c r="C7" s="124">
        <v>80.599999999999994</v>
      </c>
      <c r="D7" s="124">
        <v>80.099999999999994</v>
      </c>
      <c r="E7" s="75">
        <v>70.8</v>
      </c>
      <c r="F7" s="75">
        <v>76.610619355960438</v>
      </c>
      <c r="G7" s="228" t="s">
        <v>0</v>
      </c>
      <c r="I7" s="6"/>
      <c r="J7" s="6"/>
      <c r="K7" s="6"/>
      <c r="L7" s="6"/>
    </row>
    <row r="8" spans="1:12" s="3" customFormat="1" ht="12.75" x14ac:dyDescent="0.2">
      <c r="A8" s="22" t="s">
        <v>338</v>
      </c>
      <c r="B8" s="117">
        <v>24.5</v>
      </c>
      <c r="C8" s="117">
        <v>27.2</v>
      </c>
      <c r="D8" s="117">
        <v>34</v>
      </c>
      <c r="E8" s="73">
        <v>33.200000000000003</v>
      </c>
      <c r="F8" s="73">
        <v>31.864223817325417</v>
      </c>
      <c r="G8" s="221" t="s">
        <v>1</v>
      </c>
      <c r="I8" s="6"/>
    </row>
    <row r="9" spans="1:12" s="3" customFormat="1" ht="12.75" x14ac:dyDescent="0.2">
      <c r="A9" s="22" t="s">
        <v>339</v>
      </c>
      <c r="B9" s="117">
        <v>16.8</v>
      </c>
      <c r="C9" s="117">
        <v>14.6</v>
      </c>
      <c r="D9" s="117">
        <v>11.4</v>
      </c>
      <c r="E9" s="73">
        <v>5.8</v>
      </c>
      <c r="F9" s="73">
        <v>11.640848218294318</v>
      </c>
      <c r="G9" s="221" t="s">
        <v>2</v>
      </c>
      <c r="I9" s="6"/>
    </row>
    <row r="10" spans="1:12" s="3" customFormat="1" ht="25.5" x14ac:dyDescent="0.2">
      <c r="A10" s="22" t="s">
        <v>414</v>
      </c>
      <c r="B10" s="117">
        <v>42.6</v>
      </c>
      <c r="C10" s="117">
        <v>38.9</v>
      </c>
      <c r="D10" s="117">
        <v>34.700000000000003</v>
      </c>
      <c r="E10" s="73">
        <v>31.9</v>
      </c>
      <c r="F10" s="73">
        <v>33.105547320340712</v>
      </c>
      <c r="G10" s="224" t="s">
        <v>340</v>
      </c>
      <c r="I10" s="6"/>
    </row>
    <row r="11" spans="1:12" ht="54" customHeight="1" x14ac:dyDescent="0.25">
      <c r="A11" s="316" t="s">
        <v>415</v>
      </c>
      <c r="B11" s="94">
        <v>99.6</v>
      </c>
      <c r="C11" s="94">
        <v>94.5</v>
      </c>
      <c r="D11" s="94">
        <v>88.7</v>
      </c>
      <c r="E11" s="75">
        <v>40.4</v>
      </c>
      <c r="F11" s="75">
        <v>82.449078502349323</v>
      </c>
      <c r="G11" s="220" t="s">
        <v>416</v>
      </c>
      <c r="I11" s="5"/>
    </row>
    <row r="12" spans="1:12" ht="12.75" x14ac:dyDescent="0.2">
      <c r="A12" s="22" t="s">
        <v>338</v>
      </c>
      <c r="B12" s="117">
        <v>11.7</v>
      </c>
      <c r="C12" s="117">
        <v>20.100000000000001</v>
      </c>
      <c r="D12" s="117">
        <v>32.5</v>
      </c>
      <c r="E12" s="73">
        <v>18.7</v>
      </c>
      <c r="F12" s="73">
        <v>14.117281095521422</v>
      </c>
      <c r="G12" s="221" t="s">
        <v>1</v>
      </c>
    </row>
    <row r="13" spans="1:12" ht="12.75" x14ac:dyDescent="0.2">
      <c r="A13" s="22" t="s">
        <v>339</v>
      </c>
      <c r="B13" s="117">
        <v>52.2</v>
      </c>
      <c r="C13" s="117">
        <v>52.3</v>
      </c>
      <c r="D13" s="117">
        <v>41.7</v>
      </c>
      <c r="E13" s="73">
        <v>6.1</v>
      </c>
      <c r="F13" s="73">
        <v>5.228985088503153</v>
      </c>
      <c r="G13" s="221" t="s">
        <v>2</v>
      </c>
    </row>
    <row r="14" spans="1:12" ht="25.5" x14ac:dyDescent="0.2">
      <c r="A14" s="22" t="s">
        <v>414</v>
      </c>
      <c r="B14" s="117">
        <v>35.700000000000003</v>
      </c>
      <c r="C14" s="117">
        <v>22.1</v>
      </c>
      <c r="D14" s="117">
        <v>14.5</v>
      </c>
      <c r="E14" s="73">
        <v>15.6</v>
      </c>
      <c r="F14" s="73">
        <v>63.102812318324744</v>
      </c>
      <c r="G14" s="224" t="s">
        <v>340</v>
      </c>
    </row>
    <row r="15" spans="1:12" s="3" customFormat="1" ht="37.5" customHeight="1" x14ac:dyDescent="0.2">
      <c r="A15" s="84" t="s">
        <v>208</v>
      </c>
      <c r="B15" s="124">
        <v>99.9</v>
      </c>
      <c r="C15" s="124">
        <v>99.9</v>
      </c>
      <c r="D15" s="124">
        <v>98.5</v>
      </c>
      <c r="E15" s="75">
        <v>87.7</v>
      </c>
      <c r="F15" s="75">
        <v>92.223882800103326</v>
      </c>
      <c r="G15" s="236" t="s">
        <v>417</v>
      </c>
    </row>
    <row r="16" spans="1:12" s="3" customFormat="1" ht="12.75" x14ac:dyDescent="0.2">
      <c r="A16" s="22" t="s">
        <v>338</v>
      </c>
      <c r="B16" s="117">
        <v>3</v>
      </c>
      <c r="C16" s="117">
        <v>2.2999999999999998</v>
      </c>
      <c r="D16" s="117">
        <v>7</v>
      </c>
      <c r="E16" s="73">
        <v>9.9</v>
      </c>
      <c r="F16" s="73">
        <v>4.7197313554005689</v>
      </c>
      <c r="G16" s="221" t="s">
        <v>1</v>
      </c>
    </row>
    <row r="17" spans="1:7" s="3" customFormat="1" ht="12.75" x14ac:dyDescent="0.2">
      <c r="A17" s="22" t="s">
        <v>339</v>
      </c>
      <c r="B17" s="117">
        <v>2.6</v>
      </c>
      <c r="C17" s="117">
        <v>22.5</v>
      </c>
      <c r="D17" s="117">
        <v>20.8</v>
      </c>
      <c r="E17" s="73">
        <v>0.4</v>
      </c>
      <c r="F17" s="73">
        <v>0.8874866231226245</v>
      </c>
      <c r="G17" s="221" t="s">
        <v>2</v>
      </c>
    </row>
    <row r="18" spans="1:7" s="3" customFormat="1" ht="25.5" x14ac:dyDescent="0.2">
      <c r="A18" s="22" t="s">
        <v>414</v>
      </c>
      <c r="B18" s="117">
        <v>94.3</v>
      </c>
      <c r="C18" s="117">
        <v>75.099999999999994</v>
      </c>
      <c r="D18" s="117">
        <v>70.7</v>
      </c>
      <c r="E18" s="73">
        <v>77.400000000000006</v>
      </c>
      <c r="F18" s="73">
        <v>86.61666482158013</v>
      </c>
      <c r="G18" s="224" t="s">
        <v>340</v>
      </c>
    </row>
    <row r="19" spans="1:7" s="3" customFormat="1" ht="51.75" customHeight="1" x14ac:dyDescent="0.2">
      <c r="A19" s="84" t="s">
        <v>341</v>
      </c>
      <c r="B19" s="124">
        <v>84.7</v>
      </c>
      <c r="C19" s="124">
        <v>78</v>
      </c>
      <c r="D19" s="124">
        <v>77.7</v>
      </c>
      <c r="E19" s="75">
        <v>68.900000000000006</v>
      </c>
      <c r="F19" s="75">
        <v>77.711837067984391</v>
      </c>
      <c r="G19" s="236" t="s">
        <v>213</v>
      </c>
    </row>
    <row r="20" spans="1:7" s="3" customFormat="1" ht="12.75" x14ac:dyDescent="0.2">
      <c r="A20" s="22" t="s">
        <v>338</v>
      </c>
      <c r="B20" s="117">
        <v>49</v>
      </c>
      <c r="C20" s="117">
        <v>53.2</v>
      </c>
      <c r="D20" s="117">
        <v>57.9</v>
      </c>
      <c r="E20" s="73">
        <v>59.1</v>
      </c>
      <c r="F20" s="73">
        <v>59.256263537110399</v>
      </c>
      <c r="G20" s="221" t="s">
        <v>1</v>
      </c>
    </row>
    <row r="21" spans="1:7" s="3" customFormat="1" ht="12.75" x14ac:dyDescent="0.2">
      <c r="A21" s="22" t="s">
        <v>339</v>
      </c>
      <c r="B21" s="117">
        <v>31.1</v>
      </c>
      <c r="C21" s="117">
        <v>23.3</v>
      </c>
      <c r="D21" s="117">
        <v>15.5</v>
      </c>
      <c r="E21" s="73">
        <v>9.1</v>
      </c>
      <c r="F21" s="73">
        <v>17.175533552520065</v>
      </c>
      <c r="G21" s="221" t="s">
        <v>2</v>
      </c>
    </row>
    <row r="22" spans="1:7" s="3" customFormat="1" ht="24" customHeight="1" x14ac:dyDescent="0.2">
      <c r="A22" s="22" t="s">
        <v>414</v>
      </c>
      <c r="B22" s="117">
        <v>4.5999999999999996</v>
      </c>
      <c r="C22" s="117">
        <v>1.5</v>
      </c>
      <c r="D22" s="117">
        <v>4.3</v>
      </c>
      <c r="E22" s="117">
        <v>0.7</v>
      </c>
      <c r="F22" s="117">
        <v>1.280039978353928</v>
      </c>
      <c r="G22" s="224" t="s">
        <v>340</v>
      </c>
    </row>
    <row r="23" spans="1:7" s="3" customFormat="1" ht="28.5" customHeight="1" x14ac:dyDescent="0.2">
      <c r="A23" s="84" t="s">
        <v>461</v>
      </c>
      <c r="B23" s="124">
        <v>65.2</v>
      </c>
      <c r="C23" s="124">
        <v>65.3</v>
      </c>
      <c r="D23" s="124">
        <v>69.900000000000006</v>
      </c>
      <c r="E23" s="75">
        <v>28.1</v>
      </c>
      <c r="F23" s="75">
        <v>29.720430274559984</v>
      </c>
      <c r="G23" s="236" t="s">
        <v>211</v>
      </c>
    </row>
    <row r="24" spans="1:7" s="3" customFormat="1" ht="11.25" customHeight="1" x14ac:dyDescent="0.2">
      <c r="A24" s="22" t="s">
        <v>338</v>
      </c>
      <c r="B24" s="117">
        <v>33.5</v>
      </c>
      <c r="C24" s="117">
        <v>27</v>
      </c>
      <c r="D24" s="117">
        <v>23.5</v>
      </c>
      <c r="E24" s="73">
        <v>0.6</v>
      </c>
      <c r="F24" s="73">
        <v>0.90461735923576203</v>
      </c>
      <c r="G24" s="221" t="s">
        <v>1</v>
      </c>
    </row>
    <row r="25" spans="1:7" s="3" customFormat="1" ht="12" customHeight="1" x14ac:dyDescent="0.2">
      <c r="A25" s="22" t="s">
        <v>339</v>
      </c>
      <c r="B25" s="117">
        <v>15.2</v>
      </c>
      <c r="C25" s="117">
        <v>14.7</v>
      </c>
      <c r="D25" s="117">
        <v>14.8</v>
      </c>
      <c r="E25" s="73">
        <v>1.3</v>
      </c>
      <c r="F25" s="73">
        <v>0.87102491423489559</v>
      </c>
      <c r="G25" s="221" t="s">
        <v>2</v>
      </c>
    </row>
    <row r="26" spans="1:7" s="3" customFormat="1" ht="25.5" customHeight="1" x14ac:dyDescent="0.2">
      <c r="A26" s="22" t="s">
        <v>414</v>
      </c>
      <c r="B26" s="117">
        <v>16.5</v>
      </c>
      <c r="C26" s="117">
        <v>23.6</v>
      </c>
      <c r="D26" s="117">
        <v>31.6</v>
      </c>
      <c r="E26" s="73">
        <v>26.5</v>
      </c>
      <c r="F26" s="73">
        <v>27.944788001089329</v>
      </c>
      <c r="G26" s="224" t="s">
        <v>340</v>
      </c>
    </row>
    <row r="27" spans="1:7" s="3" customFormat="1" ht="53.25" customHeight="1" x14ac:dyDescent="0.2">
      <c r="A27" s="84" t="s">
        <v>342</v>
      </c>
      <c r="B27" s="124">
        <v>86.4</v>
      </c>
      <c r="C27" s="124">
        <v>86.2</v>
      </c>
      <c r="D27" s="124">
        <v>84.4</v>
      </c>
      <c r="E27" s="75">
        <v>86.3</v>
      </c>
      <c r="F27" s="75">
        <v>86.194166982204408</v>
      </c>
      <c r="G27" s="236" t="s">
        <v>418</v>
      </c>
    </row>
    <row r="28" spans="1:7" s="3" customFormat="1" ht="12" customHeight="1" x14ac:dyDescent="0.2">
      <c r="A28" s="22" t="s">
        <v>338</v>
      </c>
      <c r="B28" s="117">
        <v>2.8</v>
      </c>
      <c r="C28" s="117">
        <v>3.5</v>
      </c>
      <c r="D28" s="117">
        <v>9.3000000000000007</v>
      </c>
      <c r="E28" s="73">
        <v>7.6</v>
      </c>
      <c r="F28" s="73">
        <v>3.8005423744412319</v>
      </c>
      <c r="G28" s="221" t="s">
        <v>1</v>
      </c>
    </row>
    <row r="29" spans="1:7" s="3" customFormat="1" ht="12" customHeight="1" x14ac:dyDescent="0.2">
      <c r="A29" s="22" t="s">
        <v>339</v>
      </c>
      <c r="B29" s="117">
        <v>3.6</v>
      </c>
      <c r="C29" s="117">
        <v>4.0999999999999996</v>
      </c>
      <c r="D29" s="117">
        <v>2.9</v>
      </c>
      <c r="E29" s="73">
        <v>2.4</v>
      </c>
      <c r="F29" s="73">
        <v>7.4914866658345787</v>
      </c>
      <c r="G29" s="221" t="s">
        <v>2</v>
      </c>
    </row>
    <row r="30" spans="1:7" s="3" customFormat="1" ht="25.5" customHeight="1" x14ac:dyDescent="0.2">
      <c r="A30" s="286" t="s">
        <v>414</v>
      </c>
      <c r="B30" s="280">
        <v>80</v>
      </c>
      <c r="C30" s="280">
        <v>78.599999999999994</v>
      </c>
      <c r="D30" s="280">
        <v>72.2</v>
      </c>
      <c r="E30" s="264">
        <v>76.2</v>
      </c>
      <c r="F30" s="264">
        <v>74.902137941928586</v>
      </c>
      <c r="G30" s="265" t="s">
        <v>340</v>
      </c>
    </row>
    <row r="31" spans="1:7" ht="9.75" customHeight="1" x14ac:dyDescent="0.2">
      <c r="A31" s="25"/>
      <c r="B31" s="73"/>
      <c r="C31" s="79"/>
      <c r="D31" s="73"/>
      <c r="E31" s="25"/>
      <c r="F31" s="25"/>
      <c r="G31" s="80"/>
    </row>
    <row r="32" spans="1:7" x14ac:dyDescent="0.2">
      <c r="C32" s="7"/>
    </row>
    <row r="33" spans="3:3" x14ac:dyDescent="0.2">
      <c r="C33" s="2"/>
    </row>
    <row r="34" spans="3:3" x14ac:dyDescent="0.2">
      <c r="C34" s="2"/>
    </row>
    <row r="35" spans="3:3" x14ac:dyDescent="0.2">
      <c r="C35" s="2"/>
    </row>
    <row r="36" spans="3:3" x14ac:dyDescent="0.2">
      <c r="C36" s="2"/>
    </row>
    <row r="37" spans="3:3" x14ac:dyDescent="0.2">
      <c r="C37" s="7"/>
    </row>
    <row r="38" spans="3:3" x14ac:dyDescent="0.2">
      <c r="C38" s="2"/>
    </row>
    <row r="39" spans="3:3" x14ac:dyDescent="0.2">
      <c r="C39" s="2"/>
    </row>
    <row r="40" spans="3:3" x14ac:dyDescent="0.2">
      <c r="C40" s="2"/>
    </row>
    <row r="41" spans="3:3" x14ac:dyDescent="0.2">
      <c r="C41" s="2"/>
    </row>
    <row r="42" spans="3:3" x14ac:dyDescent="0.2">
      <c r="C42" s="7"/>
    </row>
    <row r="43" spans="3:3" x14ac:dyDescent="0.2">
      <c r="C43" s="2"/>
    </row>
    <row r="44" spans="3:3" x14ac:dyDescent="0.2">
      <c r="C44" s="2"/>
    </row>
    <row r="45" spans="3:3" x14ac:dyDescent="0.2">
      <c r="C45" s="2"/>
    </row>
  </sheetData>
  <mergeCells count="3">
    <mergeCell ref="A2:C2"/>
    <mergeCell ref="E2:G2"/>
    <mergeCell ref="B6:F6"/>
  </mergeCells>
  <hyperlinks>
    <hyperlink ref="A1" location="Содержание!_Hlk254263107" display="Мазмуну" xr:uid="{00000000-0004-0000-2700-000000000000}"/>
    <hyperlink ref="G1" location="Содержание!_Hlk254263107" display="Содержание" xr:uid="{00000000-0004-0000-27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Roman,обычный"56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44"/>
  <sheetViews>
    <sheetView zoomScale="90" zoomScaleNormal="90" zoomScalePageLayoutView="120" workbookViewId="0">
      <selection activeCell="A6" sqref="A6"/>
    </sheetView>
  </sheetViews>
  <sheetFormatPr defaultColWidth="8" defaultRowHeight="12" x14ac:dyDescent="0.2"/>
  <cols>
    <col min="1" max="1" width="20.28515625" style="4" customWidth="1"/>
    <col min="2" max="3" width="9" style="4" customWidth="1"/>
    <col min="4" max="4" width="10.85546875" style="4" customWidth="1"/>
    <col min="5" max="5" width="10.140625" style="4" customWidth="1"/>
    <col min="6" max="6" width="10" style="4" customWidth="1"/>
    <col min="7" max="7" width="20.7109375" style="4" customWidth="1"/>
    <col min="8" max="16384" width="8" style="4"/>
  </cols>
  <sheetData>
    <row r="1" spans="1:7" ht="12.75" x14ac:dyDescent="0.2">
      <c r="A1" s="182" t="s">
        <v>730</v>
      </c>
      <c r="G1" s="182" t="s">
        <v>731</v>
      </c>
    </row>
    <row r="2" spans="1:7" s="9" customFormat="1" ht="48" customHeight="1" x14ac:dyDescent="0.2">
      <c r="A2" s="327" t="s">
        <v>610</v>
      </c>
      <c r="B2" s="327"/>
      <c r="C2" s="327"/>
      <c r="D2" s="69"/>
      <c r="E2" s="328" t="s">
        <v>591</v>
      </c>
      <c r="F2" s="341"/>
      <c r="G2" s="341"/>
    </row>
    <row r="3" spans="1:7" s="58" customFormat="1" ht="12" customHeight="1" x14ac:dyDescent="0.2">
      <c r="A3" s="23" t="s">
        <v>642</v>
      </c>
      <c r="B3" s="10"/>
      <c r="C3" s="10"/>
      <c r="D3" s="15"/>
      <c r="E3" s="339" t="s">
        <v>660</v>
      </c>
      <c r="F3" s="343"/>
      <c r="G3" s="343"/>
    </row>
    <row r="4" spans="1:7" s="3" customFormat="1" ht="17.25" customHeight="1" x14ac:dyDescent="0.2">
      <c r="A4" s="259"/>
      <c r="B4" s="260">
        <v>2021</v>
      </c>
      <c r="C4" s="260">
        <v>2022</v>
      </c>
      <c r="D4" s="260">
        <v>2023</v>
      </c>
      <c r="E4" s="260">
        <v>2024</v>
      </c>
      <c r="F4" s="260">
        <v>2025</v>
      </c>
      <c r="G4" s="261"/>
    </row>
    <row r="5" spans="1:7" s="3" customFormat="1" ht="33.6" customHeight="1" x14ac:dyDescent="0.25">
      <c r="A5" s="203" t="s">
        <v>344</v>
      </c>
      <c r="B5" s="94">
        <v>633070.1</v>
      </c>
      <c r="C5" s="124">
        <v>807115</v>
      </c>
      <c r="D5" s="124">
        <v>1108645.7</v>
      </c>
      <c r="E5" s="124">
        <v>1259565.6000000001</v>
      </c>
      <c r="F5" s="94">
        <v>1714920.9000000001</v>
      </c>
      <c r="G5" s="246" t="s">
        <v>4</v>
      </c>
    </row>
    <row r="6" spans="1:7" s="3" customFormat="1" ht="12.75" x14ac:dyDescent="0.2">
      <c r="A6" s="24" t="s">
        <v>338</v>
      </c>
      <c r="B6" s="96">
        <v>185052.6</v>
      </c>
      <c r="C6" s="117">
        <v>272001.7</v>
      </c>
      <c r="D6" s="117">
        <v>471273.1</v>
      </c>
      <c r="E6" s="117">
        <v>590562</v>
      </c>
      <c r="F6" s="96">
        <v>713277.4</v>
      </c>
      <c r="G6" s="221" t="s">
        <v>1</v>
      </c>
    </row>
    <row r="7" spans="1:7" s="3" customFormat="1" ht="12.75" x14ac:dyDescent="0.2">
      <c r="A7" s="24" t="s">
        <v>339</v>
      </c>
      <c r="B7" s="96">
        <v>126515.3</v>
      </c>
      <c r="C7" s="117">
        <v>145888.4</v>
      </c>
      <c r="D7" s="117">
        <v>157573.79999999999</v>
      </c>
      <c r="E7" s="117">
        <v>102618.1</v>
      </c>
      <c r="F7" s="96">
        <v>260579.20000000001</v>
      </c>
      <c r="G7" s="221" t="s">
        <v>2</v>
      </c>
    </row>
    <row r="8" spans="1:7" s="3" customFormat="1" ht="25.5" x14ac:dyDescent="0.2">
      <c r="A8" s="24" t="s">
        <v>414</v>
      </c>
      <c r="B8" s="96">
        <v>321502.2</v>
      </c>
      <c r="C8" s="117">
        <v>389224.9</v>
      </c>
      <c r="D8" s="117">
        <v>479798.8</v>
      </c>
      <c r="E8" s="117">
        <v>566385.5</v>
      </c>
      <c r="F8" s="96">
        <v>741064.29999999993</v>
      </c>
      <c r="G8" s="224" t="s">
        <v>340</v>
      </c>
    </row>
    <row r="9" spans="1:7" ht="13.5" x14ac:dyDescent="0.2">
      <c r="A9" s="39" t="s">
        <v>5</v>
      </c>
      <c r="B9" s="94">
        <v>16188.3</v>
      </c>
      <c r="C9" s="94">
        <v>20018.099999999999</v>
      </c>
      <c r="D9" s="94">
        <v>23814.5</v>
      </c>
      <c r="E9" s="94">
        <v>22409.8</v>
      </c>
      <c r="F9" s="94">
        <v>26845.9</v>
      </c>
      <c r="G9" s="236" t="s">
        <v>6</v>
      </c>
    </row>
    <row r="10" spans="1:7" ht="12.75" x14ac:dyDescent="0.2">
      <c r="A10" s="24" t="s">
        <v>338</v>
      </c>
      <c r="B10" s="96">
        <v>2575.5</v>
      </c>
      <c r="C10" s="117">
        <v>4392.3999999999996</v>
      </c>
      <c r="D10" s="117">
        <v>5169.8</v>
      </c>
      <c r="E10" s="117">
        <v>1398.4</v>
      </c>
      <c r="F10" s="96">
        <v>3701.3</v>
      </c>
      <c r="G10" s="221" t="s">
        <v>1</v>
      </c>
    </row>
    <row r="11" spans="1:7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>
        <v>287.89999999999998</v>
      </c>
      <c r="F11" s="117">
        <v>421.5</v>
      </c>
      <c r="G11" s="221" t="s">
        <v>2</v>
      </c>
    </row>
    <row r="12" spans="1:7" ht="25.5" x14ac:dyDescent="0.2">
      <c r="A12" s="24" t="s">
        <v>414</v>
      </c>
      <c r="B12" s="96">
        <v>13612.8</v>
      </c>
      <c r="C12" s="117">
        <v>15625.7</v>
      </c>
      <c r="D12" s="117">
        <v>18644.7</v>
      </c>
      <c r="E12" s="117">
        <v>20723.5</v>
      </c>
      <c r="F12" s="96">
        <v>22723.1</v>
      </c>
      <c r="G12" s="224" t="s">
        <v>340</v>
      </c>
    </row>
    <row r="13" spans="1:7" s="3" customFormat="1" ht="28.15" customHeight="1" x14ac:dyDescent="0.2">
      <c r="A13" s="39" t="s">
        <v>419</v>
      </c>
      <c r="B13" s="94">
        <v>67503.3</v>
      </c>
      <c r="C13" s="124">
        <v>86385.2</v>
      </c>
      <c r="D13" s="124">
        <v>109595</v>
      </c>
      <c r="E13" s="124">
        <v>115255.6</v>
      </c>
      <c r="F13" s="94">
        <v>154288.4</v>
      </c>
      <c r="G13" s="236" t="s">
        <v>8</v>
      </c>
    </row>
    <row r="14" spans="1:7" s="3" customFormat="1" ht="12.75" x14ac:dyDescent="0.2">
      <c r="A14" s="24" t="s">
        <v>338</v>
      </c>
      <c r="B14" s="117">
        <v>2012.4</v>
      </c>
      <c r="C14" s="117">
        <v>2901</v>
      </c>
      <c r="D14" s="117">
        <v>3012.1</v>
      </c>
      <c r="E14" s="117">
        <v>7115.7</v>
      </c>
      <c r="F14" s="96">
        <v>10341</v>
      </c>
      <c r="G14" s="221" t="s">
        <v>1</v>
      </c>
    </row>
    <row r="15" spans="1:7" s="3" customFormat="1" ht="12.75" x14ac:dyDescent="0.2">
      <c r="A15" s="24" t="s">
        <v>339</v>
      </c>
      <c r="B15" s="117">
        <v>2738.7</v>
      </c>
      <c r="C15" s="117">
        <v>3781.9</v>
      </c>
      <c r="D15" s="117">
        <v>4045.2</v>
      </c>
      <c r="E15" s="117">
        <v>2500.1999999999998</v>
      </c>
      <c r="F15" s="96">
        <v>6750.1</v>
      </c>
      <c r="G15" s="221" t="s">
        <v>2</v>
      </c>
    </row>
    <row r="16" spans="1:7" s="3" customFormat="1" ht="25.5" x14ac:dyDescent="0.2">
      <c r="A16" s="24" t="s">
        <v>414</v>
      </c>
      <c r="B16" s="117">
        <v>62752.2</v>
      </c>
      <c r="C16" s="117">
        <v>79702.3</v>
      </c>
      <c r="D16" s="117">
        <v>102537.7</v>
      </c>
      <c r="E16" s="117">
        <v>105639.7</v>
      </c>
      <c r="F16" s="96">
        <v>137197.29999999999</v>
      </c>
      <c r="G16" s="224" t="s">
        <v>340</v>
      </c>
    </row>
    <row r="17" spans="1:7" s="3" customFormat="1" ht="24.75" customHeight="1" x14ac:dyDescent="0.2">
      <c r="A17" s="39" t="s">
        <v>420</v>
      </c>
      <c r="B17" s="94">
        <v>25025.7</v>
      </c>
      <c r="C17" s="124">
        <v>33443.599999999999</v>
      </c>
      <c r="D17" s="124">
        <v>39267.300000000003</v>
      </c>
      <c r="E17" s="124">
        <v>26784.1</v>
      </c>
      <c r="F17" s="94">
        <v>32611.3</v>
      </c>
      <c r="G17" s="236" t="s">
        <v>425</v>
      </c>
    </row>
    <row r="18" spans="1:7" s="3" customFormat="1" ht="14.25" customHeight="1" x14ac:dyDescent="0.2">
      <c r="A18" s="24" t="s">
        <v>338</v>
      </c>
      <c r="B18" s="117">
        <v>8793.7000000000007</v>
      </c>
      <c r="C18" s="117">
        <v>14152.9</v>
      </c>
      <c r="D18" s="117">
        <v>15656.1</v>
      </c>
      <c r="E18" s="117">
        <v>1402.7</v>
      </c>
      <c r="F18" s="96">
        <v>2603.5</v>
      </c>
      <c r="G18" s="221" t="s">
        <v>1</v>
      </c>
    </row>
    <row r="19" spans="1:7" s="3" customFormat="1" ht="14.25" customHeight="1" x14ac:dyDescent="0.2">
      <c r="A19" s="24" t="s">
        <v>339</v>
      </c>
      <c r="B19" s="117">
        <v>636.9</v>
      </c>
      <c r="C19" s="117">
        <v>743.5</v>
      </c>
      <c r="D19" s="117">
        <v>1676.6</v>
      </c>
      <c r="E19" s="117">
        <v>1598.2</v>
      </c>
      <c r="F19" s="96">
        <v>3138.8</v>
      </c>
      <c r="G19" s="221" t="s">
        <v>2</v>
      </c>
    </row>
    <row r="20" spans="1:7" s="3" customFormat="1" ht="24" customHeight="1" x14ac:dyDescent="0.2">
      <c r="A20" s="24" t="s">
        <v>414</v>
      </c>
      <c r="B20" s="117">
        <v>15595.1</v>
      </c>
      <c r="C20" s="117">
        <v>18547.2</v>
      </c>
      <c r="D20" s="117">
        <v>21934.6</v>
      </c>
      <c r="E20" s="117">
        <v>23783.200000000001</v>
      </c>
      <c r="F20" s="96">
        <v>26869</v>
      </c>
      <c r="G20" s="224" t="s">
        <v>340</v>
      </c>
    </row>
    <row r="21" spans="1:7" s="3" customFormat="1" ht="13.5" x14ac:dyDescent="0.2">
      <c r="A21" s="39" t="s">
        <v>10</v>
      </c>
      <c r="B21" s="94">
        <v>10140.4</v>
      </c>
      <c r="C21" s="124">
        <v>12639.6</v>
      </c>
      <c r="D21" s="124">
        <v>15831.5</v>
      </c>
      <c r="E21" s="124">
        <v>13734.5</v>
      </c>
      <c r="F21" s="94">
        <v>15616</v>
      </c>
      <c r="G21" s="236" t="s">
        <v>11</v>
      </c>
    </row>
    <row r="22" spans="1:7" s="3" customFormat="1" ht="11.25" customHeight="1" x14ac:dyDescent="0.2">
      <c r="A22" s="24" t="s">
        <v>338</v>
      </c>
      <c r="B22" s="117">
        <v>2064.1999999999998</v>
      </c>
      <c r="C22" s="117">
        <v>4865.5</v>
      </c>
      <c r="D22" s="117">
        <v>4376.7</v>
      </c>
      <c r="E22" s="117">
        <v>1205.9000000000001</v>
      </c>
      <c r="F22" s="96">
        <v>454.9</v>
      </c>
      <c r="G22" s="221" t="s">
        <v>1</v>
      </c>
    </row>
    <row r="23" spans="1:7" s="3" customFormat="1" ht="12" customHeight="1" x14ac:dyDescent="0.2">
      <c r="A23" s="24" t="s">
        <v>339</v>
      </c>
      <c r="B23" s="117">
        <v>340.5</v>
      </c>
      <c r="C23" s="117">
        <v>308.89999999999998</v>
      </c>
      <c r="D23" s="117">
        <v>501.8</v>
      </c>
      <c r="E23" s="117" t="s">
        <v>22</v>
      </c>
      <c r="F23" s="96">
        <v>1130.5</v>
      </c>
      <c r="G23" s="221" t="s">
        <v>2</v>
      </c>
    </row>
    <row r="24" spans="1:7" s="3" customFormat="1" ht="25.5" customHeight="1" x14ac:dyDescent="0.2">
      <c r="A24" s="24" t="s">
        <v>414</v>
      </c>
      <c r="B24" s="117">
        <v>7735.7</v>
      </c>
      <c r="C24" s="117">
        <v>7465.2</v>
      </c>
      <c r="D24" s="117">
        <v>10953</v>
      </c>
      <c r="E24" s="117">
        <v>12528.6</v>
      </c>
      <c r="F24" s="96">
        <v>14030.6</v>
      </c>
      <c r="G24" s="224" t="s">
        <v>340</v>
      </c>
    </row>
    <row r="25" spans="1:7" s="3" customFormat="1" ht="13.5" x14ac:dyDescent="0.2">
      <c r="A25" s="39" t="s">
        <v>12</v>
      </c>
      <c r="B25" s="94">
        <v>48256.7</v>
      </c>
      <c r="C25" s="124">
        <v>61805.1</v>
      </c>
      <c r="D25" s="124">
        <v>75873.8</v>
      </c>
      <c r="E25" s="124">
        <v>80500.600000000006</v>
      </c>
      <c r="F25" s="94">
        <v>87646.900000000009</v>
      </c>
      <c r="G25" s="236" t="s">
        <v>13</v>
      </c>
    </row>
    <row r="26" spans="1:7" s="3" customFormat="1" ht="12" customHeight="1" x14ac:dyDescent="0.2">
      <c r="A26" s="24" t="s">
        <v>338</v>
      </c>
      <c r="B26" s="117">
        <v>10072.299999999999</v>
      </c>
      <c r="C26" s="117">
        <v>11109.5</v>
      </c>
      <c r="D26" s="117">
        <v>12173.2</v>
      </c>
      <c r="E26" s="117">
        <v>11550.3</v>
      </c>
      <c r="F26" s="96">
        <v>11776.5</v>
      </c>
      <c r="G26" s="221" t="s">
        <v>1</v>
      </c>
    </row>
    <row r="27" spans="1:7" s="3" customFormat="1" ht="12" customHeight="1" x14ac:dyDescent="0.2">
      <c r="A27" s="24" t="s">
        <v>339</v>
      </c>
      <c r="B27" s="117">
        <v>2083.3000000000002</v>
      </c>
      <c r="C27" s="117">
        <v>14484.4</v>
      </c>
      <c r="D27" s="117">
        <v>14500.4</v>
      </c>
      <c r="E27" s="117">
        <v>1859.9</v>
      </c>
      <c r="F27" s="96">
        <v>279.3</v>
      </c>
      <c r="G27" s="221" t="s">
        <v>2</v>
      </c>
    </row>
    <row r="28" spans="1:7" s="3" customFormat="1" ht="25.5" customHeight="1" x14ac:dyDescent="0.2">
      <c r="A28" s="24" t="s">
        <v>414</v>
      </c>
      <c r="B28" s="117">
        <v>36101.1</v>
      </c>
      <c r="C28" s="117">
        <v>36211.199999999997</v>
      </c>
      <c r="D28" s="117">
        <v>49200.2</v>
      </c>
      <c r="E28" s="117">
        <v>67090.399999999994</v>
      </c>
      <c r="F28" s="96">
        <v>75591.100000000006</v>
      </c>
      <c r="G28" s="224" t="s">
        <v>340</v>
      </c>
    </row>
    <row r="29" spans="1:7" s="3" customFormat="1" ht="13.5" customHeight="1" x14ac:dyDescent="0.2">
      <c r="A29" s="39" t="s">
        <v>14</v>
      </c>
      <c r="B29" s="94">
        <v>19280.5</v>
      </c>
      <c r="C29" s="124">
        <v>24386.6</v>
      </c>
      <c r="D29" s="124">
        <v>30564.7</v>
      </c>
      <c r="E29" s="124">
        <v>32387.200000000001</v>
      </c>
      <c r="F29" s="94">
        <v>38533.199999999997</v>
      </c>
      <c r="G29" s="236" t="s">
        <v>15</v>
      </c>
    </row>
    <row r="30" spans="1:7" s="3" customFormat="1" ht="12" customHeight="1" x14ac:dyDescent="0.2">
      <c r="A30" s="24" t="s">
        <v>338</v>
      </c>
      <c r="B30" s="117">
        <v>5505</v>
      </c>
      <c r="C30" s="117">
        <v>5566.6</v>
      </c>
      <c r="D30" s="117">
        <v>5600.6</v>
      </c>
      <c r="E30" s="117">
        <v>4737.7</v>
      </c>
      <c r="F30" s="96">
        <v>7465.4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117">
        <v>0</v>
      </c>
      <c r="G31" s="221" t="s">
        <v>2</v>
      </c>
    </row>
    <row r="32" spans="1:7" s="3" customFormat="1" ht="25.5" customHeight="1" x14ac:dyDescent="0.2">
      <c r="A32" s="24" t="s">
        <v>414</v>
      </c>
      <c r="B32" s="117">
        <v>13775.5</v>
      </c>
      <c r="C32" s="117">
        <v>18820</v>
      </c>
      <c r="D32" s="117">
        <v>24964.1</v>
      </c>
      <c r="E32" s="117">
        <v>27649.5</v>
      </c>
      <c r="F32" s="96">
        <v>31067.8</v>
      </c>
      <c r="G32" s="224" t="s">
        <v>340</v>
      </c>
    </row>
    <row r="33" spans="1:7" s="3" customFormat="1" ht="13.5" customHeight="1" x14ac:dyDescent="0.2">
      <c r="A33" s="39" t="s">
        <v>304</v>
      </c>
      <c r="B33" s="94">
        <v>90818.3</v>
      </c>
      <c r="C33" s="124">
        <v>121696.5</v>
      </c>
      <c r="D33" s="124">
        <v>149628.6</v>
      </c>
      <c r="E33" s="124">
        <v>126737.60000000001</v>
      </c>
      <c r="F33" s="94">
        <v>223523.6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25387.200000000001</v>
      </c>
      <c r="C34" s="117">
        <v>40692.6</v>
      </c>
      <c r="D34" s="117">
        <v>53701.599999999999</v>
      </c>
      <c r="E34" s="117">
        <v>24526.3</v>
      </c>
      <c r="F34" s="96">
        <v>23836.3</v>
      </c>
      <c r="G34" s="221" t="s">
        <v>1</v>
      </c>
    </row>
    <row r="35" spans="1:7" s="3" customFormat="1" ht="12" customHeight="1" x14ac:dyDescent="0.2">
      <c r="A35" s="24" t="s">
        <v>339</v>
      </c>
      <c r="B35" s="117">
        <v>5843.9</v>
      </c>
      <c r="C35" s="117">
        <v>11042.5</v>
      </c>
      <c r="D35" s="117">
        <v>17976.5</v>
      </c>
      <c r="E35" s="117">
        <v>1822.8</v>
      </c>
      <c r="F35" s="96">
        <v>66941</v>
      </c>
      <c r="G35" s="221" t="s">
        <v>2</v>
      </c>
    </row>
    <row r="36" spans="1:7" s="3" customFormat="1" ht="25.5" customHeight="1" x14ac:dyDescent="0.2">
      <c r="A36" s="24" t="s">
        <v>414</v>
      </c>
      <c r="B36" s="117">
        <v>59587.199999999997</v>
      </c>
      <c r="C36" s="117">
        <v>69961.399999999994</v>
      </c>
      <c r="D36" s="117">
        <v>77950.5</v>
      </c>
      <c r="E36" s="117">
        <v>100388.5</v>
      </c>
      <c r="F36" s="96">
        <v>132746.29999999999</v>
      </c>
      <c r="G36" s="224" t="s">
        <v>340</v>
      </c>
    </row>
    <row r="37" spans="1:7" s="3" customFormat="1" ht="13.5" customHeight="1" x14ac:dyDescent="0.2">
      <c r="A37" s="39" t="s">
        <v>17</v>
      </c>
      <c r="B37" s="94">
        <v>304253.2</v>
      </c>
      <c r="C37" s="124">
        <v>384271.8</v>
      </c>
      <c r="D37" s="124">
        <v>589426.6</v>
      </c>
      <c r="E37" s="124">
        <v>749268.2</v>
      </c>
      <c r="F37" s="94">
        <v>1014598.9</v>
      </c>
      <c r="G37" s="236" t="s">
        <v>325</v>
      </c>
    </row>
    <row r="38" spans="1:7" s="3" customFormat="1" ht="12" customHeight="1" x14ac:dyDescent="0.2">
      <c r="A38" s="24" t="s">
        <v>338</v>
      </c>
      <c r="B38" s="117">
        <v>118505</v>
      </c>
      <c r="C38" s="117">
        <v>177845.5</v>
      </c>
      <c r="D38" s="117">
        <v>354474.7</v>
      </c>
      <c r="E38" s="117">
        <v>514303.3</v>
      </c>
      <c r="F38" s="96">
        <v>623453.80000000005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106308.7</v>
      </c>
      <c r="C39" s="117">
        <v>105459.9</v>
      </c>
      <c r="D39" s="117">
        <v>109345.5</v>
      </c>
      <c r="E39" s="117">
        <v>82927.7</v>
      </c>
      <c r="F39" s="96">
        <v>162975.20000000001</v>
      </c>
      <c r="G39" s="221" t="s">
        <v>2</v>
      </c>
    </row>
    <row r="40" spans="1:7" s="3" customFormat="1" ht="24" customHeight="1" x14ac:dyDescent="0.2">
      <c r="A40" s="24" t="s">
        <v>414</v>
      </c>
      <c r="B40" s="117">
        <v>79439.5</v>
      </c>
      <c r="C40" s="117">
        <v>100966.39999999999</v>
      </c>
      <c r="D40" s="117">
        <v>125606.39999999999</v>
      </c>
      <c r="E40" s="117">
        <v>152037.20000000001</v>
      </c>
      <c r="F40" s="96">
        <v>228169.9</v>
      </c>
      <c r="G40" s="224" t="s">
        <v>340</v>
      </c>
    </row>
    <row r="41" spans="1:7" s="3" customFormat="1" ht="12" customHeight="1" x14ac:dyDescent="0.2">
      <c r="A41" s="39" t="s">
        <v>19</v>
      </c>
      <c r="B41" s="94">
        <v>51603.7</v>
      </c>
      <c r="C41" s="124">
        <v>62468.5</v>
      </c>
      <c r="D41" s="124">
        <v>74643.7</v>
      </c>
      <c r="E41" s="124">
        <v>92488</v>
      </c>
      <c r="F41" s="94">
        <v>121256.7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10137.299999999999</v>
      </c>
      <c r="C42" s="117">
        <v>10475.700000000001</v>
      </c>
      <c r="D42" s="117">
        <v>17108.3</v>
      </c>
      <c r="E42" s="117">
        <v>24321.7</v>
      </c>
      <c r="F42" s="96">
        <v>29644.7</v>
      </c>
      <c r="G42" s="221" t="s">
        <v>1</v>
      </c>
    </row>
    <row r="43" spans="1:7" s="3" customFormat="1" ht="12" customHeight="1" x14ac:dyDescent="0.2">
      <c r="A43" s="24" t="s">
        <v>339</v>
      </c>
      <c r="B43" s="117">
        <v>8563.2999999999993</v>
      </c>
      <c r="C43" s="117">
        <v>10067.299999999999</v>
      </c>
      <c r="D43" s="117">
        <v>9527.7999999999993</v>
      </c>
      <c r="E43" s="117">
        <v>11621.4</v>
      </c>
      <c r="F43" s="96">
        <v>18942.8</v>
      </c>
      <c r="G43" s="221" t="s">
        <v>2</v>
      </c>
    </row>
    <row r="44" spans="1:7" s="3" customFormat="1" ht="25.5" customHeight="1" x14ac:dyDescent="0.2">
      <c r="A44" s="263" t="s">
        <v>414</v>
      </c>
      <c r="B44" s="280">
        <v>32903.1</v>
      </c>
      <c r="C44" s="280">
        <v>41925.5</v>
      </c>
      <c r="D44" s="280">
        <v>48007.6</v>
      </c>
      <c r="E44" s="280">
        <v>56544.9</v>
      </c>
      <c r="F44" s="274">
        <v>72669.2</v>
      </c>
      <c r="G44" s="265" t="s">
        <v>340</v>
      </c>
    </row>
  </sheetData>
  <mergeCells count="3">
    <mergeCell ref="A2:C2"/>
    <mergeCell ref="E2:G2"/>
    <mergeCell ref="E3:G3"/>
  </mergeCells>
  <hyperlinks>
    <hyperlink ref="A1" location="Содержание!_Hlk254263107" display="Мазмуну" xr:uid="{00000000-0004-0000-2800-000000000000}"/>
    <hyperlink ref="G1" location="Содержание!_Hlk254263107" display="Содержание" xr:uid="{00000000-0004-0000-2800-000001000000}"/>
  </hyperlinks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>
    <oddFooter>&amp;C&amp;"Times New Roman,обычный"57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44"/>
  <sheetViews>
    <sheetView topLeftCell="A22" zoomScaleNormal="100" zoomScalePageLayoutView="140" workbookViewId="0">
      <selection activeCell="I22" sqref="I22"/>
    </sheetView>
  </sheetViews>
  <sheetFormatPr defaultColWidth="8" defaultRowHeight="12" x14ac:dyDescent="0.2"/>
  <cols>
    <col min="1" max="1" width="21.28515625" style="4" customWidth="1"/>
    <col min="2" max="3" width="8.85546875" style="4" customWidth="1"/>
    <col min="4" max="4" width="8.28515625" style="4" customWidth="1"/>
    <col min="5" max="5" width="8.7109375" style="4" customWidth="1"/>
    <col min="6" max="6" width="8.42578125" style="4" customWidth="1"/>
    <col min="7" max="7" width="22.28515625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48" customHeight="1" x14ac:dyDescent="0.2">
      <c r="A2" s="327" t="s">
        <v>611</v>
      </c>
      <c r="B2" s="327"/>
      <c r="C2" s="327"/>
      <c r="D2" s="69"/>
      <c r="E2" s="328" t="s">
        <v>591</v>
      </c>
      <c r="F2" s="341"/>
      <c r="G2" s="341"/>
      <c r="H2" s="8"/>
      <c r="I2" s="8"/>
      <c r="J2" s="8"/>
      <c r="K2" s="8"/>
    </row>
    <row r="3" spans="1:12" s="58" customFormat="1" ht="24.75" customHeight="1" x14ac:dyDescent="0.2">
      <c r="A3" s="372" t="s">
        <v>668</v>
      </c>
      <c r="B3" s="343"/>
      <c r="C3" s="343"/>
      <c r="D3" s="15"/>
      <c r="E3" s="351" t="s">
        <v>667</v>
      </c>
      <c r="F3" s="343"/>
      <c r="G3" s="343"/>
    </row>
    <row r="4" spans="1:12" s="3" customFormat="1" ht="17.25" customHeight="1" x14ac:dyDescent="0.2">
      <c r="A4" s="259"/>
      <c r="B4" s="260">
        <v>2021</v>
      </c>
      <c r="C4" s="260">
        <v>2022</v>
      </c>
      <c r="D4" s="260">
        <v>2023</v>
      </c>
      <c r="E4" s="260">
        <v>2024</v>
      </c>
      <c r="F4" s="260">
        <v>2025</v>
      </c>
      <c r="G4" s="261"/>
    </row>
    <row r="5" spans="1:12" s="3" customFormat="1" ht="13.5" x14ac:dyDescent="0.25">
      <c r="A5" s="39" t="s">
        <v>344</v>
      </c>
      <c r="B5" s="124">
        <v>83.9</v>
      </c>
      <c r="C5" s="124">
        <v>80.599999999999994</v>
      </c>
      <c r="D5" s="124">
        <v>80.099999999999994</v>
      </c>
      <c r="E5" s="124">
        <v>70.8</v>
      </c>
      <c r="F5" s="75">
        <v>76.599999999999994</v>
      </c>
      <c r="G5" s="228" t="s">
        <v>4</v>
      </c>
      <c r="I5" s="6"/>
      <c r="J5" s="6"/>
      <c r="K5" s="6"/>
      <c r="L5" s="6"/>
    </row>
    <row r="6" spans="1:12" s="3" customFormat="1" ht="12.75" x14ac:dyDescent="0.2">
      <c r="A6" s="24" t="s">
        <v>338</v>
      </c>
      <c r="B6" s="96">
        <v>24.5</v>
      </c>
      <c r="C6" s="117">
        <v>27.2</v>
      </c>
      <c r="D6" s="117">
        <v>34</v>
      </c>
      <c r="E6" s="117">
        <v>33.200000000000003</v>
      </c>
      <c r="F6" s="73">
        <v>31.864223817325417</v>
      </c>
      <c r="G6" s="221" t="s">
        <v>1</v>
      </c>
      <c r="I6" s="6"/>
    </row>
    <row r="7" spans="1:12" s="3" customFormat="1" ht="12.75" x14ac:dyDescent="0.2">
      <c r="A7" s="24" t="s">
        <v>339</v>
      </c>
      <c r="B7" s="96">
        <v>16.8</v>
      </c>
      <c r="C7" s="117">
        <v>14.6</v>
      </c>
      <c r="D7" s="117">
        <v>11.4</v>
      </c>
      <c r="E7" s="117">
        <v>5.8</v>
      </c>
      <c r="F7" s="73">
        <v>11.640848218294318</v>
      </c>
      <c r="G7" s="221" t="s">
        <v>2</v>
      </c>
      <c r="I7" s="6"/>
    </row>
    <row r="8" spans="1:12" s="3" customFormat="1" ht="23.25" customHeight="1" x14ac:dyDescent="0.2">
      <c r="A8" s="24" t="s">
        <v>414</v>
      </c>
      <c r="B8" s="96">
        <v>42.6</v>
      </c>
      <c r="C8" s="117">
        <v>38.799999999999997</v>
      </c>
      <c r="D8" s="117">
        <v>34.700000000000003</v>
      </c>
      <c r="E8" s="117">
        <v>31.8</v>
      </c>
      <c r="F8" s="73">
        <v>33.105547320340705</v>
      </c>
      <c r="G8" s="224" t="s">
        <v>340</v>
      </c>
      <c r="I8" s="6"/>
    </row>
    <row r="9" spans="1:12" ht="13.5" customHeight="1" x14ac:dyDescent="0.2">
      <c r="A9" s="39" t="s">
        <v>5</v>
      </c>
      <c r="B9" s="94">
        <v>100</v>
      </c>
      <c r="C9" s="94">
        <v>100</v>
      </c>
      <c r="D9" s="94">
        <v>100</v>
      </c>
      <c r="E9" s="94">
        <v>88.4</v>
      </c>
      <c r="F9" s="75">
        <v>84.3</v>
      </c>
      <c r="G9" s="236" t="s">
        <v>6</v>
      </c>
      <c r="I9" s="5"/>
    </row>
    <row r="10" spans="1:12" ht="12.75" x14ac:dyDescent="0.2">
      <c r="A10" s="24" t="s">
        <v>338</v>
      </c>
      <c r="B10" s="96">
        <v>15.9</v>
      </c>
      <c r="C10" s="117">
        <v>21.9</v>
      </c>
      <c r="D10" s="117">
        <v>21.7</v>
      </c>
      <c r="E10" s="117">
        <v>5.5</v>
      </c>
      <c r="F10" s="73">
        <v>11.621583434070679</v>
      </c>
      <c r="G10" s="221" t="s">
        <v>1</v>
      </c>
    </row>
    <row r="11" spans="1:12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>
        <v>1.1000000000000001</v>
      </c>
      <c r="F11" s="117">
        <v>1.3234532238566965</v>
      </c>
      <c r="G11" s="221" t="s">
        <v>2</v>
      </c>
    </row>
    <row r="12" spans="1:12" ht="25.5" x14ac:dyDescent="0.2">
      <c r="A12" s="24" t="s">
        <v>414</v>
      </c>
      <c r="B12" s="96">
        <v>84.1</v>
      </c>
      <c r="C12" s="117">
        <v>78.099999999999994</v>
      </c>
      <c r="D12" s="117">
        <v>78.3</v>
      </c>
      <c r="E12" s="117">
        <v>81.8</v>
      </c>
      <c r="F12" s="73">
        <v>71.347473193400006</v>
      </c>
      <c r="G12" s="224" t="s">
        <v>340</v>
      </c>
    </row>
    <row r="13" spans="1:12" s="3" customFormat="1" ht="26.25" customHeight="1" x14ac:dyDescent="0.2">
      <c r="A13" s="39" t="s">
        <v>419</v>
      </c>
      <c r="B13" s="94">
        <v>94.1</v>
      </c>
      <c r="C13" s="124">
        <v>95.4</v>
      </c>
      <c r="D13" s="124">
        <v>95.6</v>
      </c>
      <c r="E13" s="124">
        <v>85.9</v>
      </c>
      <c r="F13" s="75">
        <v>78.889310436158254</v>
      </c>
      <c r="G13" s="236" t="s">
        <v>8</v>
      </c>
    </row>
    <row r="14" spans="1:12" s="3" customFormat="1" ht="12.75" x14ac:dyDescent="0.2">
      <c r="A14" s="24" t="s">
        <v>338</v>
      </c>
      <c r="B14" s="117">
        <v>2.8</v>
      </c>
      <c r="C14" s="117">
        <v>3</v>
      </c>
      <c r="D14" s="117">
        <v>2.6</v>
      </c>
      <c r="E14" s="117">
        <v>5.3</v>
      </c>
      <c r="F14" s="73">
        <v>5.2874639909436656</v>
      </c>
      <c r="G14" s="221" t="s">
        <v>1</v>
      </c>
    </row>
    <row r="15" spans="1:12" s="3" customFormat="1" ht="12.75" x14ac:dyDescent="0.2">
      <c r="A15" s="24" t="s">
        <v>339</v>
      </c>
      <c r="B15" s="117">
        <v>3.8</v>
      </c>
      <c r="C15" s="117">
        <v>3.5</v>
      </c>
      <c r="D15" s="117">
        <v>3.5</v>
      </c>
      <c r="E15" s="117">
        <v>1.9</v>
      </c>
      <c r="F15" s="73">
        <v>3.4513983836446029</v>
      </c>
      <c r="G15" s="221" t="s">
        <v>2</v>
      </c>
    </row>
    <row r="16" spans="1:12" s="3" customFormat="1" ht="23.25" customHeight="1" x14ac:dyDescent="0.2">
      <c r="A16" s="24" t="s">
        <v>414</v>
      </c>
      <c r="B16" s="117">
        <v>87.5</v>
      </c>
      <c r="C16" s="117">
        <v>88.9</v>
      </c>
      <c r="D16" s="117">
        <v>89.5</v>
      </c>
      <c r="E16" s="117">
        <v>78.8</v>
      </c>
      <c r="F16" s="73">
        <v>70.150448061569989</v>
      </c>
      <c r="G16" s="224" t="s">
        <v>340</v>
      </c>
    </row>
    <row r="17" spans="1:7" s="3" customFormat="1" ht="24" customHeight="1" x14ac:dyDescent="0.2">
      <c r="A17" s="39" t="s">
        <v>420</v>
      </c>
      <c r="B17" s="94">
        <v>100</v>
      </c>
      <c r="C17" s="124">
        <v>100</v>
      </c>
      <c r="D17" s="124">
        <v>100</v>
      </c>
      <c r="E17" s="124">
        <v>56.7</v>
      </c>
      <c r="F17" s="75">
        <v>61.7</v>
      </c>
      <c r="G17" s="236" t="s">
        <v>425</v>
      </c>
    </row>
    <row r="18" spans="1:7" s="3" customFormat="1" ht="14.25" customHeight="1" x14ac:dyDescent="0.2">
      <c r="A18" s="24" t="s">
        <v>338</v>
      </c>
      <c r="B18" s="117">
        <v>35.1</v>
      </c>
      <c r="C18" s="117">
        <v>42.3</v>
      </c>
      <c r="D18" s="117">
        <v>39.9</v>
      </c>
      <c r="E18" s="117">
        <v>3</v>
      </c>
      <c r="F18" s="73">
        <v>5.0781768106669993</v>
      </c>
      <c r="G18" s="221" t="s">
        <v>1</v>
      </c>
    </row>
    <row r="19" spans="1:7" s="3" customFormat="1" ht="12" customHeight="1" x14ac:dyDescent="0.2">
      <c r="A19" s="24" t="s">
        <v>339</v>
      </c>
      <c r="B19" s="117">
        <v>2.5</v>
      </c>
      <c r="C19" s="117">
        <v>2.2000000000000002</v>
      </c>
      <c r="D19" s="117">
        <v>4.3</v>
      </c>
      <c r="E19" s="117">
        <v>3.4</v>
      </c>
      <c r="F19" s="73">
        <v>6.1222897535323906</v>
      </c>
      <c r="G19" s="221" t="s">
        <v>2</v>
      </c>
    </row>
    <row r="20" spans="1:7" s="3" customFormat="1" ht="24" customHeight="1" x14ac:dyDescent="0.2">
      <c r="A20" s="24" t="s">
        <v>414</v>
      </c>
      <c r="B20" s="117">
        <v>62.4</v>
      </c>
      <c r="C20" s="117">
        <v>55.5</v>
      </c>
      <c r="D20" s="117">
        <v>55.8</v>
      </c>
      <c r="E20" s="117">
        <v>50.3</v>
      </c>
      <c r="F20" s="73">
        <v>52.408501143004273</v>
      </c>
      <c r="G20" s="224" t="s">
        <v>340</v>
      </c>
    </row>
    <row r="21" spans="1:7" s="3" customFormat="1" ht="13.5" x14ac:dyDescent="0.2">
      <c r="A21" s="39" t="s">
        <v>10</v>
      </c>
      <c r="B21" s="94">
        <v>100</v>
      </c>
      <c r="C21" s="124">
        <v>100</v>
      </c>
      <c r="D21" s="124">
        <v>100</v>
      </c>
      <c r="E21" s="124">
        <v>72.5</v>
      </c>
      <c r="F21" s="75">
        <v>73.2</v>
      </c>
      <c r="G21" s="236" t="s">
        <v>11</v>
      </c>
    </row>
    <row r="22" spans="1:7" s="3" customFormat="1" ht="11.25" customHeight="1" x14ac:dyDescent="0.2">
      <c r="A22" s="24" t="s">
        <v>338</v>
      </c>
      <c r="B22" s="117">
        <v>20.399999999999999</v>
      </c>
      <c r="C22" s="117">
        <v>38.5</v>
      </c>
      <c r="D22" s="117">
        <v>27.6</v>
      </c>
      <c r="E22" s="117">
        <v>6.4</v>
      </c>
      <c r="F22" s="73">
        <v>2.1319773163987437</v>
      </c>
      <c r="G22" s="221" t="s">
        <v>1</v>
      </c>
    </row>
    <row r="23" spans="1:7" s="3" customFormat="1" ht="12" customHeight="1" x14ac:dyDescent="0.2">
      <c r="A23" s="24" t="s">
        <v>339</v>
      </c>
      <c r="B23" s="117">
        <v>3.4</v>
      </c>
      <c r="C23" s="117">
        <v>2.4</v>
      </c>
      <c r="D23" s="117">
        <v>3.2</v>
      </c>
      <c r="E23" s="117" t="s">
        <v>22</v>
      </c>
      <c r="F23" s="96">
        <v>5.2983081032947466</v>
      </c>
      <c r="G23" s="221" t="s">
        <v>2</v>
      </c>
    </row>
    <row r="24" spans="1:7" s="3" customFormat="1" ht="25.5" customHeight="1" x14ac:dyDescent="0.2">
      <c r="A24" s="24" t="s">
        <v>414</v>
      </c>
      <c r="B24" s="117">
        <v>76.2</v>
      </c>
      <c r="C24" s="117">
        <v>59.1</v>
      </c>
      <c r="D24" s="117">
        <v>69.2</v>
      </c>
      <c r="E24" s="117">
        <v>66.2</v>
      </c>
      <c r="F24" s="73">
        <v>65.757135492337255</v>
      </c>
      <c r="G24" s="224" t="s">
        <v>340</v>
      </c>
    </row>
    <row r="25" spans="1:7" s="3" customFormat="1" ht="13.5" x14ac:dyDescent="0.2">
      <c r="A25" s="39" t="s">
        <v>12</v>
      </c>
      <c r="B25" s="94">
        <v>100</v>
      </c>
      <c r="C25" s="124">
        <v>99.7</v>
      </c>
      <c r="D25" s="124">
        <v>99.8</v>
      </c>
      <c r="E25" s="124">
        <v>89.4</v>
      </c>
      <c r="F25" s="75">
        <v>85.309006672149749</v>
      </c>
      <c r="G25" s="236" t="s">
        <v>13</v>
      </c>
    </row>
    <row r="26" spans="1:7" s="3" customFormat="1" ht="12" customHeight="1" x14ac:dyDescent="0.2">
      <c r="A26" s="24" t="s">
        <v>338</v>
      </c>
      <c r="B26" s="117">
        <v>20.9</v>
      </c>
      <c r="C26" s="117">
        <v>17.899999999999999</v>
      </c>
      <c r="D26" s="117">
        <v>16</v>
      </c>
      <c r="E26" s="117">
        <v>12.8</v>
      </c>
      <c r="F26" s="73">
        <v>11.462373650118503</v>
      </c>
      <c r="G26" s="221" t="s">
        <v>1</v>
      </c>
    </row>
    <row r="27" spans="1:7" s="3" customFormat="1" ht="12" customHeight="1" x14ac:dyDescent="0.2">
      <c r="A27" s="24" t="s">
        <v>339</v>
      </c>
      <c r="B27" s="117">
        <v>4.3</v>
      </c>
      <c r="C27" s="117">
        <v>23.4</v>
      </c>
      <c r="D27" s="117">
        <v>19.100000000000001</v>
      </c>
      <c r="E27" s="117">
        <v>2.1</v>
      </c>
      <c r="F27" s="73">
        <v>0.27184995206369444</v>
      </c>
      <c r="G27" s="221" t="s">
        <v>2</v>
      </c>
    </row>
    <row r="28" spans="1:7" s="3" customFormat="1" ht="25.5" customHeight="1" x14ac:dyDescent="0.2">
      <c r="A28" s="24" t="s">
        <v>414</v>
      </c>
      <c r="B28" s="117">
        <v>74.8</v>
      </c>
      <c r="C28" s="117">
        <v>58.4</v>
      </c>
      <c r="D28" s="117">
        <v>64.7</v>
      </c>
      <c r="E28" s="117">
        <v>74.5</v>
      </c>
      <c r="F28" s="73">
        <v>73.574783069967538</v>
      </c>
      <c r="G28" s="224" t="s">
        <v>340</v>
      </c>
    </row>
    <row r="29" spans="1:7" s="3" customFormat="1" ht="13.5" x14ac:dyDescent="0.2">
      <c r="A29" s="39" t="s">
        <v>14</v>
      </c>
      <c r="B29" s="94">
        <v>100</v>
      </c>
      <c r="C29" s="124">
        <v>100</v>
      </c>
      <c r="D29" s="124">
        <v>100</v>
      </c>
      <c r="E29" s="124">
        <v>93.6</v>
      </c>
      <c r="F29" s="75">
        <v>94.167615677495959</v>
      </c>
      <c r="G29" s="236" t="s">
        <v>15</v>
      </c>
    </row>
    <row r="30" spans="1:7" s="3" customFormat="1" ht="12" customHeight="1" x14ac:dyDescent="0.2">
      <c r="A30" s="24" t="s">
        <v>338</v>
      </c>
      <c r="B30" s="117">
        <v>28.6</v>
      </c>
      <c r="C30" s="117">
        <v>22.8</v>
      </c>
      <c r="D30" s="117">
        <v>18.3</v>
      </c>
      <c r="E30" s="117">
        <v>13.7</v>
      </c>
      <c r="F30" s="73">
        <v>18.243979687095244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96">
        <v>0</v>
      </c>
      <c r="G31" s="221" t="s">
        <v>2</v>
      </c>
    </row>
    <row r="32" spans="1:7" s="3" customFormat="1" ht="25.5" customHeight="1" x14ac:dyDescent="0.2">
      <c r="A32" s="24" t="s">
        <v>414</v>
      </c>
      <c r="B32" s="117">
        <v>71.400000000000006</v>
      </c>
      <c r="C32" s="117">
        <v>77.2</v>
      </c>
      <c r="D32" s="117">
        <v>81.7</v>
      </c>
      <c r="E32" s="117">
        <v>79.900000000000006</v>
      </c>
      <c r="F32" s="73">
        <v>75.923635990400726</v>
      </c>
      <c r="G32" s="224" t="s">
        <v>340</v>
      </c>
    </row>
    <row r="33" spans="1:7" s="3" customFormat="1" ht="13.5" x14ac:dyDescent="0.2">
      <c r="A33" s="39" t="s">
        <v>304</v>
      </c>
      <c r="B33" s="94">
        <v>91.1</v>
      </c>
      <c r="C33" s="124">
        <v>94.3</v>
      </c>
      <c r="D33" s="124">
        <v>93.3</v>
      </c>
      <c r="E33" s="124">
        <v>47.8</v>
      </c>
      <c r="F33" s="75">
        <v>79.8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25.5</v>
      </c>
      <c r="C34" s="117">
        <v>31.5</v>
      </c>
      <c r="D34" s="117">
        <v>33.5</v>
      </c>
      <c r="E34" s="117">
        <v>9.3000000000000007</v>
      </c>
      <c r="F34" s="73">
        <v>8.5070397401809448</v>
      </c>
      <c r="G34" s="221" t="s">
        <v>1</v>
      </c>
    </row>
    <row r="35" spans="1:7" s="3" customFormat="1" ht="12" customHeight="1" x14ac:dyDescent="0.2">
      <c r="A35" s="24" t="s">
        <v>339</v>
      </c>
      <c r="B35" s="117">
        <v>5.9</v>
      </c>
      <c r="C35" s="117">
        <v>8.6</v>
      </c>
      <c r="D35" s="117">
        <v>11.2</v>
      </c>
      <c r="E35" s="117">
        <v>0.7</v>
      </c>
      <c r="F35" s="73">
        <v>23.890861721301238</v>
      </c>
      <c r="G35" s="221" t="s">
        <v>2</v>
      </c>
    </row>
    <row r="36" spans="1:7" s="3" customFormat="1" ht="25.5" customHeight="1" x14ac:dyDescent="0.2">
      <c r="A36" s="24" t="s">
        <v>414</v>
      </c>
      <c r="B36" s="117">
        <v>59.7</v>
      </c>
      <c r="C36" s="117">
        <v>54.2</v>
      </c>
      <c r="D36" s="117">
        <v>48.6</v>
      </c>
      <c r="E36" s="117">
        <v>37.799999999999997</v>
      </c>
      <c r="F36" s="73">
        <v>47.376398579560657</v>
      </c>
      <c r="G36" s="224" t="s">
        <v>340</v>
      </c>
    </row>
    <row r="37" spans="1:7" s="3" customFormat="1" ht="13.5" x14ac:dyDescent="0.2">
      <c r="A37" s="39" t="s">
        <v>17</v>
      </c>
      <c r="B37" s="94">
        <v>75.3</v>
      </c>
      <c r="C37" s="124">
        <v>69.3</v>
      </c>
      <c r="D37" s="124">
        <v>71</v>
      </c>
      <c r="E37" s="124">
        <v>71</v>
      </c>
      <c r="F37" s="75">
        <v>73.498704390150621</v>
      </c>
      <c r="G37" s="236" t="s">
        <v>325</v>
      </c>
    </row>
    <row r="38" spans="1:7" s="3" customFormat="1" ht="12" customHeight="1" x14ac:dyDescent="0.2">
      <c r="A38" s="24" t="s">
        <v>338</v>
      </c>
      <c r="B38" s="117">
        <v>29.3</v>
      </c>
      <c r="C38" s="117">
        <v>32.1</v>
      </c>
      <c r="D38" s="117">
        <v>42.7</v>
      </c>
      <c r="E38" s="117">
        <v>48.7</v>
      </c>
      <c r="F38" s="73">
        <v>45.163706117871889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26.3</v>
      </c>
      <c r="C39" s="117">
        <v>19</v>
      </c>
      <c r="D39" s="117">
        <v>13.2</v>
      </c>
      <c r="E39" s="117">
        <v>7.9</v>
      </c>
      <c r="F39" s="73">
        <v>11.806109830915128</v>
      </c>
      <c r="G39" s="221" t="s">
        <v>2</v>
      </c>
    </row>
    <row r="40" spans="1:7" s="3" customFormat="1" ht="24" customHeight="1" x14ac:dyDescent="0.2">
      <c r="A40" s="24" t="s">
        <v>414</v>
      </c>
      <c r="B40" s="117">
        <v>19.7</v>
      </c>
      <c r="C40" s="117">
        <v>18.2</v>
      </c>
      <c r="D40" s="117">
        <v>15.1</v>
      </c>
      <c r="E40" s="117">
        <v>14.4</v>
      </c>
      <c r="F40" s="73">
        <v>16.528888441363605</v>
      </c>
      <c r="G40" s="224" t="s">
        <v>340</v>
      </c>
    </row>
    <row r="41" spans="1:7" s="3" customFormat="1" ht="13.5" x14ac:dyDescent="0.2">
      <c r="A41" s="39" t="s">
        <v>19</v>
      </c>
      <c r="B41" s="94">
        <v>85.4</v>
      </c>
      <c r="C41" s="124">
        <v>84.8</v>
      </c>
      <c r="D41" s="124">
        <v>80.099999999999994</v>
      </c>
      <c r="E41" s="124">
        <v>86.5</v>
      </c>
      <c r="F41" s="75">
        <v>90.4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16.8</v>
      </c>
      <c r="C42" s="117">
        <v>14.2</v>
      </c>
      <c r="D42" s="117">
        <v>18.399999999999999</v>
      </c>
      <c r="E42" s="117">
        <v>22.8</v>
      </c>
      <c r="F42" s="73">
        <v>22.094253870725883</v>
      </c>
      <c r="G42" s="221" t="s">
        <v>1</v>
      </c>
    </row>
    <row r="43" spans="1:7" s="3" customFormat="1" ht="11.25" customHeight="1" x14ac:dyDescent="0.2">
      <c r="A43" s="24" t="s">
        <v>339</v>
      </c>
      <c r="B43" s="117">
        <v>14.2</v>
      </c>
      <c r="C43" s="117">
        <v>13.7</v>
      </c>
      <c r="D43" s="117">
        <v>10.199999999999999</v>
      </c>
      <c r="E43" s="117">
        <v>10.9</v>
      </c>
      <c r="F43" s="73">
        <v>14.118106515579049</v>
      </c>
      <c r="G43" s="221" t="s">
        <v>2</v>
      </c>
    </row>
    <row r="44" spans="1:7" s="3" customFormat="1" ht="25.5" customHeight="1" x14ac:dyDescent="0.2">
      <c r="A44" s="263" t="s">
        <v>414</v>
      </c>
      <c r="B44" s="280">
        <v>54.4</v>
      </c>
      <c r="C44" s="280">
        <v>56.9</v>
      </c>
      <c r="D44" s="280">
        <v>51.5</v>
      </c>
      <c r="E44" s="280">
        <v>52.9</v>
      </c>
      <c r="F44" s="264">
        <v>54.160499292708423</v>
      </c>
      <c r="G44" s="265" t="s">
        <v>340</v>
      </c>
    </row>
  </sheetData>
  <mergeCells count="4">
    <mergeCell ref="A2:C2"/>
    <mergeCell ref="E2:G2"/>
    <mergeCell ref="A3:C3"/>
    <mergeCell ref="E3:G3"/>
  </mergeCells>
  <hyperlinks>
    <hyperlink ref="A1" location="Содержание!_Hlk254263107" display="Мазмуну" xr:uid="{00000000-0004-0000-2900-000000000000}"/>
    <hyperlink ref="G1" location="Содержание!_Hlk254263107" display="Содержание" xr:uid="{00000000-0004-0000-29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Roman,обычный"58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L44"/>
  <sheetViews>
    <sheetView zoomScale="90" zoomScaleNormal="90" zoomScalePageLayoutView="140" workbookViewId="0">
      <selection activeCell="O28" sqref="O28"/>
    </sheetView>
  </sheetViews>
  <sheetFormatPr defaultColWidth="8" defaultRowHeight="12" x14ac:dyDescent="0.2"/>
  <cols>
    <col min="1" max="1" width="20.5703125" style="4" customWidth="1"/>
    <col min="2" max="3" width="8.85546875" style="4" customWidth="1"/>
    <col min="4" max="4" width="8.42578125" style="4" customWidth="1"/>
    <col min="5" max="5" width="8.140625" style="4" customWidth="1"/>
    <col min="6" max="6" width="8.42578125" style="4" customWidth="1"/>
    <col min="7" max="7" width="23.5703125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31.5" customHeight="1" x14ac:dyDescent="0.25">
      <c r="A2" s="327" t="s">
        <v>593</v>
      </c>
      <c r="B2" s="327"/>
      <c r="C2" s="327"/>
      <c r="D2" s="373"/>
      <c r="E2" s="349" t="s">
        <v>592</v>
      </c>
      <c r="F2" s="374"/>
      <c r="G2" s="374"/>
      <c r="H2" s="8"/>
      <c r="I2" s="8"/>
      <c r="J2" s="8"/>
      <c r="K2" s="8"/>
    </row>
    <row r="3" spans="1:12" s="58" customFormat="1" ht="12.75" x14ac:dyDescent="0.2">
      <c r="A3" s="375" t="s">
        <v>642</v>
      </c>
      <c r="B3" s="343"/>
      <c r="C3" s="343"/>
      <c r="D3" s="15"/>
      <c r="E3" s="352" t="s">
        <v>643</v>
      </c>
      <c r="F3" s="343"/>
      <c r="G3" s="343"/>
    </row>
    <row r="4" spans="1:12" s="3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2" s="3" customFormat="1" ht="13.5" x14ac:dyDescent="0.25">
      <c r="A5" s="39" t="s">
        <v>344</v>
      </c>
      <c r="B5" s="139">
        <v>19352</v>
      </c>
      <c r="C5" s="124">
        <v>28134.6</v>
      </c>
      <c r="D5" s="124">
        <v>38019.5</v>
      </c>
      <c r="E5" s="124">
        <v>48136.3</v>
      </c>
      <c r="F5" s="75">
        <v>63446.3</v>
      </c>
      <c r="G5" s="228" t="s">
        <v>4</v>
      </c>
      <c r="I5" s="6"/>
      <c r="J5" s="6"/>
      <c r="K5" s="6"/>
      <c r="L5" s="6"/>
    </row>
    <row r="6" spans="1:12" s="3" customFormat="1" ht="12.75" x14ac:dyDescent="0.2">
      <c r="A6" s="24" t="s">
        <v>338</v>
      </c>
      <c r="B6" s="96">
        <v>908.4</v>
      </c>
      <c r="C6" s="117">
        <v>4052.7</v>
      </c>
      <c r="D6" s="117">
        <v>5931.5</v>
      </c>
      <c r="E6" s="117">
        <v>3591.4</v>
      </c>
      <c r="F6" s="73">
        <v>5011.1000000000004</v>
      </c>
      <c r="G6" s="221" t="s">
        <v>1</v>
      </c>
      <c r="I6" s="6"/>
    </row>
    <row r="7" spans="1:12" s="3" customFormat="1" ht="12.75" x14ac:dyDescent="0.2">
      <c r="A7" s="24" t="s">
        <v>339</v>
      </c>
      <c r="B7" s="96">
        <v>939</v>
      </c>
      <c r="C7" s="117">
        <v>1699.6</v>
      </c>
      <c r="D7" s="117">
        <v>2582.3000000000002</v>
      </c>
      <c r="E7" s="117">
        <v>5069.6000000000004</v>
      </c>
      <c r="F7" s="73">
        <v>10213.4</v>
      </c>
      <c r="G7" s="221" t="s">
        <v>2</v>
      </c>
      <c r="I7" s="6"/>
    </row>
    <row r="8" spans="1:12" s="3" customFormat="1" ht="25.5" x14ac:dyDescent="0.2">
      <c r="A8" s="24" t="s">
        <v>414</v>
      </c>
      <c r="B8" s="96">
        <v>17504.599999999999</v>
      </c>
      <c r="C8" s="117">
        <v>22382.3</v>
      </c>
      <c r="D8" s="117">
        <v>29505.7</v>
      </c>
      <c r="E8" s="117">
        <v>39475.300000000003</v>
      </c>
      <c r="F8" s="73">
        <v>48221.8</v>
      </c>
      <c r="G8" s="224" t="s">
        <v>340</v>
      </c>
      <c r="I8" s="6"/>
    </row>
    <row r="9" spans="1:12" ht="13.5" customHeight="1" x14ac:dyDescent="0.2">
      <c r="A9" s="39" t="s">
        <v>5</v>
      </c>
      <c r="B9" s="94">
        <v>1064.3</v>
      </c>
      <c r="C9" s="124">
        <v>1240.2</v>
      </c>
      <c r="D9" s="124">
        <v>1499.9</v>
      </c>
      <c r="E9" s="124">
        <v>1726</v>
      </c>
      <c r="F9" s="75">
        <v>1900.7</v>
      </c>
      <c r="G9" s="236" t="s">
        <v>6</v>
      </c>
      <c r="I9" s="5"/>
    </row>
    <row r="10" spans="1:12" ht="12.75" x14ac:dyDescent="0.2">
      <c r="A10" s="24" t="s">
        <v>338</v>
      </c>
      <c r="B10" s="25">
        <v>3.9</v>
      </c>
      <c r="C10" s="25">
        <v>0.7</v>
      </c>
      <c r="D10" s="25">
        <v>15</v>
      </c>
      <c r="E10" s="25">
        <v>10.9</v>
      </c>
      <c r="F10" s="73">
        <v>12.2</v>
      </c>
      <c r="G10" s="221" t="s">
        <v>1</v>
      </c>
    </row>
    <row r="11" spans="1:12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>
        <v>0.2</v>
      </c>
      <c r="F11" s="117">
        <v>0</v>
      </c>
      <c r="G11" s="221" t="s">
        <v>2</v>
      </c>
    </row>
    <row r="12" spans="1:12" ht="25.5" x14ac:dyDescent="0.2">
      <c r="A12" s="24" t="s">
        <v>414</v>
      </c>
      <c r="B12" s="96">
        <v>1060.4000000000001</v>
      </c>
      <c r="C12" s="117">
        <v>1239.5</v>
      </c>
      <c r="D12" s="117">
        <v>1484.9</v>
      </c>
      <c r="E12" s="117">
        <v>1714.9</v>
      </c>
      <c r="F12" s="73">
        <v>1888.5</v>
      </c>
      <c r="G12" s="224" t="s">
        <v>340</v>
      </c>
    </row>
    <row r="13" spans="1:12" s="3" customFormat="1" ht="24.75" customHeight="1" x14ac:dyDescent="0.2">
      <c r="A13" s="39" t="s">
        <v>419</v>
      </c>
      <c r="B13" s="124">
        <v>2715.6</v>
      </c>
      <c r="C13" s="124">
        <v>3366.6</v>
      </c>
      <c r="D13" s="124">
        <v>4197.8999999999996</v>
      </c>
      <c r="E13" s="124">
        <v>4736</v>
      </c>
      <c r="F13" s="75">
        <v>6765</v>
      </c>
      <c r="G13" s="236" t="s">
        <v>463</v>
      </c>
    </row>
    <row r="14" spans="1:12" s="3" customFormat="1" ht="12.75" x14ac:dyDescent="0.2">
      <c r="A14" s="24" t="s">
        <v>338</v>
      </c>
      <c r="B14" s="73" t="s">
        <v>22</v>
      </c>
      <c r="C14" s="25" t="s">
        <v>22</v>
      </c>
      <c r="D14" s="87">
        <v>92</v>
      </c>
      <c r="E14" s="25">
        <v>76.900000000000006</v>
      </c>
      <c r="F14" s="142">
        <v>26.2</v>
      </c>
      <c r="G14" s="221" t="s">
        <v>1</v>
      </c>
    </row>
    <row r="15" spans="1:12" s="3" customFormat="1" ht="12.75" x14ac:dyDescent="0.2">
      <c r="A15" s="24" t="s">
        <v>339</v>
      </c>
      <c r="B15" s="117">
        <v>4.7</v>
      </c>
      <c r="C15" s="117">
        <v>5</v>
      </c>
      <c r="D15" s="117">
        <v>8.1999999999999993</v>
      </c>
      <c r="E15" s="117"/>
      <c r="F15" s="73">
        <v>99.4</v>
      </c>
      <c r="G15" s="221" t="s">
        <v>2</v>
      </c>
    </row>
    <row r="16" spans="1:12" s="3" customFormat="1" ht="25.5" x14ac:dyDescent="0.2">
      <c r="A16" s="24" t="s">
        <v>414</v>
      </c>
      <c r="B16" s="96">
        <v>2710.9</v>
      </c>
      <c r="C16" s="117">
        <v>3361.6</v>
      </c>
      <c r="D16" s="117">
        <v>4097.7</v>
      </c>
      <c r="E16" s="117">
        <v>4659.1000000000004</v>
      </c>
      <c r="F16" s="73">
        <v>6639.4</v>
      </c>
      <c r="G16" s="224" t="s">
        <v>340</v>
      </c>
    </row>
    <row r="17" spans="1:7" s="3" customFormat="1" ht="26.25" customHeight="1" x14ac:dyDescent="0.2">
      <c r="A17" s="39" t="s">
        <v>420</v>
      </c>
      <c r="B17" s="26">
        <v>796.1</v>
      </c>
      <c r="C17" s="26">
        <v>1219</v>
      </c>
      <c r="D17" s="26">
        <v>1400.3</v>
      </c>
      <c r="E17" s="124">
        <v>1948.8</v>
      </c>
      <c r="F17" s="75">
        <v>3168.7</v>
      </c>
      <c r="G17" s="236" t="s">
        <v>421</v>
      </c>
    </row>
    <row r="18" spans="1:7" s="3" customFormat="1" ht="12.75" x14ac:dyDescent="0.2">
      <c r="A18" s="24" t="s">
        <v>338</v>
      </c>
      <c r="B18" s="117">
        <v>121.7</v>
      </c>
      <c r="C18" s="117">
        <v>224.6</v>
      </c>
      <c r="D18" s="117">
        <v>166.3</v>
      </c>
      <c r="E18" s="117">
        <v>192.2</v>
      </c>
      <c r="F18" s="73">
        <v>425.7</v>
      </c>
      <c r="G18" s="221" t="s">
        <v>1</v>
      </c>
    </row>
    <row r="19" spans="1:7" s="3" customFormat="1" ht="12.75" x14ac:dyDescent="0.2">
      <c r="A19" s="24" t="s">
        <v>339</v>
      </c>
      <c r="B19" s="117">
        <v>20.9</v>
      </c>
      <c r="C19" s="117">
        <v>66.900000000000006</v>
      </c>
      <c r="D19" s="117">
        <v>49</v>
      </c>
      <c r="E19" s="117">
        <v>382.9</v>
      </c>
      <c r="F19" s="73">
        <v>669.5</v>
      </c>
      <c r="G19" s="221" t="s">
        <v>2</v>
      </c>
    </row>
    <row r="20" spans="1:7" s="3" customFormat="1" ht="24" customHeight="1" x14ac:dyDescent="0.2">
      <c r="A20" s="24" t="s">
        <v>414</v>
      </c>
      <c r="B20" s="117">
        <v>653.5</v>
      </c>
      <c r="C20" s="117">
        <v>927.5</v>
      </c>
      <c r="D20" s="117">
        <v>1185</v>
      </c>
      <c r="E20" s="117">
        <v>1373.7</v>
      </c>
      <c r="F20" s="73">
        <v>2073.5</v>
      </c>
      <c r="G20" s="224" t="s">
        <v>340</v>
      </c>
    </row>
    <row r="21" spans="1:7" s="3" customFormat="1" ht="17.25" customHeight="1" x14ac:dyDescent="0.2">
      <c r="A21" s="39" t="s">
        <v>10</v>
      </c>
      <c r="B21" s="94">
        <v>74.2</v>
      </c>
      <c r="C21" s="124">
        <v>88</v>
      </c>
      <c r="D21" s="124">
        <v>112.8</v>
      </c>
      <c r="E21" s="124">
        <v>103.5</v>
      </c>
      <c r="F21" s="75">
        <v>159.19999999999999</v>
      </c>
      <c r="G21" s="236" t="s">
        <v>11</v>
      </c>
    </row>
    <row r="22" spans="1:7" s="3" customFormat="1" ht="12.75" x14ac:dyDescent="0.2">
      <c r="A22" s="24" t="s">
        <v>338</v>
      </c>
      <c r="B22" s="117">
        <v>0.6</v>
      </c>
      <c r="C22" s="117">
        <v>11.2</v>
      </c>
      <c r="D22" s="117">
        <v>37.799999999999997</v>
      </c>
      <c r="E22" s="117">
        <v>14.1</v>
      </c>
      <c r="F22" s="73">
        <v>14.1</v>
      </c>
      <c r="G22" s="221" t="s">
        <v>1</v>
      </c>
    </row>
    <row r="23" spans="1:7" s="3" customFormat="1" ht="12.75" x14ac:dyDescent="0.2">
      <c r="A23" s="24" t="s">
        <v>339</v>
      </c>
      <c r="B23" s="117" t="s">
        <v>22</v>
      </c>
      <c r="C23" s="117" t="s">
        <v>22</v>
      </c>
      <c r="D23" s="117" t="s">
        <v>22</v>
      </c>
      <c r="E23" s="117" t="s">
        <v>22</v>
      </c>
      <c r="F23" s="117">
        <v>0</v>
      </c>
      <c r="G23" s="221" t="s">
        <v>2</v>
      </c>
    </row>
    <row r="24" spans="1:7" s="3" customFormat="1" ht="25.5" customHeight="1" x14ac:dyDescent="0.2">
      <c r="A24" s="24" t="s">
        <v>414</v>
      </c>
      <c r="B24" s="117">
        <v>73.599999999999994</v>
      </c>
      <c r="C24" s="117">
        <v>76.8</v>
      </c>
      <c r="D24" s="117">
        <v>75</v>
      </c>
      <c r="E24" s="117">
        <v>89.4</v>
      </c>
      <c r="F24" s="73">
        <v>145.1</v>
      </c>
      <c r="G24" s="224" t="s">
        <v>340</v>
      </c>
    </row>
    <row r="25" spans="1:7" s="3" customFormat="1" ht="14.25" customHeight="1" x14ac:dyDescent="0.2">
      <c r="A25" s="39" t="s">
        <v>12</v>
      </c>
      <c r="B25" s="94">
        <v>1196.5</v>
      </c>
      <c r="C25" s="124">
        <v>1389.3</v>
      </c>
      <c r="D25" s="124">
        <v>1527.4</v>
      </c>
      <c r="E25" s="124">
        <v>2087.3000000000002</v>
      </c>
      <c r="F25" s="75">
        <v>2854.7</v>
      </c>
      <c r="G25" s="236" t="s">
        <v>13</v>
      </c>
    </row>
    <row r="26" spans="1:7" s="3" customFormat="1" ht="12" customHeight="1" x14ac:dyDescent="0.2">
      <c r="A26" s="24" t="s">
        <v>338</v>
      </c>
      <c r="B26" s="117">
        <v>2</v>
      </c>
      <c r="C26" s="117">
        <v>2.4</v>
      </c>
      <c r="D26" s="117">
        <v>1.1000000000000001</v>
      </c>
      <c r="E26" s="117">
        <v>0.2</v>
      </c>
      <c r="F26" s="73">
        <v>2.6</v>
      </c>
      <c r="G26" s="221" t="s">
        <v>1</v>
      </c>
    </row>
    <row r="27" spans="1:7" s="3" customFormat="1" ht="12" customHeight="1" x14ac:dyDescent="0.2">
      <c r="A27" s="24" t="s">
        <v>339</v>
      </c>
      <c r="B27" s="117">
        <v>0.5</v>
      </c>
      <c r="C27" s="117">
        <v>0.7</v>
      </c>
      <c r="D27" s="117">
        <v>8.4</v>
      </c>
      <c r="E27" s="117" t="s">
        <v>22</v>
      </c>
      <c r="F27" s="96">
        <v>0</v>
      </c>
      <c r="G27" s="221" t="s">
        <v>2</v>
      </c>
    </row>
    <row r="28" spans="1:7" s="3" customFormat="1" ht="25.5" customHeight="1" x14ac:dyDescent="0.2">
      <c r="A28" s="24" t="s">
        <v>414</v>
      </c>
      <c r="B28" s="117">
        <v>1194</v>
      </c>
      <c r="C28" s="117">
        <v>1386.2</v>
      </c>
      <c r="D28" s="117">
        <v>1517.9</v>
      </c>
      <c r="E28" s="117">
        <v>2087.1</v>
      </c>
      <c r="F28" s="73">
        <v>2852.1</v>
      </c>
      <c r="G28" s="224" t="s">
        <v>340</v>
      </c>
    </row>
    <row r="29" spans="1:7" s="3" customFormat="1" ht="13.5" customHeight="1" x14ac:dyDescent="0.2">
      <c r="A29" s="39" t="s">
        <v>14</v>
      </c>
      <c r="B29" s="94">
        <v>264</v>
      </c>
      <c r="C29" s="124">
        <v>448.3</v>
      </c>
      <c r="D29" s="124">
        <v>526.29999999999995</v>
      </c>
      <c r="E29" s="124">
        <v>610.70000000000005</v>
      </c>
      <c r="F29" s="75">
        <v>730.5</v>
      </c>
      <c r="G29" s="236" t="s">
        <v>15</v>
      </c>
    </row>
    <row r="30" spans="1:7" s="3" customFormat="1" ht="12" customHeight="1" x14ac:dyDescent="0.2">
      <c r="A30" s="24" t="s">
        <v>338</v>
      </c>
      <c r="B30" s="117">
        <v>20.3</v>
      </c>
      <c r="C30" s="117">
        <v>20.3</v>
      </c>
      <c r="D30" s="117">
        <v>20.5</v>
      </c>
      <c r="E30" s="117">
        <v>62.6</v>
      </c>
      <c r="F30" s="73">
        <v>1.3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143" t="s">
        <v>22</v>
      </c>
      <c r="G31" s="221" t="s">
        <v>2</v>
      </c>
    </row>
    <row r="32" spans="1:7" s="3" customFormat="1" ht="25.5" customHeight="1" x14ac:dyDescent="0.2">
      <c r="A32" s="24" t="s">
        <v>414</v>
      </c>
      <c r="B32" s="117">
        <v>243.7</v>
      </c>
      <c r="C32" s="117">
        <v>428</v>
      </c>
      <c r="D32" s="117">
        <v>505.8</v>
      </c>
      <c r="E32" s="117">
        <v>548.1</v>
      </c>
      <c r="F32" s="73">
        <v>729.2</v>
      </c>
      <c r="G32" s="224" t="s">
        <v>340</v>
      </c>
    </row>
    <row r="33" spans="1:7" s="3" customFormat="1" ht="13.5" customHeight="1" x14ac:dyDescent="0.2">
      <c r="A33" s="39" t="s">
        <v>304</v>
      </c>
      <c r="B33" s="94">
        <v>1302</v>
      </c>
      <c r="C33" s="124">
        <v>3892.4</v>
      </c>
      <c r="D33" s="124">
        <v>5570.5</v>
      </c>
      <c r="E33" s="124">
        <v>2576</v>
      </c>
      <c r="F33" s="75">
        <v>3912.2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251.4</v>
      </c>
      <c r="C34" s="117">
        <v>2827.4</v>
      </c>
      <c r="D34" s="117">
        <v>3821.2</v>
      </c>
      <c r="E34" s="117">
        <v>129</v>
      </c>
      <c r="F34" s="73">
        <v>109.8</v>
      </c>
      <c r="G34" s="221" t="s">
        <v>1</v>
      </c>
    </row>
    <row r="35" spans="1:7" s="3" customFormat="1" ht="12" customHeight="1" x14ac:dyDescent="0.2">
      <c r="A35" s="24" t="s">
        <v>339</v>
      </c>
      <c r="B35" s="117">
        <v>0.5</v>
      </c>
      <c r="C35" s="117">
        <v>0.2</v>
      </c>
      <c r="D35" s="117">
        <v>0.1</v>
      </c>
      <c r="E35" s="117">
        <v>31.1</v>
      </c>
      <c r="F35" s="117">
        <v>264.60000000000002</v>
      </c>
      <c r="G35" s="221" t="s">
        <v>2</v>
      </c>
    </row>
    <row r="36" spans="1:7" s="3" customFormat="1" ht="25.5" customHeight="1" x14ac:dyDescent="0.2">
      <c r="A36" s="24" t="s">
        <v>414</v>
      </c>
      <c r="B36" s="117">
        <v>1050.0999999999999</v>
      </c>
      <c r="C36" s="117">
        <v>1064.8</v>
      </c>
      <c r="D36" s="117">
        <v>1749.2</v>
      </c>
      <c r="E36" s="117">
        <v>2415.8000000000002</v>
      </c>
      <c r="F36" s="73">
        <v>3537.8</v>
      </c>
      <c r="G36" s="224" t="s">
        <v>340</v>
      </c>
    </row>
    <row r="37" spans="1:7" s="3" customFormat="1" ht="13.5" customHeight="1" x14ac:dyDescent="0.2">
      <c r="A37" s="39" t="s">
        <v>17</v>
      </c>
      <c r="B37" s="94">
        <v>9743</v>
      </c>
      <c r="C37" s="124">
        <v>13779.9</v>
      </c>
      <c r="D37" s="124">
        <v>20007.2</v>
      </c>
      <c r="E37" s="124">
        <v>31292.1</v>
      </c>
      <c r="F37" s="75">
        <v>40588.6</v>
      </c>
      <c r="G37" s="236" t="s">
        <v>325</v>
      </c>
    </row>
    <row r="38" spans="1:7" s="3" customFormat="1" ht="12" customHeight="1" x14ac:dyDescent="0.2">
      <c r="A38" s="24" t="s">
        <v>338</v>
      </c>
      <c r="B38" s="117">
        <v>277.60000000000002</v>
      </c>
      <c r="C38" s="117">
        <v>800.2</v>
      </c>
      <c r="D38" s="117">
        <v>1028.5</v>
      </c>
      <c r="E38" s="117">
        <v>2984.6</v>
      </c>
      <c r="F38" s="73">
        <v>4322.1000000000004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893.3</v>
      </c>
      <c r="C39" s="117">
        <v>1577.1</v>
      </c>
      <c r="D39" s="117">
        <v>2467.1</v>
      </c>
      <c r="E39" s="117">
        <v>4406.3999999999996</v>
      </c>
      <c r="F39" s="73">
        <v>8425.2999999999993</v>
      </c>
      <c r="G39" s="221" t="s">
        <v>2</v>
      </c>
    </row>
    <row r="40" spans="1:7" s="3" customFormat="1" ht="24" customHeight="1" x14ac:dyDescent="0.2">
      <c r="A40" s="24" t="s">
        <v>414</v>
      </c>
      <c r="B40" s="117">
        <v>8572.1</v>
      </c>
      <c r="C40" s="117">
        <v>11402.6</v>
      </c>
      <c r="D40" s="117">
        <v>16511.599999999999</v>
      </c>
      <c r="E40" s="117">
        <v>23901.1</v>
      </c>
      <c r="F40" s="73">
        <v>27841.200000000001</v>
      </c>
      <c r="G40" s="224" t="s">
        <v>340</v>
      </c>
    </row>
    <row r="41" spans="1:7" s="3" customFormat="1" ht="12" customHeight="1" x14ac:dyDescent="0.2">
      <c r="A41" s="39" t="s">
        <v>19</v>
      </c>
      <c r="B41" s="94">
        <v>2196.3000000000002</v>
      </c>
      <c r="C41" s="124">
        <v>2710.9</v>
      </c>
      <c r="D41" s="124">
        <v>3177.2</v>
      </c>
      <c r="E41" s="124">
        <v>3056</v>
      </c>
      <c r="F41" s="75">
        <v>3366.7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230.9</v>
      </c>
      <c r="C42" s="117">
        <v>165.9</v>
      </c>
      <c r="D42" s="117">
        <v>749.1</v>
      </c>
      <c r="E42" s="117">
        <v>120.9</v>
      </c>
      <c r="F42" s="73">
        <v>97.1</v>
      </c>
      <c r="G42" s="221" t="s">
        <v>1</v>
      </c>
    </row>
    <row r="43" spans="1:7" s="3" customFormat="1" ht="12" customHeight="1" x14ac:dyDescent="0.2">
      <c r="A43" s="24" t="s">
        <v>339</v>
      </c>
      <c r="B43" s="117">
        <v>19.100000000000001</v>
      </c>
      <c r="C43" s="117">
        <v>49.7</v>
      </c>
      <c r="D43" s="117">
        <v>49.5</v>
      </c>
      <c r="E43" s="117">
        <v>249</v>
      </c>
      <c r="F43" s="73">
        <v>754.6</v>
      </c>
      <c r="G43" s="221" t="s">
        <v>2</v>
      </c>
    </row>
    <row r="44" spans="1:7" s="3" customFormat="1" ht="25.5" customHeight="1" x14ac:dyDescent="0.2">
      <c r="A44" s="263" t="s">
        <v>414</v>
      </c>
      <c r="B44" s="280">
        <v>1946.3</v>
      </c>
      <c r="C44" s="280">
        <v>2495.3000000000002</v>
      </c>
      <c r="D44" s="280">
        <v>2378.6</v>
      </c>
      <c r="E44" s="280">
        <v>2686.1</v>
      </c>
      <c r="F44" s="264">
        <v>2515</v>
      </c>
      <c r="G44" s="265" t="s">
        <v>340</v>
      </c>
    </row>
  </sheetData>
  <mergeCells count="4">
    <mergeCell ref="A2:D2"/>
    <mergeCell ref="E2:G2"/>
    <mergeCell ref="A3:C3"/>
    <mergeCell ref="E3:G3"/>
  </mergeCells>
  <hyperlinks>
    <hyperlink ref="A1" location="Содержание!_Hlk254263107" display="Мазмуну" xr:uid="{00000000-0004-0000-2A00-000000000000}"/>
    <hyperlink ref="G1" location="Содержание!_Hlk254263107" display="Содержание" xr:uid="{00000000-0004-0000-2A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Roman,обычный"59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L44"/>
  <sheetViews>
    <sheetView topLeftCell="A13" zoomScale="90" zoomScaleNormal="90" zoomScalePageLayoutView="140" workbookViewId="0">
      <selection activeCell="F5" sqref="F5:F45"/>
    </sheetView>
  </sheetViews>
  <sheetFormatPr defaultColWidth="8" defaultRowHeight="12" x14ac:dyDescent="0.2"/>
  <cols>
    <col min="1" max="1" width="21.28515625" style="4" customWidth="1"/>
    <col min="2" max="4" width="8.85546875" style="4" customWidth="1"/>
    <col min="5" max="5" width="8.28515625" style="4" customWidth="1"/>
    <col min="6" max="6" width="8.42578125" style="4" customWidth="1"/>
    <col min="7" max="7" width="22.140625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33.75" customHeight="1" x14ac:dyDescent="0.2">
      <c r="A2" s="327" t="s">
        <v>617</v>
      </c>
      <c r="B2" s="327"/>
      <c r="C2" s="327"/>
      <c r="D2" s="373"/>
      <c r="E2" s="349" t="s">
        <v>618</v>
      </c>
      <c r="F2" s="350"/>
      <c r="G2" s="350"/>
      <c r="H2" s="8"/>
      <c r="I2" s="8"/>
      <c r="J2" s="8"/>
      <c r="K2" s="8"/>
    </row>
    <row r="3" spans="1:12" s="58" customFormat="1" ht="30" customHeight="1" x14ac:dyDescent="0.2">
      <c r="A3" s="372" t="s">
        <v>668</v>
      </c>
      <c r="B3" s="343"/>
      <c r="C3" s="15"/>
      <c r="D3" s="15"/>
      <c r="E3" s="352" t="s">
        <v>669</v>
      </c>
      <c r="F3" s="343"/>
      <c r="G3" s="343"/>
    </row>
    <row r="4" spans="1:12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2" s="3" customFormat="1" ht="13.5" x14ac:dyDescent="0.25">
      <c r="A5" s="39" t="s">
        <v>344</v>
      </c>
      <c r="B5" s="124">
        <v>90.8</v>
      </c>
      <c r="C5" s="124">
        <v>94.3</v>
      </c>
      <c r="D5" s="124">
        <v>90.4</v>
      </c>
      <c r="E5" s="124">
        <v>81.2</v>
      </c>
      <c r="F5" s="75">
        <v>79.532554466367486</v>
      </c>
      <c r="G5" s="228" t="s">
        <v>4</v>
      </c>
      <c r="I5" s="6"/>
      <c r="J5" s="6"/>
      <c r="K5" s="6"/>
      <c r="L5" s="6"/>
    </row>
    <row r="6" spans="1:12" s="3" customFormat="1" ht="12.75" x14ac:dyDescent="0.2">
      <c r="A6" s="24" t="s">
        <v>338</v>
      </c>
      <c r="B6" s="96">
        <v>4.3</v>
      </c>
      <c r="C6" s="117">
        <v>13.6</v>
      </c>
      <c r="D6" s="117">
        <v>14.1</v>
      </c>
      <c r="E6" s="117">
        <v>6.1</v>
      </c>
      <c r="F6" s="73">
        <v>6.2816205781332259</v>
      </c>
      <c r="G6" s="221" t="s">
        <v>1</v>
      </c>
      <c r="I6" s="6"/>
    </row>
    <row r="7" spans="1:12" s="3" customFormat="1" ht="12.75" x14ac:dyDescent="0.2">
      <c r="A7" s="24" t="s">
        <v>339</v>
      </c>
      <c r="B7" s="96">
        <v>4.4000000000000004</v>
      </c>
      <c r="C7" s="117">
        <v>5.7</v>
      </c>
      <c r="D7" s="117">
        <v>6.1</v>
      </c>
      <c r="E7" s="117">
        <v>8.6</v>
      </c>
      <c r="F7" s="73">
        <v>12.802918244039411</v>
      </c>
      <c r="G7" s="221" t="s">
        <v>2</v>
      </c>
      <c r="I7" s="6"/>
    </row>
    <row r="8" spans="1:12" s="3" customFormat="1" ht="25.5" x14ac:dyDescent="0.2">
      <c r="A8" s="24" t="s">
        <v>414</v>
      </c>
      <c r="B8" s="96">
        <v>82.1</v>
      </c>
      <c r="C8" s="117">
        <v>75</v>
      </c>
      <c r="D8" s="117">
        <v>70.2</v>
      </c>
      <c r="E8" s="117">
        <v>66.599999999999994</v>
      </c>
      <c r="F8" s="73">
        <v>60.448015644194854</v>
      </c>
      <c r="G8" s="224" t="s">
        <v>340</v>
      </c>
      <c r="I8" s="6"/>
    </row>
    <row r="9" spans="1:12" ht="13.5" customHeight="1" x14ac:dyDescent="0.2">
      <c r="A9" s="39" t="s">
        <v>5</v>
      </c>
      <c r="B9" s="94">
        <v>100</v>
      </c>
      <c r="C9" s="124">
        <v>100</v>
      </c>
      <c r="D9" s="124">
        <v>100</v>
      </c>
      <c r="E9" s="124">
        <v>99.4</v>
      </c>
      <c r="F9" s="75">
        <v>100</v>
      </c>
      <c r="G9" s="236" t="s">
        <v>6</v>
      </c>
      <c r="I9" s="5"/>
    </row>
    <row r="10" spans="1:12" ht="12.75" x14ac:dyDescent="0.2">
      <c r="A10" s="24" t="s">
        <v>338</v>
      </c>
      <c r="B10" s="73">
        <v>0.4</v>
      </c>
      <c r="C10" s="73">
        <v>0.1</v>
      </c>
      <c r="D10" s="73">
        <v>1</v>
      </c>
      <c r="E10" s="73">
        <v>0.6</v>
      </c>
      <c r="F10" s="73">
        <v>0.64186878518440571</v>
      </c>
      <c r="G10" s="221" t="s">
        <v>1</v>
      </c>
    </row>
    <row r="11" spans="1:12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 t="s">
        <v>22</v>
      </c>
      <c r="F11" s="96">
        <v>0</v>
      </c>
      <c r="G11" s="221" t="s">
        <v>2</v>
      </c>
    </row>
    <row r="12" spans="1:12" ht="25.5" x14ac:dyDescent="0.2">
      <c r="A12" s="24" t="s">
        <v>414</v>
      </c>
      <c r="B12" s="96">
        <v>99.6</v>
      </c>
      <c r="C12" s="117">
        <v>99.9</v>
      </c>
      <c r="D12" s="117">
        <v>99</v>
      </c>
      <c r="E12" s="117">
        <v>90.8</v>
      </c>
      <c r="F12" s="73">
        <v>99.358131214815586</v>
      </c>
      <c r="G12" s="224" t="s">
        <v>340</v>
      </c>
    </row>
    <row r="13" spans="1:12" s="3" customFormat="1" ht="24.75" customHeight="1" x14ac:dyDescent="0.2">
      <c r="A13" s="39" t="s">
        <v>419</v>
      </c>
      <c r="B13" s="124">
        <v>100</v>
      </c>
      <c r="C13" s="124">
        <v>100</v>
      </c>
      <c r="D13" s="124">
        <v>100</v>
      </c>
      <c r="E13" s="124">
        <v>99.7</v>
      </c>
      <c r="F13" s="75">
        <v>100</v>
      </c>
      <c r="G13" s="236" t="s">
        <v>463</v>
      </c>
    </row>
    <row r="14" spans="1:12" s="3" customFormat="1" ht="12.75" x14ac:dyDescent="0.2">
      <c r="A14" s="24" t="s">
        <v>338</v>
      </c>
      <c r="B14" s="73" t="s">
        <v>22</v>
      </c>
      <c r="C14" s="96" t="s">
        <v>22</v>
      </c>
      <c r="D14" s="94">
        <v>2.2000000000000002</v>
      </c>
      <c r="E14" s="73">
        <v>0.6</v>
      </c>
      <c r="F14" s="96">
        <v>0.38728750923872873</v>
      </c>
      <c r="G14" s="221" t="s">
        <v>1</v>
      </c>
    </row>
    <row r="15" spans="1:12" s="3" customFormat="1" ht="12.75" x14ac:dyDescent="0.2">
      <c r="A15" s="24" t="s">
        <v>339</v>
      </c>
      <c r="B15" s="117">
        <v>0.2</v>
      </c>
      <c r="C15" s="117">
        <v>0.1</v>
      </c>
      <c r="D15" s="117">
        <v>0.2</v>
      </c>
      <c r="E15" s="117" t="s">
        <v>22</v>
      </c>
      <c r="F15" s="96">
        <v>1.4693274205469329</v>
      </c>
      <c r="G15" s="221" t="s">
        <v>2</v>
      </c>
    </row>
    <row r="16" spans="1:12" s="3" customFormat="1" ht="25.5" x14ac:dyDescent="0.2">
      <c r="A16" s="24" t="s">
        <v>414</v>
      </c>
      <c r="B16" s="96">
        <v>99.8</v>
      </c>
      <c r="C16" s="117">
        <v>99.9</v>
      </c>
      <c r="D16" s="117">
        <v>97.6</v>
      </c>
      <c r="E16" s="117">
        <v>98.1</v>
      </c>
      <c r="F16" s="73">
        <v>98.143385070214322</v>
      </c>
      <c r="G16" s="224" t="s">
        <v>340</v>
      </c>
    </row>
    <row r="17" spans="1:7" s="3" customFormat="1" ht="26.25" customHeight="1" x14ac:dyDescent="0.25">
      <c r="A17" s="56" t="s">
        <v>420</v>
      </c>
      <c r="B17" s="75">
        <v>100</v>
      </c>
      <c r="C17" s="75">
        <v>100</v>
      </c>
      <c r="D17" s="75">
        <v>100</v>
      </c>
      <c r="E17" s="124">
        <v>77.3</v>
      </c>
      <c r="F17" s="75">
        <v>80.400000000000006</v>
      </c>
      <c r="G17" s="247" t="s">
        <v>462</v>
      </c>
    </row>
    <row r="18" spans="1:7" s="3" customFormat="1" ht="14.25" customHeight="1" x14ac:dyDescent="0.2">
      <c r="A18" s="24" t="s">
        <v>338</v>
      </c>
      <c r="B18" s="117">
        <v>15.3</v>
      </c>
      <c r="C18" s="117">
        <v>18.399999999999999</v>
      </c>
      <c r="D18" s="117">
        <v>11.9</v>
      </c>
      <c r="E18" s="117">
        <v>7.6</v>
      </c>
      <c r="F18" s="73">
        <v>10.801004744627406</v>
      </c>
      <c r="G18" s="221" t="s">
        <v>1</v>
      </c>
    </row>
    <row r="19" spans="1:7" s="3" customFormat="1" ht="14.25" customHeight="1" x14ac:dyDescent="0.2">
      <c r="A19" s="24" t="s">
        <v>339</v>
      </c>
      <c r="B19" s="117">
        <v>2.6</v>
      </c>
      <c r="C19" s="117">
        <v>5.5</v>
      </c>
      <c r="D19" s="117">
        <v>3.5</v>
      </c>
      <c r="E19" s="117">
        <v>15.2</v>
      </c>
      <c r="F19" s="73">
        <v>16.986781011341435</v>
      </c>
      <c r="G19" s="221" t="s">
        <v>2</v>
      </c>
    </row>
    <row r="20" spans="1:7" s="3" customFormat="1" ht="24" customHeight="1" x14ac:dyDescent="0.2">
      <c r="A20" s="24" t="s">
        <v>414</v>
      </c>
      <c r="B20" s="117">
        <v>82.1</v>
      </c>
      <c r="C20" s="117">
        <v>76.099999999999994</v>
      </c>
      <c r="D20" s="117">
        <v>84.6</v>
      </c>
      <c r="E20" s="117">
        <v>54.5</v>
      </c>
      <c r="F20" s="73">
        <v>52.609545073960362</v>
      </c>
      <c r="G20" s="224" t="s">
        <v>340</v>
      </c>
    </row>
    <row r="21" spans="1:7" s="3" customFormat="1" ht="17.25" customHeight="1" x14ac:dyDescent="0.25">
      <c r="A21" s="56" t="s">
        <v>10</v>
      </c>
      <c r="B21" s="94">
        <v>100</v>
      </c>
      <c r="C21" s="124">
        <v>100</v>
      </c>
      <c r="D21" s="124">
        <v>100</v>
      </c>
      <c r="E21" s="124">
        <v>40.299999999999997</v>
      </c>
      <c r="F21" s="75">
        <v>42.9</v>
      </c>
      <c r="G21" s="247" t="s">
        <v>11</v>
      </c>
    </row>
    <row r="22" spans="1:7" s="3" customFormat="1" ht="11.25" customHeight="1" x14ac:dyDescent="0.2">
      <c r="A22" s="24" t="s">
        <v>338</v>
      </c>
      <c r="B22" s="117">
        <v>0.8</v>
      </c>
      <c r="C22" s="117">
        <v>12.7</v>
      </c>
      <c r="D22" s="117">
        <v>33.5</v>
      </c>
      <c r="E22" s="117">
        <v>5.5</v>
      </c>
      <c r="F22" s="73">
        <v>3.7984913793103448</v>
      </c>
      <c r="G22" s="221" t="s">
        <v>1</v>
      </c>
    </row>
    <row r="23" spans="1:7" s="3" customFormat="1" ht="12" customHeight="1" x14ac:dyDescent="0.2">
      <c r="A23" s="24" t="s">
        <v>339</v>
      </c>
      <c r="B23" s="117" t="s">
        <v>22</v>
      </c>
      <c r="C23" s="117" t="s">
        <v>22</v>
      </c>
      <c r="D23" s="117" t="s">
        <v>22</v>
      </c>
      <c r="E23" s="117" t="s">
        <v>22</v>
      </c>
      <c r="F23" s="96">
        <v>0</v>
      </c>
      <c r="G23" s="221" t="s">
        <v>2</v>
      </c>
    </row>
    <row r="24" spans="1:7" s="3" customFormat="1" ht="25.5" customHeight="1" x14ac:dyDescent="0.2">
      <c r="A24" s="24" t="s">
        <v>414</v>
      </c>
      <c r="B24" s="117">
        <v>99.2</v>
      </c>
      <c r="C24" s="117">
        <v>87.3</v>
      </c>
      <c r="D24" s="117">
        <v>66.5</v>
      </c>
      <c r="E24" s="117">
        <v>34.799999999999997</v>
      </c>
      <c r="F24" s="73">
        <v>39.089439655172413</v>
      </c>
      <c r="G24" s="224" t="s">
        <v>340</v>
      </c>
    </row>
    <row r="25" spans="1:7" s="3" customFormat="1" ht="14.25" customHeight="1" x14ac:dyDescent="0.2">
      <c r="A25" s="39" t="s">
        <v>12</v>
      </c>
      <c r="B25" s="94">
        <v>100</v>
      </c>
      <c r="C25" s="124">
        <v>96.8</v>
      </c>
      <c r="D25" s="124">
        <v>89.9</v>
      </c>
      <c r="E25" s="124">
        <v>100</v>
      </c>
      <c r="F25" s="75">
        <v>100</v>
      </c>
      <c r="G25" s="236" t="s">
        <v>13</v>
      </c>
    </row>
    <row r="26" spans="1:7" s="3" customFormat="1" ht="12" customHeight="1" x14ac:dyDescent="0.2">
      <c r="A26" s="24" t="s">
        <v>338</v>
      </c>
      <c r="B26" s="117">
        <v>0.2</v>
      </c>
      <c r="C26" s="117">
        <v>0.2</v>
      </c>
      <c r="D26" s="117">
        <v>0.1</v>
      </c>
      <c r="E26" s="117">
        <v>0</v>
      </c>
      <c r="F26" s="73">
        <v>9.1077871580201072E-2</v>
      </c>
      <c r="G26" s="221" t="s">
        <v>1</v>
      </c>
    </row>
    <row r="27" spans="1:7" s="3" customFormat="1" ht="12" customHeight="1" x14ac:dyDescent="0.2">
      <c r="A27" s="24" t="s">
        <v>339</v>
      </c>
      <c r="B27" s="117">
        <v>0</v>
      </c>
      <c r="C27" s="117">
        <v>0</v>
      </c>
      <c r="D27" s="117">
        <v>0.5</v>
      </c>
      <c r="E27" s="117" t="s">
        <v>22</v>
      </c>
      <c r="F27" s="96">
        <v>0</v>
      </c>
      <c r="G27" s="221" t="s">
        <v>2</v>
      </c>
    </row>
    <row r="28" spans="1:7" s="3" customFormat="1" ht="25.5" customHeight="1" x14ac:dyDescent="0.2">
      <c r="A28" s="24" t="s">
        <v>414</v>
      </c>
      <c r="B28" s="117">
        <v>99.8</v>
      </c>
      <c r="C28" s="117">
        <v>96.6</v>
      </c>
      <c r="D28" s="117">
        <v>89.3</v>
      </c>
      <c r="E28" s="117">
        <v>100</v>
      </c>
      <c r="F28" s="73">
        <v>99.908922128419803</v>
      </c>
      <c r="G28" s="224" t="s">
        <v>340</v>
      </c>
    </row>
    <row r="29" spans="1:7" s="3" customFormat="1" ht="13.5" customHeight="1" x14ac:dyDescent="0.2">
      <c r="A29" s="39" t="s">
        <v>14</v>
      </c>
      <c r="B29" s="94">
        <v>100</v>
      </c>
      <c r="C29" s="124">
        <v>100</v>
      </c>
      <c r="D29" s="124">
        <v>100</v>
      </c>
      <c r="E29" s="124">
        <v>100</v>
      </c>
      <c r="F29" s="75">
        <v>100</v>
      </c>
      <c r="G29" s="236" t="s">
        <v>15</v>
      </c>
    </row>
    <row r="30" spans="1:7" s="3" customFormat="1" ht="12" customHeight="1" x14ac:dyDescent="0.2">
      <c r="A30" s="24" t="s">
        <v>338</v>
      </c>
      <c r="B30" s="117">
        <v>7.7</v>
      </c>
      <c r="C30" s="117">
        <v>4.5</v>
      </c>
      <c r="D30" s="117">
        <v>3.9</v>
      </c>
      <c r="E30" s="117">
        <v>10.199999999999999</v>
      </c>
      <c r="F30" s="73">
        <v>0.17798466593647316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96" t="s">
        <v>22</v>
      </c>
      <c r="G31" s="221" t="s">
        <v>2</v>
      </c>
    </row>
    <row r="32" spans="1:7" s="3" customFormat="1" ht="25.5" customHeight="1" x14ac:dyDescent="0.2">
      <c r="A32" s="24" t="s">
        <v>414</v>
      </c>
      <c r="B32" s="117">
        <v>92.3</v>
      </c>
      <c r="C32" s="117">
        <v>95.5</v>
      </c>
      <c r="D32" s="117">
        <v>96.1</v>
      </c>
      <c r="E32" s="117">
        <v>89.8</v>
      </c>
      <c r="F32" s="73">
        <v>99.835706462212499</v>
      </c>
      <c r="G32" s="224" t="s">
        <v>340</v>
      </c>
    </row>
    <row r="33" spans="1:7" s="3" customFormat="1" ht="13.5" customHeight="1" x14ac:dyDescent="0.2">
      <c r="A33" s="39" t="s">
        <v>304</v>
      </c>
      <c r="B33" s="94">
        <v>48.7</v>
      </c>
      <c r="C33" s="124">
        <v>94.3</v>
      </c>
      <c r="D33" s="124">
        <v>99.3</v>
      </c>
      <c r="E33" s="124">
        <v>74.8</v>
      </c>
      <c r="F33" s="75">
        <v>100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9.4</v>
      </c>
      <c r="C34" s="117">
        <v>68.5</v>
      </c>
      <c r="D34" s="117">
        <v>68.099999999999994</v>
      </c>
      <c r="E34" s="117">
        <v>3.7</v>
      </c>
      <c r="F34" s="73">
        <v>2.8066049792955372</v>
      </c>
      <c r="G34" s="221" t="s">
        <v>1</v>
      </c>
    </row>
    <row r="35" spans="1:7" s="3" customFormat="1" ht="12" customHeight="1" x14ac:dyDescent="0.2">
      <c r="A35" s="24" t="s">
        <v>339</v>
      </c>
      <c r="B35" s="117">
        <v>0</v>
      </c>
      <c r="C35" s="117">
        <v>0</v>
      </c>
      <c r="D35" s="117">
        <v>0</v>
      </c>
      <c r="E35" s="117">
        <v>0.9</v>
      </c>
      <c r="F35" s="73">
        <v>6.7634579009253111</v>
      </c>
      <c r="G35" s="221" t="s">
        <v>2</v>
      </c>
    </row>
    <row r="36" spans="1:7" s="3" customFormat="1" ht="25.5" customHeight="1" x14ac:dyDescent="0.2">
      <c r="A36" s="24" t="s">
        <v>414</v>
      </c>
      <c r="B36" s="117">
        <v>39.299999999999997</v>
      </c>
      <c r="C36" s="117">
        <v>25.8</v>
      </c>
      <c r="D36" s="117">
        <v>31.2</v>
      </c>
      <c r="E36" s="117">
        <v>70.2</v>
      </c>
      <c r="F36" s="73">
        <v>90.429937119779154</v>
      </c>
      <c r="G36" s="224" t="s">
        <v>340</v>
      </c>
    </row>
    <row r="37" spans="1:7" s="3" customFormat="1" ht="13.5" customHeight="1" x14ac:dyDescent="0.2">
      <c r="A37" s="39" t="s">
        <v>17</v>
      </c>
      <c r="B37" s="94">
        <v>95.1</v>
      </c>
      <c r="C37" s="124">
        <v>91.1</v>
      </c>
      <c r="D37" s="124">
        <v>84.3</v>
      </c>
      <c r="E37" s="124">
        <v>77.400000000000006</v>
      </c>
      <c r="F37" s="75">
        <v>60.1</v>
      </c>
      <c r="G37" s="236" t="s">
        <v>325</v>
      </c>
    </row>
    <row r="38" spans="1:7" s="3" customFormat="1" ht="12" customHeight="1" x14ac:dyDescent="0.2">
      <c r="A38" s="24" t="s">
        <v>338</v>
      </c>
      <c r="B38" s="117">
        <v>2.7</v>
      </c>
      <c r="C38" s="117">
        <v>5.3</v>
      </c>
      <c r="D38" s="117">
        <v>4.3</v>
      </c>
      <c r="E38" s="117">
        <v>7.4</v>
      </c>
      <c r="F38" s="73">
        <v>7.8900385547799168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8.6999999999999993</v>
      </c>
      <c r="C39" s="117">
        <v>10.4</v>
      </c>
      <c r="D39" s="117">
        <v>10.4</v>
      </c>
      <c r="E39" s="117">
        <v>10.9</v>
      </c>
      <c r="F39" s="73">
        <v>1.3775301574320182</v>
      </c>
      <c r="G39" s="221" t="s">
        <v>2</v>
      </c>
    </row>
    <row r="40" spans="1:7" s="3" customFormat="1" ht="24" customHeight="1" x14ac:dyDescent="0.2">
      <c r="A40" s="24" t="s">
        <v>414</v>
      </c>
      <c r="B40" s="117">
        <v>83.7</v>
      </c>
      <c r="C40" s="117">
        <v>75.400000000000006</v>
      </c>
      <c r="D40" s="117">
        <v>69.599999999999994</v>
      </c>
      <c r="E40" s="117">
        <v>59.1</v>
      </c>
      <c r="F40" s="73">
        <v>50.82440050238047</v>
      </c>
      <c r="G40" s="224" t="s">
        <v>340</v>
      </c>
    </row>
    <row r="41" spans="1:7" s="3" customFormat="1" ht="12" customHeight="1" x14ac:dyDescent="0.2">
      <c r="A41" s="39" t="s">
        <v>19</v>
      </c>
      <c r="B41" s="94">
        <v>96.1</v>
      </c>
      <c r="C41" s="124">
        <v>96.7</v>
      </c>
      <c r="D41" s="124">
        <v>97.1</v>
      </c>
      <c r="E41" s="124">
        <v>88.4</v>
      </c>
      <c r="F41" s="75">
        <v>74.496050273272402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10.1</v>
      </c>
      <c r="C42" s="117">
        <v>5.9</v>
      </c>
      <c r="D42" s="117">
        <v>22.9</v>
      </c>
      <c r="E42" s="117">
        <v>3.5</v>
      </c>
      <c r="F42" s="73">
        <v>2.1485628305268509</v>
      </c>
      <c r="G42" s="221" t="s">
        <v>1</v>
      </c>
    </row>
    <row r="43" spans="1:7" s="3" customFormat="1" ht="12" customHeight="1" x14ac:dyDescent="0.2">
      <c r="A43" s="24" t="s">
        <v>339</v>
      </c>
      <c r="B43" s="117">
        <v>0.8</v>
      </c>
      <c r="C43" s="117">
        <v>1.8</v>
      </c>
      <c r="D43" s="117">
        <v>1.5</v>
      </c>
      <c r="E43" s="117">
        <v>7.2</v>
      </c>
      <c r="F43" s="73">
        <v>16.697276126833803</v>
      </c>
      <c r="G43" s="221" t="s">
        <v>2</v>
      </c>
    </row>
    <row r="44" spans="1:7" s="3" customFormat="1" ht="25.5" customHeight="1" x14ac:dyDescent="0.2">
      <c r="A44" s="263" t="s">
        <v>414</v>
      </c>
      <c r="B44" s="280">
        <v>85.2</v>
      </c>
      <c r="C44" s="280">
        <v>89</v>
      </c>
      <c r="D44" s="280">
        <v>72.7</v>
      </c>
      <c r="E44" s="280">
        <v>77.7</v>
      </c>
      <c r="F44" s="264">
        <v>55.650211315911754</v>
      </c>
      <c r="G44" s="265" t="s">
        <v>340</v>
      </c>
    </row>
  </sheetData>
  <mergeCells count="4">
    <mergeCell ref="A2:D2"/>
    <mergeCell ref="E2:G2"/>
    <mergeCell ref="A3:B3"/>
    <mergeCell ref="E3:G3"/>
  </mergeCells>
  <hyperlinks>
    <hyperlink ref="A1" location="Содержание!_Hlk254263107" display="Мазмуну" xr:uid="{00000000-0004-0000-2B00-000000000000}"/>
    <hyperlink ref="G1" location="Содержание!_Hlk254263107" display="Содержание" xr:uid="{00000000-0004-0000-2B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Roman,обычный"60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44"/>
  <sheetViews>
    <sheetView topLeftCell="A16" zoomScaleNormal="100" zoomScalePageLayoutView="140" workbookViewId="0">
      <selection activeCell="F5" sqref="F5:F44"/>
    </sheetView>
  </sheetViews>
  <sheetFormatPr defaultColWidth="8" defaultRowHeight="12" x14ac:dyDescent="0.2"/>
  <cols>
    <col min="1" max="1" width="20.85546875" style="4" customWidth="1"/>
    <col min="2" max="5" width="8.85546875" style="4" customWidth="1"/>
    <col min="6" max="6" width="8.5703125" style="4" customWidth="1"/>
    <col min="7" max="7" width="21.7109375" style="4" customWidth="1"/>
    <col min="8" max="16384" width="8" style="4"/>
  </cols>
  <sheetData>
    <row r="1" spans="1:7" ht="12.75" x14ac:dyDescent="0.2">
      <c r="A1" s="182" t="s">
        <v>730</v>
      </c>
      <c r="G1" s="182" t="s">
        <v>731</v>
      </c>
    </row>
    <row r="2" spans="1:7" s="9" customFormat="1" ht="64.5" customHeight="1" x14ac:dyDescent="0.2">
      <c r="A2" s="327" t="s">
        <v>612</v>
      </c>
      <c r="B2" s="327"/>
      <c r="C2" s="327"/>
      <c r="D2" s="373"/>
      <c r="E2" s="349" t="s">
        <v>594</v>
      </c>
      <c r="F2" s="350"/>
      <c r="G2" s="350"/>
    </row>
    <row r="3" spans="1:7" s="58" customFormat="1" ht="12.75" x14ac:dyDescent="0.2">
      <c r="A3" s="372" t="s">
        <v>654</v>
      </c>
      <c r="B3" s="343"/>
      <c r="C3" s="343"/>
      <c r="D3" s="15"/>
      <c r="E3" s="352" t="s">
        <v>670</v>
      </c>
      <c r="F3" s="343"/>
      <c r="G3" s="343"/>
    </row>
    <row r="4" spans="1:7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7" s="3" customFormat="1" ht="15" customHeight="1" x14ac:dyDescent="0.25">
      <c r="A5" s="203" t="s">
        <v>344</v>
      </c>
      <c r="B5" s="139">
        <v>1416.6</v>
      </c>
      <c r="C5" s="124">
        <v>2669.8</v>
      </c>
      <c r="D5" s="124">
        <v>3825.8</v>
      </c>
      <c r="E5" s="124">
        <v>5377.6</v>
      </c>
      <c r="F5" s="75">
        <v>8673.2999999999993</v>
      </c>
      <c r="G5" s="246" t="s">
        <v>4</v>
      </c>
    </row>
    <row r="6" spans="1:7" s="3" customFormat="1" ht="12.75" x14ac:dyDescent="0.2">
      <c r="A6" s="24" t="s">
        <v>338</v>
      </c>
      <c r="B6" s="96">
        <v>191.6</v>
      </c>
      <c r="C6" s="117">
        <v>355</v>
      </c>
      <c r="D6" s="117">
        <v>397.6</v>
      </c>
      <c r="E6" s="117">
        <v>738.7</v>
      </c>
      <c r="F6" s="73">
        <v>1855.2</v>
      </c>
      <c r="G6" s="221" t="s">
        <v>1</v>
      </c>
    </row>
    <row r="7" spans="1:7" s="3" customFormat="1" ht="12.75" x14ac:dyDescent="0.2">
      <c r="A7" s="24" t="s">
        <v>339</v>
      </c>
      <c r="B7" s="96">
        <v>201.1</v>
      </c>
      <c r="C7" s="117">
        <v>246</v>
      </c>
      <c r="D7" s="117">
        <v>240.9</v>
      </c>
      <c r="E7" s="117">
        <v>783</v>
      </c>
      <c r="F7" s="73">
        <v>1836.1</v>
      </c>
      <c r="G7" s="221" t="s">
        <v>2</v>
      </c>
    </row>
    <row r="8" spans="1:7" s="3" customFormat="1" ht="25.5" x14ac:dyDescent="0.2">
      <c r="A8" s="24" t="s">
        <v>422</v>
      </c>
      <c r="B8" s="96">
        <v>1023.9</v>
      </c>
      <c r="C8" s="117">
        <v>2068.8000000000002</v>
      </c>
      <c r="D8" s="117">
        <v>3187.3</v>
      </c>
      <c r="E8" s="117">
        <v>3855.8</v>
      </c>
      <c r="F8" s="73">
        <v>4982</v>
      </c>
      <c r="G8" s="224" t="s">
        <v>340</v>
      </c>
    </row>
    <row r="9" spans="1:7" ht="13.5" customHeight="1" x14ac:dyDescent="0.2">
      <c r="A9" s="39" t="s">
        <v>5</v>
      </c>
      <c r="B9" s="94">
        <v>8</v>
      </c>
      <c r="C9" s="124">
        <v>9.9</v>
      </c>
      <c r="D9" s="124">
        <v>18</v>
      </c>
      <c r="E9" s="124">
        <v>15.2</v>
      </c>
      <c r="F9" s="75">
        <v>20.6</v>
      </c>
      <c r="G9" s="236" t="s">
        <v>6</v>
      </c>
    </row>
    <row r="10" spans="1:7" ht="12.75" x14ac:dyDescent="0.2">
      <c r="A10" s="24" t="s">
        <v>338</v>
      </c>
      <c r="B10" s="25">
        <v>2.8</v>
      </c>
      <c r="C10" s="25">
        <v>0.7</v>
      </c>
      <c r="D10" s="25">
        <v>4.7</v>
      </c>
      <c r="E10" s="25" t="s">
        <v>22</v>
      </c>
      <c r="F10" s="96">
        <v>1.3</v>
      </c>
      <c r="G10" s="221" t="s">
        <v>1</v>
      </c>
    </row>
    <row r="11" spans="1:7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>
        <v>0.2</v>
      </c>
      <c r="F11" s="96" t="s">
        <v>22</v>
      </c>
      <c r="G11" s="221" t="s">
        <v>2</v>
      </c>
    </row>
    <row r="12" spans="1:7" ht="25.5" x14ac:dyDescent="0.2">
      <c r="A12" s="24" t="s">
        <v>422</v>
      </c>
      <c r="B12" s="96">
        <v>5.2</v>
      </c>
      <c r="C12" s="117">
        <v>9.1999999999999993</v>
      </c>
      <c r="D12" s="117">
        <v>13.3</v>
      </c>
      <c r="E12" s="117">
        <v>15</v>
      </c>
      <c r="F12" s="73">
        <v>19.3</v>
      </c>
      <c r="G12" s="224" t="s">
        <v>340</v>
      </c>
    </row>
    <row r="13" spans="1:7" s="3" customFormat="1" ht="28.9" customHeight="1" x14ac:dyDescent="0.25">
      <c r="A13" s="191" t="s">
        <v>419</v>
      </c>
      <c r="B13" s="124">
        <v>56.9</v>
      </c>
      <c r="C13" s="124">
        <v>64.2</v>
      </c>
      <c r="D13" s="124">
        <v>90.2</v>
      </c>
      <c r="E13" s="124">
        <v>121.5</v>
      </c>
      <c r="F13" s="75">
        <v>256.8</v>
      </c>
      <c r="G13" s="248" t="s">
        <v>8</v>
      </c>
    </row>
    <row r="14" spans="1:7" s="3" customFormat="1" ht="12.75" x14ac:dyDescent="0.2">
      <c r="A14" s="24" t="s">
        <v>338</v>
      </c>
      <c r="B14" s="96" t="s">
        <v>22</v>
      </c>
      <c r="C14" s="144" t="s">
        <v>22</v>
      </c>
      <c r="D14" s="144" t="s">
        <v>22</v>
      </c>
      <c r="E14" s="144">
        <v>20.2</v>
      </c>
      <c r="F14" s="96">
        <v>21.4</v>
      </c>
      <c r="G14" s="221" t="s">
        <v>1</v>
      </c>
    </row>
    <row r="15" spans="1:7" s="3" customFormat="1" ht="9.75" customHeight="1" x14ac:dyDescent="0.2">
      <c r="A15" s="24" t="s">
        <v>339</v>
      </c>
      <c r="B15" s="117">
        <v>4.7</v>
      </c>
      <c r="C15" s="117">
        <v>5</v>
      </c>
      <c r="D15" s="117">
        <v>8.1999999999999993</v>
      </c>
      <c r="E15" s="117" t="s">
        <v>22</v>
      </c>
      <c r="F15" s="96">
        <v>36.6</v>
      </c>
      <c r="G15" s="221" t="s">
        <v>2</v>
      </c>
    </row>
    <row r="16" spans="1:7" s="3" customFormat="1" ht="24" customHeight="1" x14ac:dyDescent="0.2">
      <c r="A16" s="24" t="s">
        <v>422</v>
      </c>
      <c r="B16" s="96">
        <v>52.2</v>
      </c>
      <c r="C16" s="117">
        <v>59.2</v>
      </c>
      <c r="D16" s="117">
        <v>82</v>
      </c>
      <c r="E16" s="117">
        <v>101.3</v>
      </c>
      <c r="F16" s="96">
        <v>198.8</v>
      </c>
      <c r="G16" s="224" t="s">
        <v>340</v>
      </c>
    </row>
    <row r="17" spans="1:7" s="3" customFormat="1" ht="28.9" customHeight="1" x14ac:dyDescent="0.25">
      <c r="A17" s="191" t="s">
        <v>420</v>
      </c>
      <c r="B17" s="26">
        <v>525.70000000000005</v>
      </c>
      <c r="C17" s="26">
        <v>822.1</v>
      </c>
      <c r="D17" s="26">
        <v>893</v>
      </c>
      <c r="E17" s="124">
        <v>1133.9000000000001</v>
      </c>
      <c r="F17" s="75">
        <v>2241.1999999999998</v>
      </c>
      <c r="G17" s="248" t="s">
        <v>9</v>
      </c>
    </row>
    <row r="18" spans="1:7" s="3" customFormat="1" ht="12.75" customHeight="1" x14ac:dyDescent="0.2">
      <c r="A18" s="24" t="s">
        <v>338</v>
      </c>
      <c r="B18" s="117">
        <v>90.9</v>
      </c>
      <c r="C18" s="117">
        <v>122.3</v>
      </c>
      <c r="D18" s="117">
        <v>115.6</v>
      </c>
      <c r="E18" s="117">
        <v>192.2</v>
      </c>
      <c r="F18" s="73">
        <v>425.7</v>
      </c>
      <c r="G18" s="221" t="s">
        <v>1</v>
      </c>
    </row>
    <row r="19" spans="1:7" s="3" customFormat="1" ht="14.25" customHeight="1" x14ac:dyDescent="0.2">
      <c r="A19" s="24" t="s">
        <v>339</v>
      </c>
      <c r="B19" s="117">
        <v>0.4</v>
      </c>
      <c r="C19" s="117">
        <v>0.6</v>
      </c>
      <c r="D19" s="117">
        <v>0.8</v>
      </c>
      <c r="E19" s="117">
        <v>382.9</v>
      </c>
      <c r="F19" s="73">
        <v>669.5</v>
      </c>
      <c r="G19" s="221" t="s">
        <v>2</v>
      </c>
    </row>
    <row r="20" spans="1:7" s="3" customFormat="1" ht="24" customHeight="1" x14ac:dyDescent="0.2">
      <c r="A20" s="24" t="s">
        <v>422</v>
      </c>
      <c r="B20" s="117">
        <v>434.4</v>
      </c>
      <c r="C20" s="117">
        <v>699.2</v>
      </c>
      <c r="D20" s="117">
        <v>776.6</v>
      </c>
      <c r="E20" s="117">
        <v>558.79999999999995</v>
      </c>
      <c r="F20" s="73">
        <v>1146</v>
      </c>
      <c r="G20" s="224" t="s">
        <v>340</v>
      </c>
    </row>
    <row r="21" spans="1:7" s="3" customFormat="1" ht="17.25" customHeight="1" x14ac:dyDescent="0.2">
      <c r="A21" s="39" t="s">
        <v>10</v>
      </c>
      <c r="B21" s="94">
        <v>7.9</v>
      </c>
      <c r="C21" s="124">
        <v>8.6999999999999993</v>
      </c>
      <c r="D21" s="124">
        <v>12.5</v>
      </c>
      <c r="E21" s="124">
        <v>14.4</v>
      </c>
      <c r="F21" s="75">
        <v>25.5</v>
      </c>
      <c r="G21" s="236" t="s">
        <v>11</v>
      </c>
    </row>
    <row r="22" spans="1:7" s="3" customFormat="1" ht="11.25" customHeight="1" x14ac:dyDescent="0.2">
      <c r="A22" s="24" t="s">
        <v>338</v>
      </c>
      <c r="B22" s="117">
        <v>0.3</v>
      </c>
      <c r="C22" s="117">
        <v>1.8</v>
      </c>
      <c r="D22" s="117">
        <v>1.9</v>
      </c>
      <c r="E22" s="117">
        <v>1.8</v>
      </c>
      <c r="F22" s="73">
        <v>1.9</v>
      </c>
      <c r="G22" s="221" t="s">
        <v>1</v>
      </c>
    </row>
    <row r="23" spans="1:7" s="3" customFormat="1" ht="12" customHeight="1" x14ac:dyDescent="0.2">
      <c r="A23" s="24" t="s">
        <v>339</v>
      </c>
      <c r="B23" s="117" t="s">
        <v>22</v>
      </c>
      <c r="C23" s="117" t="s">
        <v>22</v>
      </c>
      <c r="D23" s="117" t="s">
        <v>22</v>
      </c>
      <c r="E23" s="117" t="s">
        <v>22</v>
      </c>
      <c r="F23" s="96" t="s">
        <v>22</v>
      </c>
      <c r="G23" s="221" t="s">
        <v>2</v>
      </c>
    </row>
    <row r="24" spans="1:7" s="3" customFormat="1" ht="25.5" customHeight="1" x14ac:dyDescent="0.2">
      <c r="A24" s="24" t="s">
        <v>422</v>
      </c>
      <c r="B24" s="117">
        <v>7.6</v>
      </c>
      <c r="C24" s="117">
        <v>6.9</v>
      </c>
      <c r="D24" s="117">
        <v>10.6</v>
      </c>
      <c r="E24" s="117">
        <v>12.6</v>
      </c>
      <c r="F24" s="73">
        <v>23.6</v>
      </c>
      <c r="G24" s="224" t="s">
        <v>340</v>
      </c>
    </row>
    <row r="25" spans="1:7" s="3" customFormat="1" ht="14.25" customHeight="1" x14ac:dyDescent="0.2">
      <c r="A25" s="39" t="s">
        <v>12</v>
      </c>
      <c r="B25" s="94">
        <v>13</v>
      </c>
      <c r="C25" s="124">
        <v>13.5</v>
      </c>
      <c r="D25" s="124">
        <v>19.8</v>
      </c>
      <c r="E25" s="124">
        <v>64.400000000000006</v>
      </c>
      <c r="F25" s="75">
        <v>74</v>
      </c>
      <c r="G25" s="236" t="s">
        <v>13</v>
      </c>
    </row>
    <row r="26" spans="1:7" s="3" customFormat="1" ht="12" customHeight="1" x14ac:dyDescent="0.2">
      <c r="A26" s="24" t="s">
        <v>338</v>
      </c>
      <c r="B26" s="117">
        <v>2</v>
      </c>
      <c r="C26" s="117">
        <v>2.4</v>
      </c>
      <c r="D26" s="117">
        <v>1.1000000000000001</v>
      </c>
      <c r="E26" s="117">
        <v>0.2</v>
      </c>
      <c r="F26" s="73">
        <v>2.6</v>
      </c>
      <c r="G26" s="221" t="s">
        <v>1</v>
      </c>
    </row>
    <row r="27" spans="1:7" s="3" customFormat="1" ht="12" customHeight="1" x14ac:dyDescent="0.2">
      <c r="A27" s="24" t="s">
        <v>339</v>
      </c>
      <c r="B27" s="117">
        <v>0.5</v>
      </c>
      <c r="C27" s="117">
        <v>0.7</v>
      </c>
      <c r="D27" s="117">
        <v>8.4</v>
      </c>
      <c r="E27" s="117" t="s">
        <v>22</v>
      </c>
      <c r="F27" s="96"/>
      <c r="G27" s="221" t="s">
        <v>2</v>
      </c>
    </row>
    <row r="28" spans="1:7" s="3" customFormat="1" ht="25.5" customHeight="1" x14ac:dyDescent="0.2">
      <c r="A28" s="24" t="s">
        <v>422</v>
      </c>
      <c r="B28" s="117">
        <v>10.5</v>
      </c>
      <c r="C28" s="117">
        <v>10.4</v>
      </c>
      <c r="D28" s="117">
        <v>10.3</v>
      </c>
      <c r="E28" s="117">
        <v>64.2</v>
      </c>
      <c r="F28" s="73">
        <v>71.400000000000006</v>
      </c>
      <c r="G28" s="224" t="s">
        <v>340</v>
      </c>
    </row>
    <row r="29" spans="1:7" s="3" customFormat="1" ht="13.5" customHeight="1" x14ac:dyDescent="0.2">
      <c r="A29" s="39" t="s">
        <v>14</v>
      </c>
      <c r="B29" s="94">
        <v>18.5</v>
      </c>
      <c r="C29" s="124">
        <v>19</v>
      </c>
      <c r="D29" s="124">
        <v>19.2</v>
      </c>
      <c r="E29" s="124">
        <v>17.8</v>
      </c>
      <c r="F29" s="75">
        <v>13.9</v>
      </c>
      <c r="G29" s="236" t="s">
        <v>15</v>
      </c>
    </row>
    <row r="30" spans="1:7" s="3" customFormat="1" ht="12" customHeight="1" x14ac:dyDescent="0.2">
      <c r="A30" s="24" t="s">
        <v>338</v>
      </c>
      <c r="B30" s="117" t="s">
        <v>22</v>
      </c>
      <c r="C30" s="117" t="s">
        <v>22</v>
      </c>
      <c r="D30" s="117" t="s">
        <v>22</v>
      </c>
      <c r="E30" s="117" t="s">
        <v>22</v>
      </c>
      <c r="F30" s="96">
        <v>0.2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96"/>
      <c r="G31" s="221" t="s">
        <v>2</v>
      </c>
    </row>
    <row r="32" spans="1:7" s="3" customFormat="1" ht="26.25" customHeight="1" x14ac:dyDescent="0.2">
      <c r="A32" s="24" t="s">
        <v>422</v>
      </c>
      <c r="B32" s="117">
        <v>18.5</v>
      </c>
      <c r="C32" s="117">
        <v>19</v>
      </c>
      <c r="D32" s="117">
        <v>19.2</v>
      </c>
      <c r="E32" s="117">
        <v>17.8</v>
      </c>
      <c r="F32" s="73">
        <v>13.7</v>
      </c>
      <c r="G32" s="224" t="s">
        <v>340</v>
      </c>
    </row>
    <row r="33" spans="1:7" s="3" customFormat="1" ht="13.5" customHeight="1" x14ac:dyDescent="0.2">
      <c r="A33" s="39" t="s">
        <v>304</v>
      </c>
      <c r="B33" s="94">
        <v>25.7</v>
      </c>
      <c r="C33" s="124">
        <v>54.1</v>
      </c>
      <c r="D33" s="124">
        <v>61.4</v>
      </c>
      <c r="E33" s="124">
        <v>171.8</v>
      </c>
      <c r="F33" s="75">
        <v>199.6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6.8</v>
      </c>
      <c r="C34" s="117">
        <v>32.299999999999997</v>
      </c>
      <c r="D34" s="117">
        <v>34.799999999999997</v>
      </c>
      <c r="E34" s="117">
        <v>64</v>
      </c>
      <c r="F34" s="73">
        <v>104.6</v>
      </c>
      <c r="G34" s="221" t="s">
        <v>1</v>
      </c>
    </row>
    <row r="35" spans="1:7" s="3" customFormat="1" ht="12" customHeight="1" x14ac:dyDescent="0.2">
      <c r="A35" s="24" t="s">
        <v>339</v>
      </c>
      <c r="B35" s="117">
        <v>0.4</v>
      </c>
      <c r="C35" s="117">
        <v>0.2</v>
      </c>
      <c r="D35" s="117">
        <v>0.1</v>
      </c>
      <c r="E35" s="117" t="s">
        <v>22</v>
      </c>
      <c r="F35" s="96" t="s">
        <v>22</v>
      </c>
      <c r="G35" s="221" t="s">
        <v>2</v>
      </c>
    </row>
    <row r="36" spans="1:7" s="3" customFormat="1" ht="21" customHeight="1" x14ac:dyDescent="0.2">
      <c r="A36" s="24" t="s">
        <v>422</v>
      </c>
      <c r="B36" s="117">
        <v>18.5</v>
      </c>
      <c r="C36" s="117">
        <v>21.6</v>
      </c>
      <c r="D36" s="117">
        <v>26.5</v>
      </c>
      <c r="E36" s="117">
        <v>107.8</v>
      </c>
      <c r="F36" s="73">
        <v>95</v>
      </c>
      <c r="G36" s="224" t="s">
        <v>340</v>
      </c>
    </row>
    <row r="37" spans="1:7" s="3" customFormat="1" ht="13.5" customHeight="1" x14ac:dyDescent="0.2">
      <c r="A37" s="39" t="s">
        <v>17</v>
      </c>
      <c r="B37" s="94">
        <v>705.5</v>
      </c>
      <c r="C37" s="124">
        <v>1606.8</v>
      </c>
      <c r="D37" s="124">
        <v>2574.8000000000002</v>
      </c>
      <c r="E37" s="124">
        <v>3637</v>
      </c>
      <c r="F37" s="75">
        <v>5385.7</v>
      </c>
      <c r="G37" s="236" t="s">
        <v>325</v>
      </c>
    </row>
    <row r="38" spans="1:7" s="3" customFormat="1" ht="12" customHeight="1" x14ac:dyDescent="0.2">
      <c r="A38" s="24" t="s">
        <v>338</v>
      </c>
      <c r="B38" s="117">
        <v>88</v>
      </c>
      <c r="C38" s="117">
        <v>191</v>
      </c>
      <c r="D38" s="117">
        <v>228.8</v>
      </c>
      <c r="E38" s="117">
        <v>372.5</v>
      </c>
      <c r="F38" s="73">
        <v>1273.2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184.1</v>
      </c>
      <c r="C39" s="117">
        <v>198</v>
      </c>
      <c r="D39" s="117">
        <v>183</v>
      </c>
      <c r="E39" s="117">
        <v>308</v>
      </c>
      <c r="F39" s="73">
        <v>743.5</v>
      </c>
      <c r="G39" s="221" t="s">
        <v>2</v>
      </c>
    </row>
    <row r="40" spans="1:7" s="3" customFormat="1" ht="22.5" customHeight="1" x14ac:dyDescent="0.2">
      <c r="A40" s="24" t="s">
        <v>422</v>
      </c>
      <c r="B40" s="117">
        <v>433.4</v>
      </c>
      <c r="C40" s="117">
        <v>1217.8</v>
      </c>
      <c r="D40" s="117">
        <v>2163</v>
      </c>
      <c r="E40" s="117">
        <v>2956.5</v>
      </c>
      <c r="F40" s="73">
        <v>3369</v>
      </c>
      <c r="G40" s="224" t="s">
        <v>340</v>
      </c>
    </row>
    <row r="41" spans="1:7" s="3" customFormat="1" ht="12" customHeight="1" x14ac:dyDescent="0.2">
      <c r="A41" s="39" t="s">
        <v>19</v>
      </c>
      <c r="B41" s="124">
        <v>55.4</v>
      </c>
      <c r="C41" s="124">
        <v>71.5</v>
      </c>
      <c r="D41" s="124">
        <v>136.9</v>
      </c>
      <c r="E41" s="124">
        <v>201.6</v>
      </c>
      <c r="F41" s="75">
        <v>456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0.8</v>
      </c>
      <c r="C42" s="117">
        <v>4.5</v>
      </c>
      <c r="D42" s="117">
        <v>10.7</v>
      </c>
      <c r="E42" s="117">
        <v>87.8</v>
      </c>
      <c r="F42" s="73">
        <v>24.3</v>
      </c>
      <c r="G42" s="221" t="s">
        <v>1</v>
      </c>
    </row>
    <row r="43" spans="1:7" s="3" customFormat="1" ht="12" customHeight="1" x14ac:dyDescent="0.2">
      <c r="A43" s="24" t="s">
        <v>339</v>
      </c>
      <c r="B43" s="117">
        <v>11</v>
      </c>
      <c r="C43" s="117">
        <v>41.5</v>
      </c>
      <c r="D43" s="117">
        <v>40.4</v>
      </c>
      <c r="E43" s="117">
        <v>91.9</v>
      </c>
      <c r="F43" s="73">
        <v>386.5</v>
      </c>
      <c r="G43" s="221" t="s">
        <v>2</v>
      </c>
    </row>
    <row r="44" spans="1:7" s="3" customFormat="1" ht="25.5" customHeight="1" x14ac:dyDescent="0.2">
      <c r="A44" s="263" t="s">
        <v>422</v>
      </c>
      <c r="B44" s="269">
        <v>43.6</v>
      </c>
      <c r="C44" s="269">
        <v>25.5</v>
      </c>
      <c r="D44" s="269">
        <v>85.8</v>
      </c>
      <c r="E44" s="269">
        <v>21.8</v>
      </c>
      <c r="F44" s="264">
        <v>45.2</v>
      </c>
      <c r="G44" s="265" t="s">
        <v>340</v>
      </c>
    </row>
  </sheetData>
  <mergeCells count="4">
    <mergeCell ref="A2:D2"/>
    <mergeCell ref="E2:G2"/>
    <mergeCell ref="A3:C3"/>
    <mergeCell ref="E3:G3"/>
  </mergeCells>
  <hyperlinks>
    <hyperlink ref="A1" location="Содержание!_Hlk254263107" display="Мазмуну" xr:uid="{00000000-0004-0000-2C00-000000000000}"/>
    <hyperlink ref="G1" location="Содержание!_Hlk254263107" display="Содержание" xr:uid="{00000000-0004-0000-2C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Roman,обычный"61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L44"/>
  <sheetViews>
    <sheetView zoomScale="110" zoomScaleNormal="110" zoomScalePageLayoutView="140" workbookViewId="0">
      <selection activeCell="F5" sqref="F5:F45"/>
    </sheetView>
  </sheetViews>
  <sheetFormatPr defaultColWidth="8" defaultRowHeight="12" x14ac:dyDescent="0.2"/>
  <cols>
    <col min="1" max="1" width="21.28515625" style="4" customWidth="1"/>
    <col min="2" max="3" width="8.85546875" style="4" customWidth="1"/>
    <col min="4" max="4" width="8" style="4" customWidth="1"/>
    <col min="5" max="5" width="8.28515625" style="4" customWidth="1"/>
    <col min="6" max="6" width="8.42578125" style="4" customWidth="1"/>
    <col min="7" max="7" width="22.85546875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63" customHeight="1" x14ac:dyDescent="0.2">
      <c r="A2" s="327" t="s">
        <v>613</v>
      </c>
      <c r="B2" s="327"/>
      <c r="C2" s="327"/>
      <c r="D2" s="373"/>
      <c r="E2" s="349" t="s">
        <v>594</v>
      </c>
      <c r="F2" s="350"/>
      <c r="G2" s="350"/>
      <c r="H2" s="8"/>
      <c r="I2" s="8"/>
      <c r="J2" s="8"/>
      <c r="K2" s="8"/>
    </row>
    <row r="3" spans="1:12" s="58" customFormat="1" ht="26.25" customHeight="1" x14ac:dyDescent="0.2">
      <c r="A3" s="372" t="s">
        <v>668</v>
      </c>
      <c r="B3" s="343"/>
      <c r="C3" s="343"/>
      <c r="D3" s="15"/>
      <c r="E3" s="351" t="s">
        <v>669</v>
      </c>
      <c r="F3" s="372"/>
      <c r="G3" s="372"/>
    </row>
    <row r="4" spans="1:12" s="3" customForma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2" s="3" customFormat="1" ht="23.25" customHeight="1" x14ac:dyDescent="0.25">
      <c r="A5" s="203" t="s">
        <v>344</v>
      </c>
      <c r="B5" s="124">
        <v>78.2</v>
      </c>
      <c r="C5" s="124">
        <v>67.3</v>
      </c>
      <c r="D5" s="124">
        <v>63.2</v>
      </c>
      <c r="E5" s="124">
        <v>55.5</v>
      </c>
      <c r="F5" s="75">
        <v>62.549039404603931</v>
      </c>
      <c r="G5" s="248" t="s">
        <v>4</v>
      </c>
      <c r="I5" s="6"/>
      <c r="J5" s="6"/>
      <c r="K5" s="6"/>
      <c r="L5" s="6"/>
    </row>
    <row r="6" spans="1:12" s="3" customFormat="1" ht="12.75" x14ac:dyDescent="0.2">
      <c r="A6" s="24" t="s">
        <v>338</v>
      </c>
      <c r="B6" s="96">
        <v>10.6</v>
      </c>
      <c r="C6" s="117">
        <v>8.9</v>
      </c>
      <c r="D6" s="117">
        <v>6.6</v>
      </c>
      <c r="E6" s="117">
        <v>7.6</v>
      </c>
      <c r="F6" s="73">
        <v>13.379103444297005</v>
      </c>
      <c r="G6" s="249" t="s">
        <v>1</v>
      </c>
      <c r="I6" s="6"/>
    </row>
    <row r="7" spans="1:12" s="3" customFormat="1" ht="12.75" x14ac:dyDescent="0.2">
      <c r="A7" s="24" t="s">
        <v>339</v>
      </c>
      <c r="B7" s="96">
        <v>11.1</v>
      </c>
      <c r="C7" s="117">
        <v>6.2</v>
      </c>
      <c r="D7" s="117">
        <v>4</v>
      </c>
      <c r="E7" s="117">
        <v>8.1</v>
      </c>
      <c r="F7" s="73">
        <v>13.241360410777132</v>
      </c>
      <c r="G7" s="249" t="s">
        <v>2</v>
      </c>
      <c r="I7" s="6"/>
    </row>
    <row r="8" spans="1:12" s="3" customFormat="1" ht="25.5" x14ac:dyDescent="0.2">
      <c r="A8" s="24" t="s">
        <v>414</v>
      </c>
      <c r="B8" s="96">
        <v>56.5</v>
      </c>
      <c r="C8" s="117">
        <v>52.1</v>
      </c>
      <c r="D8" s="117">
        <v>52.7</v>
      </c>
      <c r="E8" s="117">
        <v>39.799999999999997</v>
      </c>
      <c r="F8" s="73">
        <v>35.928575549529803</v>
      </c>
      <c r="G8" s="242" t="s">
        <v>340</v>
      </c>
      <c r="I8" s="6"/>
    </row>
    <row r="9" spans="1:12" ht="12.75" x14ac:dyDescent="0.2">
      <c r="A9" s="39" t="s">
        <v>5</v>
      </c>
      <c r="B9" s="94">
        <v>100</v>
      </c>
      <c r="C9" s="124">
        <v>100</v>
      </c>
      <c r="D9" s="124">
        <v>100</v>
      </c>
      <c r="E9" s="124">
        <v>59.8</v>
      </c>
      <c r="F9" s="75">
        <v>100</v>
      </c>
      <c r="G9" s="226" t="s">
        <v>6</v>
      </c>
      <c r="I9" s="5"/>
    </row>
    <row r="10" spans="1:12" ht="12.75" x14ac:dyDescent="0.2">
      <c r="A10" s="24" t="s">
        <v>338</v>
      </c>
      <c r="B10" s="73">
        <v>35</v>
      </c>
      <c r="C10" s="73">
        <v>7.1</v>
      </c>
      <c r="D10" s="73">
        <v>26.1</v>
      </c>
      <c r="E10" s="73"/>
      <c r="F10" s="73">
        <v>6.3106796116504853</v>
      </c>
      <c r="G10" s="249" t="s">
        <v>1</v>
      </c>
    </row>
    <row r="11" spans="1:12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>
        <v>0.9</v>
      </c>
      <c r="F11" s="96" t="s">
        <v>22</v>
      </c>
      <c r="G11" s="249" t="s">
        <v>2</v>
      </c>
    </row>
    <row r="12" spans="1:12" ht="25.5" x14ac:dyDescent="0.2">
      <c r="A12" s="24" t="s">
        <v>414</v>
      </c>
      <c r="B12" s="96">
        <v>65</v>
      </c>
      <c r="C12" s="117">
        <v>92.9</v>
      </c>
      <c r="D12" s="117">
        <v>73.900000000000006</v>
      </c>
      <c r="E12" s="117">
        <v>58.8</v>
      </c>
      <c r="F12" s="73">
        <v>93.6893203883495</v>
      </c>
      <c r="G12" s="242" t="s">
        <v>340</v>
      </c>
    </row>
    <row r="13" spans="1:12" s="3" customFormat="1" ht="24.75" customHeight="1" x14ac:dyDescent="0.2">
      <c r="A13" s="39" t="s">
        <v>419</v>
      </c>
      <c r="B13" s="124">
        <v>100</v>
      </c>
      <c r="C13" s="124">
        <v>100</v>
      </c>
      <c r="D13" s="124">
        <v>100</v>
      </c>
      <c r="E13" s="124">
        <v>90.4</v>
      </c>
      <c r="F13" s="75">
        <v>99.961074347995336</v>
      </c>
      <c r="G13" s="226" t="s">
        <v>463</v>
      </c>
    </row>
    <row r="14" spans="1:12" s="3" customFormat="1" ht="12.75" x14ac:dyDescent="0.2">
      <c r="A14" s="24" t="s">
        <v>338</v>
      </c>
      <c r="B14" s="73" t="s">
        <v>22</v>
      </c>
      <c r="C14" s="73" t="s">
        <v>22</v>
      </c>
      <c r="D14" s="96" t="s">
        <v>22</v>
      </c>
      <c r="E14" s="96">
        <v>15</v>
      </c>
      <c r="F14" s="96">
        <v>8.3300895289996113</v>
      </c>
      <c r="G14" s="249" t="s">
        <v>1</v>
      </c>
    </row>
    <row r="15" spans="1:12" s="3" customFormat="1" ht="12.75" x14ac:dyDescent="0.2">
      <c r="A15" s="24" t="s">
        <v>339</v>
      </c>
      <c r="B15" s="117">
        <v>8.3000000000000007</v>
      </c>
      <c r="C15" s="117">
        <v>7.8</v>
      </c>
      <c r="D15" s="117">
        <v>9.1</v>
      </c>
      <c r="E15" s="117" t="s">
        <v>22</v>
      </c>
      <c r="F15" s="96">
        <v>14.246788633709617</v>
      </c>
      <c r="G15" s="249" t="s">
        <v>2</v>
      </c>
    </row>
    <row r="16" spans="1:12" s="3" customFormat="1" ht="25.5" x14ac:dyDescent="0.2">
      <c r="A16" s="24" t="s">
        <v>414</v>
      </c>
      <c r="B16" s="96">
        <v>91.7</v>
      </c>
      <c r="C16" s="117">
        <v>92.2</v>
      </c>
      <c r="D16" s="117">
        <v>90.9</v>
      </c>
      <c r="E16" s="117">
        <v>75.400000000000006</v>
      </c>
      <c r="F16" s="73">
        <v>77.384196185286115</v>
      </c>
      <c r="G16" s="242" t="s">
        <v>340</v>
      </c>
    </row>
    <row r="17" spans="1:7" s="3" customFormat="1" ht="24" customHeight="1" x14ac:dyDescent="0.2">
      <c r="A17" s="39" t="s">
        <v>423</v>
      </c>
      <c r="B17" s="75">
        <v>100</v>
      </c>
      <c r="C17" s="75">
        <v>100</v>
      </c>
      <c r="D17" s="75">
        <v>100</v>
      </c>
      <c r="E17" s="124">
        <v>66.5</v>
      </c>
      <c r="F17" s="75">
        <v>74.364589554714968</v>
      </c>
      <c r="G17" s="226" t="s">
        <v>425</v>
      </c>
    </row>
    <row r="18" spans="1:7" s="3" customFormat="1" ht="12.75" x14ac:dyDescent="0.2">
      <c r="A18" s="24" t="s">
        <v>338</v>
      </c>
      <c r="B18" s="117">
        <v>17.3</v>
      </c>
      <c r="C18" s="117">
        <v>14.9</v>
      </c>
      <c r="D18" s="117">
        <v>12.9</v>
      </c>
      <c r="E18" s="117">
        <v>11.3</v>
      </c>
      <c r="F18" s="73">
        <v>14.125024885526576</v>
      </c>
      <c r="G18" s="249" t="s">
        <v>1</v>
      </c>
    </row>
    <row r="19" spans="1:7" s="3" customFormat="1" ht="12.75" x14ac:dyDescent="0.2">
      <c r="A19" s="24" t="s">
        <v>339</v>
      </c>
      <c r="B19" s="117">
        <v>0.1</v>
      </c>
      <c r="C19" s="117">
        <v>0.1</v>
      </c>
      <c r="D19" s="117">
        <v>0.1</v>
      </c>
      <c r="E19" s="117">
        <v>22.5</v>
      </c>
      <c r="F19" s="73">
        <v>22.214480058398035</v>
      </c>
      <c r="G19" s="249" t="s">
        <v>2</v>
      </c>
    </row>
    <row r="20" spans="1:7" s="3" customFormat="1" ht="24" customHeight="1" x14ac:dyDescent="0.2">
      <c r="A20" s="24" t="s">
        <v>414</v>
      </c>
      <c r="B20" s="117">
        <v>82.6</v>
      </c>
      <c r="C20" s="117">
        <v>85</v>
      </c>
      <c r="D20" s="117">
        <v>87</v>
      </c>
      <c r="E20" s="117">
        <v>32.799999999999997</v>
      </c>
      <c r="F20" s="73">
        <v>38.025084610790358</v>
      </c>
      <c r="G20" s="242" t="s">
        <v>340</v>
      </c>
    </row>
    <row r="21" spans="1:7" s="3" customFormat="1" ht="12.75" x14ac:dyDescent="0.2">
      <c r="A21" s="39" t="s">
        <v>10</v>
      </c>
      <c r="B21" s="94">
        <v>100</v>
      </c>
      <c r="C21" s="124">
        <v>100</v>
      </c>
      <c r="D21" s="124">
        <v>100</v>
      </c>
      <c r="E21" s="124">
        <v>18</v>
      </c>
      <c r="F21" s="75">
        <v>10.736842105263159</v>
      </c>
      <c r="G21" s="226" t="s">
        <v>11</v>
      </c>
    </row>
    <row r="22" spans="1:7" s="3" customFormat="1" ht="11.25" customHeight="1" x14ac:dyDescent="0.2">
      <c r="A22" s="24" t="s">
        <v>338</v>
      </c>
      <c r="B22" s="117">
        <v>3.8</v>
      </c>
      <c r="C22" s="117">
        <v>20.7</v>
      </c>
      <c r="D22" s="117">
        <v>15.2</v>
      </c>
      <c r="E22" s="117">
        <v>2.2999999999999998</v>
      </c>
      <c r="F22" s="73">
        <v>0.8</v>
      </c>
      <c r="G22" s="249" t="s">
        <v>1</v>
      </c>
    </row>
    <row r="23" spans="1:7" s="3" customFormat="1" ht="12" customHeight="1" x14ac:dyDescent="0.2">
      <c r="A23" s="24" t="s">
        <v>339</v>
      </c>
      <c r="B23" s="117" t="s">
        <v>22</v>
      </c>
      <c r="C23" s="117" t="s">
        <v>22</v>
      </c>
      <c r="D23" s="117" t="s">
        <v>22</v>
      </c>
      <c r="E23" s="117" t="s">
        <v>22</v>
      </c>
      <c r="F23" s="96"/>
      <c r="G23" s="249" t="s">
        <v>2</v>
      </c>
    </row>
    <row r="24" spans="1:7" s="3" customFormat="1" ht="25.5" customHeight="1" x14ac:dyDescent="0.2">
      <c r="A24" s="24" t="s">
        <v>414</v>
      </c>
      <c r="B24" s="117">
        <v>96.2</v>
      </c>
      <c r="C24" s="117">
        <v>79.3</v>
      </c>
      <c r="D24" s="117">
        <v>84.8</v>
      </c>
      <c r="E24" s="117">
        <v>15.8</v>
      </c>
      <c r="F24" s="73">
        <v>9.9368421052631586</v>
      </c>
      <c r="G24" s="242" t="s">
        <v>340</v>
      </c>
    </row>
    <row r="25" spans="1:7" s="3" customFormat="1" ht="12.75" x14ac:dyDescent="0.2">
      <c r="A25" s="39" t="s">
        <v>12</v>
      </c>
      <c r="B25" s="94">
        <v>100</v>
      </c>
      <c r="C25" s="124">
        <v>91.8</v>
      </c>
      <c r="D25" s="124">
        <v>30.2</v>
      </c>
      <c r="E25" s="124">
        <v>100</v>
      </c>
      <c r="F25" s="75">
        <v>100</v>
      </c>
      <c r="G25" s="226" t="s">
        <v>13</v>
      </c>
    </row>
    <row r="26" spans="1:7" s="3" customFormat="1" ht="12" customHeight="1" x14ac:dyDescent="0.2">
      <c r="A26" s="24" t="s">
        <v>338</v>
      </c>
      <c r="B26" s="117">
        <v>15.4</v>
      </c>
      <c r="C26" s="117">
        <v>16.3</v>
      </c>
      <c r="D26" s="117">
        <v>1.7</v>
      </c>
      <c r="E26" s="117">
        <v>0.3</v>
      </c>
      <c r="F26" s="73">
        <v>3.5135135135135136</v>
      </c>
      <c r="G26" s="249" t="s">
        <v>1</v>
      </c>
    </row>
    <row r="27" spans="1:7" s="3" customFormat="1" ht="12" customHeight="1" x14ac:dyDescent="0.2">
      <c r="A27" s="24" t="s">
        <v>339</v>
      </c>
      <c r="B27" s="117">
        <v>3.8</v>
      </c>
      <c r="C27" s="117">
        <v>4.8</v>
      </c>
      <c r="D27" s="117">
        <v>12.8</v>
      </c>
      <c r="E27" s="117" t="s">
        <v>22</v>
      </c>
      <c r="F27" s="96"/>
      <c r="G27" s="249" t="s">
        <v>2</v>
      </c>
    </row>
    <row r="28" spans="1:7" s="3" customFormat="1" ht="25.5" customHeight="1" x14ac:dyDescent="0.2">
      <c r="A28" s="24" t="s">
        <v>414</v>
      </c>
      <c r="B28" s="117">
        <v>80.8</v>
      </c>
      <c r="C28" s="117">
        <v>70.7</v>
      </c>
      <c r="D28" s="117">
        <v>15.7</v>
      </c>
      <c r="E28" s="117">
        <v>99.7</v>
      </c>
      <c r="F28" s="73">
        <v>96.486486486486484</v>
      </c>
      <c r="G28" s="242" t="s">
        <v>340</v>
      </c>
    </row>
    <row r="29" spans="1:7" s="3" customFormat="1" ht="12.75" x14ac:dyDescent="0.2">
      <c r="A29" s="39" t="s">
        <v>14</v>
      </c>
      <c r="B29" s="94">
        <v>100</v>
      </c>
      <c r="C29" s="124">
        <v>99.5</v>
      </c>
      <c r="D29" s="124">
        <v>100</v>
      </c>
      <c r="E29" s="124">
        <v>100</v>
      </c>
      <c r="F29" s="75">
        <v>100</v>
      </c>
      <c r="G29" s="226" t="s">
        <v>15</v>
      </c>
    </row>
    <row r="30" spans="1:7" s="3" customFormat="1" ht="12" customHeight="1" x14ac:dyDescent="0.2">
      <c r="A30" s="24" t="s">
        <v>338</v>
      </c>
      <c r="B30" s="117" t="s">
        <v>22</v>
      </c>
      <c r="C30" s="117" t="s">
        <v>22</v>
      </c>
      <c r="D30" s="117" t="s">
        <v>22</v>
      </c>
      <c r="E30" s="117" t="s">
        <v>22</v>
      </c>
      <c r="F30" s="96">
        <v>1.4388489208633095</v>
      </c>
      <c r="G30" s="249" t="s">
        <v>1</v>
      </c>
    </row>
    <row r="31" spans="1:7" s="3" customFormat="1" ht="12.75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96"/>
      <c r="G31" s="249" t="s">
        <v>2</v>
      </c>
    </row>
    <row r="32" spans="1:7" s="3" customFormat="1" ht="21.75" customHeight="1" x14ac:dyDescent="0.2">
      <c r="A32" s="24" t="s">
        <v>414</v>
      </c>
      <c r="B32" s="117">
        <v>100</v>
      </c>
      <c r="C32" s="117">
        <v>99.5</v>
      </c>
      <c r="D32" s="117">
        <v>100</v>
      </c>
      <c r="E32" s="117">
        <v>100</v>
      </c>
      <c r="F32" s="73">
        <v>98.561151079136692</v>
      </c>
      <c r="G32" s="242" t="s">
        <v>340</v>
      </c>
    </row>
    <row r="33" spans="1:7" s="3" customFormat="1" ht="12.75" customHeight="1" x14ac:dyDescent="0.2">
      <c r="A33" s="39" t="s">
        <v>304</v>
      </c>
      <c r="B33" s="94">
        <v>95.9</v>
      </c>
      <c r="C33" s="124">
        <v>96.4</v>
      </c>
      <c r="D33" s="124">
        <v>100</v>
      </c>
      <c r="E33" s="124">
        <v>83.7</v>
      </c>
      <c r="F33" s="75">
        <v>100</v>
      </c>
      <c r="G33" s="226" t="s">
        <v>16</v>
      </c>
    </row>
    <row r="34" spans="1:7" s="3" customFormat="1" ht="12" customHeight="1" x14ac:dyDescent="0.2">
      <c r="A34" s="24" t="s">
        <v>338</v>
      </c>
      <c r="B34" s="117">
        <v>25.4</v>
      </c>
      <c r="C34" s="117">
        <v>57.6</v>
      </c>
      <c r="D34" s="117">
        <v>56.7</v>
      </c>
      <c r="E34" s="117">
        <v>31.2</v>
      </c>
      <c r="F34" s="73">
        <v>52.404809619238478</v>
      </c>
      <c r="G34" s="249" t="s">
        <v>1</v>
      </c>
    </row>
    <row r="35" spans="1:7" s="3" customFormat="1" ht="12" customHeight="1" x14ac:dyDescent="0.2">
      <c r="A35" s="24" t="s">
        <v>339</v>
      </c>
      <c r="B35" s="117">
        <v>1.5</v>
      </c>
      <c r="C35" s="117">
        <v>0.4</v>
      </c>
      <c r="D35" s="117">
        <v>0.2</v>
      </c>
      <c r="E35" s="117" t="s">
        <v>22</v>
      </c>
      <c r="F35" s="96" t="s">
        <v>22</v>
      </c>
      <c r="G35" s="249" t="s">
        <v>2</v>
      </c>
    </row>
    <row r="36" spans="1:7" s="3" customFormat="1" ht="21" customHeight="1" x14ac:dyDescent="0.2">
      <c r="A36" s="24" t="s">
        <v>414</v>
      </c>
      <c r="B36" s="117">
        <v>69</v>
      </c>
      <c r="C36" s="117">
        <v>38.4</v>
      </c>
      <c r="D36" s="117">
        <v>43.1</v>
      </c>
      <c r="E36" s="117">
        <v>52.5</v>
      </c>
      <c r="F36" s="73">
        <v>47.59519038076153</v>
      </c>
      <c r="G36" s="242" t="s">
        <v>340</v>
      </c>
    </row>
    <row r="37" spans="1:7" s="3" customFormat="1" ht="12" customHeight="1" x14ac:dyDescent="0.2">
      <c r="A37" s="39" t="s">
        <v>17</v>
      </c>
      <c r="B37" s="94">
        <v>65.900000000000006</v>
      </c>
      <c r="C37" s="124">
        <v>55.9</v>
      </c>
      <c r="D37" s="124">
        <v>54.5</v>
      </c>
      <c r="E37" s="124">
        <v>51</v>
      </c>
      <c r="F37" s="75">
        <v>57.045259556619456</v>
      </c>
      <c r="G37" s="226" t="s">
        <v>325</v>
      </c>
    </row>
    <row r="38" spans="1:7" s="3" customFormat="1" ht="12" customHeight="1" x14ac:dyDescent="0.2">
      <c r="A38" s="24" t="s">
        <v>338</v>
      </c>
      <c r="B38" s="117">
        <v>8.1999999999999993</v>
      </c>
      <c r="C38" s="117">
        <v>6.7</v>
      </c>
      <c r="D38" s="117">
        <v>4.8</v>
      </c>
      <c r="E38" s="117">
        <v>5.2</v>
      </c>
      <c r="F38" s="73">
        <v>13.48571670673968</v>
      </c>
      <c r="G38" s="249" t="s">
        <v>1</v>
      </c>
    </row>
    <row r="39" spans="1:7" s="3" customFormat="1" ht="9" customHeight="1" x14ac:dyDescent="0.2">
      <c r="A39" s="24" t="s">
        <v>339</v>
      </c>
      <c r="B39" s="117">
        <v>17.2</v>
      </c>
      <c r="C39" s="117">
        <v>6.9</v>
      </c>
      <c r="D39" s="117">
        <v>3.9</v>
      </c>
      <c r="E39" s="117">
        <v>4.3</v>
      </c>
      <c r="F39" s="73">
        <v>7.8751416678141313</v>
      </c>
      <c r="G39" s="249" t="s">
        <v>2</v>
      </c>
    </row>
    <row r="40" spans="1:7" s="3" customFormat="1" ht="23.25" customHeight="1" x14ac:dyDescent="0.2">
      <c r="A40" s="24" t="s">
        <v>414</v>
      </c>
      <c r="B40" s="117">
        <v>40.5</v>
      </c>
      <c r="C40" s="117">
        <v>42.4</v>
      </c>
      <c r="D40" s="117">
        <v>45.8</v>
      </c>
      <c r="E40" s="117">
        <v>41.4</v>
      </c>
      <c r="F40" s="73">
        <v>35.684401182065649</v>
      </c>
      <c r="G40" s="242" t="s">
        <v>340</v>
      </c>
    </row>
    <row r="41" spans="1:7" s="3" customFormat="1" ht="12" customHeight="1" x14ac:dyDescent="0.2">
      <c r="A41" s="39" t="s">
        <v>19</v>
      </c>
      <c r="B41" s="124">
        <v>65.099999999999994</v>
      </c>
      <c r="C41" s="124">
        <v>70.3</v>
      </c>
      <c r="D41" s="124">
        <v>81.099999999999994</v>
      </c>
      <c r="E41" s="124">
        <v>64.2</v>
      </c>
      <c r="F41" s="75">
        <v>74.876847290640399</v>
      </c>
      <c r="G41" s="226" t="s">
        <v>334</v>
      </c>
    </row>
    <row r="42" spans="1:7" s="3" customFormat="1" ht="12" customHeight="1" x14ac:dyDescent="0.2">
      <c r="A42" s="24" t="s">
        <v>338</v>
      </c>
      <c r="B42" s="117">
        <v>0.9</v>
      </c>
      <c r="C42" s="117">
        <v>4.4000000000000004</v>
      </c>
      <c r="D42" s="117">
        <v>6.3</v>
      </c>
      <c r="E42" s="117">
        <v>28</v>
      </c>
      <c r="F42" s="73">
        <v>3.9901477832512313</v>
      </c>
      <c r="G42" s="249" t="s">
        <v>1</v>
      </c>
    </row>
    <row r="43" spans="1:7" s="3" customFormat="1" ht="12" customHeight="1" x14ac:dyDescent="0.2">
      <c r="A43" s="24" t="s">
        <v>339</v>
      </c>
      <c r="B43" s="117">
        <v>12.9</v>
      </c>
      <c r="C43" s="117">
        <v>40.799999999999997</v>
      </c>
      <c r="D43" s="117">
        <v>23.9</v>
      </c>
      <c r="E43" s="117">
        <v>29.3</v>
      </c>
      <c r="F43" s="73">
        <v>63.464696223316906</v>
      </c>
      <c r="G43" s="249" t="s">
        <v>2</v>
      </c>
    </row>
    <row r="44" spans="1:7" s="3" customFormat="1" ht="25.5" customHeight="1" x14ac:dyDescent="0.2">
      <c r="A44" s="263" t="s">
        <v>414</v>
      </c>
      <c r="B44" s="264">
        <v>51.3</v>
      </c>
      <c r="C44" s="264">
        <v>25.1</v>
      </c>
      <c r="D44" s="264">
        <v>50.9</v>
      </c>
      <c r="E44" s="264">
        <v>6.9</v>
      </c>
      <c r="F44" s="264">
        <v>7.4220032840722494</v>
      </c>
      <c r="G44" s="294" t="s">
        <v>340</v>
      </c>
    </row>
  </sheetData>
  <mergeCells count="4">
    <mergeCell ref="A2:D2"/>
    <mergeCell ref="E2:G2"/>
    <mergeCell ref="A3:C3"/>
    <mergeCell ref="E3:G3"/>
  </mergeCells>
  <hyperlinks>
    <hyperlink ref="A1" location="Содержание!_Hlk254263107" display="Мазмуну" xr:uid="{00000000-0004-0000-2D00-000000000000}"/>
    <hyperlink ref="G1" location="Содержание!_Hlk254263107" display="Содержание" xr:uid="{00000000-0004-0000-2D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Roman,обычный"62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44"/>
  <sheetViews>
    <sheetView topLeftCell="A28" zoomScale="148" zoomScaleNormal="148" zoomScalePageLayoutView="140" workbookViewId="0">
      <selection activeCell="E2" sqref="E2:G2"/>
    </sheetView>
  </sheetViews>
  <sheetFormatPr defaultColWidth="8" defaultRowHeight="12" x14ac:dyDescent="0.2"/>
  <cols>
    <col min="1" max="1" width="21.28515625" style="4" customWidth="1"/>
    <col min="2" max="4" width="8.85546875" style="4" customWidth="1"/>
    <col min="5" max="6" width="8.5703125" style="4" customWidth="1"/>
    <col min="7" max="7" width="22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60" customHeight="1" x14ac:dyDescent="0.2">
      <c r="A2" s="327" t="s">
        <v>615</v>
      </c>
      <c r="B2" s="327"/>
      <c r="C2" s="327"/>
      <c r="D2" s="373"/>
      <c r="E2" s="328" t="s">
        <v>687</v>
      </c>
      <c r="F2" s="341"/>
      <c r="G2" s="341"/>
      <c r="H2" s="8"/>
      <c r="I2" s="8"/>
      <c r="J2" s="8"/>
      <c r="K2" s="8"/>
    </row>
    <row r="3" spans="1:12" s="58" customFormat="1" ht="12.75" x14ac:dyDescent="0.2">
      <c r="A3" s="372" t="s">
        <v>654</v>
      </c>
      <c r="B3" s="343"/>
      <c r="C3" s="343"/>
      <c r="D3" s="15"/>
      <c r="E3" s="352" t="s">
        <v>670</v>
      </c>
      <c r="F3" s="343"/>
      <c r="G3" s="343"/>
    </row>
    <row r="4" spans="1:12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2" s="3" customFormat="1" ht="15" customHeight="1" x14ac:dyDescent="0.25">
      <c r="A5" s="203" t="s">
        <v>344</v>
      </c>
      <c r="B5" s="139">
        <v>17935.400000000001</v>
      </c>
      <c r="C5" s="124">
        <v>25464.799999999999</v>
      </c>
      <c r="D5" s="124">
        <v>34193.699999999997</v>
      </c>
      <c r="E5" s="124">
        <v>42758.7</v>
      </c>
      <c r="F5" s="75">
        <v>54773</v>
      </c>
      <c r="G5" s="248" t="s">
        <v>4</v>
      </c>
      <c r="I5" s="6"/>
      <c r="J5" s="6"/>
      <c r="K5" s="6"/>
      <c r="L5" s="6"/>
    </row>
    <row r="6" spans="1:12" s="3" customFormat="1" ht="12.75" x14ac:dyDescent="0.2">
      <c r="A6" s="24" t="s">
        <v>338</v>
      </c>
      <c r="B6" s="96">
        <v>716.8</v>
      </c>
      <c r="C6" s="117">
        <v>3697.7</v>
      </c>
      <c r="D6" s="117">
        <v>5533.9</v>
      </c>
      <c r="E6" s="117">
        <v>2852.6</v>
      </c>
      <c r="F6" s="73">
        <v>3155.9</v>
      </c>
      <c r="G6" s="221" t="s">
        <v>1</v>
      </c>
      <c r="I6" s="6"/>
    </row>
    <row r="7" spans="1:12" s="3" customFormat="1" ht="12.75" x14ac:dyDescent="0.2">
      <c r="A7" s="24" t="s">
        <v>339</v>
      </c>
      <c r="B7" s="96">
        <v>737.9</v>
      </c>
      <c r="C7" s="117">
        <v>1453.6</v>
      </c>
      <c r="D7" s="117">
        <v>2341.4</v>
      </c>
      <c r="E7" s="117">
        <v>4286.6000000000004</v>
      </c>
      <c r="F7" s="73">
        <v>8377.2999999999993</v>
      </c>
      <c r="G7" s="221" t="s">
        <v>2</v>
      </c>
      <c r="I7" s="6"/>
    </row>
    <row r="8" spans="1:12" s="3" customFormat="1" ht="25.5" x14ac:dyDescent="0.2">
      <c r="A8" s="24" t="s">
        <v>414</v>
      </c>
      <c r="B8" s="96">
        <v>16480.7</v>
      </c>
      <c r="C8" s="117">
        <v>20313.5</v>
      </c>
      <c r="D8" s="117">
        <v>26318.400000000001</v>
      </c>
      <c r="E8" s="117">
        <v>35619.5</v>
      </c>
      <c r="F8" s="73">
        <v>43239.8</v>
      </c>
      <c r="G8" s="224" t="s">
        <v>340</v>
      </c>
      <c r="I8" s="6"/>
    </row>
    <row r="9" spans="1:12" ht="13.5" x14ac:dyDescent="0.2">
      <c r="A9" s="39" t="s">
        <v>5</v>
      </c>
      <c r="B9" s="94">
        <v>1056.4000000000001</v>
      </c>
      <c r="C9" s="124">
        <v>1230.3</v>
      </c>
      <c r="D9" s="124">
        <v>1481.9</v>
      </c>
      <c r="E9" s="124">
        <v>1710.8</v>
      </c>
      <c r="F9" s="75">
        <v>1880.1</v>
      </c>
      <c r="G9" s="236" t="s">
        <v>6</v>
      </c>
      <c r="I9" s="5"/>
    </row>
    <row r="10" spans="1:12" ht="12.75" x14ac:dyDescent="0.2">
      <c r="A10" s="24" t="s">
        <v>338</v>
      </c>
      <c r="B10" s="144">
        <v>1.1000000000000001</v>
      </c>
      <c r="C10" s="144" t="s">
        <v>22</v>
      </c>
      <c r="D10" s="144">
        <v>10.3</v>
      </c>
      <c r="E10" s="144">
        <v>10.9</v>
      </c>
      <c r="F10" s="96">
        <v>10.9</v>
      </c>
      <c r="G10" s="221" t="s">
        <v>1</v>
      </c>
    </row>
    <row r="11" spans="1:12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 t="s">
        <v>22</v>
      </c>
      <c r="F11" s="96"/>
      <c r="G11" s="221" t="s">
        <v>2</v>
      </c>
    </row>
    <row r="12" spans="1:12" ht="25.5" x14ac:dyDescent="0.2">
      <c r="A12" s="24" t="s">
        <v>414</v>
      </c>
      <c r="B12" s="96">
        <v>1055.3</v>
      </c>
      <c r="C12" s="117">
        <v>1230.3</v>
      </c>
      <c r="D12" s="117">
        <v>1471.6</v>
      </c>
      <c r="E12" s="117">
        <v>1699.9</v>
      </c>
      <c r="F12" s="73">
        <v>1869.2</v>
      </c>
      <c r="G12" s="224" t="s">
        <v>340</v>
      </c>
    </row>
    <row r="13" spans="1:12" s="3" customFormat="1" ht="25.5" customHeight="1" x14ac:dyDescent="0.2">
      <c r="A13" s="39" t="s">
        <v>424</v>
      </c>
      <c r="B13" s="124">
        <v>2658.7</v>
      </c>
      <c r="C13" s="124">
        <v>3302.4</v>
      </c>
      <c r="D13" s="124">
        <v>4107.7</v>
      </c>
      <c r="E13" s="124">
        <v>4614.5</v>
      </c>
      <c r="F13" s="75">
        <v>6508.1</v>
      </c>
      <c r="G13" s="236" t="s">
        <v>463</v>
      </c>
    </row>
    <row r="14" spans="1:12" s="3" customFormat="1" ht="12.75" x14ac:dyDescent="0.2">
      <c r="A14" s="24" t="s">
        <v>338</v>
      </c>
      <c r="B14" s="96" t="s">
        <v>22</v>
      </c>
      <c r="C14" s="142" t="s">
        <v>22</v>
      </c>
      <c r="D14" s="144">
        <v>92</v>
      </c>
      <c r="E14" s="144">
        <v>56.7</v>
      </c>
      <c r="F14" s="96">
        <v>4.7</v>
      </c>
      <c r="G14" s="221" t="s">
        <v>1</v>
      </c>
    </row>
    <row r="15" spans="1:12" s="3" customFormat="1" ht="12.75" x14ac:dyDescent="0.2">
      <c r="A15" s="24" t="s">
        <v>339</v>
      </c>
      <c r="B15" s="117" t="s">
        <v>22</v>
      </c>
      <c r="C15" s="117" t="s">
        <v>22</v>
      </c>
      <c r="D15" s="117" t="s">
        <v>22</v>
      </c>
      <c r="E15" s="117" t="s">
        <v>22</v>
      </c>
      <c r="F15" s="96">
        <v>62.8</v>
      </c>
      <c r="G15" s="221" t="s">
        <v>2</v>
      </c>
    </row>
    <row r="16" spans="1:12" s="3" customFormat="1" ht="25.5" x14ac:dyDescent="0.2">
      <c r="A16" s="24" t="s">
        <v>414</v>
      </c>
      <c r="B16" s="96">
        <v>2658.7</v>
      </c>
      <c r="C16" s="117">
        <v>3302.4</v>
      </c>
      <c r="D16" s="117">
        <v>4015.7</v>
      </c>
      <c r="E16" s="117">
        <v>4557.8</v>
      </c>
      <c r="F16" s="73">
        <v>6440.6</v>
      </c>
      <c r="G16" s="224" t="s">
        <v>340</v>
      </c>
    </row>
    <row r="17" spans="1:7" s="3" customFormat="1" ht="24" customHeight="1" x14ac:dyDescent="0.2">
      <c r="A17" s="39" t="s">
        <v>420</v>
      </c>
      <c r="B17" s="26">
        <v>270.3</v>
      </c>
      <c r="C17" s="26">
        <v>396.9</v>
      </c>
      <c r="D17" s="26">
        <v>507.3</v>
      </c>
      <c r="E17" s="124">
        <v>814.8</v>
      </c>
      <c r="F17" s="75">
        <v>927.5</v>
      </c>
      <c r="G17" s="236" t="s">
        <v>9</v>
      </c>
    </row>
    <row r="18" spans="1:7" s="3" customFormat="1" ht="12.75" x14ac:dyDescent="0.2">
      <c r="A18" s="24" t="s">
        <v>338</v>
      </c>
      <c r="B18" s="117">
        <v>30.7</v>
      </c>
      <c r="C18" s="117">
        <v>102.3</v>
      </c>
      <c r="D18" s="117">
        <v>50.7</v>
      </c>
      <c r="E18" s="117" t="s">
        <v>22</v>
      </c>
      <c r="F18" s="96" t="s">
        <v>22</v>
      </c>
      <c r="G18" s="221" t="s">
        <v>1</v>
      </c>
    </row>
    <row r="19" spans="1:7" s="3" customFormat="1" ht="12.75" x14ac:dyDescent="0.2">
      <c r="A19" s="24" t="s">
        <v>339</v>
      </c>
      <c r="B19" s="117">
        <v>20.5</v>
      </c>
      <c r="C19" s="117">
        <v>66.3</v>
      </c>
      <c r="D19" s="117">
        <v>48.2</v>
      </c>
      <c r="E19" s="117" t="s">
        <v>22</v>
      </c>
      <c r="F19" s="96" t="s">
        <v>22</v>
      </c>
      <c r="G19" s="221" t="s">
        <v>2</v>
      </c>
    </row>
    <row r="20" spans="1:7" s="3" customFormat="1" ht="24" customHeight="1" x14ac:dyDescent="0.2">
      <c r="A20" s="24" t="s">
        <v>414</v>
      </c>
      <c r="B20" s="117">
        <v>219.1</v>
      </c>
      <c r="C20" s="117">
        <v>228.3</v>
      </c>
      <c r="D20" s="117">
        <v>408.4</v>
      </c>
      <c r="E20" s="117">
        <v>814.8</v>
      </c>
      <c r="F20" s="73">
        <v>927.5</v>
      </c>
      <c r="G20" s="224" t="s">
        <v>340</v>
      </c>
    </row>
    <row r="21" spans="1:7" s="3" customFormat="1" ht="13.5" x14ac:dyDescent="0.2">
      <c r="A21" s="39" t="s">
        <v>10</v>
      </c>
      <c r="B21" s="94">
        <v>66.3</v>
      </c>
      <c r="C21" s="124">
        <v>79.3</v>
      </c>
      <c r="D21" s="124">
        <v>100.3</v>
      </c>
      <c r="E21" s="124">
        <v>89.2</v>
      </c>
      <c r="F21" s="75">
        <v>133.69999999999999</v>
      </c>
      <c r="G21" s="236" t="s">
        <v>11</v>
      </c>
    </row>
    <row r="22" spans="1:7" s="3" customFormat="1" ht="10.5" customHeight="1" x14ac:dyDescent="0.2">
      <c r="A22" s="24" t="s">
        <v>338</v>
      </c>
      <c r="B22" s="117">
        <v>0.3</v>
      </c>
      <c r="C22" s="117">
        <v>9.4</v>
      </c>
      <c r="D22" s="117">
        <v>35.9</v>
      </c>
      <c r="E22" s="117">
        <v>12.3</v>
      </c>
      <c r="F22" s="96">
        <v>12.2</v>
      </c>
      <c r="G22" s="221" t="s">
        <v>1</v>
      </c>
    </row>
    <row r="23" spans="1:7" s="3" customFormat="1" ht="12" customHeight="1" x14ac:dyDescent="0.2">
      <c r="A23" s="24" t="s">
        <v>339</v>
      </c>
      <c r="B23" s="117" t="s">
        <v>22</v>
      </c>
      <c r="C23" s="117" t="s">
        <v>22</v>
      </c>
      <c r="D23" s="117" t="s">
        <v>22</v>
      </c>
      <c r="E23" s="117" t="s">
        <v>22</v>
      </c>
      <c r="F23" s="96"/>
      <c r="G23" s="221" t="s">
        <v>2</v>
      </c>
    </row>
    <row r="24" spans="1:7" s="3" customFormat="1" ht="25.5" customHeight="1" x14ac:dyDescent="0.2">
      <c r="A24" s="24" t="s">
        <v>414</v>
      </c>
      <c r="B24" s="117">
        <v>66</v>
      </c>
      <c r="C24" s="117">
        <v>69.900000000000006</v>
      </c>
      <c r="D24" s="117">
        <v>64.400000000000006</v>
      </c>
      <c r="E24" s="117">
        <v>76.8</v>
      </c>
      <c r="F24" s="73">
        <v>121.5</v>
      </c>
      <c r="G24" s="224" t="s">
        <v>340</v>
      </c>
    </row>
    <row r="25" spans="1:7" s="3" customFormat="1" ht="13.5" x14ac:dyDescent="0.2">
      <c r="A25" s="39" t="s">
        <v>12</v>
      </c>
      <c r="B25" s="94">
        <v>1183.5</v>
      </c>
      <c r="C25" s="124">
        <v>1375.8</v>
      </c>
      <c r="D25" s="124">
        <v>1507</v>
      </c>
      <c r="E25" s="124">
        <v>2023</v>
      </c>
      <c r="F25" s="75">
        <v>2780.7</v>
      </c>
      <c r="G25" s="236" t="s">
        <v>13</v>
      </c>
    </row>
    <row r="26" spans="1:7" s="3" customFormat="1" ht="12" customHeight="1" x14ac:dyDescent="0.2">
      <c r="A26" s="24" t="s">
        <v>338</v>
      </c>
      <c r="B26" s="117" t="s">
        <v>22</v>
      </c>
      <c r="C26" s="117" t="s">
        <v>22</v>
      </c>
      <c r="D26" s="117" t="s">
        <v>22</v>
      </c>
      <c r="E26" s="117" t="s">
        <v>22</v>
      </c>
      <c r="F26" s="96"/>
      <c r="G26" s="221" t="s">
        <v>1</v>
      </c>
    </row>
    <row r="27" spans="1:7" s="3" customFormat="1" ht="12" customHeight="1" x14ac:dyDescent="0.2">
      <c r="A27" s="24" t="s">
        <v>339</v>
      </c>
      <c r="B27" s="117" t="s">
        <v>22</v>
      </c>
      <c r="C27" s="117" t="s">
        <v>22</v>
      </c>
      <c r="D27" s="117" t="s">
        <v>22</v>
      </c>
      <c r="E27" s="117" t="s">
        <v>22</v>
      </c>
      <c r="F27" s="96"/>
      <c r="G27" s="221" t="s">
        <v>2</v>
      </c>
    </row>
    <row r="28" spans="1:7" s="3" customFormat="1" ht="25.5" customHeight="1" x14ac:dyDescent="0.2">
      <c r="A28" s="24" t="s">
        <v>414</v>
      </c>
      <c r="B28" s="117">
        <v>1183.5</v>
      </c>
      <c r="C28" s="117">
        <v>1375.8</v>
      </c>
      <c r="D28" s="117">
        <v>1507.6</v>
      </c>
      <c r="E28" s="117">
        <v>2023</v>
      </c>
      <c r="F28" s="73">
        <v>2780.7</v>
      </c>
      <c r="G28" s="224" t="s">
        <v>340</v>
      </c>
    </row>
    <row r="29" spans="1:7" s="3" customFormat="1" ht="13.5" customHeight="1" x14ac:dyDescent="0.2">
      <c r="A29" s="39" t="s">
        <v>14</v>
      </c>
      <c r="B29" s="94">
        <v>245.4</v>
      </c>
      <c r="C29" s="124">
        <v>429.3</v>
      </c>
      <c r="D29" s="124">
        <v>507.1</v>
      </c>
      <c r="E29" s="124">
        <v>592.9</v>
      </c>
      <c r="F29" s="75">
        <v>716.5</v>
      </c>
      <c r="G29" s="236" t="s">
        <v>15</v>
      </c>
    </row>
    <row r="30" spans="1:7" s="3" customFormat="1" ht="12" customHeight="1" x14ac:dyDescent="0.2">
      <c r="A30" s="24" t="s">
        <v>338</v>
      </c>
      <c r="B30" s="117">
        <v>20.2</v>
      </c>
      <c r="C30" s="117">
        <v>20.3</v>
      </c>
      <c r="D30" s="117">
        <v>20.5</v>
      </c>
      <c r="E30" s="117">
        <v>62.6</v>
      </c>
      <c r="F30" s="96">
        <v>1.1000000000000001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96"/>
      <c r="G31" s="221" t="s">
        <v>2</v>
      </c>
    </row>
    <row r="32" spans="1:7" s="3" customFormat="1" ht="25.5" customHeight="1" x14ac:dyDescent="0.2">
      <c r="A32" s="24" t="s">
        <v>414</v>
      </c>
      <c r="B32" s="117">
        <v>225.2</v>
      </c>
      <c r="C32" s="117">
        <v>409</v>
      </c>
      <c r="D32" s="117">
        <v>486.6</v>
      </c>
      <c r="E32" s="117">
        <v>530.29999999999995</v>
      </c>
      <c r="F32" s="73">
        <v>715.4</v>
      </c>
      <c r="G32" s="224" t="s">
        <v>340</v>
      </c>
    </row>
    <row r="33" spans="1:7" s="3" customFormat="1" ht="13.5" customHeight="1" x14ac:dyDescent="0.2">
      <c r="A33" s="39" t="s">
        <v>304</v>
      </c>
      <c r="B33" s="94">
        <v>1276.3</v>
      </c>
      <c r="C33" s="124">
        <v>3838.3</v>
      </c>
      <c r="D33" s="124">
        <v>5509.1</v>
      </c>
      <c r="E33" s="124">
        <v>2404.1</v>
      </c>
      <c r="F33" s="75">
        <v>3712.6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244.7</v>
      </c>
      <c r="C34" s="117">
        <v>2795.1</v>
      </c>
      <c r="D34" s="117">
        <v>3786.4</v>
      </c>
      <c r="E34" s="117">
        <v>65</v>
      </c>
      <c r="F34" s="73">
        <v>5.2</v>
      </c>
      <c r="G34" s="221" t="s">
        <v>1</v>
      </c>
    </row>
    <row r="35" spans="1:7" s="3" customFormat="1" ht="12" customHeight="1" x14ac:dyDescent="0.2">
      <c r="A35" s="24" t="s">
        <v>339</v>
      </c>
      <c r="B35" s="117" t="s">
        <v>22</v>
      </c>
      <c r="C35" s="117" t="s">
        <v>22</v>
      </c>
      <c r="D35" s="117" t="s">
        <v>22</v>
      </c>
      <c r="E35" s="117">
        <v>31.1</v>
      </c>
      <c r="F35" s="96">
        <v>264.60000000000002</v>
      </c>
      <c r="G35" s="221" t="s">
        <v>2</v>
      </c>
    </row>
    <row r="36" spans="1:7" s="3" customFormat="1" ht="25.5" customHeight="1" x14ac:dyDescent="0.2">
      <c r="A36" s="24" t="s">
        <v>414</v>
      </c>
      <c r="B36" s="117">
        <v>1031.5999999999999</v>
      </c>
      <c r="C36" s="117">
        <v>1043.2</v>
      </c>
      <c r="D36" s="117">
        <v>1722.7</v>
      </c>
      <c r="E36" s="117">
        <v>2308</v>
      </c>
      <c r="F36" s="73">
        <v>3442.8</v>
      </c>
      <c r="G36" s="224" t="s">
        <v>340</v>
      </c>
    </row>
    <row r="37" spans="1:7" s="3" customFormat="1" ht="13.5" customHeight="1" x14ac:dyDescent="0.2">
      <c r="A37" s="39" t="s">
        <v>17</v>
      </c>
      <c r="B37" s="94">
        <v>9037.6</v>
      </c>
      <c r="C37" s="124">
        <v>12173</v>
      </c>
      <c r="D37" s="124">
        <v>17432.400000000001</v>
      </c>
      <c r="E37" s="124">
        <v>27655.200000000001</v>
      </c>
      <c r="F37" s="75">
        <v>35203.1</v>
      </c>
      <c r="G37" s="236" t="s">
        <v>325</v>
      </c>
    </row>
    <row r="38" spans="1:7" s="3" customFormat="1" ht="12" customHeight="1" x14ac:dyDescent="0.2">
      <c r="A38" s="24" t="s">
        <v>338</v>
      </c>
      <c r="B38" s="117">
        <v>189.7</v>
      </c>
      <c r="C38" s="117">
        <v>609.20000000000005</v>
      </c>
      <c r="D38" s="117">
        <v>799.7</v>
      </c>
      <c r="E38" s="117">
        <v>2612.1</v>
      </c>
      <c r="F38" s="73">
        <v>3049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709.3</v>
      </c>
      <c r="C39" s="117">
        <v>1379</v>
      </c>
      <c r="D39" s="117">
        <v>2284.1</v>
      </c>
      <c r="E39" s="117">
        <v>4098.3999999999996</v>
      </c>
      <c r="F39" s="73">
        <v>7681.9</v>
      </c>
      <c r="G39" s="221" t="s">
        <v>2</v>
      </c>
    </row>
    <row r="40" spans="1:7" s="3" customFormat="1" ht="24" customHeight="1" x14ac:dyDescent="0.2">
      <c r="A40" s="24" t="s">
        <v>414</v>
      </c>
      <c r="B40" s="117">
        <v>8138.6</v>
      </c>
      <c r="C40" s="117">
        <v>10184.799999999999</v>
      </c>
      <c r="D40" s="117">
        <v>14348.6</v>
      </c>
      <c r="E40" s="117">
        <v>20944.7</v>
      </c>
      <c r="F40" s="73">
        <v>24472.2</v>
      </c>
      <c r="G40" s="224" t="s">
        <v>340</v>
      </c>
    </row>
    <row r="41" spans="1:7" s="3" customFormat="1" ht="12" customHeight="1" x14ac:dyDescent="0.2">
      <c r="A41" s="39" t="s">
        <v>19</v>
      </c>
      <c r="B41" s="124">
        <v>2140.9</v>
      </c>
      <c r="C41" s="124">
        <v>2639.5</v>
      </c>
      <c r="D41" s="124">
        <v>3040.3</v>
      </c>
      <c r="E41" s="124">
        <v>2854.2</v>
      </c>
      <c r="F41" s="75">
        <v>2910.7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230.1</v>
      </c>
      <c r="C42" s="117">
        <v>161.4</v>
      </c>
      <c r="D42" s="117">
        <v>738.4</v>
      </c>
      <c r="E42" s="117">
        <v>33.1</v>
      </c>
      <c r="F42" s="73">
        <v>72.8</v>
      </c>
      <c r="G42" s="221" t="s">
        <v>1</v>
      </c>
    </row>
    <row r="43" spans="1:7" s="3" customFormat="1" ht="12" customHeight="1" x14ac:dyDescent="0.2">
      <c r="A43" s="24" t="s">
        <v>339</v>
      </c>
      <c r="B43" s="117">
        <v>8.1</v>
      </c>
      <c r="C43" s="117">
        <v>8.3000000000000007</v>
      </c>
      <c r="D43" s="117">
        <v>9.1</v>
      </c>
      <c r="E43" s="117">
        <v>157.1</v>
      </c>
      <c r="F43" s="73">
        <v>368</v>
      </c>
      <c r="G43" s="221" t="s">
        <v>2</v>
      </c>
    </row>
    <row r="44" spans="1:7" s="3" customFormat="1" ht="25.5" customHeight="1" x14ac:dyDescent="0.2">
      <c r="A44" s="263" t="s">
        <v>414</v>
      </c>
      <c r="B44" s="295">
        <v>1902.7</v>
      </c>
      <c r="C44" s="280">
        <v>2469.8000000000002</v>
      </c>
      <c r="D44" s="280">
        <v>2292.8000000000002</v>
      </c>
      <c r="E44" s="280">
        <v>2664</v>
      </c>
      <c r="F44" s="264">
        <v>2469.9</v>
      </c>
      <c r="G44" s="265" t="s">
        <v>340</v>
      </c>
    </row>
  </sheetData>
  <mergeCells count="4">
    <mergeCell ref="A2:D2"/>
    <mergeCell ref="E2:G2"/>
    <mergeCell ref="A3:C3"/>
    <mergeCell ref="E3:G3"/>
  </mergeCells>
  <hyperlinks>
    <hyperlink ref="A1" location="Содержание!_Hlk254263107" display="Мазмуну" xr:uid="{00000000-0004-0000-2E00-000000000000}"/>
    <hyperlink ref="G1" location="Содержание!_Hlk254263107" display="Содержание" xr:uid="{00000000-0004-0000-2E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Roman,обычный"63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L44"/>
  <sheetViews>
    <sheetView zoomScale="142" zoomScaleNormal="142" zoomScalePageLayoutView="140" workbookViewId="0">
      <selection activeCell="F5" sqref="F5:F44"/>
    </sheetView>
  </sheetViews>
  <sheetFormatPr defaultColWidth="8" defaultRowHeight="12" x14ac:dyDescent="0.2"/>
  <cols>
    <col min="1" max="1" width="21.28515625" style="4" customWidth="1"/>
    <col min="2" max="3" width="8.85546875" style="4" customWidth="1"/>
    <col min="4" max="5" width="8.28515625" style="4" customWidth="1"/>
    <col min="6" max="6" width="7.5703125" style="4" customWidth="1"/>
    <col min="7" max="7" width="23.5703125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58.5" customHeight="1" x14ac:dyDescent="0.2">
      <c r="A2" s="327" t="s">
        <v>614</v>
      </c>
      <c r="B2" s="373"/>
      <c r="C2" s="373"/>
      <c r="D2" s="373"/>
      <c r="E2" s="349" t="s">
        <v>676</v>
      </c>
      <c r="F2" s="350"/>
      <c r="G2" s="350"/>
      <c r="H2" s="8"/>
      <c r="I2" s="8"/>
      <c r="J2" s="8"/>
      <c r="K2" s="8"/>
    </row>
    <row r="3" spans="1:12" s="58" customFormat="1" ht="26.25" customHeight="1" x14ac:dyDescent="0.2">
      <c r="A3" s="351" t="s">
        <v>671</v>
      </c>
      <c r="B3" s="342"/>
      <c r="C3" s="342"/>
      <c r="D3" s="342"/>
      <c r="E3" s="351" t="s">
        <v>672</v>
      </c>
      <c r="F3" s="372"/>
      <c r="G3" s="372"/>
    </row>
    <row r="4" spans="1:12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2" s="3" customFormat="1" ht="13.5" x14ac:dyDescent="0.25">
      <c r="A5" s="39" t="s">
        <v>344</v>
      </c>
      <c r="B5" s="124">
        <v>92</v>
      </c>
      <c r="C5" s="124">
        <v>98.4</v>
      </c>
      <c r="D5" s="124">
        <v>95</v>
      </c>
      <c r="E5" s="124">
        <v>86.2</v>
      </c>
      <c r="F5" s="75">
        <v>83.105741978163366</v>
      </c>
      <c r="G5" s="228" t="s">
        <v>4</v>
      </c>
      <c r="I5" s="6"/>
      <c r="J5" s="6"/>
      <c r="K5" s="6"/>
      <c r="L5" s="6"/>
    </row>
    <row r="6" spans="1:12" s="3" customFormat="1" ht="12.75" x14ac:dyDescent="0.2">
      <c r="A6" s="24" t="s">
        <v>338</v>
      </c>
      <c r="B6" s="96">
        <v>3.7</v>
      </c>
      <c r="C6" s="117">
        <v>14.3</v>
      </c>
      <c r="D6" s="117">
        <v>15.4</v>
      </c>
      <c r="E6" s="117">
        <v>5.8</v>
      </c>
      <c r="F6" s="73">
        <v>4.7883703852059547</v>
      </c>
      <c r="G6" s="221" t="s">
        <v>1</v>
      </c>
      <c r="I6" s="6"/>
    </row>
    <row r="7" spans="1:12" s="3" customFormat="1" ht="12" customHeight="1" x14ac:dyDescent="0.2">
      <c r="A7" s="24" t="s">
        <v>339</v>
      </c>
      <c r="B7" s="96">
        <v>3.8</v>
      </c>
      <c r="C7" s="117">
        <v>5.6</v>
      </c>
      <c r="D7" s="117">
        <v>6.5</v>
      </c>
      <c r="E7" s="117">
        <v>8.6</v>
      </c>
      <c r="F7" s="73">
        <v>12.710673731102329</v>
      </c>
      <c r="G7" s="221" t="s">
        <v>2</v>
      </c>
      <c r="I7" s="6"/>
    </row>
    <row r="8" spans="1:12" s="3" customFormat="1" ht="24.75" customHeight="1" x14ac:dyDescent="0.2">
      <c r="A8" s="24" t="s">
        <v>414</v>
      </c>
      <c r="B8" s="96">
        <v>84.5</v>
      </c>
      <c r="C8" s="117">
        <v>78.5</v>
      </c>
      <c r="D8" s="117">
        <v>73.099999999999994</v>
      </c>
      <c r="E8" s="117">
        <v>71.8</v>
      </c>
      <c r="F8" s="73">
        <v>65.606697861855082</v>
      </c>
      <c r="G8" s="224" t="s">
        <v>340</v>
      </c>
      <c r="I8" s="6"/>
    </row>
    <row r="9" spans="1:12" ht="13.5" customHeight="1" x14ac:dyDescent="0.2">
      <c r="A9" s="39" t="s">
        <v>5</v>
      </c>
      <c r="B9" s="94">
        <v>100</v>
      </c>
      <c r="C9" s="124">
        <v>100</v>
      </c>
      <c r="D9" s="124">
        <v>100</v>
      </c>
      <c r="E9" s="124">
        <v>100</v>
      </c>
      <c r="F9" s="75">
        <v>100</v>
      </c>
      <c r="G9" s="236" t="s">
        <v>6</v>
      </c>
      <c r="I9" s="5"/>
    </row>
    <row r="10" spans="1:12" ht="12.75" x14ac:dyDescent="0.2">
      <c r="A10" s="24" t="s">
        <v>338</v>
      </c>
      <c r="B10" s="96">
        <v>0.1</v>
      </c>
      <c r="C10" s="96">
        <v>0</v>
      </c>
      <c r="D10" s="96">
        <v>0.7</v>
      </c>
      <c r="E10" s="96">
        <v>0.6</v>
      </c>
      <c r="F10" s="96">
        <v>0.57975639593638639</v>
      </c>
      <c r="G10" s="221" t="s">
        <v>1</v>
      </c>
    </row>
    <row r="11" spans="1:12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 t="s">
        <v>22</v>
      </c>
      <c r="F11" s="96" t="s">
        <v>22</v>
      </c>
      <c r="G11" s="221" t="s">
        <v>2</v>
      </c>
    </row>
    <row r="12" spans="1:12" ht="24.75" customHeight="1" x14ac:dyDescent="0.2">
      <c r="A12" s="24" t="s">
        <v>414</v>
      </c>
      <c r="B12" s="96">
        <v>99.9</v>
      </c>
      <c r="C12" s="117">
        <v>100</v>
      </c>
      <c r="D12" s="117">
        <v>99.3</v>
      </c>
      <c r="E12" s="117">
        <v>99.4</v>
      </c>
      <c r="F12" s="73">
        <v>99.420243604063614</v>
      </c>
      <c r="G12" s="224" t="s">
        <v>340</v>
      </c>
    </row>
    <row r="13" spans="1:12" s="3" customFormat="1" ht="27" x14ac:dyDescent="0.2">
      <c r="A13" s="39" t="s">
        <v>419</v>
      </c>
      <c r="B13" s="124">
        <v>100</v>
      </c>
      <c r="C13" s="124">
        <v>100</v>
      </c>
      <c r="D13" s="124">
        <v>100</v>
      </c>
      <c r="E13" s="124">
        <v>100</v>
      </c>
      <c r="F13" s="75">
        <v>100</v>
      </c>
      <c r="G13" s="236" t="s">
        <v>463</v>
      </c>
    </row>
    <row r="14" spans="1:12" s="3" customFormat="1" ht="12.75" x14ac:dyDescent="0.2">
      <c r="A14" s="24" t="s">
        <v>338</v>
      </c>
      <c r="B14" s="73" t="s">
        <v>343</v>
      </c>
      <c r="C14" s="73" t="s">
        <v>343</v>
      </c>
      <c r="D14" s="96" t="s">
        <v>343</v>
      </c>
      <c r="E14" s="96">
        <v>1.2</v>
      </c>
      <c r="F14" s="96">
        <v>0.57975639593638639</v>
      </c>
      <c r="G14" s="221" t="s">
        <v>1</v>
      </c>
    </row>
    <row r="15" spans="1:12" s="3" customFormat="1" ht="12.75" x14ac:dyDescent="0.2">
      <c r="A15" s="24" t="s">
        <v>339</v>
      </c>
      <c r="B15" s="117" t="s">
        <v>22</v>
      </c>
      <c r="C15" s="117" t="s">
        <v>22</v>
      </c>
      <c r="D15" s="117" t="s">
        <v>22</v>
      </c>
      <c r="E15" s="117" t="s">
        <v>22</v>
      </c>
      <c r="F15" s="96"/>
      <c r="G15" s="221" t="s">
        <v>2</v>
      </c>
    </row>
    <row r="16" spans="1:12" s="3" customFormat="1" ht="25.5" x14ac:dyDescent="0.2">
      <c r="A16" s="24" t="s">
        <v>414</v>
      </c>
      <c r="B16" s="96">
        <v>100</v>
      </c>
      <c r="C16" s="117">
        <v>100</v>
      </c>
      <c r="D16" s="117">
        <v>100</v>
      </c>
      <c r="E16" s="117">
        <v>96.8</v>
      </c>
      <c r="F16" s="73">
        <v>99.420243604063614</v>
      </c>
      <c r="G16" s="224" t="s">
        <v>340</v>
      </c>
    </row>
    <row r="17" spans="1:7" s="3" customFormat="1" ht="18.75" customHeight="1" x14ac:dyDescent="0.2">
      <c r="A17" s="191" t="s">
        <v>420</v>
      </c>
      <c r="B17" s="75">
        <v>100</v>
      </c>
      <c r="C17" s="75">
        <v>100</v>
      </c>
      <c r="D17" s="75">
        <v>100</v>
      </c>
      <c r="E17" s="124">
        <v>100</v>
      </c>
      <c r="F17" s="75">
        <v>100.01078283372871</v>
      </c>
      <c r="G17" s="250" t="s">
        <v>425</v>
      </c>
    </row>
    <row r="18" spans="1:7" s="3" customFormat="1" ht="12.75" x14ac:dyDescent="0.2">
      <c r="A18" s="24" t="s">
        <v>338</v>
      </c>
      <c r="B18" s="117">
        <v>11.4</v>
      </c>
      <c r="C18" s="117">
        <v>25.8</v>
      </c>
      <c r="D18" s="117">
        <v>10</v>
      </c>
      <c r="E18" s="117" t="s">
        <v>22</v>
      </c>
      <c r="F18" s="96"/>
      <c r="G18" s="221" t="s">
        <v>1</v>
      </c>
    </row>
    <row r="19" spans="1:7" s="3" customFormat="1" ht="12.75" x14ac:dyDescent="0.2">
      <c r="A19" s="24" t="s">
        <v>339</v>
      </c>
      <c r="B19" s="117">
        <v>7.6</v>
      </c>
      <c r="C19" s="117">
        <v>16.7</v>
      </c>
      <c r="D19" s="117">
        <v>9.5</v>
      </c>
      <c r="E19" s="117" t="s">
        <v>22</v>
      </c>
      <c r="F19" s="96"/>
      <c r="G19" s="221" t="s">
        <v>2</v>
      </c>
    </row>
    <row r="20" spans="1:7" s="3" customFormat="1" ht="24" customHeight="1" x14ac:dyDescent="0.2">
      <c r="A20" s="24" t="s">
        <v>414</v>
      </c>
      <c r="B20" s="117">
        <v>81</v>
      </c>
      <c r="C20" s="117">
        <v>57.5</v>
      </c>
      <c r="D20" s="117">
        <v>80.5</v>
      </c>
      <c r="E20" s="117">
        <v>100</v>
      </c>
      <c r="F20" s="73">
        <v>100.01078283372871</v>
      </c>
      <c r="G20" s="224" t="s">
        <v>340</v>
      </c>
    </row>
    <row r="21" spans="1:7" s="3" customFormat="1" ht="13.5" x14ac:dyDescent="0.2">
      <c r="A21" s="39" t="s">
        <v>10</v>
      </c>
      <c r="B21" s="94">
        <v>100</v>
      </c>
      <c r="C21" s="124">
        <v>100</v>
      </c>
      <c r="D21" s="124">
        <v>100</v>
      </c>
      <c r="E21" s="124">
        <v>50.3</v>
      </c>
      <c r="F21" s="75">
        <v>100</v>
      </c>
      <c r="G21" s="236" t="s">
        <v>11</v>
      </c>
    </row>
    <row r="22" spans="1:7" s="3" customFormat="1" ht="12.75" x14ac:dyDescent="0.2">
      <c r="A22" s="24" t="s">
        <v>338</v>
      </c>
      <c r="B22" s="117">
        <v>0.5</v>
      </c>
      <c r="C22" s="117">
        <v>11.9</v>
      </c>
      <c r="D22" s="117">
        <v>35.799999999999997</v>
      </c>
      <c r="E22" s="117">
        <v>6.9</v>
      </c>
      <c r="F22" s="96">
        <v>9.1249065071054591</v>
      </c>
      <c r="G22" s="221" t="s">
        <v>1</v>
      </c>
    </row>
    <row r="23" spans="1:7" s="3" customFormat="1" ht="12.75" x14ac:dyDescent="0.2">
      <c r="A23" s="24" t="s">
        <v>339</v>
      </c>
      <c r="B23" s="117" t="s">
        <v>22</v>
      </c>
      <c r="C23" s="117" t="s">
        <v>22</v>
      </c>
      <c r="D23" s="117" t="s">
        <v>22</v>
      </c>
      <c r="E23" s="117" t="s">
        <v>22</v>
      </c>
      <c r="F23" s="96"/>
      <c r="G23" s="221" t="s">
        <v>2</v>
      </c>
    </row>
    <row r="24" spans="1:7" s="3" customFormat="1" ht="24.75" customHeight="1" x14ac:dyDescent="0.2">
      <c r="A24" s="24" t="s">
        <v>414</v>
      </c>
      <c r="B24" s="117">
        <v>99.5</v>
      </c>
      <c r="C24" s="117">
        <v>88.1</v>
      </c>
      <c r="D24" s="117">
        <v>64.2</v>
      </c>
      <c r="E24" s="117">
        <v>43.3</v>
      </c>
      <c r="F24" s="73">
        <v>90.87509349289455</v>
      </c>
      <c r="G24" s="224" t="s">
        <v>340</v>
      </c>
    </row>
    <row r="25" spans="1:7" s="3" customFormat="1" ht="13.5" x14ac:dyDescent="0.2">
      <c r="A25" s="39" t="s">
        <v>12</v>
      </c>
      <c r="B25" s="94">
        <v>100</v>
      </c>
      <c r="C25" s="94">
        <v>96.8</v>
      </c>
      <c r="D25" s="94">
        <v>92.3</v>
      </c>
      <c r="E25" s="94">
        <v>100</v>
      </c>
      <c r="F25" s="75">
        <v>100</v>
      </c>
      <c r="G25" s="236" t="s">
        <v>13</v>
      </c>
    </row>
    <row r="26" spans="1:7" s="3" customFormat="1" ht="12" customHeight="1" x14ac:dyDescent="0.2">
      <c r="A26" s="24" t="s">
        <v>338</v>
      </c>
      <c r="B26" s="117" t="s">
        <v>22</v>
      </c>
      <c r="C26" s="117" t="s">
        <v>22</v>
      </c>
      <c r="D26" s="117" t="s">
        <v>22</v>
      </c>
      <c r="E26" s="117" t="s">
        <v>22</v>
      </c>
      <c r="F26" s="96" t="s">
        <v>22</v>
      </c>
      <c r="G26" s="221" t="s">
        <v>1</v>
      </c>
    </row>
    <row r="27" spans="1:7" s="3" customFormat="1" ht="12" customHeight="1" x14ac:dyDescent="0.2">
      <c r="A27" s="24" t="s">
        <v>339</v>
      </c>
      <c r="B27" s="117" t="s">
        <v>22</v>
      </c>
      <c r="C27" s="117" t="s">
        <v>22</v>
      </c>
      <c r="D27" s="117" t="s">
        <v>22</v>
      </c>
      <c r="E27" s="117" t="s">
        <v>22</v>
      </c>
      <c r="F27" s="96" t="s">
        <v>22</v>
      </c>
      <c r="G27" s="221" t="s">
        <v>2</v>
      </c>
    </row>
    <row r="28" spans="1:7" s="3" customFormat="1" ht="25.5" customHeight="1" x14ac:dyDescent="0.2">
      <c r="A28" s="24" t="s">
        <v>414</v>
      </c>
      <c r="B28" s="117">
        <v>100</v>
      </c>
      <c r="C28" s="117">
        <v>96.8</v>
      </c>
      <c r="D28" s="117">
        <v>92.3</v>
      </c>
      <c r="E28" s="117">
        <v>100</v>
      </c>
      <c r="F28" s="73">
        <v>100</v>
      </c>
      <c r="G28" s="224" t="s">
        <v>340</v>
      </c>
    </row>
    <row r="29" spans="1:7" s="3" customFormat="1" ht="13.5" x14ac:dyDescent="0.2">
      <c r="A29" s="39" t="s">
        <v>14</v>
      </c>
      <c r="B29" s="94">
        <v>100</v>
      </c>
      <c r="C29" s="124">
        <v>100</v>
      </c>
      <c r="D29" s="124">
        <v>100</v>
      </c>
      <c r="E29" s="124">
        <v>100</v>
      </c>
      <c r="F29" s="75">
        <v>100</v>
      </c>
      <c r="G29" s="236" t="s">
        <v>15</v>
      </c>
    </row>
    <row r="30" spans="1:7" s="3" customFormat="1" ht="12" customHeight="1" x14ac:dyDescent="0.2">
      <c r="A30" s="24" t="s">
        <v>338</v>
      </c>
      <c r="B30" s="117">
        <v>8.1999999999999993</v>
      </c>
      <c r="C30" s="117">
        <v>4.7</v>
      </c>
      <c r="D30" s="117">
        <v>4</v>
      </c>
      <c r="E30" s="117">
        <v>10.6</v>
      </c>
      <c r="F30" s="96">
        <v>0.15352407536636428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96"/>
      <c r="G31" s="221" t="s">
        <v>2</v>
      </c>
    </row>
    <row r="32" spans="1:7" s="3" customFormat="1" ht="25.5" customHeight="1" x14ac:dyDescent="0.2">
      <c r="A32" s="24" t="s">
        <v>414</v>
      </c>
      <c r="B32" s="117">
        <v>91.8</v>
      </c>
      <c r="C32" s="117">
        <v>95.3</v>
      </c>
      <c r="D32" s="117">
        <v>96</v>
      </c>
      <c r="E32" s="117">
        <v>89.4</v>
      </c>
      <c r="F32" s="73">
        <v>99.846475924633637</v>
      </c>
      <c r="G32" s="224" t="s">
        <v>340</v>
      </c>
    </row>
    <row r="33" spans="1:7" s="3" customFormat="1" ht="13.5" customHeight="1" x14ac:dyDescent="0.2">
      <c r="A33" s="39" t="s">
        <v>304</v>
      </c>
      <c r="B33" s="94">
        <v>48.2</v>
      </c>
      <c r="C33" s="124">
        <v>94.2</v>
      </c>
      <c r="D33" s="124">
        <v>99.3</v>
      </c>
      <c r="E33" s="124">
        <v>74.3</v>
      </c>
      <c r="F33" s="75">
        <v>100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9.1999999999999993</v>
      </c>
      <c r="C34" s="117">
        <v>68.599999999999994</v>
      </c>
      <c r="D34" s="117">
        <v>68.3</v>
      </c>
      <c r="E34" s="117">
        <v>2</v>
      </c>
      <c r="F34" s="73">
        <v>0.14006356731131822</v>
      </c>
      <c r="G34" s="221" t="s">
        <v>1</v>
      </c>
    </row>
    <row r="35" spans="1:7" s="3" customFormat="1" ht="10.5" customHeight="1" x14ac:dyDescent="0.2">
      <c r="A35" s="24" t="s">
        <v>339</v>
      </c>
      <c r="B35" s="117" t="s">
        <v>22</v>
      </c>
      <c r="C35" s="117" t="s">
        <v>22</v>
      </c>
      <c r="D35" s="117" t="s">
        <v>22</v>
      </c>
      <c r="E35" s="117">
        <v>1</v>
      </c>
      <c r="F35" s="96">
        <v>7.1270807520336152</v>
      </c>
      <c r="G35" s="221" t="s">
        <v>2</v>
      </c>
    </row>
    <row r="36" spans="1:7" s="3" customFormat="1" ht="23.25" customHeight="1" x14ac:dyDescent="0.2">
      <c r="A36" s="24" t="s">
        <v>414</v>
      </c>
      <c r="B36" s="117">
        <v>39</v>
      </c>
      <c r="C36" s="117">
        <v>25.6</v>
      </c>
      <c r="D36" s="117">
        <v>31</v>
      </c>
      <c r="E36" s="117">
        <v>71.3</v>
      </c>
      <c r="F36" s="73">
        <v>92.732855680655064</v>
      </c>
      <c r="G36" s="224" t="s">
        <v>340</v>
      </c>
    </row>
    <row r="37" spans="1:7" s="3" customFormat="1" ht="15" customHeight="1" x14ac:dyDescent="0.2">
      <c r="A37" s="39" t="s">
        <v>17</v>
      </c>
      <c r="B37" s="94">
        <v>98.5</v>
      </c>
      <c r="C37" s="124">
        <v>99.4</v>
      </c>
      <c r="D37" s="124">
        <v>91.7</v>
      </c>
      <c r="E37" s="124">
        <v>83.1</v>
      </c>
      <c r="F37" s="75">
        <v>77.645561579418683</v>
      </c>
      <c r="G37" s="236" t="s">
        <v>325</v>
      </c>
    </row>
    <row r="38" spans="1:7" s="3" customFormat="1" ht="11.25" customHeight="1" x14ac:dyDescent="0.2">
      <c r="A38" s="24" t="s">
        <v>338</v>
      </c>
      <c r="B38" s="117">
        <v>2.1</v>
      </c>
      <c r="C38" s="117">
        <v>5</v>
      </c>
      <c r="D38" s="117">
        <v>4.2</v>
      </c>
      <c r="E38" s="117">
        <v>7.8</v>
      </c>
      <c r="F38" s="73">
        <v>6.7250133441557018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7.7</v>
      </c>
      <c r="C39" s="117">
        <v>11.3</v>
      </c>
      <c r="D39" s="117">
        <v>12</v>
      </c>
      <c r="E39" s="117">
        <v>12.3</v>
      </c>
      <c r="F39" s="73">
        <v>16.94354870727113</v>
      </c>
      <c r="G39" s="221" t="s">
        <v>2</v>
      </c>
    </row>
    <row r="40" spans="1:7" s="3" customFormat="1" ht="15.75" customHeight="1" x14ac:dyDescent="0.2">
      <c r="A40" s="24" t="s">
        <v>414</v>
      </c>
      <c r="B40" s="117">
        <v>88.7</v>
      </c>
      <c r="C40" s="117">
        <v>83.1</v>
      </c>
      <c r="D40" s="117">
        <v>75.5</v>
      </c>
      <c r="E40" s="117">
        <v>62.9</v>
      </c>
      <c r="F40" s="73">
        <v>53.97699952799185</v>
      </c>
      <c r="G40" s="224" t="s">
        <v>340</v>
      </c>
    </row>
    <row r="41" spans="1:7" s="3" customFormat="1" ht="13.5" x14ac:dyDescent="0.2">
      <c r="A41" s="39" t="s">
        <v>19</v>
      </c>
      <c r="B41" s="124">
        <v>97.3</v>
      </c>
      <c r="C41" s="124">
        <v>97.7</v>
      </c>
      <c r="D41" s="124">
        <v>97.9</v>
      </c>
      <c r="E41" s="124">
        <v>90.8</v>
      </c>
      <c r="F41" s="75">
        <v>74.436743983837545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10.5</v>
      </c>
      <c r="C42" s="117">
        <v>6</v>
      </c>
      <c r="D42" s="117">
        <v>23.8</v>
      </c>
      <c r="E42" s="117">
        <v>1.1000000000000001</v>
      </c>
      <c r="F42" s="73">
        <v>1.8617497378717744</v>
      </c>
      <c r="G42" s="221" t="s">
        <v>1</v>
      </c>
    </row>
    <row r="43" spans="1:7" s="3" customFormat="1" ht="12" customHeight="1" x14ac:dyDescent="0.2">
      <c r="A43" s="24" t="s">
        <v>339</v>
      </c>
      <c r="B43" s="117">
        <v>0.4</v>
      </c>
      <c r="C43" s="117">
        <v>0.3</v>
      </c>
      <c r="D43" s="117">
        <v>0.3</v>
      </c>
      <c r="E43" s="117">
        <v>5</v>
      </c>
      <c r="F43" s="73">
        <v>9.4110426310001785</v>
      </c>
      <c r="G43" s="221" t="s">
        <v>2</v>
      </c>
    </row>
    <row r="44" spans="1:7" s="3" customFormat="1" ht="25.5" customHeight="1" x14ac:dyDescent="0.2">
      <c r="A44" s="263" t="s">
        <v>414</v>
      </c>
      <c r="B44" s="264">
        <v>86.4</v>
      </c>
      <c r="C44" s="264">
        <v>91.4</v>
      </c>
      <c r="D44" s="264">
        <v>73.8</v>
      </c>
      <c r="E44" s="264">
        <v>84.8</v>
      </c>
      <c r="F44" s="264">
        <v>63.163951614965605</v>
      </c>
      <c r="G44" s="265" t="s">
        <v>340</v>
      </c>
    </row>
  </sheetData>
  <mergeCells count="4">
    <mergeCell ref="A2:D2"/>
    <mergeCell ref="E2:G2"/>
    <mergeCell ref="A3:D3"/>
    <mergeCell ref="E3:G3"/>
  </mergeCells>
  <hyperlinks>
    <hyperlink ref="A1" location="Содержание!_Hlk254263107" display="Мазмуну" xr:uid="{00000000-0004-0000-2F00-000000000000}"/>
    <hyperlink ref="G1" location="Содержание!_Hlk254263107" display="Содержание" xr:uid="{00000000-0004-0000-2F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Roman,обычный"64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27"/>
  <sheetViews>
    <sheetView showWhiteSpace="0" topLeftCell="A19" zoomScale="140" zoomScaleNormal="140" zoomScalePageLayoutView="120" workbookViewId="0">
      <selection activeCell="C22" sqref="C22:C27"/>
    </sheetView>
  </sheetViews>
  <sheetFormatPr defaultColWidth="8" defaultRowHeight="12" x14ac:dyDescent="0.2"/>
  <cols>
    <col min="1" max="1" width="18.7109375" style="4" customWidth="1"/>
    <col min="2" max="2" width="8.42578125" style="4" customWidth="1"/>
    <col min="3" max="4" width="9.5703125" style="4" bestFit="1" customWidth="1"/>
    <col min="5" max="6" width="10.85546875" style="4" customWidth="1"/>
    <col min="7" max="7" width="20.85546875" style="4" customWidth="1"/>
    <col min="8" max="9" width="8" style="4"/>
    <col min="10" max="10" width="8.140625" style="4" bestFit="1" customWidth="1"/>
    <col min="11" max="13" width="9.5703125" style="4" bestFit="1" customWidth="1"/>
    <col min="14" max="16384" width="8" style="4"/>
  </cols>
  <sheetData>
    <row r="1" spans="1:13" ht="12.75" x14ac:dyDescent="0.2">
      <c r="A1" s="182" t="s">
        <v>730</v>
      </c>
      <c r="G1" s="182" t="s">
        <v>731</v>
      </c>
    </row>
    <row r="2" spans="1:13" ht="15" x14ac:dyDescent="0.25">
      <c r="A2" s="369" t="s">
        <v>960</v>
      </c>
      <c r="B2" s="335"/>
      <c r="C2" s="335"/>
      <c r="D2" s="335"/>
      <c r="E2" s="335"/>
      <c r="F2" s="335"/>
      <c r="G2" s="335"/>
    </row>
    <row r="3" spans="1:13" ht="9" customHeight="1" x14ac:dyDescent="0.2">
      <c r="A3" s="136"/>
      <c r="B3" s="71"/>
      <c r="C3" s="71"/>
      <c r="D3" s="71"/>
      <c r="E3" s="71"/>
      <c r="F3" s="71"/>
      <c r="G3" s="71"/>
    </row>
    <row r="4" spans="1:13" s="9" customFormat="1" ht="46.5" customHeight="1" x14ac:dyDescent="0.2">
      <c r="A4" s="327" t="s">
        <v>490</v>
      </c>
      <c r="B4" s="327"/>
      <c r="C4" s="327"/>
      <c r="D4" s="18"/>
      <c r="E4" s="328" t="s">
        <v>595</v>
      </c>
      <c r="F4" s="341"/>
      <c r="G4" s="341"/>
      <c r="H4" s="8"/>
    </row>
    <row r="5" spans="1:13" s="13" customFormat="1" ht="6" customHeight="1" x14ac:dyDescent="0.2">
      <c r="A5" s="10"/>
      <c r="B5" s="10"/>
      <c r="C5" s="10"/>
      <c r="D5" s="15"/>
      <c r="E5" s="10"/>
      <c r="F5" s="10"/>
      <c r="G5" s="23"/>
    </row>
    <row r="6" spans="1:13" s="3" customFormat="1" ht="17.25" customHeight="1" x14ac:dyDescent="0.2">
      <c r="A6" s="259"/>
      <c r="B6" s="262">
        <v>2021</v>
      </c>
      <c r="C6" s="262">
        <v>2022</v>
      </c>
      <c r="D6" s="262">
        <v>2023</v>
      </c>
      <c r="E6" s="297">
        <v>2024</v>
      </c>
      <c r="F6" s="262">
        <v>2025</v>
      </c>
      <c r="G6" s="261"/>
    </row>
    <row r="7" spans="1:13" ht="12" customHeight="1" x14ac:dyDescent="0.2">
      <c r="A7" s="25"/>
      <c r="B7" s="376" t="s">
        <v>961</v>
      </c>
      <c r="C7" s="377"/>
      <c r="D7" s="377"/>
      <c r="E7" s="377"/>
      <c r="F7" s="377"/>
      <c r="G7" s="72"/>
    </row>
    <row r="8" spans="1:13" s="3" customFormat="1" ht="11.25" customHeight="1" x14ac:dyDescent="0.2">
      <c r="A8" s="84" t="s">
        <v>21</v>
      </c>
      <c r="B8" s="124">
        <v>965677.5</v>
      </c>
      <c r="C8" s="124">
        <v>1262831.3999999999</v>
      </c>
      <c r="D8" s="75">
        <v>1707939.3</v>
      </c>
      <c r="E8" s="75">
        <v>2248983.6</v>
      </c>
      <c r="F8" s="75">
        <v>2938048.7499999995</v>
      </c>
      <c r="G8" s="251" t="s">
        <v>0</v>
      </c>
      <c r="I8" s="6"/>
      <c r="J8" s="6"/>
      <c r="K8" s="6"/>
      <c r="L8" s="6"/>
      <c r="M8" s="6"/>
    </row>
    <row r="9" spans="1:13" s="3" customFormat="1" ht="48.75" customHeight="1" x14ac:dyDescent="0.2">
      <c r="A9" s="22" t="s">
        <v>345</v>
      </c>
      <c r="B9" s="117">
        <v>754902.1</v>
      </c>
      <c r="C9" s="117">
        <v>1000897.9</v>
      </c>
      <c r="D9" s="73">
        <v>1384371.4</v>
      </c>
      <c r="E9" s="73">
        <v>1778182.3</v>
      </c>
      <c r="F9" s="73">
        <v>2238489.7999999998</v>
      </c>
      <c r="G9" s="252" t="s">
        <v>360</v>
      </c>
    </row>
    <row r="10" spans="1:13" s="3" customFormat="1" ht="35.25" customHeight="1" x14ac:dyDescent="0.2">
      <c r="A10" s="22" t="s">
        <v>346</v>
      </c>
      <c r="B10" s="117">
        <v>53609.2</v>
      </c>
      <c r="C10" s="117">
        <v>66567.199999999997</v>
      </c>
      <c r="D10" s="73">
        <v>79198.5</v>
      </c>
      <c r="E10" s="73">
        <v>99161.3</v>
      </c>
      <c r="F10" s="73">
        <v>133661.79999999999</v>
      </c>
      <c r="G10" s="252" t="s">
        <v>431</v>
      </c>
    </row>
    <row r="11" spans="1:13" ht="24.75" customHeight="1" x14ac:dyDescent="0.2">
      <c r="A11" s="22" t="s">
        <v>464</v>
      </c>
      <c r="B11" s="117">
        <v>21315.599999999999</v>
      </c>
      <c r="C11" s="117">
        <v>29849.200000000001</v>
      </c>
      <c r="D11" s="73">
        <v>42061.599999999999</v>
      </c>
      <c r="E11" s="73">
        <v>59286.8</v>
      </c>
      <c r="F11" s="73">
        <v>79773.899999999994</v>
      </c>
      <c r="G11" s="252" t="s">
        <v>426</v>
      </c>
    </row>
    <row r="12" spans="1:13" ht="24" x14ac:dyDescent="0.2">
      <c r="A12" s="22" t="s">
        <v>465</v>
      </c>
      <c r="B12" s="117">
        <v>36082.5</v>
      </c>
      <c r="C12" s="117">
        <v>38221.599999999999</v>
      </c>
      <c r="D12" s="73">
        <v>45256.1</v>
      </c>
      <c r="E12" s="73">
        <v>61340.6</v>
      </c>
      <c r="F12" s="73">
        <v>84182.2</v>
      </c>
      <c r="G12" s="252" t="s">
        <v>427</v>
      </c>
    </row>
    <row r="13" spans="1:13" s="3" customFormat="1" ht="37.5" customHeight="1" x14ac:dyDescent="0.2">
      <c r="A13" s="22" t="s">
        <v>349</v>
      </c>
      <c r="B13" s="117">
        <v>30806.2</v>
      </c>
      <c r="C13" s="117">
        <v>53202.1</v>
      </c>
      <c r="D13" s="73">
        <v>64366.5</v>
      </c>
      <c r="E13" s="73">
        <v>123746.8</v>
      </c>
      <c r="F13" s="73">
        <v>207688.8</v>
      </c>
      <c r="G13" s="252" t="s">
        <v>428</v>
      </c>
    </row>
    <row r="14" spans="1:13" s="3" customFormat="1" ht="39" customHeight="1" x14ac:dyDescent="0.2">
      <c r="A14" s="22" t="s">
        <v>466</v>
      </c>
      <c r="B14" s="117">
        <v>14424.2</v>
      </c>
      <c r="C14" s="117">
        <v>15778.5</v>
      </c>
      <c r="D14" s="73">
        <v>20726.8</v>
      </c>
      <c r="E14" s="73">
        <v>30259.4</v>
      </c>
      <c r="F14" s="73">
        <v>46264.35</v>
      </c>
      <c r="G14" s="252" t="s">
        <v>355</v>
      </c>
    </row>
    <row r="15" spans="1:13" s="3" customFormat="1" ht="50.25" customHeight="1" x14ac:dyDescent="0.2">
      <c r="A15" s="22" t="s">
        <v>436</v>
      </c>
      <c r="B15" s="117">
        <v>17939.8</v>
      </c>
      <c r="C15" s="117">
        <v>15572.4</v>
      </c>
      <c r="D15" s="73">
        <v>19913.900000000001</v>
      </c>
      <c r="E15" s="73">
        <v>26905.8</v>
      </c>
      <c r="F15" s="73">
        <v>48374.1</v>
      </c>
      <c r="G15" s="252" t="s">
        <v>429</v>
      </c>
    </row>
    <row r="16" spans="1:13" s="3" customFormat="1" ht="35.25" customHeight="1" x14ac:dyDescent="0.2">
      <c r="A16" s="22" t="s">
        <v>467</v>
      </c>
      <c r="B16" s="117">
        <v>6891.5</v>
      </c>
      <c r="C16" s="117">
        <v>8210.6</v>
      </c>
      <c r="D16" s="73">
        <v>12172.3</v>
      </c>
      <c r="E16" s="73">
        <v>16947</v>
      </c>
      <c r="F16" s="73">
        <v>27177.5</v>
      </c>
      <c r="G16" s="252" t="s">
        <v>430</v>
      </c>
    </row>
    <row r="17" spans="1:11" s="3" customFormat="1" ht="12" customHeight="1" x14ac:dyDescent="0.2">
      <c r="A17" s="22" t="s">
        <v>351</v>
      </c>
      <c r="B17" s="117">
        <v>13868.8</v>
      </c>
      <c r="C17" s="117">
        <v>15540.2</v>
      </c>
      <c r="D17" s="73">
        <v>15360.6</v>
      </c>
      <c r="E17" s="73">
        <v>18974.099999999999</v>
      </c>
      <c r="F17" s="73">
        <v>24667.9</v>
      </c>
      <c r="G17" s="249" t="s">
        <v>357</v>
      </c>
    </row>
    <row r="18" spans="1:11" s="3" customFormat="1" ht="52.5" customHeight="1" x14ac:dyDescent="0.2">
      <c r="A18" s="22" t="s">
        <v>468</v>
      </c>
      <c r="B18" s="117">
        <v>8244.2999999999993</v>
      </c>
      <c r="C18" s="117">
        <v>9125.5</v>
      </c>
      <c r="D18" s="73">
        <v>11415.1</v>
      </c>
      <c r="E18" s="73">
        <v>15845.4</v>
      </c>
      <c r="F18" s="73">
        <v>22133.4</v>
      </c>
      <c r="G18" s="242" t="s">
        <v>677</v>
      </c>
    </row>
    <row r="19" spans="1:11" s="3" customFormat="1" ht="24.75" customHeight="1" x14ac:dyDescent="0.2">
      <c r="A19" s="22" t="s">
        <v>469</v>
      </c>
      <c r="B19" s="117">
        <v>1195.3</v>
      </c>
      <c r="C19" s="117">
        <v>1898</v>
      </c>
      <c r="D19" s="73">
        <v>2877.2</v>
      </c>
      <c r="E19" s="73">
        <v>4443.3999999999996</v>
      </c>
      <c r="F19" s="73">
        <v>8656.9</v>
      </c>
      <c r="G19" s="242" t="s">
        <v>470</v>
      </c>
    </row>
    <row r="20" spans="1:11" s="3" customFormat="1" ht="22.5" customHeight="1" x14ac:dyDescent="0.2">
      <c r="A20" s="22" t="s">
        <v>354</v>
      </c>
      <c r="B20" s="117">
        <v>6398</v>
      </c>
      <c r="C20" s="117">
        <v>7968.2</v>
      </c>
      <c r="D20" s="73">
        <v>10219.299999999999</v>
      </c>
      <c r="E20" s="73">
        <v>13890.7</v>
      </c>
      <c r="F20" s="73">
        <v>16978.099999999999</v>
      </c>
      <c r="G20" s="242" t="s">
        <v>358</v>
      </c>
    </row>
    <row r="21" spans="1:11" s="3" customFormat="1" ht="13.5" customHeight="1" x14ac:dyDescent="0.2">
      <c r="A21" s="376" t="s">
        <v>938</v>
      </c>
      <c r="B21" s="378"/>
      <c r="C21" s="378"/>
      <c r="D21" s="378"/>
      <c r="E21" s="378"/>
      <c r="F21" s="378"/>
      <c r="G21" s="378"/>
    </row>
    <row r="22" spans="1:11" s="3" customFormat="1" x14ac:dyDescent="0.2">
      <c r="A22" s="84" t="s">
        <v>21</v>
      </c>
      <c r="B22" s="133">
        <v>100</v>
      </c>
      <c r="C22" s="133">
        <v>100</v>
      </c>
      <c r="D22" s="78">
        <v>100</v>
      </c>
      <c r="E22" s="78">
        <v>100</v>
      </c>
      <c r="F22" s="26">
        <v>100</v>
      </c>
      <c r="G22" s="251" t="s">
        <v>0</v>
      </c>
    </row>
    <row r="23" spans="1:11" s="3" customFormat="1" ht="49.5" customHeight="1" x14ac:dyDescent="0.2">
      <c r="A23" s="22" t="s">
        <v>345</v>
      </c>
      <c r="B23" s="117">
        <v>78.2</v>
      </c>
      <c r="C23" s="73">
        <v>79.258236689394963</v>
      </c>
      <c r="D23" s="137">
        <v>81.099999999999994</v>
      </c>
      <c r="E23" s="25">
        <v>79.099999999999994</v>
      </c>
      <c r="F23" s="87">
        <v>76.189675205355258</v>
      </c>
      <c r="G23" s="252" t="s">
        <v>360</v>
      </c>
      <c r="H23" s="3">
        <f>D9/D8*100</f>
        <v>81.055070282649964</v>
      </c>
      <c r="K23" s="3">
        <v>5.9</v>
      </c>
    </row>
    <row r="24" spans="1:11" s="3" customFormat="1" ht="40.5" customHeight="1" x14ac:dyDescent="0.2">
      <c r="A24" s="22" t="s">
        <v>346</v>
      </c>
      <c r="B24" s="117">
        <v>5.6</v>
      </c>
      <c r="C24" s="73">
        <v>5.2712658237671315</v>
      </c>
      <c r="D24" s="137">
        <v>4.5999999999999996</v>
      </c>
      <c r="E24" s="87">
        <v>4.4000000000000004</v>
      </c>
      <c r="F24" s="87">
        <v>4.5493390809121195</v>
      </c>
      <c r="G24" s="252" t="s">
        <v>431</v>
      </c>
      <c r="K24" s="3">
        <v>94.1</v>
      </c>
    </row>
    <row r="25" spans="1:11" ht="30.75" customHeight="1" x14ac:dyDescent="0.2">
      <c r="A25" s="22" t="s">
        <v>347</v>
      </c>
      <c r="B25" s="117">
        <v>2.1959772354192348</v>
      </c>
      <c r="C25" s="73">
        <v>2.363672616946332</v>
      </c>
      <c r="D25" s="87">
        <v>2.5</v>
      </c>
      <c r="E25" s="87">
        <v>2.6</v>
      </c>
      <c r="F25" s="87">
        <v>2.7152000115723065</v>
      </c>
      <c r="G25" s="252" t="s">
        <v>426</v>
      </c>
    </row>
    <row r="26" spans="1:11" ht="24" x14ac:dyDescent="0.2">
      <c r="A26" s="22" t="s">
        <v>348</v>
      </c>
      <c r="B26" s="117">
        <v>3.7172938409903802</v>
      </c>
      <c r="C26" s="73">
        <v>3.0266589823471293</v>
      </c>
      <c r="D26" s="87">
        <v>2.6</v>
      </c>
      <c r="E26" s="87">
        <v>2.7</v>
      </c>
      <c r="F26" s="87">
        <v>2.8652417697289745</v>
      </c>
      <c r="G26" s="252" t="s">
        <v>356</v>
      </c>
    </row>
    <row r="27" spans="1:11" s="3" customFormat="1" ht="37.5" customHeight="1" x14ac:dyDescent="0.2">
      <c r="A27" s="286" t="s">
        <v>349</v>
      </c>
      <c r="B27" s="280">
        <v>3.1</v>
      </c>
      <c r="C27" s="264">
        <v>4.2129218516422702</v>
      </c>
      <c r="D27" s="270">
        <v>3.8</v>
      </c>
      <c r="E27" s="270">
        <v>5.5</v>
      </c>
      <c r="F27" s="270">
        <v>7.0689364837802655</v>
      </c>
      <c r="G27" s="296" t="s">
        <v>434</v>
      </c>
    </row>
  </sheetData>
  <mergeCells count="5">
    <mergeCell ref="A2:G2"/>
    <mergeCell ref="A4:C4"/>
    <mergeCell ref="E4:G4"/>
    <mergeCell ref="B7:F7"/>
    <mergeCell ref="A21:G21"/>
  </mergeCells>
  <hyperlinks>
    <hyperlink ref="A1" location="Содержание!_Hlk254263107" display="Мазмуну" xr:uid="{00000000-0004-0000-3000-000000000000}"/>
    <hyperlink ref="G1" location="Содержание!_Hlk254263107" display="Содержание" xr:uid="{00000000-0004-0000-30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Roman,обычный"65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S37"/>
  <sheetViews>
    <sheetView zoomScaleNormal="100" workbookViewId="0">
      <selection activeCell="C4" sqref="C4:C10"/>
    </sheetView>
  </sheetViews>
  <sheetFormatPr defaultColWidth="8" defaultRowHeight="12" x14ac:dyDescent="0.2"/>
  <cols>
    <col min="1" max="1" width="18" style="4" customWidth="1"/>
    <col min="2" max="6" width="9.7109375" style="4" customWidth="1"/>
    <col min="7" max="7" width="20.7109375" style="4" customWidth="1"/>
    <col min="8" max="8" width="8" style="4"/>
    <col min="9" max="9" width="12.28515625" style="4" customWidth="1"/>
    <col min="10" max="16384" width="8" style="4"/>
  </cols>
  <sheetData>
    <row r="1" spans="1:13" ht="12.75" x14ac:dyDescent="0.2">
      <c r="A1" s="182" t="s">
        <v>730</v>
      </c>
      <c r="G1" s="182" t="s">
        <v>731</v>
      </c>
    </row>
    <row r="2" spans="1:13" ht="12.75" x14ac:dyDescent="0.2">
      <c r="A2" s="4" t="s">
        <v>112</v>
      </c>
      <c r="G2" s="253" t="s">
        <v>540</v>
      </c>
    </row>
    <row r="3" spans="1:13" ht="18" customHeight="1" x14ac:dyDescent="0.2">
      <c r="A3" s="290"/>
      <c r="B3" s="298">
        <v>2021</v>
      </c>
      <c r="C3" s="298">
        <v>2022</v>
      </c>
      <c r="D3" s="298">
        <v>2023</v>
      </c>
      <c r="E3" s="298">
        <v>2024</v>
      </c>
      <c r="F3" s="298">
        <v>2025</v>
      </c>
      <c r="G3" s="261"/>
    </row>
    <row r="4" spans="1:13" s="3" customFormat="1" ht="39" customHeight="1" x14ac:dyDescent="0.2">
      <c r="A4" s="24" t="s">
        <v>916</v>
      </c>
      <c r="B4" s="34">
        <v>1.4860109421800995</v>
      </c>
      <c r="C4" s="34">
        <v>1.2494542026750366</v>
      </c>
      <c r="D4" s="5">
        <v>1.2</v>
      </c>
      <c r="E4" s="40">
        <v>1.4</v>
      </c>
      <c r="F4" s="40">
        <v>1.5746624354003658</v>
      </c>
      <c r="G4" s="254" t="s">
        <v>355</v>
      </c>
      <c r="H4" s="44"/>
    </row>
    <row r="5" spans="1:13" s="3" customFormat="1" ht="49.15" customHeight="1" x14ac:dyDescent="0.2">
      <c r="A5" s="24" t="s">
        <v>350</v>
      </c>
      <c r="B5" s="34">
        <v>1.9</v>
      </c>
      <c r="C5" s="40">
        <v>1.2331337342419582</v>
      </c>
      <c r="D5" s="5">
        <v>1.2</v>
      </c>
      <c r="E5" s="40">
        <v>1.2</v>
      </c>
      <c r="F5" s="40">
        <v>1.6464702976763068</v>
      </c>
      <c r="G5" s="254" t="s">
        <v>437</v>
      </c>
      <c r="H5" s="44"/>
    </row>
    <row r="6" spans="1:13" s="3" customFormat="1" ht="43.5" customHeight="1" x14ac:dyDescent="0.2">
      <c r="A6" s="24" t="s">
        <v>917</v>
      </c>
      <c r="B6" s="34">
        <v>0.70997659544613601</v>
      </c>
      <c r="C6" s="34">
        <v>0.65017388702878309</v>
      </c>
      <c r="D6" s="5">
        <v>0.7</v>
      </c>
      <c r="E6" s="40">
        <v>0.8</v>
      </c>
      <c r="F6" s="40">
        <v>0.92501868799828479</v>
      </c>
      <c r="G6" s="254" t="s">
        <v>430</v>
      </c>
      <c r="H6" s="44"/>
    </row>
    <row r="7" spans="1:13" s="3" customFormat="1" ht="15" customHeight="1" x14ac:dyDescent="0.2">
      <c r="A7" s="24" t="s">
        <v>351</v>
      </c>
      <c r="B7" s="34">
        <v>1.428792484498784</v>
      </c>
      <c r="C7" s="5">
        <v>1.2305839085090853</v>
      </c>
      <c r="D7" s="40">
        <v>0.9</v>
      </c>
      <c r="E7" s="40">
        <v>0.8</v>
      </c>
      <c r="F7" s="40">
        <v>0.83960145317534318</v>
      </c>
      <c r="G7" s="221" t="s">
        <v>357</v>
      </c>
      <c r="H7" s="44"/>
    </row>
    <row r="8" spans="1:13" s="3" customFormat="1" ht="51" customHeight="1" x14ac:dyDescent="0.2">
      <c r="A8" s="24" t="s">
        <v>352</v>
      </c>
      <c r="B8" s="34">
        <v>0.9</v>
      </c>
      <c r="C8" s="5">
        <v>0.72262219643889125</v>
      </c>
      <c r="D8" s="40">
        <v>0.6</v>
      </c>
      <c r="E8" s="40">
        <v>0.7</v>
      </c>
      <c r="F8" s="40">
        <v>0.75333671709838057</v>
      </c>
      <c r="G8" s="224" t="s">
        <v>471</v>
      </c>
      <c r="H8" s="44"/>
    </row>
    <row r="9" spans="1:13" s="3" customFormat="1" ht="24.75" customHeight="1" x14ac:dyDescent="0.2">
      <c r="A9" s="24" t="s">
        <v>353</v>
      </c>
      <c r="B9" s="40">
        <v>0.12314228027813486</v>
      </c>
      <c r="C9" s="5">
        <v>0.150297181397295</v>
      </c>
      <c r="D9" s="40">
        <v>0.2</v>
      </c>
      <c r="E9" s="40">
        <v>0.2</v>
      </c>
      <c r="F9" s="40">
        <v>0.294647935981321</v>
      </c>
      <c r="G9" s="224" t="s">
        <v>359</v>
      </c>
      <c r="H9" s="44"/>
    </row>
    <row r="10" spans="1:13" s="3" customFormat="1" ht="25.5" customHeight="1" x14ac:dyDescent="0.2">
      <c r="A10" s="263" t="s">
        <v>354</v>
      </c>
      <c r="B10" s="299">
        <v>0.7</v>
      </c>
      <c r="C10" s="326">
        <v>0.63097892561113067</v>
      </c>
      <c r="D10" s="299">
        <v>0.6</v>
      </c>
      <c r="E10" s="299">
        <v>0.6</v>
      </c>
      <c r="F10" s="299">
        <v>0.57786992132108095</v>
      </c>
      <c r="G10" s="265" t="s">
        <v>358</v>
      </c>
      <c r="H10" s="44"/>
      <c r="I10" s="4"/>
      <c r="J10" s="44"/>
    </row>
    <row r="11" spans="1:13" x14ac:dyDescent="0.2">
      <c r="J11" s="44"/>
    </row>
    <row r="12" spans="1:13" s="9" customFormat="1" ht="33" customHeight="1" x14ac:dyDescent="0.2">
      <c r="A12" s="327" t="s">
        <v>491</v>
      </c>
      <c r="B12" s="327"/>
      <c r="C12" s="327"/>
      <c r="D12" s="18"/>
      <c r="E12" s="328" t="s">
        <v>596</v>
      </c>
      <c r="F12" s="354"/>
      <c r="G12" s="354"/>
      <c r="H12" s="8"/>
      <c r="I12" s="4"/>
      <c r="J12" s="44"/>
      <c r="K12" s="8"/>
    </row>
    <row r="13" spans="1:13" s="13" customFormat="1" ht="6" customHeight="1" x14ac:dyDescent="0.2">
      <c r="A13" s="204"/>
      <c r="B13" s="10"/>
      <c r="C13" s="10"/>
      <c r="D13" s="15"/>
      <c r="E13" s="10"/>
      <c r="F13" s="10"/>
      <c r="I13" s="4"/>
      <c r="J13" s="44"/>
    </row>
    <row r="14" spans="1:13" s="3" customFormat="1" ht="17.25" customHeight="1" x14ac:dyDescent="0.2">
      <c r="A14" s="290"/>
      <c r="B14" s="298">
        <v>2021</v>
      </c>
      <c r="C14" s="298">
        <v>2022</v>
      </c>
      <c r="D14" s="298">
        <v>2023</v>
      </c>
      <c r="E14" s="298">
        <v>2024</v>
      </c>
      <c r="F14" s="298">
        <v>2025</v>
      </c>
      <c r="G14" s="261"/>
      <c r="I14" s="4"/>
      <c r="J14" s="44"/>
    </row>
    <row r="15" spans="1:13" ht="17.25" customHeight="1" x14ac:dyDescent="0.2">
      <c r="B15" s="379" t="s">
        <v>962</v>
      </c>
      <c r="C15" s="379"/>
      <c r="D15" s="379"/>
      <c r="E15" s="379"/>
      <c r="F15" s="379"/>
      <c r="G15" s="43"/>
      <c r="J15" s="44"/>
    </row>
    <row r="16" spans="1:13" s="3" customFormat="1" ht="26.45" customHeight="1" x14ac:dyDescent="0.25">
      <c r="A16" s="202" t="s">
        <v>3</v>
      </c>
      <c r="B16" s="124">
        <v>965677.5</v>
      </c>
      <c r="C16" s="124">
        <v>1334831.3999999999</v>
      </c>
      <c r="D16" s="124">
        <v>1707939.3</v>
      </c>
      <c r="E16" s="94">
        <v>2248983.6</v>
      </c>
      <c r="F16" s="94">
        <v>2938048.8</v>
      </c>
      <c r="G16" s="255" t="s">
        <v>4</v>
      </c>
      <c r="I16" s="5"/>
      <c r="J16" s="5"/>
      <c r="K16" s="5"/>
      <c r="L16" s="5"/>
      <c r="M16" s="5"/>
    </row>
    <row r="17" spans="1:19" s="3" customFormat="1" ht="15" customHeight="1" x14ac:dyDescent="0.2">
      <c r="A17" s="24" t="s">
        <v>5</v>
      </c>
      <c r="B17" s="117">
        <v>20076.7</v>
      </c>
      <c r="C17" s="117">
        <v>24693.599999999999</v>
      </c>
      <c r="D17" s="117">
        <v>29614.1</v>
      </c>
      <c r="E17" s="96">
        <v>33866</v>
      </c>
      <c r="F17" s="96">
        <v>42357.3</v>
      </c>
      <c r="G17" s="224" t="s">
        <v>6</v>
      </c>
      <c r="I17" s="66"/>
      <c r="J17" s="44"/>
    </row>
    <row r="18" spans="1:19" s="3" customFormat="1" ht="25.5" customHeight="1" x14ac:dyDescent="0.2">
      <c r="A18" s="24" t="s">
        <v>419</v>
      </c>
      <c r="B18" s="117">
        <v>84904.9</v>
      </c>
      <c r="C18" s="117">
        <v>109189.7</v>
      </c>
      <c r="D18" s="117">
        <v>136710.70000000001</v>
      </c>
      <c r="E18" s="96">
        <v>160493.4</v>
      </c>
      <c r="F18" s="96">
        <v>231107.8</v>
      </c>
      <c r="G18" s="224" t="s">
        <v>619</v>
      </c>
      <c r="I18" s="5"/>
      <c r="J18" s="44"/>
    </row>
    <row r="19" spans="1:19" ht="27.75" customHeight="1" x14ac:dyDescent="0.2">
      <c r="A19" s="24" t="s">
        <v>420</v>
      </c>
      <c r="B19" s="117">
        <v>31811.8</v>
      </c>
      <c r="C19" s="117">
        <v>41527.9</v>
      </c>
      <c r="D19" s="117">
        <v>48425.9</v>
      </c>
      <c r="E19" s="96">
        <v>59508.6</v>
      </c>
      <c r="F19" s="96">
        <v>67499.5</v>
      </c>
      <c r="G19" s="224" t="s">
        <v>425</v>
      </c>
      <c r="I19" s="5"/>
      <c r="J19" s="44"/>
    </row>
    <row r="20" spans="1:19" ht="15" customHeight="1" x14ac:dyDescent="0.2">
      <c r="A20" s="24" t="s">
        <v>10</v>
      </c>
      <c r="B20" s="117">
        <v>13061.2</v>
      </c>
      <c r="C20" s="117">
        <v>16551.900000000001</v>
      </c>
      <c r="D20" s="117">
        <v>21587.7</v>
      </c>
      <c r="E20" s="96">
        <v>27019.8</v>
      </c>
      <c r="F20" s="96">
        <v>31690.400000000001</v>
      </c>
      <c r="G20" s="224" t="s">
        <v>11</v>
      </c>
      <c r="I20" s="5"/>
      <c r="J20" s="44"/>
    </row>
    <row r="21" spans="1:19" s="3" customFormat="1" ht="15" customHeight="1" x14ac:dyDescent="0.2">
      <c r="A21" s="24" t="s">
        <v>12</v>
      </c>
      <c r="B21" s="117">
        <v>53791.8</v>
      </c>
      <c r="C21" s="117">
        <v>68010</v>
      </c>
      <c r="D21" s="117">
        <v>82888.100000000006</v>
      </c>
      <c r="E21" s="96">
        <v>98940.7</v>
      </c>
      <c r="F21" s="96">
        <v>114661.6</v>
      </c>
      <c r="G21" s="224" t="s">
        <v>13</v>
      </c>
      <c r="I21" s="5"/>
      <c r="J21" s="44"/>
    </row>
    <row r="22" spans="1:19" s="3" customFormat="1" ht="15" customHeight="1" x14ac:dyDescent="0.2">
      <c r="A22" s="24" t="s">
        <v>14</v>
      </c>
      <c r="B22" s="117">
        <v>23119.599999999999</v>
      </c>
      <c r="C22" s="117">
        <v>30429.8</v>
      </c>
      <c r="D22" s="117">
        <v>37203.300000000003</v>
      </c>
      <c r="E22" s="96">
        <v>41581</v>
      </c>
      <c r="F22" s="96">
        <v>50354.3</v>
      </c>
      <c r="G22" s="224" t="s">
        <v>15</v>
      </c>
      <c r="I22" s="5"/>
      <c r="J22" s="44"/>
    </row>
    <row r="23" spans="1:19" s="3" customFormat="1" ht="15" customHeight="1" x14ac:dyDescent="0.2">
      <c r="A23" s="24" t="s">
        <v>304</v>
      </c>
      <c r="B23" s="117">
        <v>109610</v>
      </c>
      <c r="C23" s="117">
        <v>142276.9</v>
      </c>
      <c r="D23" s="117">
        <v>176894.2</v>
      </c>
      <c r="E23" s="96">
        <v>283332</v>
      </c>
      <c r="F23" s="96">
        <v>306021.2</v>
      </c>
      <c r="G23" s="224" t="s">
        <v>16</v>
      </c>
      <c r="I23" s="5"/>
      <c r="J23" s="44"/>
    </row>
    <row r="24" spans="1:19" s="3" customFormat="1" ht="15" customHeight="1" x14ac:dyDescent="0.2">
      <c r="A24" s="24" t="s">
        <v>17</v>
      </c>
      <c r="B24" s="117">
        <v>554690.69999999995</v>
      </c>
      <c r="C24" s="117">
        <v>810854.2</v>
      </c>
      <c r="D24" s="117">
        <v>1058213.3</v>
      </c>
      <c r="E24" s="96">
        <v>1408612.6</v>
      </c>
      <c r="F24" s="96">
        <v>1921156.4</v>
      </c>
      <c r="G24" s="224" t="s">
        <v>18</v>
      </c>
      <c r="I24" s="5"/>
      <c r="J24" s="44"/>
    </row>
    <row r="25" spans="1:19" s="3" customFormat="1" ht="15" customHeight="1" x14ac:dyDescent="0.2">
      <c r="A25" s="24" t="s">
        <v>19</v>
      </c>
      <c r="B25" s="117">
        <v>74610.8</v>
      </c>
      <c r="C25" s="117">
        <v>91297.4</v>
      </c>
      <c r="D25" s="117">
        <v>116402</v>
      </c>
      <c r="E25" s="96">
        <v>135629.5</v>
      </c>
      <c r="F25" s="96">
        <v>173200.3</v>
      </c>
      <c r="G25" s="224" t="s">
        <v>20</v>
      </c>
      <c r="I25" s="5"/>
      <c r="J25" s="44"/>
    </row>
    <row r="26" spans="1:19" s="3" customFormat="1" ht="17.25" customHeight="1" x14ac:dyDescent="0.2">
      <c r="A26" s="376" t="s">
        <v>938</v>
      </c>
      <c r="B26" s="330"/>
      <c r="C26" s="330"/>
      <c r="D26" s="330"/>
      <c r="E26" s="330"/>
      <c r="F26" s="330"/>
      <c r="G26" s="330"/>
      <c r="I26" s="5"/>
      <c r="J26" s="44"/>
    </row>
    <row r="27" spans="1:19" s="3" customFormat="1" ht="28.15" customHeight="1" x14ac:dyDescent="0.25">
      <c r="A27" s="202" t="s">
        <v>3</v>
      </c>
      <c r="B27" s="133">
        <v>100</v>
      </c>
      <c r="C27" s="133">
        <v>100</v>
      </c>
      <c r="D27" s="133">
        <v>100</v>
      </c>
      <c r="E27" s="78">
        <v>100</v>
      </c>
      <c r="F27" s="26">
        <v>100.00000000000001</v>
      </c>
      <c r="G27" s="255" t="s">
        <v>4</v>
      </c>
      <c r="I27" s="6"/>
      <c r="J27" s="6"/>
      <c r="K27" s="6"/>
      <c r="L27" s="6"/>
      <c r="M27" s="6"/>
      <c r="O27" s="6"/>
      <c r="P27" s="6"/>
      <c r="Q27" s="6"/>
      <c r="R27" s="6"/>
      <c r="S27" s="6"/>
    </row>
    <row r="28" spans="1:19" s="3" customFormat="1" ht="15" customHeight="1" x14ac:dyDescent="0.2">
      <c r="A28" s="24" t="s">
        <v>5</v>
      </c>
      <c r="B28" s="117">
        <v>2.1</v>
      </c>
      <c r="C28" s="117">
        <v>1.8</v>
      </c>
      <c r="D28" s="117">
        <v>1.7</v>
      </c>
      <c r="E28" s="73">
        <v>1.5</v>
      </c>
      <c r="F28" s="73">
        <v>1.4416812954230034</v>
      </c>
      <c r="G28" s="224" t="s">
        <v>6</v>
      </c>
      <c r="I28" s="6"/>
      <c r="J28" s="6"/>
      <c r="K28" s="206"/>
      <c r="L28" s="6"/>
      <c r="M28" s="6"/>
      <c r="O28" s="6"/>
      <c r="P28" s="6"/>
      <c r="Q28" s="6"/>
      <c r="R28" s="6"/>
      <c r="S28" s="6"/>
    </row>
    <row r="29" spans="1:19" s="3" customFormat="1" ht="25.5" customHeight="1" x14ac:dyDescent="0.2">
      <c r="A29" s="24" t="s">
        <v>419</v>
      </c>
      <c r="B29" s="117">
        <v>8.8000000000000007</v>
      </c>
      <c r="C29" s="117">
        <v>8.1999999999999993</v>
      </c>
      <c r="D29" s="117">
        <v>8</v>
      </c>
      <c r="E29" s="73">
        <v>7.1</v>
      </c>
      <c r="F29" s="73">
        <v>7.8660299992294211</v>
      </c>
      <c r="G29" s="224" t="s">
        <v>8</v>
      </c>
      <c r="I29" s="6"/>
      <c r="J29" s="6"/>
      <c r="K29" s="206"/>
      <c r="L29" s="6"/>
      <c r="M29" s="6"/>
      <c r="O29" s="6"/>
      <c r="P29" s="6"/>
      <c r="Q29" s="6"/>
      <c r="R29" s="6"/>
      <c r="S29" s="6"/>
    </row>
    <row r="30" spans="1:19" ht="24.75" customHeight="1" x14ac:dyDescent="0.2">
      <c r="A30" s="24" t="s">
        <v>423</v>
      </c>
      <c r="B30" s="210">
        <v>3.3</v>
      </c>
      <c r="C30" s="117">
        <v>3.1</v>
      </c>
      <c r="D30" s="117">
        <v>2.8</v>
      </c>
      <c r="E30" s="73">
        <v>2.7</v>
      </c>
      <c r="F30" s="73">
        <v>2.2974261012955264</v>
      </c>
      <c r="G30" s="224" t="s">
        <v>425</v>
      </c>
      <c r="I30" s="6"/>
      <c r="J30" s="6"/>
      <c r="K30" s="206"/>
      <c r="L30" s="6"/>
      <c r="M30" s="66"/>
      <c r="O30" s="6"/>
      <c r="P30" s="6"/>
      <c r="Q30" s="6"/>
      <c r="R30" s="6"/>
      <c r="S30" s="6"/>
    </row>
    <row r="31" spans="1:19" ht="15" customHeight="1" x14ac:dyDescent="0.2">
      <c r="A31" s="24" t="s">
        <v>10</v>
      </c>
      <c r="B31" s="117">
        <v>1.3</v>
      </c>
      <c r="C31" s="117">
        <v>1.2</v>
      </c>
      <c r="D31" s="117">
        <v>1.3</v>
      </c>
      <c r="E31" s="73">
        <v>1.2</v>
      </c>
      <c r="F31" s="73">
        <v>1.078620613789669</v>
      </c>
      <c r="G31" s="224" t="s">
        <v>11</v>
      </c>
      <c r="I31" s="6"/>
      <c r="J31" s="6"/>
      <c r="K31" s="206"/>
      <c r="L31" s="6"/>
      <c r="M31" s="6"/>
      <c r="O31" s="6"/>
      <c r="P31" s="6"/>
      <c r="Q31" s="6"/>
      <c r="R31" s="6"/>
      <c r="S31" s="6"/>
    </row>
    <row r="32" spans="1:19" s="3" customFormat="1" ht="15" customHeight="1" x14ac:dyDescent="0.2">
      <c r="A32" s="24" t="s">
        <v>12</v>
      </c>
      <c r="B32" s="117">
        <v>5.6</v>
      </c>
      <c r="C32" s="117">
        <v>5.0999999999999996</v>
      </c>
      <c r="D32" s="117">
        <v>4.9000000000000004</v>
      </c>
      <c r="E32" s="73">
        <v>4.4000000000000004</v>
      </c>
      <c r="F32" s="73">
        <v>3.9026445033860573</v>
      </c>
      <c r="G32" s="224" t="s">
        <v>13</v>
      </c>
      <c r="I32" s="6"/>
      <c r="J32" s="6"/>
      <c r="K32" s="206"/>
      <c r="L32" s="6"/>
      <c r="M32" s="6"/>
      <c r="O32" s="6"/>
      <c r="P32" s="6"/>
      <c r="Q32" s="6"/>
      <c r="R32" s="6"/>
      <c r="S32" s="6"/>
    </row>
    <row r="33" spans="1:19" s="3" customFormat="1" ht="15" customHeight="1" x14ac:dyDescent="0.2">
      <c r="A33" s="24" t="s">
        <v>14</v>
      </c>
      <c r="B33" s="117">
        <v>2.4</v>
      </c>
      <c r="C33" s="117">
        <v>2.2999999999999998</v>
      </c>
      <c r="D33" s="117">
        <v>2.2000000000000002</v>
      </c>
      <c r="E33" s="73">
        <v>1.9</v>
      </c>
      <c r="F33" s="73">
        <v>1.7138687417309069</v>
      </c>
      <c r="G33" s="224" t="s">
        <v>15</v>
      </c>
      <c r="I33" s="6"/>
      <c r="J33" s="6"/>
      <c r="K33" s="206"/>
      <c r="L33" s="66"/>
      <c r="M33" s="66"/>
      <c r="O33" s="6"/>
      <c r="P33" s="6"/>
      <c r="Q33" s="6"/>
      <c r="R33" s="6"/>
      <c r="S33" s="6"/>
    </row>
    <row r="34" spans="1:19" s="3" customFormat="1" ht="15" customHeight="1" x14ac:dyDescent="0.2">
      <c r="A34" s="24" t="s">
        <v>304</v>
      </c>
      <c r="B34" s="117">
        <v>11.4</v>
      </c>
      <c r="C34" s="117">
        <v>10.7</v>
      </c>
      <c r="D34" s="117">
        <v>10.3</v>
      </c>
      <c r="E34" s="73">
        <v>12.6</v>
      </c>
      <c r="F34" s="73">
        <v>10.415797041900735</v>
      </c>
      <c r="G34" s="224" t="s">
        <v>16</v>
      </c>
      <c r="I34" s="6"/>
      <c r="J34" s="6"/>
      <c r="K34" s="206"/>
      <c r="L34" s="205"/>
      <c r="M34" s="6"/>
      <c r="O34" s="6"/>
      <c r="P34" s="6"/>
      <c r="Q34" s="6"/>
      <c r="R34" s="6"/>
      <c r="S34" s="6"/>
    </row>
    <row r="35" spans="1:19" s="3" customFormat="1" ht="15" customHeight="1" x14ac:dyDescent="0.2">
      <c r="A35" s="24" t="s">
        <v>17</v>
      </c>
      <c r="B35" s="211">
        <v>57.4</v>
      </c>
      <c r="C35" s="117">
        <v>60.7</v>
      </c>
      <c r="D35" s="117">
        <v>62</v>
      </c>
      <c r="E35" s="73">
        <v>62.6</v>
      </c>
      <c r="F35" s="73">
        <v>65.388852628996503</v>
      </c>
      <c r="G35" s="224" t="s">
        <v>18</v>
      </c>
      <c r="I35" s="6"/>
      <c r="J35" s="6"/>
      <c r="K35" s="206"/>
      <c r="L35" s="6"/>
      <c r="M35" s="6"/>
      <c r="O35" s="6"/>
      <c r="P35" s="6"/>
      <c r="Q35" s="6"/>
      <c r="R35" s="6"/>
      <c r="S35" s="6"/>
    </row>
    <row r="36" spans="1:19" s="3" customFormat="1" ht="15" customHeight="1" x14ac:dyDescent="0.2">
      <c r="A36" s="263" t="s">
        <v>19</v>
      </c>
      <c r="B36" s="280">
        <v>7.7</v>
      </c>
      <c r="C36" s="280">
        <v>6.8</v>
      </c>
      <c r="D36" s="280">
        <v>6.8</v>
      </c>
      <c r="E36" s="264">
        <v>6</v>
      </c>
      <c r="F36" s="264">
        <v>5.895079074248188</v>
      </c>
      <c r="G36" s="265" t="s">
        <v>20</v>
      </c>
      <c r="I36" s="6"/>
      <c r="J36" s="6"/>
      <c r="K36" s="206"/>
      <c r="L36" s="6"/>
      <c r="M36" s="6"/>
      <c r="O36" s="6"/>
      <c r="P36" s="6"/>
      <c r="Q36" s="6"/>
      <c r="R36" s="6"/>
      <c r="S36" s="6"/>
    </row>
    <row r="37" spans="1:19" ht="8.25" customHeight="1" x14ac:dyDescent="0.2"/>
  </sheetData>
  <mergeCells count="4">
    <mergeCell ref="A12:C12"/>
    <mergeCell ref="E12:G12"/>
    <mergeCell ref="B15:F15"/>
    <mergeCell ref="A26:G26"/>
  </mergeCells>
  <hyperlinks>
    <hyperlink ref="A1" location="Содержание!_Hlk254263107" display="Мазмуну" xr:uid="{00000000-0004-0000-3100-000000000000}"/>
    <hyperlink ref="G1" location="Содержание!_Hlk254263107" display="Содержание" xr:uid="{00000000-0004-0000-3100-000001000000}"/>
  </hyperlinks>
  <pageMargins left="0.70866141732283472" right="0.74803149606299213" top="0.78740157480314965" bottom="0.78740157480314965" header="0.51181102362204722" footer="0.51181102362204722"/>
  <pageSetup paperSize="9" orientation="portrait" r:id="rId1"/>
  <headerFooter alignWithMargins="0">
    <oddFooter>&amp;C&amp;"Times New Roman,обычный"66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S25"/>
  <sheetViews>
    <sheetView topLeftCell="A19" zoomScaleNormal="100" workbookViewId="0">
      <selection activeCell="L11" sqref="L11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8" width="8" style="4"/>
    <col min="9" max="9" width="10.7109375" style="4" customWidth="1"/>
    <col min="10" max="16384" width="8" style="4"/>
  </cols>
  <sheetData>
    <row r="1" spans="1:13" ht="12.75" x14ac:dyDescent="0.2">
      <c r="A1" s="188" t="s">
        <v>730</v>
      </c>
      <c r="G1" s="188" t="s">
        <v>731</v>
      </c>
    </row>
    <row r="2" spans="1:13" s="9" customFormat="1" ht="66" customHeight="1" x14ac:dyDescent="0.2">
      <c r="A2" s="327" t="s">
        <v>492</v>
      </c>
      <c r="B2" s="327"/>
      <c r="C2" s="327"/>
      <c r="D2" s="340"/>
      <c r="E2" s="349" t="s">
        <v>597</v>
      </c>
      <c r="F2" s="350"/>
      <c r="G2" s="350"/>
      <c r="H2" s="8"/>
      <c r="I2" s="8"/>
      <c r="J2" s="8"/>
      <c r="K2" s="8"/>
    </row>
    <row r="3" spans="1:13" s="13" customFormat="1" ht="6" customHeight="1" x14ac:dyDescent="0.2">
      <c r="A3" s="10"/>
      <c r="B3" s="10"/>
      <c r="C3" s="10"/>
      <c r="D3" s="15"/>
      <c r="E3" s="10"/>
      <c r="F3" s="10"/>
      <c r="G3" s="23"/>
    </row>
    <row r="4" spans="1:13" s="3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ht="17.25" customHeight="1" x14ac:dyDescent="0.2">
      <c r="A5" s="25"/>
      <c r="B5" s="376" t="s">
        <v>961</v>
      </c>
      <c r="C5" s="377"/>
      <c r="D5" s="377"/>
      <c r="E5" s="377"/>
      <c r="F5" s="377"/>
      <c r="G5" s="72"/>
      <c r="I5" s="5"/>
    </row>
    <row r="6" spans="1:13" s="26" customFormat="1" ht="13.5" x14ac:dyDescent="0.25">
      <c r="A6" s="318" t="s">
        <v>21</v>
      </c>
      <c r="B6" s="124">
        <v>189459.9</v>
      </c>
      <c r="C6" s="124">
        <v>232084.3</v>
      </c>
      <c r="D6" s="75">
        <v>281506.3</v>
      </c>
      <c r="E6" s="75">
        <v>411514.5</v>
      </c>
      <c r="F6" s="75">
        <v>619784.85</v>
      </c>
      <c r="G6" s="317" t="s">
        <v>0</v>
      </c>
      <c r="I6" s="75"/>
      <c r="J6" s="75"/>
      <c r="K6" s="75"/>
      <c r="L6" s="75"/>
      <c r="M6" s="75"/>
    </row>
    <row r="7" spans="1:13" s="26" customFormat="1" ht="42.75" customHeight="1" x14ac:dyDescent="0.2">
      <c r="A7" s="319" t="s">
        <v>346</v>
      </c>
      <c r="B7" s="117">
        <v>53609.2</v>
      </c>
      <c r="C7" s="117">
        <v>66567.199999999997</v>
      </c>
      <c r="D7" s="73">
        <v>79198.5</v>
      </c>
      <c r="E7" s="73">
        <v>99161.3</v>
      </c>
      <c r="F7" s="73">
        <v>133661.79999999999</v>
      </c>
      <c r="G7" s="234" t="s">
        <v>918</v>
      </c>
      <c r="I7" s="73"/>
      <c r="J7" s="73"/>
      <c r="K7" s="73"/>
      <c r="L7" s="73"/>
      <c r="M7" s="73"/>
    </row>
    <row r="8" spans="1:13" s="25" customFormat="1" ht="25.5" x14ac:dyDescent="0.2">
      <c r="A8" s="319" t="s">
        <v>348</v>
      </c>
      <c r="B8" s="117">
        <v>36082.5</v>
      </c>
      <c r="C8" s="117">
        <v>38221.599999999999</v>
      </c>
      <c r="D8" s="73">
        <v>45256.1</v>
      </c>
      <c r="E8" s="73">
        <v>61340.6</v>
      </c>
      <c r="F8" s="73">
        <v>84182.2</v>
      </c>
      <c r="G8" s="234" t="s">
        <v>356</v>
      </c>
      <c r="I8" s="73"/>
      <c r="J8" s="73"/>
      <c r="K8" s="73"/>
      <c r="L8" s="73"/>
      <c r="M8" s="73"/>
    </row>
    <row r="9" spans="1:13" s="26" customFormat="1" ht="37.5" customHeight="1" x14ac:dyDescent="0.2">
      <c r="A9" s="319" t="s">
        <v>349</v>
      </c>
      <c r="B9" s="117">
        <v>30806.2</v>
      </c>
      <c r="C9" s="117">
        <v>53202.1</v>
      </c>
      <c r="D9" s="73">
        <v>64366.5</v>
      </c>
      <c r="E9" s="73">
        <v>123746.8</v>
      </c>
      <c r="F9" s="212">
        <v>207688.7</v>
      </c>
      <c r="G9" s="234" t="s">
        <v>919</v>
      </c>
      <c r="I9" s="73"/>
      <c r="J9" s="73"/>
      <c r="K9" s="73"/>
      <c r="L9" s="73"/>
      <c r="M9" s="73"/>
    </row>
    <row r="10" spans="1:13" s="26" customFormat="1" ht="39" customHeight="1" x14ac:dyDescent="0.2">
      <c r="A10" s="319" t="s">
        <v>916</v>
      </c>
      <c r="B10" s="117">
        <v>14424.2</v>
      </c>
      <c r="C10" s="117">
        <v>15778.5</v>
      </c>
      <c r="D10" s="73">
        <v>20726.8</v>
      </c>
      <c r="E10" s="73">
        <v>30259.4</v>
      </c>
      <c r="F10" s="73">
        <v>46264.35</v>
      </c>
      <c r="G10" s="234" t="s">
        <v>355</v>
      </c>
      <c r="I10" s="73"/>
      <c r="J10" s="73"/>
      <c r="K10" s="73"/>
      <c r="L10" s="73"/>
      <c r="M10" s="73"/>
    </row>
    <row r="11" spans="1:13" s="26" customFormat="1" ht="49.15" customHeight="1" x14ac:dyDescent="0.2">
      <c r="A11" s="319" t="s">
        <v>350</v>
      </c>
      <c r="B11" s="117">
        <v>17939.900000000001</v>
      </c>
      <c r="C11" s="117">
        <v>15572.4</v>
      </c>
      <c r="D11" s="73">
        <v>19913.900000000001</v>
      </c>
      <c r="E11" s="73">
        <v>26905.8</v>
      </c>
      <c r="F11" s="73">
        <v>48374.1</v>
      </c>
      <c r="G11" s="234" t="s">
        <v>920</v>
      </c>
      <c r="I11" s="73"/>
      <c r="J11" s="73"/>
      <c r="K11" s="73"/>
      <c r="L11" s="73"/>
      <c r="M11" s="73"/>
    </row>
    <row r="12" spans="1:13" s="26" customFormat="1" ht="39" customHeight="1" x14ac:dyDescent="0.2">
      <c r="A12" s="319" t="s">
        <v>917</v>
      </c>
      <c r="B12" s="117">
        <v>6891.5</v>
      </c>
      <c r="C12" s="117">
        <v>8210.6</v>
      </c>
      <c r="D12" s="73">
        <v>12172.3</v>
      </c>
      <c r="E12" s="73">
        <v>16947</v>
      </c>
      <c r="F12" s="73">
        <v>27177.5</v>
      </c>
      <c r="G12" s="234" t="s">
        <v>921</v>
      </c>
      <c r="I12" s="73"/>
      <c r="J12" s="73"/>
      <c r="K12" s="73"/>
      <c r="L12" s="73"/>
      <c r="M12" s="73"/>
    </row>
    <row r="13" spans="1:13" s="26" customFormat="1" ht="15" customHeight="1" x14ac:dyDescent="0.2">
      <c r="A13" s="319" t="s">
        <v>351</v>
      </c>
      <c r="B13" s="117">
        <v>13868.8</v>
      </c>
      <c r="C13" s="117">
        <v>15540.2</v>
      </c>
      <c r="D13" s="73">
        <v>15360.6</v>
      </c>
      <c r="E13" s="73">
        <v>18974.099999999999</v>
      </c>
      <c r="F13" s="73">
        <v>24667.9</v>
      </c>
      <c r="G13" s="234" t="s">
        <v>357</v>
      </c>
      <c r="I13" s="73"/>
      <c r="J13" s="73"/>
      <c r="K13" s="73"/>
      <c r="L13" s="73"/>
      <c r="M13" s="73"/>
    </row>
    <row r="14" spans="1:13" s="25" customFormat="1" ht="51" x14ac:dyDescent="0.2">
      <c r="A14" s="319" t="s">
        <v>352</v>
      </c>
      <c r="B14" s="117">
        <v>8244.2999999999993</v>
      </c>
      <c r="C14" s="117">
        <v>9125.5</v>
      </c>
      <c r="D14" s="73">
        <v>11415.1</v>
      </c>
      <c r="E14" s="73">
        <v>15845.4</v>
      </c>
      <c r="F14" s="73">
        <v>22133.3</v>
      </c>
      <c r="G14" s="234" t="s">
        <v>922</v>
      </c>
      <c r="I14" s="73"/>
      <c r="J14" s="73"/>
      <c r="K14" s="73"/>
      <c r="L14" s="73"/>
      <c r="M14" s="73"/>
    </row>
    <row r="15" spans="1:13" s="25" customFormat="1" ht="25.5" x14ac:dyDescent="0.2">
      <c r="A15" s="319" t="s">
        <v>353</v>
      </c>
      <c r="B15" s="117">
        <v>1195.3</v>
      </c>
      <c r="C15" s="117">
        <v>1898</v>
      </c>
      <c r="D15" s="73">
        <v>2877.2</v>
      </c>
      <c r="E15" s="73">
        <v>4443.3999999999996</v>
      </c>
      <c r="F15" s="73">
        <v>8656.9</v>
      </c>
      <c r="G15" s="234" t="s">
        <v>359</v>
      </c>
      <c r="I15" s="73"/>
      <c r="J15" s="73"/>
      <c r="K15" s="73"/>
      <c r="L15" s="73"/>
      <c r="M15" s="73"/>
    </row>
    <row r="16" spans="1:13" s="25" customFormat="1" ht="38.25" x14ac:dyDescent="0.2">
      <c r="A16" s="319" t="s">
        <v>354</v>
      </c>
      <c r="B16" s="117">
        <v>6398</v>
      </c>
      <c r="C16" s="117">
        <v>7968.2</v>
      </c>
      <c r="D16" s="73">
        <v>10219.299999999999</v>
      </c>
      <c r="E16" s="73">
        <v>13890.7</v>
      </c>
      <c r="F16" s="73">
        <v>16978.099999999999</v>
      </c>
      <c r="G16" s="234" t="s">
        <v>358</v>
      </c>
      <c r="I16" s="73"/>
      <c r="J16" s="73"/>
      <c r="K16" s="73"/>
      <c r="L16" s="73"/>
      <c r="M16" s="73"/>
    </row>
    <row r="17" spans="1:19" ht="12.75" x14ac:dyDescent="0.2">
      <c r="A17" s="376" t="s">
        <v>938</v>
      </c>
      <c r="B17" s="330"/>
      <c r="C17" s="330"/>
      <c r="D17" s="330"/>
      <c r="E17" s="330"/>
      <c r="F17" s="330"/>
      <c r="G17" s="330"/>
      <c r="I17" s="5"/>
    </row>
    <row r="18" spans="1:19" s="25" customFormat="1" ht="13.5" x14ac:dyDescent="0.25">
      <c r="A18" s="318" t="s">
        <v>21</v>
      </c>
      <c r="B18" s="133">
        <v>100</v>
      </c>
      <c r="C18" s="133">
        <v>100</v>
      </c>
      <c r="D18" s="133">
        <v>100</v>
      </c>
      <c r="E18" s="78">
        <v>100</v>
      </c>
      <c r="F18" s="78">
        <v>100</v>
      </c>
      <c r="G18" s="320" t="s">
        <v>0</v>
      </c>
      <c r="I18" s="73"/>
      <c r="J18" s="73"/>
      <c r="K18" s="73"/>
      <c r="L18" s="73"/>
      <c r="M18" s="73"/>
    </row>
    <row r="19" spans="1:19" s="25" customFormat="1" ht="38.25" x14ac:dyDescent="0.2">
      <c r="A19" s="319" t="s">
        <v>346</v>
      </c>
      <c r="B19" s="117">
        <v>28.3</v>
      </c>
      <c r="C19" s="117">
        <v>28.7</v>
      </c>
      <c r="D19" s="117">
        <v>28.1</v>
      </c>
      <c r="E19" s="117">
        <v>24.0966933765128</v>
      </c>
      <c r="F19" s="87">
        <v>21.565838532516565</v>
      </c>
      <c r="G19" s="321" t="s">
        <v>431</v>
      </c>
      <c r="I19" s="73"/>
      <c r="J19" s="73"/>
      <c r="K19" s="73"/>
      <c r="L19" s="73"/>
      <c r="M19" s="73"/>
      <c r="O19" s="73"/>
      <c r="P19" s="73"/>
      <c r="Q19" s="73"/>
      <c r="R19" s="73"/>
      <c r="S19" s="73"/>
    </row>
    <row r="20" spans="1:19" s="25" customFormat="1" ht="25.5" x14ac:dyDescent="0.2">
      <c r="A20" s="319" t="s">
        <v>348</v>
      </c>
      <c r="B20" s="117">
        <v>19</v>
      </c>
      <c r="C20" s="117">
        <v>16.5</v>
      </c>
      <c r="D20" s="117">
        <v>16.100000000000001</v>
      </c>
      <c r="E20" s="117">
        <v>14.9</v>
      </c>
      <c r="F20" s="87">
        <v>13.582487535795687</v>
      </c>
      <c r="G20" s="321" t="s">
        <v>427</v>
      </c>
      <c r="I20" s="73"/>
      <c r="J20" s="73"/>
      <c r="K20" s="73"/>
      <c r="L20" s="73"/>
      <c r="M20" s="73"/>
      <c r="O20" s="73"/>
      <c r="P20" s="73"/>
      <c r="Q20" s="73"/>
      <c r="R20" s="73"/>
      <c r="S20" s="73"/>
    </row>
    <row r="21" spans="1:19" s="25" customFormat="1" ht="38.25" x14ac:dyDescent="0.2">
      <c r="A21" s="319" t="s">
        <v>349</v>
      </c>
      <c r="B21" s="117">
        <v>16.3</v>
      </c>
      <c r="C21" s="117">
        <v>22.9</v>
      </c>
      <c r="D21" s="117">
        <v>22.9</v>
      </c>
      <c r="E21" s="117">
        <v>30.071101708178382</v>
      </c>
      <c r="F21" s="87">
        <v>33.509805862469861</v>
      </c>
      <c r="G21" s="321" t="s">
        <v>428</v>
      </c>
      <c r="I21" s="73"/>
      <c r="J21" s="73"/>
      <c r="K21" s="73"/>
      <c r="L21" s="73"/>
      <c r="M21" s="73"/>
      <c r="O21" s="73"/>
      <c r="P21" s="73"/>
      <c r="Q21" s="73"/>
      <c r="R21" s="73"/>
      <c r="S21" s="73"/>
    </row>
    <row r="22" spans="1:19" s="25" customFormat="1" ht="38.25" x14ac:dyDescent="0.2">
      <c r="A22" s="319" t="s">
        <v>916</v>
      </c>
      <c r="B22" s="117">
        <v>7.6</v>
      </c>
      <c r="C22" s="117">
        <v>6.8</v>
      </c>
      <c r="D22" s="117">
        <v>7.4</v>
      </c>
      <c r="E22" s="117">
        <v>7.3</v>
      </c>
      <c r="F22" s="87">
        <v>7.4645822659266354</v>
      </c>
      <c r="G22" s="321" t="s">
        <v>355</v>
      </c>
      <c r="I22" s="73"/>
      <c r="J22" s="73"/>
      <c r="K22" s="73"/>
      <c r="L22" s="73"/>
      <c r="M22" s="73"/>
      <c r="O22" s="73"/>
      <c r="P22" s="73"/>
      <c r="Q22" s="73"/>
      <c r="R22" s="73"/>
      <c r="S22" s="73"/>
    </row>
    <row r="23" spans="1:19" s="25" customFormat="1" ht="51" x14ac:dyDescent="0.2">
      <c r="A23" s="319" t="s">
        <v>350</v>
      </c>
      <c r="B23" s="117">
        <v>9.5</v>
      </c>
      <c r="C23" s="117">
        <v>6.7</v>
      </c>
      <c r="D23" s="117">
        <v>7.1</v>
      </c>
      <c r="E23" s="117">
        <v>6.5382306743638594</v>
      </c>
      <c r="F23" s="117">
        <v>7.8049826484142031</v>
      </c>
      <c r="G23" s="321" t="s">
        <v>429</v>
      </c>
      <c r="I23" s="73"/>
      <c r="J23" s="73"/>
      <c r="K23" s="73"/>
      <c r="L23" s="73"/>
      <c r="M23" s="73"/>
      <c r="O23" s="73"/>
      <c r="P23" s="73"/>
      <c r="Q23" s="73"/>
      <c r="R23" s="73"/>
      <c r="S23" s="73"/>
    </row>
    <row r="24" spans="1:19" s="25" customFormat="1" ht="38.25" x14ac:dyDescent="0.2">
      <c r="A24" s="319" t="s">
        <v>917</v>
      </c>
      <c r="B24" s="117">
        <v>3.6</v>
      </c>
      <c r="C24" s="117">
        <v>3.5</v>
      </c>
      <c r="D24" s="117">
        <v>4.3</v>
      </c>
      <c r="E24" s="117">
        <v>4.118109820394908</v>
      </c>
      <c r="F24" s="117">
        <v>4.384989403984302</v>
      </c>
      <c r="G24" s="321" t="s">
        <v>430</v>
      </c>
      <c r="I24" s="73"/>
      <c r="J24" s="73"/>
      <c r="K24" s="73"/>
      <c r="L24" s="73"/>
      <c r="M24" s="73"/>
      <c r="O24" s="73"/>
      <c r="P24" s="73"/>
      <c r="Q24" s="73"/>
      <c r="R24" s="73"/>
      <c r="S24" s="73"/>
    </row>
    <row r="25" spans="1:19" s="25" customFormat="1" ht="17.45" customHeight="1" x14ac:dyDescent="0.2">
      <c r="A25" s="323" t="s">
        <v>351</v>
      </c>
      <c r="B25" s="280">
        <v>7.3</v>
      </c>
      <c r="C25" s="280">
        <v>6.7</v>
      </c>
      <c r="D25" s="264">
        <v>5.5</v>
      </c>
      <c r="E25" s="300">
        <v>4.5999999999999996</v>
      </c>
      <c r="F25" s="270">
        <v>3.9800746985022304</v>
      </c>
      <c r="G25" s="322" t="s">
        <v>357</v>
      </c>
      <c r="I25" s="73"/>
      <c r="J25" s="73"/>
      <c r="K25" s="73"/>
      <c r="L25" s="73"/>
      <c r="M25" s="73"/>
      <c r="O25" s="73"/>
      <c r="P25" s="73"/>
      <c r="Q25" s="73"/>
      <c r="R25" s="73"/>
      <c r="S25" s="73"/>
    </row>
  </sheetData>
  <mergeCells count="4">
    <mergeCell ref="A2:D2"/>
    <mergeCell ref="E2:G2"/>
    <mergeCell ref="B5:F5"/>
    <mergeCell ref="A17:G17"/>
  </mergeCells>
  <hyperlinks>
    <hyperlink ref="A1" location="Содержание!_Hlk254263107" display="Мазмуну" xr:uid="{00000000-0004-0000-3200-000000000000}"/>
    <hyperlink ref="G1" location="Содержание!_Hlk254263107" display="Содержание" xr:uid="{00000000-0004-0000-32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Roman,обычный"67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33"/>
  <sheetViews>
    <sheetView zoomScaleNormal="100" workbookViewId="0">
      <selection activeCell="J16" sqref="J16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16384" width="8" style="4"/>
  </cols>
  <sheetData>
    <row r="1" spans="1:9" ht="12.75" x14ac:dyDescent="0.2">
      <c r="A1" s="182" t="s">
        <v>730</v>
      </c>
      <c r="G1" s="182" t="s">
        <v>731</v>
      </c>
    </row>
    <row r="2" spans="1:9" s="13" customFormat="1" ht="15.75" customHeight="1" x14ac:dyDescent="0.2">
      <c r="A2" s="23" t="s">
        <v>112</v>
      </c>
      <c r="B2" s="10"/>
      <c r="C2" s="10"/>
      <c r="D2" s="15"/>
      <c r="E2" s="10"/>
      <c r="F2" s="10"/>
      <c r="G2" s="15" t="s">
        <v>113</v>
      </c>
    </row>
    <row r="3" spans="1:9" s="3" customFormat="1" ht="18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</row>
    <row r="4" spans="1:9" ht="51" x14ac:dyDescent="0.2">
      <c r="A4" s="22" t="s">
        <v>352</v>
      </c>
      <c r="B4" s="73">
        <v>4.4000000000000004</v>
      </c>
      <c r="C4" s="73">
        <v>3.9</v>
      </c>
      <c r="D4" s="73">
        <v>4</v>
      </c>
      <c r="E4" s="73">
        <v>3.9</v>
      </c>
      <c r="F4" s="73">
        <v>3.5711263352113236</v>
      </c>
      <c r="G4" s="224" t="s">
        <v>922</v>
      </c>
    </row>
    <row r="5" spans="1:9" ht="25.5" x14ac:dyDescent="0.2">
      <c r="A5" s="22" t="s">
        <v>353</v>
      </c>
      <c r="B5" s="73">
        <v>0.6</v>
      </c>
      <c r="C5" s="73">
        <v>0.8</v>
      </c>
      <c r="D5" s="73">
        <v>1</v>
      </c>
      <c r="E5" s="73">
        <v>1.1000000000000001</v>
      </c>
      <c r="F5" s="73">
        <v>1.3967588914120763</v>
      </c>
      <c r="G5" s="224" t="s">
        <v>359</v>
      </c>
    </row>
    <row r="6" spans="1:9" ht="38.25" x14ac:dyDescent="0.2">
      <c r="A6" s="286" t="s">
        <v>354</v>
      </c>
      <c r="B6" s="264">
        <v>3.4</v>
      </c>
      <c r="C6" s="264">
        <v>3.5</v>
      </c>
      <c r="D6" s="264">
        <v>3.6</v>
      </c>
      <c r="E6" s="264">
        <v>3.4</v>
      </c>
      <c r="F6" s="264">
        <v>2.7393538257671191</v>
      </c>
      <c r="G6" s="265" t="s">
        <v>358</v>
      </c>
    </row>
    <row r="7" spans="1:9" ht="12.75" x14ac:dyDescent="0.2">
      <c r="A7" s="22"/>
      <c r="B7" s="117"/>
      <c r="C7" s="117"/>
      <c r="D7" s="117"/>
      <c r="E7" s="117"/>
      <c r="F7" s="73"/>
      <c r="G7" s="24"/>
    </row>
    <row r="8" spans="1:9" x14ac:dyDescent="0.2">
      <c r="A8" s="25"/>
      <c r="B8" s="25"/>
      <c r="C8" s="25"/>
      <c r="D8" s="25"/>
      <c r="E8" s="25"/>
      <c r="F8" s="25"/>
      <c r="G8" s="25"/>
    </row>
    <row r="9" spans="1:9" s="9" customFormat="1" ht="59.25" customHeight="1" x14ac:dyDescent="0.2">
      <c r="A9" s="327" t="s">
        <v>493</v>
      </c>
      <c r="B9" s="327"/>
      <c r="C9" s="327"/>
      <c r="D9" s="340"/>
      <c r="E9" s="349" t="s">
        <v>597</v>
      </c>
      <c r="F9" s="350"/>
      <c r="G9" s="350"/>
      <c r="H9" s="8"/>
    </row>
    <row r="10" spans="1:9" s="13" customFormat="1" ht="6" customHeight="1" x14ac:dyDescent="0.2">
      <c r="A10" s="10"/>
      <c r="B10" s="10"/>
      <c r="C10" s="10"/>
      <c r="D10" s="15"/>
      <c r="E10" s="10"/>
      <c r="F10" s="10"/>
      <c r="G10" s="23"/>
    </row>
    <row r="11" spans="1:9" s="3" customFormat="1" ht="18" customHeight="1" x14ac:dyDescent="0.2">
      <c r="A11" s="259"/>
      <c r="B11" s="262">
        <v>2021</v>
      </c>
      <c r="C11" s="262">
        <v>2022</v>
      </c>
      <c r="D11" s="262">
        <v>2023</v>
      </c>
      <c r="E11" s="262">
        <v>2024</v>
      </c>
      <c r="F11" s="262">
        <v>2025</v>
      </c>
      <c r="G11" s="261"/>
    </row>
    <row r="12" spans="1:9" ht="18" customHeight="1" x14ac:dyDescent="0.2">
      <c r="A12" s="25"/>
      <c r="B12" s="376" t="s">
        <v>961</v>
      </c>
      <c r="C12" s="377"/>
      <c r="D12" s="377"/>
      <c r="E12" s="377"/>
      <c r="F12" s="377"/>
      <c r="G12" s="72"/>
    </row>
    <row r="13" spans="1:9" s="3" customFormat="1" ht="24.75" customHeight="1" x14ac:dyDescent="0.2">
      <c r="A13" s="48" t="s">
        <v>3</v>
      </c>
      <c r="B13" s="124">
        <v>189459.9</v>
      </c>
      <c r="C13" s="124">
        <v>232084.4</v>
      </c>
      <c r="D13" s="75">
        <v>281506.3</v>
      </c>
      <c r="E13" s="75">
        <v>411514.6</v>
      </c>
      <c r="F13" s="75">
        <v>619784.9</v>
      </c>
      <c r="G13" s="243" t="s">
        <v>4</v>
      </c>
    </row>
    <row r="14" spans="1:9" s="3" customFormat="1" ht="15" customHeight="1" x14ac:dyDescent="0.2">
      <c r="A14" s="24" t="s">
        <v>5</v>
      </c>
      <c r="B14" s="117">
        <v>2824</v>
      </c>
      <c r="C14" s="117">
        <v>3435.2</v>
      </c>
      <c r="D14" s="73">
        <v>4299.6000000000004</v>
      </c>
      <c r="E14" s="73">
        <v>6775</v>
      </c>
      <c r="F14" s="73">
        <v>8608.2000000000007</v>
      </c>
      <c r="G14" s="224" t="s">
        <v>6</v>
      </c>
    </row>
    <row r="15" spans="1:9" s="3" customFormat="1" ht="26.25" customHeight="1" x14ac:dyDescent="0.2">
      <c r="A15" s="24" t="s">
        <v>419</v>
      </c>
      <c r="B15" s="117">
        <v>10491.5</v>
      </c>
      <c r="C15" s="117">
        <v>14546.5</v>
      </c>
      <c r="D15" s="73">
        <v>17827.5</v>
      </c>
      <c r="E15" s="73">
        <v>21646.6</v>
      </c>
      <c r="F15" s="73">
        <v>28767</v>
      </c>
      <c r="G15" s="224" t="s">
        <v>8</v>
      </c>
      <c r="I15" s="44"/>
    </row>
    <row r="16" spans="1:9" ht="26.25" customHeight="1" x14ac:dyDescent="0.2">
      <c r="A16" s="24" t="s">
        <v>420</v>
      </c>
      <c r="B16" s="117">
        <v>5990.1</v>
      </c>
      <c r="C16" s="117">
        <v>6865.3</v>
      </c>
      <c r="D16" s="73">
        <v>7758.3</v>
      </c>
      <c r="E16" s="73">
        <v>9831.4</v>
      </c>
      <c r="F16" s="73">
        <v>12289.8</v>
      </c>
      <c r="G16" s="224" t="s">
        <v>425</v>
      </c>
    </row>
    <row r="17" spans="1:11" ht="15" customHeight="1" x14ac:dyDescent="0.2">
      <c r="A17" s="24" t="s">
        <v>10</v>
      </c>
      <c r="B17" s="117">
        <v>2846.7</v>
      </c>
      <c r="C17" s="117">
        <v>3824.3</v>
      </c>
      <c r="D17" s="73">
        <v>5643.4</v>
      </c>
      <c r="E17" s="73">
        <v>7830.8</v>
      </c>
      <c r="F17" s="73">
        <v>9982.2000000000007</v>
      </c>
      <c r="G17" s="224" t="s">
        <v>11</v>
      </c>
    </row>
    <row r="18" spans="1:11" s="3" customFormat="1" ht="15" customHeight="1" x14ac:dyDescent="0.2">
      <c r="A18" s="24" t="s">
        <v>12</v>
      </c>
      <c r="B18" s="117">
        <v>4315.6000000000004</v>
      </c>
      <c r="C18" s="117">
        <v>4589.7</v>
      </c>
      <c r="D18" s="73">
        <v>5117.8</v>
      </c>
      <c r="E18" s="73">
        <v>6813.8</v>
      </c>
      <c r="F18" s="73">
        <v>9066.2999999999993</v>
      </c>
      <c r="G18" s="224" t="s">
        <v>13</v>
      </c>
    </row>
    <row r="19" spans="1:11" s="3" customFormat="1" ht="15" customHeight="1" x14ac:dyDescent="0.2">
      <c r="A19" s="24" t="s">
        <v>14</v>
      </c>
      <c r="B19" s="117">
        <v>3575.2</v>
      </c>
      <c r="C19" s="117">
        <v>5594.9</v>
      </c>
      <c r="D19" s="73">
        <v>6112.3</v>
      </c>
      <c r="E19" s="73">
        <v>6377.9</v>
      </c>
      <c r="F19" s="73">
        <v>8704.1</v>
      </c>
      <c r="G19" s="224" t="s">
        <v>15</v>
      </c>
    </row>
    <row r="20" spans="1:11" s="3" customFormat="1" ht="15" customHeight="1" x14ac:dyDescent="0.2">
      <c r="A20" s="24" t="s">
        <v>304</v>
      </c>
      <c r="B20" s="117">
        <v>7198.4</v>
      </c>
      <c r="C20" s="117">
        <v>9075</v>
      </c>
      <c r="D20" s="73">
        <v>10897.5</v>
      </c>
      <c r="E20" s="73">
        <v>14581.2</v>
      </c>
      <c r="F20" s="73">
        <v>21913.9</v>
      </c>
      <c r="G20" s="224" t="s">
        <v>16</v>
      </c>
    </row>
    <row r="21" spans="1:11" s="3" customFormat="1" ht="15" customHeight="1" x14ac:dyDescent="0.2">
      <c r="A21" s="24" t="s">
        <v>17</v>
      </c>
      <c r="B21" s="117">
        <v>140286.70000000001</v>
      </c>
      <c r="C21" s="117">
        <v>169303.3</v>
      </c>
      <c r="D21" s="73">
        <v>203858.2</v>
      </c>
      <c r="E21" s="73">
        <v>312362.40000000002</v>
      </c>
      <c r="F21" s="73">
        <v>485946.1</v>
      </c>
      <c r="G21" s="224" t="s">
        <v>18</v>
      </c>
    </row>
    <row r="22" spans="1:11" s="3" customFormat="1" ht="15" customHeight="1" x14ac:dyDescent="0.2">
      <c r="A22" s="24" t="s">
        <v>19</v>
      </c>
      <c r="B22" s="117">
        <v>11931.7</v>
      </c>
      <c r="C22" s="117">
        <v>14850.2</v>
      </c>
      <c r="D22" s="73">
        <v>19991.7</v>
      </c>
      <c r="E22" s="73">
        <v>25295.5</v>
      </c>
      <c r="F22" s="73">
        <v>34507.300000000003</v>
      </c>
      <c r="G22" s="224" t="s">
        <v>20</v>
      </c>
    </row>
    <row r="23" spans="1:11" s="3" customFormat="1" ht="13.5" customHeight="1" x14ac:dyDescent="0.2">
      <c r="A23" s="376" t="s">
        <v>942</v>
      </c>
      <c r="B23" s="330"/>
      <c r="C23" s="330"/>
      <c r="D23" s="330"/>
      <c r="E23" s="330"/>
      <c r="F23" s="330"/>
      <c r="G23" s="330"/>
    </row>
    <row r="24" spans="1:11" s="3" customFormat="1" ht="28.9" customHeight="1" x14ac:dyDescent="0.2">
      <c r="A24" s="48" t="s">
        <v>3</v>
      </c>
      <c r="B24" s="133">
        <v>100</v>
      </c>
      <c r="C24" s="133">
        <v>100</v>
      </c>
      <c r="D24" s="133">
        <v>100</v>
      </c>
      <c r="E24" s="78">
        <v>100</v>
      </c>
      <c r="F24" s="78">
        <v>100</v>
      </c>
      <c r="G24" s="243" t="s">
        <v>4</v>
      </c>
      <c r="I24" s="5"/>
      <c r="J24" s="5"/>
      <c r="K24" s="5"/>
    </row>
    <row r="25" spans="1:11" s="3" customFormat="1" ht="15" customHeight="1" x14ac:dyDescent="0.2">
      <c r="A25" s="24" t="s">
        <v>5</v>
      </c>
      <c r="B25" s="117">
        <v>1.4523155536104493</v>
      </c>
      <c r="C25" s="117">
        <v>1.5</v>
      </c>
      <c r="D25" s="73">
        <v>1.5</v>
      </c>
      <c r="E25" s="73">
        <v>1.6</v>
      </c>
      <c r="F25" s="87">
        <v>1.3889012139534216</v>
      </c>
      <c r="G25" s="224" t="s">
        <v>6</v>
      </c>
      <c r="I25" s="5"/>
      <c r="J25" s="5"/>
      <c r="K25" s="5"/>
    </row>
    <row r="26" spans="1:11" s="3" customFormat="1" ht="26.25" customHeight="1" x14ac:dyDescent="0.2">
      <c r="A26" s="24" t="s">
        <v>419</v>
      </c>
      <c r="B26" s="117">
        <v>5.5</v>
      </c>
      <c r="C26" s="117">
        <v>6.3</v>
      </c>
      <c r="D26" s="73">
        <v>6.3</v>
      </c>
      <c r="E26" s="73">
        <v>5.3</v>
      </c>
      <c r="F26" s="73">
        <v>4.6414489930296776</v>
      </c>
      <c r="G26" s="224" t="s">
        <v>8</v>
      </c>
      <c r="I26" s="5"/>
      <c r="J26" s="5"/>
      <c r="K26" s="5"/>
    </row>
    <row r="27" spans="1:11" ht="24.75" customHeight="1" x14ac:dyDescent="0.2">
      <c r="A27" s="24" t="s">
        <v>420</v>
      </c>
      <c r="B27" s="132">
        <v>3.2</v>
      </c>
      <c r="C27" s="117">
        <v>3</v>
      </c>
      <c r="D27" s="73">
        <v>2.8</v>
      </c>
      <c r="E27" s="73">
        <v>2.4</v>
      </c>
      <c r="F27" s="73">
        <v>1.9829137495928022</v>
      </c>
      <c r="G27" s="224" t="s">
        <v>425</v>
      </c>
      <c r="I27" s="5"/>
      <c r="J27" s="5"/>
      <c r="K27" s="5"/>
    </row>
    <row r="28" spans="1:11" ht="15" customHeight="1" x14ac:dyDescent="0.2">
      <c r="A28" s="24" t="s">
        <v>10</v>
      </c>
      <c r="B28" s="117">
        <v>1.5</v>
      </c>
      <c r="C28" s="117">
        <v>1.6</v>
      </c>
      <c r="D28" s="73">
        <v>2</v>
      </c>
      <c r="E28" s="73">
        <v>1.9</v>
      </c>
      <c r="F28" s="73">
        <v>1.6105910292425647</v>
      </c>
      <c r="G28" s="224" t="s">
        <v>11</v>
      </c>
      <c r="I28" s="5"/>
      <c r="J28" s="5"/>
      <c r="K28" s="5"/>
    </row>
    <row r="29" spans="1:11" s="3" customFormat="1" ht="15" customHeight="1" x14ac:dyDescent="0.2">
      <c r="A29" s="24" t="s">
        <v>12</v>
      </c>
      <c r="B29" s="117">
        <v>2.2999999999999998</v>
      </c>
      <c r="C29" s="117">
        <v>2</v>
      </c>
      <c r="D29" s="73">
        <v>1.8</v>
      </c>
      <c r="E29" s="73">
        <v>1.7</v>
      </c>
      <c r="F29" s="73">
        <v>1.4628139536797362</v>
      </c>
      <c r="G29" s="224" t="s">
        <v>13</v>
      </c>
      <c r="I29" s="5"/>
      <c r="J29" s="5"/>
      <c r="K29" s="5"/>
    </row>
    <row r="30" spans="1:11" s="3" customFormat="1" ht="15" customHeight="1" x14ac:dyDescent="0.2">
      <c r="A30" s="24" t="s">
        <v>14</v>
      </c>
      <c r="B30" s="117">
        <v>1.9</v>
      </c>
      <c r="C30" s="117">
        <v>2.4</v>
      </c>
      <c r="D30" s="73">
        <v>2.2000000000000002</v>
      </c>
      <c r="E30" s="73">
        <v>1.5</v>
      </c>
      <c r="F30" s="73">
        <v>1.4043743240598472</v>
      </c>
      <c r="G30" s="224" t="s">
        <v>15</v>
      </c>
      <c r="I30" s="5"/>
      <c r="J30" s="5"/>
      <c r="K30" s="5"/>
    </row>
    <row r="31" spans="1:11" s="3" customFormat="1" ht="15" customHeight="1" x14ac:dyDescent="0.2">
      <c r="A31" s="24" t="s">
        <v>304</v>
      </c>
      <c r="B31" s="117">
        <v>3.8</v>
      </c>
      <c r="C31" s="117">
        <v>3.9</v>
      </c>
      <c r="D31" s="73">
        <v>3.9</v>
      </c>
      <c r="E31" s="73">
        <v>3.5</v>
      </c>
      <c r="F31" s="73">
        <v>3.5357266690427602</v>
      </c>
      <c r="G31" s="224" t="s">
        <v>16</v>
      </c>
      <c r="I31" s="5"/>
      <c r="J31" s="5"/>
      <c r="K31" s="5"/>
    </row>
    <row r="32" spans="1:11" s="3" customFormat="1" ht="15" customHeight="1" x14ac:dyDescent="0.2">
      <c r="A32" s="24" t="s">
        <v>17</v>
      </c>
      <c r="B32" s="117">
        <v>74</v>
      </c>
      <c r="C32" s="117">
        <v>72.900000000000006</v>
      </c>
      <c r="D32" s="73">
        <v>72.400000000000006</v>
      </c>
      <c r="E32" s="73">
        <v>75.900000000000006</v>
      </c>
      <c r="F32" s="73">
        <v>78.405604912284886</v>
      </c>
      <c r="G32" s="224" t="s">
        <v>18</v>
      </c>
      <c r="I32" s="5"/>
      <c r="J32" s="5"/>
      <c r="K32" s="5"/>
    </row>
    <row r="33" spans="1:11" s="3" customFormat="1" ht="15" customHeight="1" x14ac:dyDescent="0.2">
      <c r="A33" s="263" t="s">
        <v>19</v>
      </c>
      <c r="B33" s="280">
        <v>6.3</v>
      </c>
      <c r="C33" s="280">
        <v>6.4</v>
      </c>
      <c r="D33" s="264">
        <v>7.1</v>
      </c>
      <c r="E33" s="264">
        <v>6.1</v>
      </c>
      <c r="F33" s="264">
        <v>5.5676251551142988</v>
      </c>
      <c r="G33" s="265" t="s">
        <v>20</v>
      </c>
      <c r="I33" s="5"/>
      <c r="J33" s="5"/>
      <c r="K33" s="5"/>
    </row>
  </sheetData>
  <mergeCells count="4">
    <mergeCell ref="A9:D9"/>
    <mergeCell ref="E9:G9"/>
    <mergeCell ref="B12:F12"/>
    <mergeCell ref="A23:G23"/>
  </mergeCells>
  <hyperlinks>
    <hyperlink ref="A1" location="Содержание!_Hlk254263107" display="Мазмуну" xr:uid="{00000000-0004-0000-3300-000000000000}"/>
    <hyperlink ref="G1" location="Содержание!_Hlk254263107" display="Содержание" xr:uid="{00000000-0004-0000-33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Roman,обычный"68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S27"/>
  <sheetViews>
    <sheetView zoomScale="110" zoomScaleNormal="110" workbookViewId="0">
      <selection activeCell="I16" sqref="I16"/>
    </sheetView>
  </sheetViews>
  <sheetFormatPr defaultColWidth="8" defaultRowHeight="12" x14ac:dyDescent="0.2"/>
  <cols>
    <col min="1" max="1" width="21.28515625" style="4" customWidth="1"/>
    <col min="2" max="5" width="8.85546875" style="4" customWidth="1"/>
    <col min="6" max="6" width="8.42578125" style="4" customWidth="1"/>
    <col min="7" max="7" width="21.42578125" style="4" customWidth="1"/>
    <col min="8" max="8" width="8" style="4"/>
    <col min="9" max="9" width="13.28515625" style="4" customWidth="1"/>
    <col min="10" max="16384" width="8" style="4"/>
  </cols>
  <sheetData>
    <row r="1" spans="1:11" ht="8.25" customHeight="1" x14ac:dyDescent="0.2">
      <c r="A1" s="188" t="s">
        <v>730</v>
      </c>
      <c r="G1" s="188" t="s">
        <v>731</v>
      </c>
    </row>
    <row r="2" spans="1:11" s="9" customFormat="1" ht="44.25" customHeight="1" x14ac:dyDescent="0.2">
      <c r="A2" s="327" t="s">
        <v>494</v>
      </c>
      <c r="B2" s="327"/>
      <c r="C2" s="327"/>
      <c r="D2" s="340"/>
      <c r="E2" s="349" t="s">
        <v>598</v>
      </c>
      <c r="F2" s="350"/>
      <c r="G2" s="350"/>
      <c r="H2" s="8"/>
      <c r="I2" s="8"/>
      <c r="J2" s="8"/>
      <c r="K2" s="8"/>
    </row>
    <row r="3" spans="1:11" s="13" customFormat="1" ht="6" customHeight="1" x14ac:dyDescent="0.2">
      <c r="A3" s="10"/>
      <c r="B3" s="10"/>
      <c r="C3" s="10"/>
      <c r="D3" s="15"/>
      <c r="E3" s="10"/>
      <c r="F3" s="10"/>
      <c r="G3" s="23"/>
    </row>
    <row r="4" spans="1:11" s="3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ht="18" customHeight="1" x14ac:dyDescent="0.2">
      <c r="A5" s="25"/>
      <c r="B5" s="376" t="s">
        <v>961</v>
      </c>
      <c r="C5" s="377"/>
      <c r="D5" s="377"/>
      <c r="E5" s="377"/>
      <c r="F5" s="377"/>
      <c r="G5" s="72"/>
      <c r="I5" s="33"/>
    </row>
    <row r="6" spans="1:11" s="3" customFormat="1" ht="27" x14ac:dyDescent="0.2">
      <c r="A6" s="48" t="s">
        <v>432</v>
      </c>
      <c r="B6" s="124">
        <v>53609.2</v>
      </c>
      <c r="C6" s="124">
        <v>66567.199999999997</v>
      </c>
      <c r="D6" s="75">
        <v>79198.5</v>
      </c>
      <c r="E6" s="75">
        <v>99161.3</v>
      </c>
      <c r="F6" s="75">
        <v>133661.79999999999</v>
      </c>
      <c r="G6" s="243" t="s">
        <v>433</v>
      </c>
      <c r="I6" s="34"/>
      <c r="J6" s="44"/>
    </row>
    <row r="7" spans="1:11" s="3" customFormat="1" ht="15" customHeight="1" x14ac:dyDescent="0.2">
      <c r="A7" s="24" t="s">
        <v>5</v>
      </c>
      <c r="B7" s="117">
        <v>478.6</v>
      </c>
      <c r="C7" s="117">
        <v>511.4</v>
      </c>
      <c r="D7" s="117">
        <v>863.6</v>
      </c>
      <c r="E7" s="117">
        <v>1248.3</v>
      </c>
      <c r="F7" s="117">
        <v>1136.7</v>
      </c>
      <c r="G7" s="224" t="s">
        <v>6</v>
      </c>
      <c r="I7" s="34"/>
      <c r="J7" s="44"/>
    </row>
    <row r="8" spans="1:11" s="3" customFormat="1" ht="25.5" customHeight="1" x14ac:dyDescent="0.2">
      <c r="A8" s="24" t="s">
        <v>419</v>
      </c>
      <c r="B8" s="117">
        <v>1748.8</v>
      </c>
      <c r="C8" s="117">
        <v>2344.1999999999998</v>
      </c>
      <c r="D8" s="117">
        <v>2566.3000000000002</v>
      </c>
      <c r="E8" s="117">
        <v>2978.7</v>
      </c>
      <c r="F8" s="117">
        <v>3484.5</v>
      </c>
      <c r="G8" s="224" t="s">
        <v>8</v>
      </c>
      <c r="I8" s="34"/>
      <c r="J8" s="44"/>
    </row>
    <row r="9" spans="1:11" ht="25.5" customHeight="1" x14ac:dyDescent="0.2">
      <c r="A9" s="24" t="s">
        <v>420</v>
      </c>
      <c r="B9" s="117">
        <v>1143.8</v>
      </c>
      <c r="C9" s="117">
        <v>1175.3</v>
      </c>
      <c r="D9" s="117">
        <v>1352.8</v>
      </c>
      <c r="E9" s="117">
        <v>1695.2</v>
      </c>
      <c r="F9" s="117">
        <v>2235.6999999999998</v>
      </c>
      <c r="G9" s="224" t="s">
        <v>425</v>
      </c>
      <c r="I9" s="34"/>
      <c r="J9" s="44"/>
    </row>
    <row r="10" spans="1:11" ht="15" customHeight="1" x14ac:dyDescent="0.2">
      <c r="A10" s="24" t="s">
        <v>10</v>
      </c>
      <c r="B10" s="117">
        <v>1743.1</v>
      </c>
      <c r="C10" s="117">
        <v>2443.1</v>
      </c>
      <c r="D10" s="117">
        <v>3968.7</v>
      </c>
      <c r="E10" s="117">
        <v>5693.8</v>
      </c>
      <c r="F10" s="117">
        <v>6882.5</v>
      </c>
      <c r="G10" s="224" t="s">
        <v>11</v>
      </c>
      <c r="I10" s="34"/>
      <c r="J10" s="44"/>
    </row>
    <row r="11" spans="1:11" s="3" customFormat="1" ht="15" customHeight="1" x14ac:dyDescent="0.2">
      <c r="A11" s="24" t="s">
        <v>12</v>
      </c>
      <c r="B11" s="117">
        <v>1750.8</v>
      </c>
      <c r="C11" s="117">
        <v>1695.7</v>
      </c>
      <c r="D11" s="117">
        <v>1798.6</v>
      </c>
      <c r="E11" s="117">
        <v>1987.2</v>
      </c>
      <c r="F11" s="117">
        <v>2834.4</v>
      </c>
      <c r="G11" s="224" t="s">
        <v>13</v>
      </c>
      <c r="I11" s="34"/>
      <c r="J11" s="44"/>
    </row>
    <row r="12" spans="1:11" s="3" customFormat="1" ht="15" customHeight="1" x14ac:dyDescent="0.2">
      <c r="A12" s="24" t="s">
        <v>14</v>
      </c>
      <c r="B12" s="117">
        <v>1790.2</v>
      </c>
      <c r="C12" s="117">
        <v>3489.1</v>
      </c>
      <c r="D12" s="117">
        <v>3558.9</v>
      </c>
      <c r="E12" s="117">
        <v>3594.7</v>
      </c>
      <c r="F12" s="117">
        <v>5130.8999999999996</v>
      </c>
      <c r="G12" s="224" t="s">
        <v>15</v>
      </c>
      <c r="I12" s="34"/>
      <c r="J12" s="44"/>
    </row>
    <row r="13" spans="1:11" s="3" customFormat="1" ht="15" customHeight="1" x14ac:dyDescent="0.2">
      <c r="A13" s="24" t="s">
        <v>304</v>
      </c>
      <c r="B13" s="117">
        <v>2568.5</v>
      </c>
      <c r="C13" s="117">
        <v>3220.1</v>
      </c>
      <c r="D13" s="117">
        <v>3240.2</v>
      </c>
      <c r="E13" s="117">
        <v>3605.3</v>
      </c>
      <c r="F13" s="117">
        <v>6490.2</v>
      </c>
      <c r="G13" s="224" t="s">
        <v>16</v>
      </c>
      <c r="I13" s="34"/>
      <c r="J13" s="44"/>
    </row>
    <row r="14" spans="1:11" s="3" customFormat="1" ht="15" customHeight="1" x14ac:dyDescent="0.2">
      <c r="A14" s="24" t="s">
        <v>17</v>
      </c>
      <c r="B14" s="117">
        <v>39196.199999999997</v>
      </c>
      <c r="C14" s="117">
        <v>47493.4</v>
      </c>
      <c r="D14" s="117">
        <v>56991.199999999997</v>
      </c>
      <c r="E14" s="117">
        <v>73342</v>
      </c>
      <c r="F14" s="117">
        <v>99975.9</v>
      </c>
      <c r="G14" s="224" t="s">
        <v>18</v>
      </c>
      <c r="I14" s="34"/>
      <c r="J14" s="44"/>
    </row>
    <row r="15" spans="1:11" s="3" customFormat="1" ht="15" customHeight="1" x14ac:dyDescent="0.2">
      <c r="A15" s="24" t="s">
        <v>19</v>
      </c>
      <c r="B15" s="117">
        <v>3189.2</v>
      </c>
      <c r="C15" s="117">
        <v>4194.8999999999996</v>
      </c>
      <c r="D15" s="117">
        <v>4858.2</v>
      </c>
      <c r="E15" s="117">
        <v>5016.1000000000004</v>
      </c>
      <c r="F15" s="117">
        <v>5491</v>
      </c>
      <c r="G15" s="224" t="s">
        <v>20</v>
      </c>
      <c r="J15" s="44"/>
    </row>
    <row r="16" spans="1:11" s="3" customFormat="1" ht="17.25" customHeight="1" x14ac:dyDescent="0.2">
      <c r="A16" s="376" t="s">
        <v>942</v>
      </c>
      <c r="B16" s="330"/>
      <c r="C16" s="330"/>
      <c r="D16" s="330"/>
      <c r="E16" s="330"/>
      <c r="F16" s="330"/>
      <c r="G16" s="330"/>
    </row>
    <row r="17" spans="1:19" s="3" customFormat="1" ht="27" x14ac:dyDescent="0.2">
      <c r="A17" s="48" t="s">
        <v>432</v>
      </c>
      <c r="B17" s="124">
        <v>100</v>
      </c>
      <c r="C17" s="124">
        <v>100</v>
      </c>
      <c r="D17" s="75">
        <v>100</v>
      </c>
      <c r="E17" s="75">
        <v>100</v>
      </c>
      <c r="F17" s="75">
        <v>100</v>
      </c>
      <c r="G17" s="243" t="s">
        <v>433</v>
      </c>
      <c r="I17" s="6"/>
      <c r="J17" s="6"/>
      <c r="K17" s="6"/>
      <c r="L17" s="6"/>
      <c r="M17" s="6"/>
    </row>
    <row r="18" spans="1:19" s="3" customFormat="1" ht="15" customHeight="1" x14ac:dyDescent="0.2">
      <c r="A18" s="24" t="s">
        <v>5</v>
      </c>
      <c r="B18" s="117">
        <v>0.9</v>
      </c>
      <c r="C18" s="117">
        <v>0.8</v>
      </c>
      <c r="D18" s="73">
        <v>1.0904246923868508</v>
      </c>
      <c r="E18" s="73">
        <v>1.2588580424016222</v>
      </c>
      <c r="F18" s="73">
        <v>0.85042996577930285</v>
      </c>
      <c r="G18" s="224" t="s">
        <v>6</v>
      </c>
      <c r="I18" s="5"/>
      <c r="J18" s="5"/>
      <c r="K18" s="5"/>
      <c r="L18" s="5"/>
      <c r="M18" s="5"/>
      <c r="P18" s="6"/>
      <c r="Q18" s="6"/>
      <c r="R18" s="6"/>
      <c r="S18" s="6"/>
    </row>
    <row r="19" spans="1:19" s="3" customFormat="1" ht="27" customHeight="1" x14ac:dyDescent="0.2">
      <c r="A19" s="24" t="s">
        <v>419</v>
      </c>
      <c r="B19" s="117">
        <v>3.3</v>
      </c>
      <c r="C19" s="117">
        <v>3.5</v>
      </c>
      <c r="D19" s="73">
        <v>3.2403391478373962</v>
      </c>
      <c r="E19" s="73">
        <v>3.0038936560936573</v>
      </c>
      <c r="F19" s="73">
        <v>2.6069527718465562</v>
      </c>
      <c r="G19" s="224" t="s">
        <v>8</v>
      </c>
      <c r="I19" s="5"/>
      <c r="J19" s="5"/>
      <c r="K19" s="5"/>
      <c r="L19" s="5"/>
      <c r="M19" s="5"/>
      <c r="P19" s="6"/>
      <c r="Q19" s="6"/>
      <c r="R19" s="6"/>
      <c r="S19" s="6"/>
    </row>
    <row r="20" spans="1:19" ht="27" customHeight="1" x14ac:dyDescent="0.2">
      <c r="A20" s="24" t="s">
        <v>420</v>
      </c>
      <c r="B20" s="132">
        <v>2.1</v>
      </c>
      <c r="C20" s="117">
        <v>1.8</v>
      </c>
      <c r="D20" s="73">
        <v>1.7081131587088139</v>
      </c>
      <c r="E20" s="73">
        <v>1.7095378943196589</v>
      </c>
      <c r="F20" s="73">
        <v>1.6726544158465619</v>
      </c>
      <c r="G20" s="224" t="s">
        <v>425</v>
      </c>
      <c r="I20" s="5"/>
      <c r="J20" s="5"/>
      <c r="K20" s="5"/>
      <c r="L20" s="5"/>
      <c r="M20" s="5"/>
      <c r="P20" s="6"/>
      <c r="Q20" s="6"/>
      <c r="R20" s="6"/>
      <c r="S20" s="6"/>
    </row>
    <row r="21" spans="1:19" ht="15" customHeight="1" x14ac:dyDescent="0.2">
      <c r="A21" s="24" t="s">
        <v>10</v>
      </c>
      <c r="B21" s="117">
        <v>3.3</v>
      </c>
      <c r="C21" s="117">
        <v>3.7</v>
      </c>
      <c r="D21" s="73">
        <v>5.0110797552983959</v>
      </c>
      <c r="E21" s="73">
        <v>5.74195780006918</v>
      </c>
      <c r="F21" s="73">
        <v>5.1491899705076545</v>
      </c>
      <c r="G21" s="224" t="s">
        <v>11</v>
      </c>
      <c r="I21" s="5"/>
      <c r="J21" s="5"/>
      <c r="K21" s="5"/>
      <c r="L21" s="5"/>
      <c r="M21" s="5"/>
      <c r="P21" s="6"/>
      <c r="Q21" s="6"/>
      <c r="R21" s="6"/>
      <c r="S21" s="6"/>
    </row>
    <row r="22" spans="1:19" s="3" customFormat="1" ht="15" customHeight="1" x14ac:dyDescent="0.2">
      <c r="A22" s="24" t="s">
        <v>12</v>
      </c>
      <c r="B22" s="117">
        <v>3.3</v>
      </c>
      <c r="C22" s="117">
        <v>2.5</v>
      </c>
      <c r="D22" s="73">
        <v>2.2710026073726142</v>
      </c>
      <c r="E22" s="73">
        <v>2.0040076118405064</v>
      </c>
      <c r="F22" s="73">
        <v>2.1205759611197816</v>
      </c>
      <c r="G22" s="224" t="s">
        <v>13</v>
      </c>
      <c r="I22" s="5"/>
      <c r="J22" s="5"/>
      <c r="K22" s="5"/>
      <c r="L22" s="5"/>
      <c r="M22" s="5"/>
      <c r="P22" s="6"/>
      <c r="Q22" s="6"/>
      <c r="R22" s="6"/>
      <c r="S22" s="6"/>
    </row>
    <row r="23" spans="1:19" s="3" customFormat="1" ht="15" customHeight="1" x14ac:dyDescent="0.2">
      <c r="A23" s="24" t="s">
        <v>14</v>
      </c>
      <c r="B23" s="117">
        <v>3.3</v>
      </c>
      <c r="C23" s="117">
        <v>5.2</v>
      </c>
      <c r="D23" s="73">
        <v>4.4936457129869884</v>
      </c>
      <c r="E23" s="73">
        <v>3.625103745110239</v>
      </c>
      <c r="F23" s="73">
        <v>3.8387183174250237</v>
      </c>
      <c r="G23" s="224" t="s">
        <v>15</v>
      </c>
      <c r="I23" s="5"/>
      <c r="J23" s="5"/>
      <c r="K23" s="5"/>
      <c r="L23" s="5"/>
      <c r="M23" s="5"/>
      <c r="P23" s="6"/>
      <c r="Q23" s="6"/>
      <c r="R23" s="6"/>
      <c r="S23" s="6"/>
    </row>
    <row r="24" spans="1:19" s="3" customFormat="1" ht="15" customHeight="1" x14ac:dyDescent="0.2">
      <c r="A24" s="24" t="s">
        <v>304</v>
      </c>
      <c r="B24" s="117">
        <v>4.8</v>
      </c>
      <c r="C24" s="117">
        <v>4.9000000000000004</v>
      </c>
      <c r="D24" s="73">
        <v>4.0912391017506637</v>
      </c>
      <c r="E24" s="73">
        <v>3.6357933992394211</v>
      </c>
      <c r="F24" s="73">
        <v>4.8556880125810071</v>
      </c>
      <c r="G24" s="224" t="s">
        <v>16</v>
      </c>
      <c r="I24" s="5"/>
      <c r="J24" s="5"/>
      <c r="K24" s="5"/>
      <c r="L24" s="5"/>
      <c r="M24" s="5"/>
      <c r="P24" s="6"/>
      <c r="Q24" s="6"/>
      <c r="R24" s="6"/>
      <c r="S24" s="6"/>
    </row>
    <row r="25" spans="1:19" s="3" customFormat="1" ht="15" customHeight="1" x14ac:dyDescent="0.2">
      <c r="A25" s="24" t="s">
        <v>17</v>
      </c>
      <c r="B25" s="117">
        <v>73.099999999999994</v>
      </c>
      <c r="C25" s="117">
        <v>71.3</v>
      </c>
      <c r="D25" s="73">
        <v>71.959948736402836</v>
      </c>
      <c r="E25" s="73">
        <v>73.962321994568441</v>
      </c>
      <c r="F25" s="73">
        <v>74.797660962219567</v>
      </c>
      <c r="G25" s="224" t="s">
        <v>18</v>
      </c>
      <c r="I25" s="5"/>
      <c r="J25" s="5"/>
      <c r="K25" s="5"/>
      <c r="L25" s="5"/>
      <c r="M25" s="5"/>
      <c r="P25" s="6"/>
      <c r="Q25" s="6"/>
      <c r="R25" s="6"/>
      <c r="S25" s="6"/>
    </row>
    <row r="26" spans="1:19" s="3" customFormat="1" ht="15" customHeight="1" x14ac:dyDescent="0.2">
      <c r="A26" s="263" t="s">
        <v>19</v>
      </c>
      <c r="B26" s="280">
        <v>5.9</v>
      </c>
      <c r="C26" s="280">
        <v>6.3</v>
      </c>
      <c r="D26" s="264">
        <v>6.1342070872554402</v>
      </c>
      <c r="E26" s="264">
        <v>5.058525856357269</v>
      </c>
      <c r="F26" s="264">
        <v>4.1081296226745421</v>
      </c>
      <c r="G26" s="265" t="s">
        <v>20</v>
      </c>
      <c r="I26" s="5"/>
      <c r="J26" s="5"/>
      <c r="K26" s="5"/>
      <c r="L26" s="5"/>
      <c r="M26" s="5"/>
      <c r="P26" s="6"/>
      <c r="Q26" s="6"/>
      <c r="R26" s="6"/>
      <c r="S26" s="6"/>
    </row>
    <row r="27" spans="1:19" ht="8.25" customHeight="1" x14ac:dyDescent="0.2">
      <c r="A27" s="25"/>
      <c r="B27" s="25"/>
      <c r="C27" s="25"/>
      <c r="D27" s="25"/>
      <c r="E27" s="25"/>
      <c r="F27" s="25"/>
      <c r="G27" s="25"/>
    </row>
  </sheetData>
  <mergeCells count="4">
    <mergeCell ref="A2:D2"/>
    <mergeCell ref="E2:G2"/>
    <mergeCell ref="B5:F5"/>
    <mergeCell ref="A16:G16"/>
  </mergeCells>
  <hyperlinks>
    <hyperlink ref="A1" location="Содержание!_Hlk254263107" display="Мазмуну" xr:uid="{00000000-0004-0000-3400-000000000000}"/>
    <hyperlink ref="G1" location="Содержание!_Hlk254263107" display="Содержание" xr:uid="{00000000-0004-0000-34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Roman,обычный"69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S27"/>
  <sheetViews>
    <sheetView zoomScaleNormal="100" workbookViewId="0">
      <selection activeCell="L17" sqref="L17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8" width="8" style="4"/>
    <col min="9" max="9" width="11.7109375" style="4" customWidth="1"/>
    <col min="10" max="16384" width="8" style="4"/>
  </cols>
  <sheetData>
    <row r="1" spans="1:13" ht="8.25" customHeight="1" x14ac:dyDescent="0.2"/>
    <row r="2" spans="1:13" ht="8.25" customHeight="1" x14ac:dyDescent="0.2">
      <c r="A2" s="188" t="s">
        <v>730</v>
      </c>
      <c r="G2" s="188" t="s">
        <v>731</v>
      </c>
    </row>
    <row r="3" spans="1:13" s="9" customFormat="1" ht="59.25" customHeight="1" x14ac:dyDescent="0.2">
      <c r="A3" s="327" t="s">
        <v>495</v>
      </c>
      <c r="B3" s="340"/>
      <c r="C3" s="340"/>
      <c r="D3" s="83"/>
      <c r="E3" s="349" t="s">
        <v>974</v>
      </c>
      <c r="F3" s="349"/>
      <c r="G3" s="349"/>
      <c r="H3" s="8"/>
      <c r="I3" s="8"/>
      <c r="J3" s="8"/>
      <c r="K3" s="8"/>
    </row>
    <row r="4" spans="1:13" s="13" customFormat="1" ht="6" customHeight="1" x14ac:dyDescent="0.2">
      <c r="A4" s="10"/>
      <c r="B4" s="10"/>
      <c r="C4" s="10"/>
      <c r="D4" s="15"/>
      <c r="E4" s="10"/>
      <c r="F4" s="10"/>
      <c r="G4" s="23"/>
    </row>
    <row r="5" spans="1:13" s="3" customFormat="1" ht="17.25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3" ht="18.75" customHeight="1" x14ac:dyDescent="0.2">
      <c r="A6" s="25"/>
      <c r="B6" s="376" t="s">
        <v>963</v>
      </c>
      <c r="C6" s="377"/>
      <c r="D6" s="377"/>
      <c r="E6" s="377"/>
      <c r="F6" s="377"/>
      <c r="G6" s="72"/>
      <c r="I6" s="5"/>
    </row>
    <row r="7" spans="1:13" s="3" customFormat="1" ht="27" customHeight="1" x14ac:dyDescent="0.2">
      <c r="A7" s="48" t="s">
        <v>432</v>
      </c>
      <c r="B7" s="124">
        <v>36082.5</v>
      </c>
      <c r="C7" s="124">
        <v>38221.599999999999</v>
      </c>
      <c r="D7" s="75">
        <v>45256.1</v>
      </c>
      <c r="E7" s="75">
        <v>61340.6</v>
      </c>
      <c r="F7" s="75">
        <v>84182.2</v>
      </c>
      <c r="G7" s="243" t="s">
        <v>433</v>
      </c>
      <c r="I7" s="6"/>
      <c r="J7" s="6"/>
      <c r="K7" s="6"/>
      <c r="L7" s="6"/>
      <c r="M7" s="6"/>
    </row>
    <row r="8" spans="1:13" s="3" customFormat="1" ht="15" customHeight="1" x14ac:dyDescent="0.2">
      <c r="A8" s="24" t="s">
        <v>5</v>
      </c>
      <c r="B8" s="117">
        <v>104.9</v>
      </c>
      <c r="C8" s="117">
        <v>114</v>
      </c>
      <c r="D8" s="25">
        <v>157.1</v>
      </c>
      <c r="E8" s="87">
        <v>146.1</v>
      </c>
      <c r="F8" s="87">
        <v>193.9</v>
      </c>
      <c r="G8" s="224" t="s">
        <v>6</v>
      </c>
      <c r="I8" s="4"/>
      <c r="J8" s="67"/>
    </row>
    <row r="9" spans="1:13" s="3" customFormat="1" ht="28.15" customHeight="1" x14ac:dyDescent="0.2">
      <c r="A9" s="24" t="s">
        <v>419</v>
      </c>
      <c r="B9" s="117">
        <v>260.2</v>
      </c>
      <c r="C9" s="117">
        <v>322.89999999999998</v>
      </c>
      <c r="D9" s="87">
        <v>398.2</v>
      </c>
      <c r="E9" s="87">
        <v>367.4</v>
      </c>
      <c r="F9" s="73">
        <v>598.79999999999995</v>
      </c>
      <c r="G9" s="224" t="s">
        <v>8</v>
      </c>
      <c r="I9" s="4"/>
      <c r="J9" s="67"/>
    </row>
    <row r="10" spans="1:13" ht="28.15" customHeight="1" x14ac:dyDescent="0.2">
      <c r="A10" s="24" t="s">
        <v>420</v>
      </c>
      <c r="B10" s="50">
        <v>365</v>
      </c>
      <c r="C10" s="117">
        <v>357.2</v>
      </c>
      <c r="D10" s="87">
        <v>389.7</v>
      </c>
      <c r="E10" s="25">
        <v>314.8</v>
      </c>
      <c r="F10" s="25">
        <v>351.4</v>
      </c>
      <c r="G10" s="224" t="s">
        <v>425</v>
      </c>
      <c r="J10" s="67"/>
    </row>
    <row r="11" spans="1:13" ht="15" customHeight="1" x14ac:dyDescent="0.2">
      <c r="A11" s="24" t="s">
        <v>10</v>
      </c>
      <c r="B11" s="117">
        <v>50</v>
      </c>
      <c r="C11" s="117">
        <v>81.3</v>
      </c>
      <c r="D11" s="87">
        <v>118</v>
      </c>
      <c r="E11" s="87">
        <v>57.2</v>
      </c>
      <c r="F11" s="87">
        <v>111.4</v>
      </c>
      <c r="G11" s="224" t="s">
        <v>11</v>
      </c>
      <c r="J11" s="67"/>
    </row>
    <row r="12" spans="1:13" s="3" customFormat="1" ht="15" customHeight="1" x14ac:dyDescent="0.2">
      <c r="A12" s="24" t="s">
        <v>12</v>
      </c>
      <c r="B12" s="117">
        <v>138.9</v>
      </c>
      <c r="C12" s="117">
        <v>141</v>
      </c>
      <c r="D12" s="25">
        <v>139.1</v>
      </c>
      <c r="E12" s="87">
        <v>293.39999999999998</v>
      </c>
      <c r="F12" s="87">
        <v>240.1</v>
      </c>
      <c r="G12" s="224" t="s">
        <v>13</v>
      </c>
      <c r="I12" s="4"/>
      <c r="J12" s="67"/>
    </row>
    <row r="13" spans="1:13" s="3" customFormat="1" ht="15" customHeight="1" x14ac:dyDescent="0.2">
      <c r="A13" s="24" t="s">
        <v>14</v>
      </c>
      <c r="B13" s="117">
        <v>48.9</v>
      </c>
      <c r="C13" s="117">
        <v>55.4</v>
      </c>
      <c r="D13" s="25">
        <v>59.1</v>
      </c>
      <c r="E13" s="25">
        <v>75.5</v>
      </c>
      <c r="F13" s="25">
        <v>118.4</v>
      </c>
      <c r="G13" s="224" t="s">
        <v>15</v>
      </c>
      <c r="I13" s="4"/>
      <c r="J13" s="67"/>
    </row>
    <row r="14" spans="1:13" s="3" customFormat="1" ht="15" customHeight="1" x14ac:dyDescent="0.2">
      <c r="A14" s="24" t="s">
        <v>304</v>
      </c>
      <c r="B14" s="117">
        <v>436.6</v>
      </c>
      <c r="C14" s="117">
        <v>264.89999999999998</v>
      </c>
      <c r="D14" s="25">
        <v>286.39999999999998</v>
      </c>
      <c r="E14" s="25">
        <v>314.2</v>
      </c>
      <c r="F14" s="25">
        <v>863.1</v>
      </c>
      <c r="G14" s="224" t="s">
        <v>16</v>
      </c>
      <c r="I14" s="4"/>
      <c r="J14" s="67"/>
    </row>
    <row r="15" spans="1:13" s="3" customFormat="1" ht="15" customHeight="1" x14ac:dyDescent="0.2">
      <c r="A15" s="24" t="s">
        <v>17</v>
      </c>
      <c r="B15" s="117">
        <v>34053.5</v>
      </c>
      <c r="C15" s="117">
        <v>36531.300000000003</v>
      </c>
      <c r="D15" s="73">
        <v>43283.9</v>
      </c>
      <c r="E15" s="73">
        <v>59236.4</v>
      </c>
      <c r="F15" s="73">
        <v>80983.7</v>
      </c>
      <c r="G15" s="224" t="s">
        <v>18</v>
      </c>
      <c r="I15" s="5"/>
      <c r="J15" s="67"/>
    </row>
    <row r="16" spans="1:13" s="3" customFormat="1" ht="15" customHeight="1" x14ac:dyDescent="0.2">
      <c r="A16" s="22" t="s">
        <v>19</v>
      </c>
      <c r="B16" s="117">
        <v>624.5</v>
      </c>
      <c r="C16" s="117">
        <v>353.6</v>
      </c>
      <c r="D16" s="25">
        <v>424.6</v>
      </c>
      <c r="E16" s="25">
        <v>535.6</v>
      </c>
      <c r="F16" s="25">
        <v>721.4</v>
      </c>
      <c r="G16" s="224" t="s">
        <v>20</v>
      </c>
      <c r="I16" s="4"/>
      <c r="J16" s="67"/>
    </row>
    <row r="17" spans="1:19" s="3" customFormat="1" ht="18" customHeight="1" x14ac:dyDescent="0.2">
      <c r="A17" s="376" t="s">
        <v>942</v>
      </c>
      <c r="B17" s="330"/>
      <c r="C17" s="330"/>
      <c r="D17" s="330"/>
      <c r="E17" s="330"/>
      <c r="F17" s="330"/>
      <c r="G17" s="330"/>
    </row>
    <row r="18" spans="1:19" s="3" customFormat="1" ht="27" x14ac:dyDescent="0.2">
      <c r="A18" s="48" t="s">
        <v>432</v>
      </c>
      <c r="B18" s="133">
        <v>100</v>
      </c>
      <c r="C18" s="133">
        <v>100</v>
      </c>
      <c r="D18" s="133">
        <v>100</v>
      </c>
      <c r="E18" s="133">
        <v>100</v>
      </c>
      <c r="F18" s="133">
        <v>100</v>
      </c>
      <c r="G18" s="243" t="s">
        <v>433</v>
      </c>
      <c r="I18" s="5"/>
      <c r="J18" s="5"/>
      <c r="K18" s="5"/>
      <c r="L18" s="5"/>
      <c r="M18" s="5"/>
    </row>
    <row r="19" spans="1:19" s="3" customFormat="1" ht="15" customHeight="1" x14ac:dyDescent="0.2">
      <c r="A19" s="24" t="s">
        <v>5</v>
      </c>
      <c r="B19" s="117">
        <v>0.29072264948382182</v>
      </c>
      <c r="C19" s="117">
        <v>0.3</v>
      </c>
      <c r="D19" s="87">
        <v>0.34713552427186611</v>
      </c>
      <c r="E19" s="87">
        <v>0.23817830278803925</v>
      </c>
      <c r="F19" s="87">
        <v>0.23033372850792688</v>
      </c>
      <c r="G19" s="224" t="s">
        <v>6</v>
      </c>
      <c r="I19" s="5"/>
      <c r="J19" s="5"/>
      <c r="K19" s="5"/>
      <c r="L19" s="5"/>
      <c r="M19" s="5"/>
      <c r="O19" s="5"/>
      <c r="P19" s="5"/>
      <c r="Q19" s="5"/>
      <c r="R19" s="5"/>
      <c r="S19" s="5"/>
    </row>
    <row r="20" spans="1:19" s="3" customFormat="1" ht="28.15" customHeight="1" x14ac:dyDescent="0.2">
      <c r="A20" s="24" t="s">
        <v>419</v>
      </c>
      <c r="B20" s="117">
        <v>0.72112519919628626</v>
      </c>
      <c r="C20" s="117">
        <v>0.8</v>
      </c>
      <c r="D20" s="87">
        <v>0.87988138615567846</v>
      </c>
      <c r="E20" s="87">
        <v>0.59895077648409045</v>
      </c>
      <c r="F20" s="87">
        <v>0.71131426833701183</v>
      </c>
      <c r="G20" s="224" t="s">
        <v>8</v>
      </c>
      <c r="I20" s="5"/>
      <c r="J20" s="5"/>
      <c r="K20" s="5"/>
      <c r="L20" s="5"/>
      <c r="M20" s="5"/>
      <c r="O20" s="5"/>
      <c r="P20" s="5"/>
      <c r="Q20" s="5"/>
      <c r="R20" s="5"/>
      <c r="S20" s="5"/>
    </row>
    <row r="21" spans="1:19" ht="28.15" customHeight="1" x14ac:dyDescent="0.2">
      <c r="A21" s="24" t="s">
        <v>420</v>
      </c>
      <c r="B21" s="131">
        <v>1.0115707060209242</v>
      </c>
      <c r="C21" s="117">
        <v>0.9</v>
      </c>
      <c r="D21" s="87">
        <v>0.86109938770685057</v>
      </c>
      <c r="E21" s="87">
        <v>0.51320006651385863</v>
      </c>
      <c r="F21" s="87">
        <v>0.41742791231400461</v>
      </c>
      <c r="G21" s="224" t="s">
        <v>425</v>
      </c>
      <c r="I21" s="5"/>
      <c r="J21" s="5"/>
      <c r="K21" s="5"/>
      <c r="L21" s="5"/>
      <c r="M21" s="5"/>
      <c r="O21" s="5"/>
      <c r="P21" s="5"/>
      <c r="Q21" s="5"/>
      <c r="R21" s="5"/>
      <c r="S21" s="5"/>
    </row>
    <row r="22" spans="1:19" ht="15" customHeight="1" x14ac:dyDescent="0.2">
      <c r="A22" s="24" t="s">
        <v>10</v>
      </c>
      <c r="B22" s="117">
        <v>0.13857132959190743</v>
      </c>
      <c r="C22" s="117">
        <v>0.2</v>
      </c>
      <c r="D22" s="87">
        <v>0.26073833140725783</v>
      </c>
      <c r="E22" s="87">
        <v>9.3249821488541038E-2</v>
      </c>
      <c r="F22" s="87">
        <v>0.13233201318093377</v>
      </c>
      <c r="G22" s="224" t="s">
        <v>11</v>
      </c>
      <c r="I22" s="5"/>
      <c r="J22" s="5"/>
      <c r="K22" s="5"/>
      <c r="L22" s="5"/>
      <c r="M22" s="5"/>
      <c r="O22" s="5"/>
      <c r="P22" s="5"/>
      <c r="Q22" s="5"/>
      <c r="R22" s="5"/>
      <c r="S22" s="5"/>
    </row>
    <row r="23" spans="1:19" s="3" customFormat="1" ht="15" customHeight="1" x14ac:dyDescent="0.2">
      <c r="A23" s="24" t="s">
        <v>12</v>
      </c>
      <c r="B23" s="117">
        <v>0.38495115360631887</v>
      </c>
      <c r="C23" s="117">
        <v>0.4</v>
      </c>
      <c r="D23" s="87">
        <v>0.30736188049787766</v>
      </c>
      <c r="E23" s="87">
        <v>0.47831289553737655</v>
      </c>
      <c r="F23" s="87">
        <v>0.28521468909104297</v>
      </c>
      <c r="G23" s="224" t="s">
        <v>13</v>
      </c>
      <c r="I23" s="5"/>
      <c r="J23" s="5"/>
      <c r="K23" s="5"/>
      <c r="L23" s="5"/>
      <c r="M23" s="5"/>
      <c r="O23" s="5"/>
      <c r="P23" s="5"/>
      <c r="Q23" s="5"/>
      <c r="R23" s="5"/>
      <c r="S23" s="5"/>
    </row>
    <row r="24" spans="1:19" s="3" customFormat="1" ht="15" customHeight="1" x14ac:dyDescent="0.2">
      <c r="A24" s="24" t="s">
        <v>14</v>
      </c>
      <c r="B24" s="117">
        <v>0.1</v>
      </c>
      <c r="C24" s="117">
        <v>0.2</v>
      </c>
      <c r="D24" s="87">
        <v>0.13059013039126219</v>
      </c>
      <c r="E24" s="87">
        <v>0.12308324339833651</v>
      </c>
      <c r="F24" s="87">
        <v>0.14064731023898167</v>
      </c>
      <c r="G24" s="224" t="s">
        <v>15</v>
      </c>
      <c r="I24" s="5"/>
      <c r="J24" s="5"/>
      <c r="K24" s="5"/>
      <c r="L24" s="5"/>
      <c r="M24" s="5"/>
      <c r="O24" s="5"/>
      <c r="P24" s="5"/>
      <c r="Q24" s="5"/>
      <c r="R24" s="5"/>
      <c r="S24" s="5"/>
    </row>
    <row r="25" spans="1:19" s="3" customFormat="1" ht="15" customHeight="1" x14ac:dyDescent="0.2">
      <c r="A25" s="24" t="s">
        <v>304</v>
      </c>
      <c r="B25" s="117">
        <v>1.2100048499965357</v>
      </c>
      <c r="C25" s="117">
        <v>0.7</v>
      </c>
      <c r="D25" s="87">
        <v>0.63284286538168333</v>
      </c>
      <c r="E25" s="87">
        <v>0.51222192153320967</v>
      </c>
      <c r="F25" s="87">
        <v>1.0252761272573063</v>
      </c>
      <c r="G25" s="224" t="s">
        <v>16</v>
      </c>
      <c r="I25" s="5"/>
      <c r="J25" s="5"/>
      <c r="K25" s="5"/>
      <c r="L25" s="5"/>
      <c r="M25" s="5"/>
      <c r="O25" s="5"/>
      <c r="P25" s="5"/>
      <c r="Q25" s="5"/>
      <c r="R25" s="5"/>
      <c r="S25" s="5"/>
    </row>
    <row r="26" spans="1:19" s="3" customFormat="1" ht="15" customHeight="1" x14ac:dyDescent="0.2">
      <c r="A26" s="24" t="s">
        <v>17</v>
      </c>
      <c r="B26" s="117">
        <v>94.376775445160405</v>
      </c>
      <c r="C26" s="117">
        <v>95.6</v>
      </c>
      <c r="D26" s="87">
        <v>95.642134430496668</v>
      </c>
      <c r="E26" s="87">
        <v>96.569645552863847</v>
      </c>
      <c r="F26" s="87">
        <v>96.200503194261969</v>
      </c>
      <c r="G26" s="224" t="s">
        <v>18</v>
      </c>
      <c r="I26" s="5"/>
      <c r="J26" s="5"/>
      <c r="K26" s="5"/>
      <c r="L26" s="5"/>
      <c r="M26" s="5"/>
      <c r="O26" s="5"/>
      <c r="P26" s="5"/>
      <c r="Q26" s="5"/>
      <c r="R26" s="5"/>
      <c r="S26" s="5"/>
    </row>
    <row r="27" spans="1:19" s="3" customFormat="1" ht="15" customHeight="1" x14ac:dyDescent="0.2">
      <c r="A27" s="263" t="s">
        <v>19</v>
      </c>
      <c r="B27" s="280">
        <v>1.7307559066029237</v>
      </c>
      <c r="C27" s="280">
        <v>0.9</v>
      </c>
      <c r="D27" s="270">
        <v>1</v>
      </c>
      <c r="E27" s="270">
        <v>0.87315741939270242</v>
      </c>
      <c r="F27" s="270">
        <v>0.85695075681082222</v>
      </c>
      <c r="G27" s="265" t="s">
        <v>20</v>
      </c>
      <c r="I27" s="5"/>
      <c r="J27" s="5"/>
      <c r="K27" s="5"/>
      <c r="L27" s="5"/>
      <c r="M27" s="5"/>
      <c r="O27" s="5"/>
      <c r="P27" s="5"/>
      <c r="Q27" s="5"/>
      <c r="R27" s="5"/>
      <c r="S27" s="5"/>
    </row>
  </sheetData>
  <mergeCells count="4">
    <mergeCell ref="A3:C3"/>
    <mergeCell ref="B6:F6"/>
    <mergeCell ref="A17:G17"/>
    <mergeCell ref="E3:G3"/>
  </mergeCells>
  <hyperlinks>
    <hyperlink ref="A2" location="Содержание!_Hlk254263107" display="Мазмуну" xr:uid="{00000000-0004-0000-3500-000000000000}"/>
    <hyperlink ref="G2" location="Содержание!_Hlk254263107" display="Содержание" xr:uid="{00000000-0004-0000-35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&amp;C70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S52"/>
  <sheetViews>
    <sheetView zoomScale="90" zoomScaleNormal="90" workbookViewId="0">
      <selection activeCell="B6" sqref="B6:F15"/>
    </sheetView>
  </sheetViews>
  <sheetFormatPr defaultColWidth="8" defaultRowHeight="12" x14ac:dyDescent="0.2"/>
  <cols>
    <col min="1" max="1" width="21.28515625" style="4" customWidth="1"/>
    <col min="2" max="6" width="8.85546875" style="4" customWidth="1"/>
    <col min="7" max="7" width="21.42578125" style="4" customWidth="1"/>
    <col min="8" max="8" width="8" style="4"/>
    <col min="9" max="9" width="12.42578125" style="4" customWidth="1"/>
    <col min="10" max="16384" width="8" style="4"/>
  </cols>
  <sheetData>
    <row r="1" spans="1:13" ht="12.75" x14ac:dyDescent="0.2">
      <c r="A1" s="182" t="s">
        <v>730</v>
      </c>
      <c r="G1" s="182" t="s">
        <v>731</v>
      </c>
    </row>
    <row r="2" spans="1:13" s="9" customFormat="1" ht="57" customHeight="1" x14ac:dyDescent="0.2">
      <c r="A2" s="327" t="s">
        <v>496</v>
      </c>
      <c r="B2" s="340"/>
      <c r="C2" s="340"/>
      <c r="D2" s="83"/>
      <c r="E2" s="349" t="s">
        <v>599</v>
      </c>
      <c r="F2" s="350"/>
      <c r="G2" s="350"/>
      <c r="H2" s="8"/>
      <c r="I2" s="8"/>
      <c r="J2" s="8"/>
      <c r="K2" s="8"/>
    </row>
    <row r="3" spans="1:13" s="13" customFormat="1" ht="3" customHeight="1" x14ac:dyDescent="0.2">
      <c r="A3" s="10"/>
      <c r="B3" s="10"/>
      <c r="C3" s="10"/>
      <c r="D3" s="15"/>
      <c r="E3" s="10"/>
      <c r="F3" s="10"/>
      <c r="G3" s="23"/>
    </row>
    <row r="4" spans="1:13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ht="12.75" x14ac:dyDescent="0.2">
      <c r="A5" s="25"/>
      <c r="B5" s="376" t="s">
        <v>961</v>
      </c>
      <c r="C5" s="377"/>
      <c r="D5" s="377"/>
      <c r="E5" s="377"/>
      <c r="F5" s="377"/>
      <c r="G5" s="72"/>
      <c r="I5" s="5"/>
    </row>
    <row r="6" spans="1:13" s="3" customFormat="1" ht="27" x14ac:dyDescent="0.2">
      <c r="A6" s="48" t="s">
        <v>432</v>
      </c>
      <c r="B6" s="124">
        <v>30806.2</v>
      </c>
      <c r="C6" s="124">
        <v>53202.1</v>
      </c>
      <c r="D6" s="75">
        <v>64366.5</v>
      </c>
      <c r="E6" s="75">
        <v>123746.8</v>
      </c>
      <c r="F6" s="75">
        <v>207688.8</v>
      </c>
      <c r="G6" s="243" t="s">
        <v>433</v>
      </c>
      <c r="I6" s="33"/>
      <c r="J6" s="33"/>
      <c r="K6" s="33"/>
      <c r="L6" s="33"/>
      <c r="M6" s="33"/>
    </row>
    <row r="7" spans="1:13" s="3" customFormat="1" ht="12.6" customHeight="1" x14ac:dyDescent="0.2">
      <c r="A7" s="24" t="s">
        <v>5</v>
      </c>
      <c r="B7" s="117">
        <v>1128.0999999999999</v>
      </c>
      <c r="C7" s="117">
        <v>1645.6</v>
      </c>
      <c r="D7" s="73">
        <v>1723.1</v>
      </c>
      <c r="E7" s="73">
        <v>3073.9</v>
      </c>
      <c r="F7" s="73">
        <v>4269.7</v>
      </c>
      <c r="G7" s="224" t="s">
        <v>6</v>
      </c>
      <c r="I7" s="34"/>
      <c r="J7" s="67"/>
    </row>
    <row r="8" spans="1:13" s="3" customFormat="1" ht="12.6" customHeight="1" x14ac:dyDescent="0.2">
      <c r="A8" s="24" t="s">
        <v>7</v>
      </c>
      <c r="B8" s="117">
        <v>2461</v>
      </c>
      <c r="C8" s="117">
        <v>3596.8</v>
      </c>
      <c r="D8" s="73">
        <v>4333.7</v>
      </c>
      <c r="E8" s="73">
        <v>5951</v>
      </c>
      <c r="F8" s="73">
        <v>7775.5</v>
      </c>
      <c r="G8" s="224" t="s">
        <v>8</v>
      </c>
      <c r="I8" s="34"/>
      <c r="J8" s="67"/>
    </row>
    <row r="9" spans="1:13" ht="12.6" customHeight="1" x14ac:dyDescent="0.2">
      <c r="A9" s="24" t="s">
        <v>256</v>
      </c>
      <c r="B9" s="50">
        <v>1062</v>
      </c>
      <c r="C9" s="117">
        <v>1406.3</v>
      </c>
      <c r="D9" s="73">
        <v>1570.5</v>
      </c>
      <c r="E9" s="73">
        <v>2605.4</v>
      </c>
      <c r="F9" s="73">
        <v>3305.1</v>
      </c>
      <c r="G9" s="224" t="s">
        <v>9</v>
      </c>
      <c r="I9" s="34"/>
      <c r="J9" s="67"/>
    </row>
    <row r="10" spans="1:13" ht="12.6" customHeight="1" x14ac:dyDescent="0.2">
      <c r="A10" s="24" t="s">
        <v>10</v>
      </c>
      <c r="B10" s="117">
        <v>521.6</v>
      </c>
      <c r="C10" s="117">
        <v>646.70000000000005</v>
      </c>
      <c r="D10" s="73">
        <v>733.9</v>
      </c>
      <c r="E10" s="73">
        <v>1084.5</v>
      </c>
      <c r="F10" s="73">
        <v>1693</v>
      </c>
      <c r="G10" s="224" t="s">
        <v>11</v>
      </c>
      <c r="I10" s="34"/>
      <c r="J10" s="67"/>
    </row>
    <row r="11" spans="1:13" s="3" customFormat="1" ht="12.6" customHeight="1" x14ac:dyDescent="0.2">
      <c r="A11" s="24" t="s">
        <v>12</v>
      </c>
      <c r="B11" s="117">
        <v>1063.5</v>
      </c>
      <c r="C11" s="117">
        <v>1124.3</v>
      </c>
      <c r="D11" s="73">
        <v>1115.2</v>
      </c>
      <c r="E11" s="73">
        <v>1669.8</v>
      </c>
      <c r="F11" s="73">
        <v>2304.5</v>
      </c>
      <c r="G11" s="224" t="s">
        <v>13</v>
      </c>
      <c r="I11" s="34"/>
      <c r="J11" s="67"/>
    </row>
    <row r="12" spans="1:13" s="3" customFormat="1" ht="12.6" customHeight="1" x14ac:dyDescent="0.2">
      <c r="A12" s="24" t="s">
        <v>14</v>
      </c>
      <c r="B12" s="117">
        <v>1111.75</v>
      </c>
      <c r="C12" s="117">
        <v>1291.5</v>
      </c>
      <c r="D12" s="73">
        <v>1473.2</v>
      </c>
      <c r="E12" s="73">
        <v>1650</v>
      </c>
      <c r="F12" s="73">
        <v>2315.1</v>
      </c>
      <c r="G12" s="224" t="s">
        <v>15</v>
      </c>
      <c r="I12" s="34"/>
      <c r="J12" s="67"/>
    </row>
    <row r="13" spans="1:13" s="3" customFormat="1" ht="12.6" customHeight="1" x14ac:dyDescent="0.2">
      <c r="A13" s="24" t="s">
        <v>23</v>
      </c>
      <c r="B13" s="117">
        <v>934.1</v>
      </c>
      <c r="C13" s="117">
        <v>1146.8</v>
      </c>
      <c r="D13" s="73">
        <v>1792.3</v>
      </c>
      <c r="E13" s="73">
        <v>3398.1</v>
      </c>
      <c r="F13" s="73">
        <v>4577.8999999999996</v>
      </c>
      <c r="G13" s="224" t="s">
        <v>16</v>
      </c>
      <c r="I13" s="34"/>
      <c r="J13" s="67"/>
    </row>
    <row r="14" spans="1:13" s="3" customFormat="1" ht="12.6" customHeight="1" x14ac:dyDescent="0.2">
      <c r="A14" s="24" t="s">
        <v>17</v>
      </c>
      <c r="B14" s="117">
        <v>20250.400000000001</v>
      </c>
      <c r="C14" s="117">
        <v>38581.9</v>
      </c>
      <c r="D14" s="73">
        <v>47483.3</v>
      </c>
      <c r="E14" s="73">
        <v>99338.1</v>
      </c>
      <c r="F14" s="73">
        <v>174539.2</v>
      </c>
      <c r="G14" s="224" t="s">
        <v>18</v>
      </c>
      <c r="I14" s="34"/>
      <c r="J14" s="67"/>
    </row>
    <row r="15" spans="1:13" s="3" customFormat="1" ht="12.6" customHeight="1" x14ac:dyDescent="0.2">
      <c r="A15" s="24" t="s">
        <v>19</v>
      </c>
      <c r="B15" s="117">
        <v>2273.6999999999998</v>
      </c>
      <c r="C15" s="117">
        <v>3762.2</v>
      </c>
      <c r="D15" s="73">
        <v>4141.3</v>
      </c>
      <c r="E15" s="73">
        <v>4976</v>
      </c>
      <c r="F15" s="73">
        <v>6908.8</v>
      </c>
      <c r="G15" s="224" t="s">
        <v>20</v>
      </c>
      <c r="I15" s="34"/>
      <c r="J15" s="67"/>
    </row>
    <row r="16" spans="1:13" s="3" customFormat="1" ht="12.75" x14ac:dyDescent="0.2">
      <c r="A16" s="376" t="s">
        <v>942</v>
      </c>
      <c r="B16" s="330"/>
      <c r="C16" s="330"/>
      <c r="D16" s="330"/>
      <c r="E16" s="330"/>
      <c r="F16" s="330"/>
      <c r="G16" s="330"/>
    </row>
    <row r="17" spans="1:18" s="3" customFormat="1" ht="27" x14ac:dyDescent="0.2">
      <c r="A17" s="48" t="s">
        <v>432</v>
      </c>
      <c r="B17" s="133">
        <v>100</v>
      </c>
      <c r="C17" s="133">
        <v>100</v>
      </c>
      <c r="D17" s="133">
        <v>100</v>
      </c>
      <c r="E17" s="133">
        <v>100</v>
      </c>
      <c r="F17" s="133">
        <v>100.00000000000001</v>
      </c>
      <c r="G17" s="243" t="s">
        <v>433</v>
      </c>
      <c r="I17" s="5"/>
      <c r="J17" s="5"/>
      <c r="K17" s="5"/>
      <c r="L17" s="5"/>
      <c r="M17" s="5"/>
    </row>
    <row r="18" spans="1:18" s="3" customFormat="1" ht="12.6" customHeight="1" x14ac:dyDescent="0.2">
      <c r="A18" s="24" t="s">
        <v>5</v>
      </c>
      <c r="B18" s="117">
        <v>3.661925196875953</v>
      </c>
      <c r="C18" s="117">
        <v>3.1</v>
      </c>
      <c r="D18" s="87">
        <v>2.6770136639400928</v>
      </c>
      <c r="E18" s="87">
        <v>2.4840238293030605</v>
      </c>
      <c r="F18" s="87">
        <v>2.0558162019328918</v>
      </c>
      <c r="G18" s="224" t="s">
        <v>6</v>
      </c>
      <c r="I18" s="5"/>
      <c r="J18" s="5"/>
      <c r="K18" s="5"/>
      <c r="L18" s="5"/>
      <c r="M18" s="5"/>
      <c r="N18" s="6"/>
      <c r="O18" s="6"/>
      <c r="P18" s="6"/>
      <c r="Q18" s="6"/>
      <c r="R18" s="6"/>
    </row>
    <row r="19" spans="1:18" s="3" customFormat="1" ht="12.6" customHeight="1" x14ac:dyDescent="0.2">
      <c r="A19" s="24" t="s">
        <v>7</v>
      </c>
      <c r="B19" s="117">
        <v>7.9886516350604744</v>
      </c>
      <c r="C19" s="117">
        <v>6.8</v>
      </c>
      <c r="D19" s="87">
        <v>6.7328501627399344</v>
      </c>
      <c r="E19" s="87">
        <v>4.8090132431707326</v>
      </c>
      <c r="F19" s="87">
        <v>3.7438224882612836</v>
      </c>
      <c r="G19" s="224" t="s">
        <v>8</v>
      </c>
      <c r="I19" s="5"/>
      <c r="J19" s="5"/>
      <c r="K19" s="5"/>
      <c r="L19" s="5"/>
      <c r="M19" s="5"/>
      <c r="N19" s="6"/>
      <c r="O19" s="6"/>
      <c r="P19" s="6"/>
      <c r="Q19" s="6"/>
      <c r="R19" s="6"/>
    </row>
    <row r="20" spans="1:18" ht="12.6" customHeight="1" x14ac:dyDescent="0.2">
      <c r="A20" s="24" t="s">
        <v>256</v>
      </c>
      <c r="B20" s="131">
        <v>3.447357999363764</v>
      </c>
      <c r="C20" s="117">
        <v>2.6</v>
      </c>
      <c r="D20" s="87">
        <v>2.5</v>
      </c>
      <c r="E20" s="87">
        <v>2.1054281807691191</v>
      </c>
      <c r="F20" s="87">
        <v>1.5913713209378648</v>
      </c>
      <c r="G20" s="224" t="s">
        <v>9</v>
      </c>
      <c r="I20" s="5"/>
      <c r="J20" s="5"/>
      <c r="K20" s="5"/>
      <c r="L20" s="5"/>
      <c r="M20" s="5"/>
      <c r="N20" s="6"/>
      <c r="O20" s="6"/>
      <c r="P20" s="6"/>
      <c r="Q20" s="6"/>
      <c r="R20" s="6"/>
    </row>
    <row r="21" spans="1:18" ht="12.6" customHeight="1" x14ac:dyDescent="0.2">
      <c r="A21" s="24" t="s">
        <v>10</v>
      </c>
      <c r="B21" s="117">
        <v>1.6931656614577586</v>
      </c>
      <c r="C21" s="117">
        <v>1.2</v>
      </c>
      <c r="D21" s="87">
        <v>1.140189384229374</v>
      </c>
      <c r="E21" s="87">
        <v>0.87638629847398075</v>
      </c>
      <c r="F21" s="87">
        <v>0.81516191532716265</v>
      </c>
      <c r="G21" s="224" t="s">
        <v>11</v>
      </c>
      <c r="I21" s="5"/>
      <c r="J21" s="5"/>
      <c r="K21" s="5"/>
      <c r="L21" s="5"/>
      <c r="M21" s="5"/>
      <c r="N21" s="6"/>
      <c r="O21" s="6"/>
      <c r="P21" s="6"/>
      <c r="Q21" s="6"/>
      <c r="R21" s="6"/>
    </row>
    <row r="22" spans="1:18" s="3" customFormat="1" ht="12.6" customHeight="1" x14ac:dyDescent="0.2">
      <c r="A22" s="24" t="s">
        <v>12</v>
      </c>
      <c r="B22" s="117">
        <v>3.4522271490803802</v>
      </c>
      <c r="C22" s="117">
        <v>2.1</v>
      </c>
      <c r="D22" s="87">
        <v>1.7325782821809483</v>
      </c>
      <c r="E22" s="87">
        <v>1.3493682260874624</v>
      </c>
      <c r="F22" s="87">
        <v>1.1095928138638194</v>
      </c>
      <c r="G22" s="224" t="s">
        <v>13</v>
      </c>
      <c r="I22" s="5"/>
      <c r="J22" s="5"/>
      <c r="K22" s="5"/>
      <c r="L22" s="5"/>
      <c r="M22" s="5"/>
      <c r="N22" s="6"/>
      <c r="O22" s="6"/>
      <c r="P22" s="6"/>
      <c r="Q22" s="6"/>
      <c r="R22" s="6"/>
    </row>
    <row r="23" spans="1:18" s="3" customFormat="1" ht="12.6" customHeight="1" x14ac:dyDescent="0.2">
      <c r="A23" s="24" t="s">
        <v>14</v>
      </c>
      <c r="B23" s="117">
        <v>3.6088514649648449</v>
      </c>
      <c r="C23" s="117">
        <v>2.4</v>
      </c>
      <c r="D23" s="87">
        <v>2.2887682257074724</v>
      </c>
      <c r="E23" s="87">
        <v>1.3333678123393897</v>
      </c>
      <c r="F23" s="87">
        <v>1.1146966037648636</v>
      </c>
      <c r="G23" s="224" t="s">
        <v>15</v>
      </c>
      <c r="I23" s="5"/>
      <c r="J23" s="5"/>
      <c r="K23" s="5"/>
      <c r="L23" s="5"/>
      <c r="M23" s="5"/>
      <c r="N23" s="6"/>
      <c r="O23" s="6"/>
      <c r="P23" s="6"/>
      <c r="Q23" s="6"/>
      <c r="R23" s="6"/>
    </row>
    <row r="24" spans="1:18" s="3" customFormat="1" ht="12.6" customHeight="1" x14ac:dyDescent="0.2">
      <c r="A24" s="24" t="s">
        <v>23</v>
      </c>
      <c r="B24" s="117">
        <v>3.0321818335270172</v>
      </c>
      <c r="C24" s="117">
        <v>2.2000000000000002</v>
      </c>
      <c r="D24" s="87">
        <v>2.7845230049792979</v>
      </c>
      <c r="E24" s="87">
        <v>2.7460104018851395</v>
      </c>
      <c r="F24" s="87">
        <v>2.20421130075382</v>
      </c>
      <c r="G24" s="224" t="s">
        <v>16</v>
      </c>
      <c r="I24" s="5"/>
      <c r="J24" s="5"/>
      <c r="K24" s="5"/>
      <c r="L24" s="5"/>
      <c r="M24" s="5"/>
      <c r="N24" s="6"/>
      <c r="O24" s="6"/>
      <c r="P24" s="6"/>
      <c r="Q24" s="6"/>
      <c r="R24" s="6"/>
    </row>
    <row r="25" spans="1:18" s="3" customFormat="1" ht="12.6" customHeight="1" x14ac:dyDescent="0.2">
      <c r="A25" s="24" t="s">
        <v>17</v>
      </c>
      <c r="B25" s="117">
        <v>65.734819614233501</v>
      </c>
      <c r="C25" s="117">
        <v>72.5</v>
      </c>
      <c r="D25" s="87">
        <v>73.770206551544675</v>
      </c>
      <c r="E25" s="87">
        <v>80.27528792663729</v>
      </c>
      <c r="F25" s="87">
        <v>84.038811914749388</v>
      </c>
      <c r="G25" s="224" t="s">
        <v>18</v>
      </c>
      <c r="I25" s="5"/>
      <c r="J25" s="5"/>
      <c r="K25" s="5"/>
      <c r="L25" s="5"/>
      <c r="M25" s="5"/>
      <c r="N25" s="6"/>
      <c r="O25" s="6"/>
      <c r="P25" s="6"/>
      <c r="Q25" s="6"/>
      <c r="R25" s="6"/>
    </row>
    <row r="26" spans="1:18" s="3" customFormat="1" ht="12.6" customHeight="1" x14ac:dyDescent="0.2">
      <c r="A26" s="263" t="s">
        <v>19</v>
      </c>
      <c r="B26" s="280">
        <v>7.3806571404457539</v>
      </c>
      <c r="C26" s="280">
        <v>7.1</v>
      </c>
      <c r="D26" s="270">
        <v>6.4339369081742825</v>
      </c>
      <c r="E26" s="270">
        <v>4.0211140813338204</v>
      </c>
      <c r="F26" s="270">
        <v>3.3265154404089197</v>
      </c>
      <c r="G26" s="265" t="s">
        <v>20</v>
      </c>
      <c r="I26" s="5"/>
      <c r="J26" s="5"/>
      <c r="K26" s="5"/>
      <c r="L26" s="5"/>
      <c r="M26" s="5"/>
      <c r="N26" s="6"/>
      <c r="O26" s="6"/>
      <c r="P26" s="6"/>
      <c r="Q26" s="6"/>
      <c r="R26" s="6"/>
    </row>
    <row r="27" spans="1:18" s="9" customFormat="1" ht="45" customHeight="1" x14ac:dyDescent="0.2">
      <c r="A27" s="327" t="s">
        <v>497</v>
      </c>
      <c r="B27" s="327"/>
      <c r="C27" s="327"/>
      <c r="D27" s="340"/>
      <c r="E27" s="349" t="s">
        <v>600</v>
      </c>
      <c r="F27" s="350"/>
      <c r="G27" s="350"/>
      <c r="H27" s="8"/>
      <c r="I27" s="8"/>
      <c r="J27" s="8"/>
      <c r="K27" s="8"/>
    </row>
    <row r="28" spans="1:18" s="13" customFormat="1" ht="3.75" customHeight="1" x14ac:dyDescent="0.2">
      <c r="A28" s="10"/>
      <c r="B28" s="10"/>
      <c r="C28" s="10"/>
      <c r="D28" s="15"/>
      <c r="E28" s="10"/>
      <c r="F28" s="10"/>
      <c r="G28" s="23"/>
    </row>
    <row r="29" spans="1:18" s="3" customFormat="1" ht="18" customHeight="1" x14ac:dyDescent="0.2">
      <c r="A29" s="259"/>
      <c r="B29" s="262">
        <v>2021</v>
      </c>
      <c r="C29" s="262">
        <v>2022</v>
      </c>
      <c r="D29" s="262">
        <v>2023</v>
      </c>
      <c r="E29" s="262">
        <v>2024</v>
      </c>
      <c r="F29" s="262">
        <v>2025</v>
      </c>
      <c r="G29" s="261"/>
    </row>
    <row r="30" spans="1:18" ht="12.75" x14ac:dyDescent="0.2">
      <c r="A30" s="25"/>
      <c r="B30" s="376" t="s">
        <v>961</v>
      </c>
      <c r="C30" s="377"/>
      <c r="D30" s="377"/>
      <c r="E30" s="377"/>
      <c r="F30" s="377"/>
      <c r="G30" s="72"/>
      <c r="I30" s="5"/>
    </row>
    <row r="31" spans="1:18" s="3" customFormat="1" ht="27" x14ac:dyDescent="0.2">
      <c r="A31" s="48" t="s">
        <v>432</v>
      </c>
      <c r="B31" s="124">
        <v>14424.2</v>
      </c>
      <c r="C31" s="124">
        <v>15778.5</v>
      </c>
      <c r="D31" s="75">
        <v>20726.8</v>
      </c>
      <c r="E31" s="75">
        <v>30259.4</v>
      </c>
      <c r="F31" s="75">
        <v>46264.4</v>
      </c>
      <c r="G31" s="243" t="s">
        <v>433</v>
      </c>
      <c r="I31" s="6"/>
      <c r="J31" s="6"/>
      <c r="K31" s="6"/>
      <c r="L31" s="6"/>
      <c r="M31" s="6"/>
    </row>
    <row r="32" spans="1:18" s="3" customFormat="1" ht="12.6" customHeight="1" x14ac:dyDescent="0.2">
      <c r="A32" s="24" t="s">
        <v>5</v>
      </c>
      <c r="B32" s="117">
        <v>134.9</v>
      </c>
      <c r="C32" s="117">
        <v>133</v>
      </c>
      <c r="D32" s="25">
        <v>300.3</v>
      </c>
      <c r="E32" s="87">
        <v>385.3</v>
      </c>
      <c r="F32" s="87">
        <v>461.4</v>
      </c>
      <c r="G32" s="224" t="s">
        <v>6</v>
      </c>
      <c r="I32" s="6"/>
      <c r="J32" s="44"/>
    </row>
    <row r="33" spans="1:19" s="3" customFormat="1" ht="12.6" customHeight="1" x14ac:dyDescent="0.2">
      <c r="A33" s="24" t="s">
        <v>7</v>
      </c>
      <c r="B33" s="117">
        <v>248.7</v>
      </c>
      <c r="C33" s="117">
        <v>410.7</v>
      </c>
      <c r="D33" s="25">
        <v>521.20000000000005</v>
      </c>
      <c r="E33" s="25">
        <v>915.6</v>
      </c>
      <c r="F33" s="25">
        <v>1081</v>
      </c>
      <c r="G33" s="224" t="s">
        <v>8</v>
      </c>
      <c r="I33" s="6"/>
      <c r="J33" s="44"/>
    </row>
    <row r="34" spans="1:19" ht="12.6" customHeight="1" x14ac:dyDescent="0.2">
      <c r="A34" s="24" t="s">
        <v>256</v>
      </c>
      <c r="B34" s="50">
        <v>65.099999999999994</v>
      </c>
      <c r="C34" s="117">
        <v>75.3</v>
      </c>
      <c r="D34" s="25">
        <v>76</v>
      </c>
      <c r="E34" s="25">
        <v>151.9</v>
      </c>
      <c r="F34" s="87">
        <v>220</v>
      </c>
      <c r="G34" s="224" t="s">
        <v>9</v>
      </c>
      <c r="J34" s="44"/>
    </row>
    <row r="35" spans="1:19" ht="12.6" customHeight="1" x14ac:dyDescent="0.2">
      <c r="A35" s="24" t="s">
        <v>10</v>
      </c>
      <c r="B35" s="117">
        <v>26.4</v>
      </c>
      <c r="C35" s="117">
        <v>30.2</v>
      </c>
      <c r="D35" s="25">
        <v>37.6</v>
      </c>
      <c r="E35" s="25">
        <v>48.2</v>
      </c>
      <c r="F35" s="25">
        <v>120.7</v>
      </c>
      <c r="G35" s="224" t="s">
        <v>11</v>
      </c>
      <c r="J35" s="44"/>
    </row>
    <row r="36" spans="1:19" s="3" customFormat="1" ht="12.6" customHeight="1" x14ac:dyDescent="0.2">
      <c r="A36" s="24" t="s">
        <v>12</v>
      </c>
      <c r="B36" s="117">
        <v>138.5</v>
      </c>
      <c r="C36" s="117">
        <v>165.2</v>
      </c>
      <c r="D36" s="25">
        <v>201.3</v>
      </c>
      <c r="E36" s="25">
        <v>334.9</v>
      </c>
      <c r="F36" s="25">
        <v>554.5</v>
      </c>
      <c r="G36" s="224" t="s">
        <v>13</v>
      </c>
      <c r="J36" s="44"/>
    </row>
    <row r="37" spans="1:19" s="3" customFormat="1" ht="12.6" customHeight="1" x14ac:dyDescent="0.2">
      <c r="A37" s="24" t="s">
        <v>14</v>
      </c>
      <c r="B37" s="117">
        <v>77.400000000000006</v>
      </c>
      <c r="C37" s="117">
        <v>85</v>
      </c>
      <c r="D37" s="25">
        <v>95.4</v>
      </c>
      <c r="E37" s="87">
        <v>88.1</v>
      </c>
      <c r="F37" s="87">
        <v>72.900000000000006</v>
      </c>
      <c r="G37" s="224" t="s">
        <v>15</v>
      </c>
      <c r="J37" s="44"/>
    </row>
    <row r="38" spans="1:19" s="3" customFormat="1" ht="12.6" customHeight="1" x14ac:dyDescent="0.2">
      <c r="A38" s="24" t="s">
        <v>304</v>
      </c>
      <c r="B38" s="117">
        <v>463.2</v>
      </c>
      <c r="C38" s="117">
        <v>515.70000000000005</v>
      </c>
      <c r="D38" s="25">
        <v>593.5</v>
      </c>
      <c r="E38" s="25">
        <v>1676.5</v>
      </c>
      <c r="F38" s="25">
        <v>2404</v>
      </c>
      <c r="G38" s="224" t="s">
        <v>16</v>
      </c>
      <c r="J38" s="44"/>
    </row>
    <row r="39" spans="1:19" s="3" customFormat="1" ht="12.6" customHeight="1" x14ac:dyDescent="0.2">
      <c r="A39" s="24" t="s">
        <v>17</v>
      </c>
      <c r="B39" s="117">
        <v>12955.9</v>
      </c>
      <c r="C39" s="117">
        <v>13860.1</v>
      </c>
      <c r="D39" s="73">
        <v>17393.400000000001</v>
      </c>
      <c r="E39" s="73">
        <v>24980.5</v>
      </c>
      <c r="F39" s="73">
        <v>37669.9</v>
      </c>
      <c r="G39" s="224" t="s">
        <v>18</v>
      </c>
      <c r="J39" s="44"/>
    </row>
    <row r="40" spans="1:19" s="3" customFormat="1" ht="12.75" x14ac:dyDescent="0.2">
      <c r="A40" s="24" t="s">
        <v>19</v>
      </c>
      <c r="B40" s="117">
        <v>314.10000000000002</v>
      </c>
      <c r="C40" s="117">
        <v>503.3</v>
      </c>
      <c r="D40" s="25">
        <v>1508.1</v>
      </c>
      <c r="E40" s="25">
        <v>1678.4</v>
      </c>
      <c r="F40" s="73">
        <v>3680</v>
      </c>
      <c r="G40" s="224" t="s">
        <v>20</v>
      </c>
      <c r="J40" s="44"/>
    </row>
    <row r="41" spans="1:19" s="3" customFormat="1" ht="12.75" x14ac:dyDescent="0.2">
      <c r="A41" s="376" t="s">
        <v>942</v>
      </c>
      <c r="B41" s="330"/>
      <c r="C41" s="330"/>
      <c r="D41" s="330"/>
      <c r="E41" s="330"/>
      <c r="F41" s="330"/>
      <c r="G41" s="330"/>
    </row>
    <row r="42" spans="1:19" s="3" customFormat="1" ht="27" x14ac:dyDescent="0.2">
      <c r="A42" s="48" t="s">
        <v>432</v>
      </c>
      <c r="B42" s="133">
        <v>100</v>
      </c>
      <c r="C42" s="133">
        <v>100</v>
      </c>
      <c r="D42" s="78">
        <v>100</v>
      </c>
      <c r="E42" s="78">
        <v>100</v>
      </c>
      <c r="F42" s="78">
        <v>100</v>
      </c>
      <c r="G42" s="243" t="s">
        <v>433</v>
      </c>
      <c r="I42" s="6"/>
      <c r="J42" s="6"/>
      <c r="K42" s="6"/>
      <c r="L42" s="6"/>
      <c r="M42" s="6"/>
      <c r="O42" s="6"/>
      <c r="P42" s="6"/>
      <c r="Q42" s="6"/>
      <c r="R42" s="6"/>
      <c r="S42" s="6"/>
    </row>
    <row r="43" spans="1:19" s="3" customFormat="1" ht="12.6" customHeight="1" x14ac:dyDescent="0.2">
      <c r="A43" s="24" t="s">
        <v>5</v>
      </c>
      <c r="B43" s="117">
        <v>0.93523384312474878</v>
      </c>
      <c r="C43" s="117">
        <v>0.8</v>
      </c>
      <c r="D43" s="87">
        <v>1.448848833394446</v>
      </c>
      <c r="E43" s="87">
        <v>1.2733233309318757</v>
      </c>
      <c r="F43" s="87">
        <v>0.99731110746059604</v>
      </c>
      <c r="G43" s="224" t="s">
        <v>6</v>
      </c>
      <c r="I43" s="5"/>
      <c r="J43" s="5"/>
      <c r="K43" s="5"/>
      <c r="L43" s="5"/>
      <c r="M43" s="5"/>
      <c r="N43" s="4"/>
      <c r="O43" s="5"/>
      <c r="P43" s="5"/>
      <c r="Q43" s="5"/>
      <c r="R43" s="5"/>
      <c r="S43" s="5"/>
    </row>
    <row r="44" spans="1:19" s="3" customFormat="1" ht="12.6" customHeight="1" x14ac:dyDescent="0.2">
      <c r="A44" s="24" t="s">
        <v>7</v>
      </c>
      <c r="B44" s="117">
        <v>1.7241857434034467</v>
      </c>
      <c r="C44" s="117">
        <v>2.6</v>
      </c>
      <c r="D44" s="87">
        <v>2.5146187544628216</v>
      </c>
      <c r="E44" s="87">
        <v>3.0258365995360119</v>
      </c>
      <c r="F44" s="87">
        <v>2.3365698031315656</v>
      </c>
      <c r="G44" s="224" t="s">
        <v>8</v>
      </c>
      <c r="I44" s="5"/>
      <c r="J44" s="5"/>
      <c r="K44" s="5"/>
      <c r="L44" s="5"/>
      <c r="M44" s="5"/>
      <c r="N44" s="4"/>
      <c r="O44" s="5"/>
      <c r="P44" s="5"/>
      <c r="Q44" s="5"/>
      <c r="R44" s="5"/>
      <c r="S44" s="5"/>
    </row>
    <row r="45" spans="1:19" ht="12.6" customHeight="1" x14ac:dyDescent="0.2">
      <c r="A45" s="24" t="s">
        <v>256</v>
      </c>
      <c r="B45" s="131">
        <v>0.45132485683781415</v>
      </c>
      <c r="C45" s="117">
        <v>0.5</v>
      </c>
      <c r="D45" s="87">
        <v>0.36667502943049579</v>
      </c>
      <c r="E45" s="87">
        <v>0.50199276918907842</v>
      </c>
      <c r="F45" s="87">
        <v>0.47552761950873673</v>
      </c>
      <c r="G45" s="224" t="s">
        <v>9</v>
      </c>
      <c r="I45" s="5"/>
      <c r="J45" s="5"/>
      <c r="K45" s="5"/>
      <c r="L45" s="5"/>
      <c r="M45" s="5"/>
      <c r="O45" s="5"/>
      <c r="P45" s="5"/>
      <c r="Q45" s="5"/>
      <c r="R45" s="5"/>
      <c r="S45" s="5"/>
    </row>
    <row r="46" spans="1:19" ht="12.6" customHeight="1" x14ac:dyDescent="0.2">
      <c r="A46" s="24" t="s">
        <v>10</v>
      </c>
      <c r="B46" s="117">
        <v>0.18302574839505828</v>
      </c>
      <c r="C46" s="117">
        <v>0.2</v>
      </c>
      <c r="D46" s="87">
        <v>0.18140764613929794</v>
      </c>
      <c r="E46" s="87">
        <v>0.1592893447986411</v>
      </c>
      <c r="F46" s="87">
        <v>0.26089174397592962</v>
      </c>
      <c r="G46" s="224" t="s">
        <v>11</v>
      </c>
      <c r="I46" s="5"/>
      <c r="J46" s="5"/>
      <c r="K46" s="5"/>
      <c r="L46" s="5"/>
      <c r="M46" s="5"/>
      <c r="O46" s="5"/>
      <c r="P46" s="5"/>
      <c r="Q46" s="5"/>
      <c r="R46" s="5"/>
      <c r="S46" s="5"/>
    </row>
    <row r="47" spans="1:19" s="3" customFormat="1" ht="12.6" customHeight="1" x14ac:dyDescent="0.2">
      <c r="A47" s="24" t="s">
        <v>12</v>
      </c>
      <c r="B47" s="117">
        <v>0.9601918997240747</v>
      </c>
      <c r="C47" s="117">
        <v>1.1000000000000001</v>
      </c>
      <c r="D47" s="87">
        <v>0.97120636084682632</v>
      </c>
      <c r="E47" s="87">
        <v>1.1067635181133795</v>
      </c>
      <c r="F47" s="87">
        <v>1.198545750079975</v>
      </c>
      <c r="G47" s="224" t="s">
        <v>13</v>
      </c>
      <c r="I47" s="5"/>
      <c r="J47" s="5"/>
      <c r="K47" s="5"/>
      <c r="L47" s="5"/>
      <c r="M47" s="5"/>
      <c r="N47" s="4"/>
      <c r="O47" s="5"/>
      <c r="P47" s="5"/>
      <c r="Q47" s="5"/>
      <c r="R47" s="5"/>
      <c r="S47" s="5"/>
    </row>
    <row r="48" spans="1:19" s="3" customFormat="1" ht="12.6" customHeight="1" x14ac:dyDescent="0.2">
      <c r="A48" s="24" t="s">
        <v>14</v>
      </c>
      <c r="B48" s="117">
        <v>0.53659821688551179</v>
      </c>
      <c r="C48" s="117">
        <v>0.5</v>
      </c>
      <c r="D48" s="87">
        <v>0.4</v>
      </c>
      <c r="E48" s="87">
        <v>0.29114919661328376</v>
      </c>
      <c r="F48" s="87">
        <v>0.15757256119175866</v>
      </c>
      <c r="G48" s="224" t="s">
        <v>15</v>
      </c>
      <c r="I48" s="5"/>
      <c r="J48" s="5"/>
      <c r="K48" s="5"/>
      <c r="L48" s="5"/>
      <c r="M48" s="5"/>
      <c r="N48" s="4"/>
      <c r="O48" s="5"/>
      <c r="P48" s="5"/>
      <c r="Q48" s="5"/>
      <c r="R48" s="5"/>
      <c r="S48" s="5"/>
    </row>
    <row r="49" spans="1:19" s="3" customFormat="1" ht="12.6" customHeight="1" x14ac:dyDescent="0.2">
      <c r="A49" s="24" t="s">
        <v>304</v>
      </c>
      <c r="B49" s="117">
        <v>3.2112699491132957</v>
      </c>
      <c r="C49" s="117">
        <v>3.3</v>
      </c>
      <c r="D49" s="87">
        <v>2.8634424995657799</v>
      </c>
      <c r="E49" s="87">
        <v>5.5404271069485844</v>
      </c>
      <c r="F49" s="87">
        <v>5.196219987722742</v>
      </c>
      <c r="G49" s="224" t="s">
        <v>16</v>
      </c>
      <c r="I49" s="5"/>
      <c r="J49" s="5"/>
      <c r="K49" s="5"/>
      <c r="L49" s="5"/>
      <c r="M49" s="5"/>
      <c r="N49" s="4"/>
      <c r="O49" s="5"/>
      <c r="P49" s="5"/>
      <c r="Q49" s="5"/>
      <c r="R49" s="5"/>
      <c r="S49" s="5"/>
    </row>
    <row r="50" spans="1:19" s="3" customFormat="1" ht="12.6" customHeight="1" x14ac:dyDescent="0.2">
      <c r="A50" s="24" t="s">
        <v>17</v>
      </c>
      <c r="B50" s="117">
        <v>89.820579304224836</v>
      </c>
      <c r="C50" s="117">
        <v>87.8</v>
      </c>
      <c r="D50" s="87">
        <v>83.917440222320877</v>
      </c>
      <c r="E50" s="87">
        <v>82.554511986357966</v>
      </c>
      <c r="F50" s="87">
        <v>81.42308124605529</v>
      </c>
      <c r="G50" s="224" t="s">
        <v>18</v>
      </c>
      <c r="I50" s="5"/>
      <c r="J50" s="5"/>
      <c r="K50" s="5"/>
      <c r="L50" s="5"/>
      <c r="M50" s="5"/>
      <c r="N50" s="4"/>
      <c r="O50" s="5"/>
      <c r="P50" s="5"/>
      <c r="Q50" s="5"/>
      <c r="R50" s="5"/>
      <c r="S50" s="5"/>
    </row>
    <row r="51" spans="1:19" s="3" customFormat="1" ht="12.6" customHeight="1" x14ac:dyDescent="0.2">
      <c r="A51" s="286" t="s">
        <v>19</v>
      </c>
      <c r="B51" s="280">
        <v>2.177590438291205</v>
      </c>
      <c r="C51" s="280">
        <v>3.2</v>
      </c>
      <c r="D51" s="270">
        <v>7.2760869984754031</v>
      </c>
      <c r="E51" s="270">
        <v>5.5467061475111867</v>
      </c>
      <c r="F51" s="270">
        <v>7.9542801808734147</v>
      </c>
      <c r="G51" s="265" t="s">
        <v>20</v>
      </c>
      <c r="I51" s="5"/>
      <c r="J51" s="5"/>
      <c r="K51" s="5"/>
      <c r="L51" s="5"/>
      <c r="M51" s="5"/>
      <c r="N51" s="4"/>
      <c r="O51" s="5"/>
      <c r="P51" s="5"/>
      <c r="Q51" s="5"/>
      <c r="R51" s="5"/>
      <c r="S51" s="5"/>
    </row>
    <row r="52" spans="1:19" ht="8.25" customHeight="1" x14ac:dyDescent="0.2"/>
  </sheetData>
  <mergeCells count="8">
    <mergeCell ref="B30:F30"/>
    <mergeCell ref="A41:G41"/>
    <mergeCell ref="A2:C2"/>
    <mergeCell ref="E2:G2"/>
    <mergeCell ref="B5:F5"/>
    <mergeCell ref="A16:G16"/>
    <mergeCell ref="A27:D27"/>
    <mergeCell ref="E27:G27"/>
  </mergeCells>
  <hyperlinks>
    <hyperlink ref="A1" location="Содержание!_Hlk254263107" display="Мазмуну" xr:uid="{00000000-0004-0000-3600-000000000000}"/>
    <hyperlink ref="G1" location="Содержание!_Hlk254263107" display="Содержание" xr:uid="{00000000-0004-0000-3600-000001000000}"/>
  </hyperlinks>
  <pageMargins left="0.78740157480314965" right="0.74803149606299213" top="0.78740157480314965" bottom="0.78740157480314965" header="0.51181102362204722" footer="0.51181102362204722"/>
  <pageSetup paperSize="9" orientation="portrait" r:id="rId1"/>
  <headerFooter alignWithMargins="0">
    <oddFooter>&amp;C&amp;"Times New Roman,обычный"71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S53"/>
  <sheetViews>
    <sheetView topLeftCell="A19" zoomScaleNormal="100" workbookViewId="0">
      <selection activeCell="F43" sqref="F43:F51"/>
    </sheetView>
  </sheetViews>
  <sheetFormatPr defaultColWidth="8" defaultRowHeight="12" x14ac:dyDescent="0.2"/>
  <cols>
    <col min="1" max="1" width="21.28515625" style="4" customWidth="1"/>
    <col min="2" max="6" width="8.85546875" style="4" customWidth="1"/>
    <col min="7" max="7" width="21.42578125" style="4" customWidth="1"/>
    <col min="8" max="8" width="8" style="4"/>
    <col min="9" max="9" width="8.140625" style="4" customWidth="1"/>
    <col min="10" max="14" width="8" style="4"/>
    <col min="15" max="19" width="8.42578125" style="4" bestFit="1" customWidth="1"/>
    <col min="20" max="16384" width="8" style="4"/>
  </cols>
  <sheetData>
    <row r="1" spans="1:14" ht="12.75" x14ac:dyDescent="0.2">
      <c r="A1" s="182" t="s">
        <v>730</v>
      </c>
      <c r="G1" s="182" t="s">
        <v>731</v>
      </c>
    </row>
    <row r="2" spans="1:14" s="9" customFormat="1" ht="59.25" customHeight="1" x14ac:dyDescent="0.2">
      <c r="A2" s="327" t="s">
        <v>498</v>
      </c>
      <c r="B2" s="327"/>
      <c r="C2" s="327"/>
      <c r="D2" s="340"/>
      <c r="E2" s="349" t="s">
        <v>601</v>
      </c>
      <c r="F2" s="350"/>
      <c r="G2" s="350"/>
      <c r="H2" s="8"/>
      <c r="I2" s="8"/>
      <c r="J2" s="8"/>
      <c r="K2" s="8"/>
    </row>
    <row r="3" spans="1:14" s="13" customFormat="1" ht="6" customHeight="1" x14ac:dyDescent="0.2">
      <c r="A3" s="10"/>
      <c r="B3" s="10"/>
      <c r="C3" s="10"/>
      <c r="D3" s="15"/>
      <c r="E3" s="10"/>
      <c r="F3" s="10"/>
      <c r="G3" s="23"/>
    </row>
    <row r="4" spans="1:14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4" ht="12" customHeight="1" x14ac:dyDescent="0.2">
      <c r="A5" s="25"/>
      <c r="B5" s="376" t="s">
        <v>961</v>
      </c>
      <c r="C5" s="377"/>
      <c r="D5" s="377"/>
      <c r="E5" s="377"/>
      <c r="F5" s="377"/>
      <c r="G5" s="72"/>
      <c r="I5" s="5"/>
    </row>
    <row r="6" spans="1:14" s="3" customFormat="1" ht="30.6" customHeight="1" x14ac:dyDescent="0.25">
      <c r="A6" s="203" t="s">
        <v>432</v>
      </c>
      <c r="B6" s="124">
        <v>17939.900000000001</v>
      </c>
      <c r="C6" s="124">
        <v>15572.4</v>
      </c>
      <c r="D6" s="124">
        <v>19913.900000000001</v>
      </c>
      <c r="E6" s="124">
        <v>26905.7</v>
      </c>
      <c r="F6" s="124">
        <v>48374.1</v>
      </c>
      <c r="G6" s="248" t="s">
        <v>433</v>
      </c>
      <c r="I6" s="6"/>
      <c r="J6" s="6"/>
      <c r="K6" s="6"/>
      <c r="L6" s="6"/>
      <c r="M6" s="6"/>
      <c r="N6" s="6"/>
    </row>
    <row r="7" spans="1:14" s="3" customFormat="1" ht="12" customHeight="1" x14ac:dyDescent="0.2">
      <c r="A7" s="24" t="s">
        <v>5</v>
      </c>
      <c r="B7" s="117">
        <v>229.96</v>
      </c>
      <c r="C7" s="117">
        <v>220</v>
      </c>
      <c r="D7" s="117">
        <v>253.4</v>
      </c>
      <c r="E7" s="117">
        <v>295</v>
      </c>
      <c r="F7" s="117">
        <v>462</v>
      </c>
      <c r="G7" s="224" t="s">
        <v>6</v>
      </c>
      <c r="I7" s="6"/>
      <c r="J7" s="44"/>
    </row>
    <row r="8" spans="1:14" s="3" customFormat="1" ht="12" customHeight="1" x14ac:dyDescent="0.2">
      <c r="A8" s="24" t="s">
        <v>7</v>
      </c>
      <c r="B8" s="117">
        <v>1999.5</v>
      </c>
      <c r="C8" s="117">
        <v>3043.9</v>
      </c>
      <c r="D8" s="117">
        <v>3659.7</v>
      </c>
      <c r="E8" s="117">
        <v>3072.2</v>
      </c>
      <c r="F8" s="117">
        <v>5380.4</v>
      </c>
      <c r="G8" s="224" t="s">
        <v>8</v>
      </c>
      <c r="I8" s="6"/>
      <c r="J8" s="44"/>
    </row>
    <row r="9" spans="1:14" ht="12" customHeight="1" x14ac:dyDescent="0.2">
      <c r="A9" s="24" t="s">
        <v>256</v>
      </c>
      <c r="B9" s="50">
        <v>631.9</v>
      </c>
      <c r="C9" s="117">
        <v>531.5</v>
      </c>
      <c r="D9" s="117">
        <v>661.5</v>
      </c>
      <c r="E9" s="117">
        <v>663</v>
      </c>
      <c r="F9" s="117">
        <v>756.6</v>
      </c>
      <c r="G9" s="224" t="s">
        <v>9</v>
      </c>
      <c r="J9" s="44"/>
    </row>
    <row r="10" spans="1:14" ht="12" customHeight="1" x14ac:dyDescent="0.2">
      <c r="A10" s="24" t="s">
        <v>10</v>
      </c>
      <c r="B10" s="117">
        <v>131.4</v>
      </c>
      <c r="C10" s="117">
        <v>153.6</v>
      </c>
      <c r="D10" s="117">
        <v>184.9</v>
      </c>
      <c r="E10" s="117">
        <v>208.9</v>
      </c>
      <c r="F10" s="117">
        <v>275.2</v>
      </c>
      <c r="G10" s="224" t="s">
        <v>11</v>
      </c>
      <c r="J10" s="44"/>
    </row>
    <row r="11" spans="1:14" s="3" customFormat="1" ht="12" customHeight="1" x14ac:dyDescent="0.2">
      <c r="A11" s="24" t="s">
        <v>12</v>
      </c>
      <c r="B11" s="117">
        <v>283.2</v>
      </c>
      <c r="C11" s="117">
        <v>295.8</v>
      </c>
      <c r="D11" s="117">
        <v>386.8</v>
      </c>
      <c r="E11" s="117">
        <v>509.1</v>
      </c>
      <c r="F11" s="117">
        <v>372</v>
      </c>
      <c r="G11" s="224" t="s">
        <v>13</v>
      </c>
      <c r="J11" s="44"/>
    </row>
    <row r="12" spans="1:14" s="3" customFormat="1" ht="12" customHeight="1" x14ac:dyDescent="0.2">
      <c r="A12" s="24" t="s">
        <v>14</v>
      </c>
      <c r="B12" s="117">
        <v>71.7</v>
      </c>
      <c r="C12" s="117">
        <v>89.8</v>
      </c>
      <c r="D12" s="117">
        <v>98.8</v>
      </c>
      <c r="E12" s="117">
        <v>131.4</v>
      </c>
      <c r="F12" s="117">
        <v>160.9</v>
      </c>
      <c r="G12" s="224" t="s">
        <v>15</v>
      </c>
      <c r="J12" s="44"/>
    </row>
    <row r="13" spans="1:14" s="3" customFormat="1" ht="12" customHeight="1" x14ac:dyDescent="0.2">
      <c r="A13" s="24" t="s">
        <v>23</v>
      </c>
      <c r="B13" s="117">
        <v>1040.0999999999999</v>
      </c>
      <c r="C13" s="117">
        <v>1362.3</v>
      </c>
      <c r="D13" s="117">
        <v>1844.2</v>
      </c>
      <c r="E13" s="117">
        <v>1661.5</v>
      </c>
      <c r="F13" s="117">
        <v>2116.8000000000002</v>
      </c>
      <c r="G13" s="224" t="s">
        <v>16</v>
      </c>
      <c r="J13" s="44"/>
    </row>
    <row r="14" spans="1:14" s="3" customFormat="1" ht="12" customHeight="1" x14ac:dyDescent="0.2">
      <c r="A14" s="24" t="s">
        <v>17</v>
      </c>
      <c r="B14" s="117">
        <v>13005</v>
      </c>
      <c r="C14" s="117">
        <v>9315.5</v>
      </c>
      <c r="D14" s="117">
        <v>11696.5</v>
      </c>
      <c r="E14" s="117">
        <v>18867.5</v>
      </c>
      <c r="F14" s="117">
        <v>36430.6</v>
      </c>
      <c r="G14" s="224" t="s">
        <v>18</v>
      </c>
      <c r="J14" s="44"/>
    </row>
    <row r="15" spans="1:14" s="3" customFormat="1" ht="12" customHeight="1" x14ac:dyDescent="0.2">
      <c r="A15" s="24" t="s">
        <v>19</v>
      </c>
      <c r="B15" s="117">
        <v>547.1</v>
      </c>
      <c r="C15" s="117">
        <v>560</v>
      </c>
      <c r="D15" s="87">
        <v>1128.0999999999999</v>
      </c>
      <c r="E15" s="87">
        <v>1497.1</v>
      </c>
      <c r="F15" s="87">
        <v>2419.6</v>
      </c>
      <c r="G15" s="224" t="s">
        <v>20</v>
      </c>
      <c r="J15" s="44"/>
    </row>
    <row r="16" spans="1:14" s="3" customFormat="1" ht="13.5" customHeight="1" x14ac:dyDescent="0.2">
      <c r="A16" s="376" t="s">
        <v>938</v>
      </c>
      <c r="B16" s="330"/>
      <c r="C16" s="330"/>
      <c r="D16" s="330"/>
      <c r="E16" s="330"/>
      <c r="F16" s="330"/>
      <c r="G16" s="330"/>
    </row>
    <row r="17" spans="1:19" s="3" customFormat="1" ht="28.5" customHeight="1" x14ac:dyDescent="0.25">
      <c r="A17" s="203" t="s">
        <v>432</v>
      </c>
      <c r="B17" s="133">
        <v>100</v>
      </c>
      <c r="C17" s="133">
        <v>100</v>
      </c>
      <c r="D17" s="133">
        <v>100</v>
      </c>
      <c r="E17" s="78">
        <v>100</v>
      </c>
      <c r="F17" s="78">
        <v>100</v>
      </c>
      <c r="G17" s="248" t="s">
        <v>433</v>
      </c>
      <c r="I17" s="6"/>
      <c r="J17" s="6"/>
      <c r="K17" s="6"/>
      <c r="L17" s="6"/>
      <c r="M17" s="6"/>
      <c r="N17" s="6"/>
    </row>
    <row r="18" spans="1:19" s="3" customFormat="1" ht="12" customHeight="1" x14ac:dyDescent="0.2">
      <c r="A18" s="24" t="s">
        <v>5</v>
      </c>
      <c r="B18" s="117">
        <v>1.2818354617361301</v>
      </c>
      <c r="C18" s="117">
        <v>1.4</v>
      </c>
      <c r="D18" s="87">
        <v>1.2724780178669171</v>
      </c>
      <c r="E18" s="87">
        <v>1.0964219477657151</v>
      </c>
      <c r="F18" s="87">
        <v>0.9550565281834702</v>
      </c>
      <c r="G18" s="224" t="s">
        <v>6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s="3" customFormat="1" ht="12" customHeight="1" x14ac:dyDescent="0.2">
      <c r="A19" s="24" t="s">
        <v>7</v>
      </c>
      <c r="B19" s="117">
        <v>11.145547076628073</v>
      </c>
      <c r="C19" s="117">
        <v>19.5</v>
      </c>
      <c r="D19" s="87">
        <v>18.377615635310008</v>
      </c>
      <c r="E19" s="87">
        <v>11.418398331951964</v>
      </c>
      <c r="F19" s="87">
        <v>11.122480831684724</v>
      </c>
      <c r="G19" s="224" t="s">
        <v>8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2" customHeight="1" x14ac:dyDescent="0.2">
      <c r="A20" s="24" t="s">
        <v>256</v>
      </c>
      <c r="B20" s="131">
        <v>3.522316177905116</v>
      </c>
      <c r="C20" s="117">
        <v>3.5</v>
      </c>
      <c r="D20" s="87">
        <v>3.3218003505089411</v>
      </c>
      <c r="E20" s="87">
        <v>2.4641618690463356</v>
      </c>
      <c r="F20" s="87">
        <v>1.564060106544618</v>
      </c>
      <c r="G20" s="224" t="s">
        <v>9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2" customHeight="1" x14ac:dyDescent="0.2">
      <c r="A21" s="24" t="s">
        <v>10</v>
      </c>
      <c r="B21" s="117">
        <v>0.73244555432304526</v>
      </c>
      <c r="C21" s="117">
        <v>1</v>
      </c>
      <c r="D21" s="87">
        <v>0.92849718036145601</v>
      </c>
      <c r="E21" s="87">
        <v>0.77641540640087414</v>
      </c>
      <c r="F21" s="87">
        <v>0.56889947306513189</v>
      </c>
      <c r="G21" s="224" t="s">
        <v>11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s="3" customFormat="1" ht="12" customHeight="1" x14ac:dyDescent="0.2">
      <c r="A22" s="24" t="s">
        <v>12</v>
      </c>
      <c r="B22" s="117">
        <v>1.5786041170798051</v>
      </c>
      <c r="C22" s="117">
        <v>1.9</v>
      </c>
      <c r="D22" s="87">
        <v>1.9423618678410557</v>
      </c>
      <c r="E22" s="87">
        <v>1.8921641139238154</v>
      </c>
      <c r="F22" s="87">
        <v>0.76900655516071625</v>
      </c>
      <c r="G22" s="224" t="s">
        <v>13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s="3" customFormat="1" ht="12" customHeight="1" x14ac:dyDescent="0.2">
      <c r="A23" s="24" t="s">
        <v>14</v>
      </c>
      <c r="B23" s="117">
        <v>0.39966777964202699</v>
      </c>
      <c r="C23" s="117">
        <v>0.6</v>
      </c>
      <c r="D23" s="87">
        <v>0.49613586489838751</v>
      </c>
      <c r="E23" s="87">
        <v>0.48837235232683041</v>
      </c>
      <c r="F23" s="87">
        <v>0.33261600732623453</v>
      </c>
      <c r="G23" s="224" t="s">
        <v>15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s="3" customFormat="1" ht="12" customHeight="1" x14ac:dyDescent="0.2">
      <c r="A24" s="24" t="s">
        <v>23</v>
      </c>
      <c r="B24" s="117">
        <v>5.7976911799954278</v>
      </c>
      <c r="C24" s="117">
        <v>8.6999999999999993</v>
      </c>
      <c r="D24" s="87">
        <v>9.2608680368988487</v>
      </c>
      <c r="E24" s="87">
        <v>6.1752714108906286</v>
      </c>
      <c r="F24" s="87">
        <v>4.3758953654951727</v>
      </c>
      <c r="G24" s="224" t="s">
        <v>16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s="3" customFormat="1" ht="12" customHeight="1" x14ac:dyDescent="0.2">
      <c r="A25" s="24" t="s">
        <v>17</v>
      </c>
      <c r="B25" s="117">
        <v>72.492042876493173</v>
      </c>
      <c r="C25" s="117">
        <v>59.8</v>
      </c>
      <c r="D25" s="87">
        <v>58.735355706315687</v>
      </c>
      <c r="E25" s="87">
        <v>70.124546099897046</v>
      </c>
      <c r="F25" s="87">
        <v>75.310134968919314</v>
      </c>
      <c r="G25" s="224" t="s">
        <v>18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s="3" customFormat="1" ht="12" customHeight="1" x14ac:dyDescent="0.2">
      <c r="A26" s="263" t="s">
        <v>19</v>
      </c>
      <c r="B26" s="280">
        <v>3.0496268095139882</v>
      </c>
      <c r="C26" s="280">
        <v>3.6</v>
      </c>
      <c r="D26" s="270">
        <v>5.6648873399986934</v>
      </c>
      <c r="E26" s="270">
        <v>5.5642484677967863</v>
      </c>
      <c r="F26" s="270">
        <v>5.001850163620615</v>
      </c>
      <c r="G26" s="265" t="s">
        <v>20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s="9" customFormat="1" ht="59.25" customHeight="1" x14ac:dyDescent="0.2">
      <c r="A27" s="327" t="s">
        <v>499</v>
      </c>
      <c r="B27" s="340"/>
      <c r="C27" s="340"/>
      <c r="D27" s="83"/>
      <c r="E27" s="349" t="s">
        <v>602</v>
      </c>
      <c r="F27" s="354"/>
      <c r="G27" s="354"/>
      <c r="H27" s="8"/>
      <c r="I27" s="8"/>
      <c r="J27" s="8"/>
      <c r="K27" s="8"/>
    </row>
    <row r="28" spans="1:19" s="13" customFormat="1" ht="1.5" customHeight="1" x14ac:dyDescent="0.2">
      <c r="A28" s="10"/>
      <c r="B28" s="10"/>
      <c r="C28" s="10"/>
      <c r="D28" s="15"/>
      <c r="E28" s="10"/>
      <c r="F28" s="10"/>
      <c r="G28" s="23"/>
    </row>
    <row r="29" spans="1:19" s="3" customFormat="1" ht="18" customHeight="1" x14ac:dyDescent="0.2">
      <c r="A29" s="259"/>
      <c r="B29" s="262">
        <v>2021</v>
      </c>
      <c r="C29" s="262">
        <v>2022</v>
      </c>
      <c r="D29" s="262">
        <v>2023</v>
      </c>
      <c r="E29" s="262">
        <v>2024</v>
      </c>
      <c r="F29" s="262">
        <v>2025</v>
      </c>
      <c r="G29" s="261"/>
    </row>
    <row r="30" spans="1:19" ht="12" customHeight="1" x14ac:dyDescent="0.2">
      <c r="A30" s="25"/>
      <c r="B30" s="376" t="s">
        <v>380</v>
      </c>
      <c r="C30" s="377"/>
      <c r="D30" s="377"/>
      <c r="E30" s="377"/>
      <c r="F30" s="377"/>
      <c r="G30" s="72"/>
      <c r="I30" s="5"/>
    </row>
    <row r="31" spans="1:19" s="3" customFormat="1" ht="27" x14ac:dyDescent="0.25">
      <c r="A31" s="203" t="s">
        <v>432</v>
      </c>
      <c r="B31" s="124">
        <v>6891.5</v>
      </c>
      <c r="C31" s="124">
        <v>8210.6</v>
      </c>
      <c r="D31" s="75">
        <v>12172.3</v>
      </c>
      <c r="E31" s="75">
        <v>16947</v>
      </c>
      <c r="F31" s="75">
        <v>27177.5</v>
      </c>
      <c r="G31" s="248" t="s">
        <v>433</v>
      </c>
      <c r="I31" s="6"/>
      <c r="J31" s="6"/>
      <c r="K31" s="6"/>
      <c r="L31" s="6"/>
      <c r="M31" s="6"/>
      <c r="O31" s="44"/>
      <c r="P31" s="44"/>
      <c r="Q31" s="44"/>
      <c r="R31" s="44"/>
      <c r="S31" s="44"/>
    </row>
    <row r="32" spans="1:19" s="3" customFormat="1" ht="12" customHeight="1" x14ac:dyDescent="0.2">
      <c r="A32" s="24" t="s">
        <v>5</v>
      </c>
      <c r="B32" s="117">
        <v>44.3</v>
      </c>
      <c r="C32" s="117">
        <v>19.2</v>
      </c>
      <c r="D32" s="25">
        <v>34.700000000000003</v>
      </c>
      <c r="E32" s="25">
        <v>50.1</v>
      </c>
      <c r="F32" s="25">
        <v>71.099999999999994</v>
      </c>
      <c r="G32" s="224" t="s">
        <v>6</v>
      </c>
      <c r="I32" s="6"/>
      <c r="J32" s="44"/>
      <c r="O32" s="40"/>
      <c r="P32" s="40"/>
      <c r="Q32" s="40"/>
      <c r="R32" s="40"/>
      <c r="S32" s="40"/>
    </row>
    <row r="33" spans="1:19" s="3" customFormat="1" ht="12" customHeight="1" x14ac:dyDescent="0.2">
      <c r="A33" s="24" t="s">
        <v>7</v>
      </c>
      <c r="B33" s="117">
        <v>203.4</v>
      </c>
      <c r="C33" s="117">
        <v>251.3</v>
      </c>
      <c r="D33" s="25">
        <v>336.9</v>
      </c>
      <c r="E33" s="25">
        <v>500.9</v>
      </c>
      <c r="F33" s="25">
        <v>662.7</v>
      </c>
      <c r="G33" s="224" t="s">
        <v>8</v>
      </c>
      <c r="I33" s="6"/>
      <c r="J33" s="44"/>
      <c r="O33" s="40"/>
      <c r="P33" s="40"/>
      <c r="Q33" s="40"/>
      <c r="R33" s="40"/>
      <c r="S33" s="40"/>
    </row>
    <row r="34" spans="1:19" ht="12" customHeight="1" x14ac:dyDescent="0.2">
      <c r="A34" s="24" t="s">
        <v>256</v>
      </c>
      <c r="B34" s="50">
        <v>567</v>
      </c>
      <c r="C34" s="117">
        <v>647</v>
      </c>
      <c r="D34" s="73">
        <v>737.6</v>
      </c>
      <c r="E34" s="73">
        <v>1159.2</v>
      </c>
      <c r="F34" s="73">
        <v>981</v>
      </c>
      <c r="G34" s="224" t="s">
        <v>9</v>
      </c>
      <c r="J34" s="40"/>
      <c r="O34" s="40"/>
      <c r="P34" s="40"/>
      <c r="Q34" s="40"/>
      <c r="R34" s="40"/>
      <c r="S34" s="40"/>
    </row>
    <row r="35" spans="1:19" ht="12" customHeight="1" x14ac:dyDescent="0.2">
      <c r="A35" s="24" t="s">
        <v>10</v>
      </c>
      <c r="B35" s="117">
        <v>53.1</v>
      </c>
      <c r="C35" s="117">
        <v>51.6</v>
      </c>
      <c r="D35" s="25">
        <v>82.1</v>
      </c>
      <c r="E35" s="25">
        <v>127.8</v>
      </c>
      <c r="F35" s="25">
        <v>237.5</v>
      </c>
      <c r="G35" s="224" t="s">
        <v>11</v>
      </c>
      <c r="J35" s="40"/>
      <c r="O35" s="40"/>
      <c r="P35" s="40"/>
      <c r="Q35" s="40"/>
      <c r="R35" s="40"/>
      <c r="S35" s="40"/>
    </row>
    <row r="36" spans="1:19" s="3" customFormat="1" ht="12" customHeight="1" x14ac:dyDescent="0.2">
      <c r="A36" s="24" t="s">
        <v>12</v>
      </c>
      <c r="B36" s="117">
        <v>172</v>
      </c>
      <c r="C36" s="117">
        <v>164.7</v>
      </c>
      <c r="D36" s="25">
        <v>247.3</v>
      </c>
      <c r="E36" s="25">
        <v>303</v>
      </c>
      <c r="F36" s="25">
        <v>535.6</v>
      </c>
      <c r="G36" s="224" t="s">
        <v>13</v>
      </c>
      <c r="J36" s="44"/>
      <c r="O36" s="40"/>
      <c r="P36" s="40"/>
      <c r="Q36" s="40"/>
      <c r="R36" s="40"/>
      <c r="S36" s="40"/>
    </row>
    <row r="37" spans="1:19" s="3" customFormat="1" ht="12" customHeight="1" x14ac:dyDescent="0.2">
      <c r="A37" s="24" t="s">
        <v>14</v>
      </c>
      <c r="B37" s="117">
        <v>57.8</v>
      </c>
      <c r="C37" s="117">
        <v>97.9</v>
      </c>
      <c r="D37" s="25">
        <v>253.8</v>
      </c>
      <c r="E37" s="25">
        <v>174.4</v>
      </c>
      <c r="F37" s="25">
        <v>203</v>
      </c>
      <c r="G37" s="224" t="s">
        <v>15</v>
      </c>
      <c r="J37" s="44"/>
      <c r="O37" s="40"/>
      <c r="P37" s="40"/>
      <c r="Q37" s="40"/>
      <c r="R37" s="40"/>
      <c r="S37" s="40"/>
    </row>
    <row r="38" spans="1:19" s="3" customFormat="1" ht="12" customHeight="1" x14ac:dyDescent="0.2">
      <c r="A38" s="24" t="s">
        <v>304</v>
      </c>
      <c r="B38" s="117">
        <v>301</v>
      </c>
      <c r="C38" s="117">
        <v>362.4</v>
      </c>
      <c r="D38" s="87">
        <v>455.5</v>
      </c>
      <c r="E38" s="87">
        <v>588.1</v>
      </c>
      <c r="F38" s="87">
        <v>914.7</v>
      </c>
      <c r="G38" s="224" t="s">
        <v>16</v>
      </c>
      <c r="J38" s="44"/>
      <c r="O38" s="40"/>
      <c r="P38" s="40"/>
      <c r="Q38" s="40"/>
      <c r="R38" s="40"/>
      <c r="S38" s="40"/>
    </row>
    <row r="39" spans="1:19" s="3" customFormat="1" ht="12" customHeight="1" x14ac:dyDescent="0.2">
      <c r="A39" s="24" t="s">
        <v>17</v>
      </c>
      <c r="B39" s="117">
        <v>5301.5</v>
      </c>
      <c r="C39" s="117">
        <v>6388.5</v>
      </c>
      <c r="D39" s="117">
        <v>9430.4</v>
      </c>
      <c r="E39" s="117">
        <v>13312.1</v>
      </c>
      <c r="F39" s="117">
        <v>22349.4</v>
      </c>
      <c r="G39" s="224" t="s">
        <v>18</v>
      </c>
      <c r="J39" s="44"/>
      <c r="O39" s="40"/>
      <c r="P39" s="40"/>
      <c r="Q39" s="40"/>
      <c r="R39" s="40"/>
      <c r="S39" s="40"/>
    </row>
    <row r="40" spans="1:19" s="3" customFormat="1" ht="12" customHeight="1" x14ac:dyDescent="0.2">
      <c r="A40" s="24" t="s">
        <v>19</v>
      </c>
      <c r="B40" s="117">
        <v>191.4</v>
      </c>
      <c r="C40" s="117">
        <v>228</v>
      </c>
      <c r="D40" s="25">
        <v>594</v>
      </c>
      <c r="E40" s="87">
        <v>731.4</v>
      </c>
      <c r="F40" s="87">
        <v>1222.5</v>
      </c>
      <c r="G40" s="224" t="s">
        <v>20</v>
      </c>
      <c r="J40" s="44"/>
      <c r="O40" s="40"/>
      <c r="P40" s="40"/>
      <c r="Q40" s="40"/>
      <c r="R40" s="40"/>
      <c r="S40" s="40"/>
    </row>
    <row r="41" spans="1:19" s="3" customFormat="1" ht="13.5" customHeight="1" x14ac:dyDescent="0.2">
      <c r="A41" s="376" t="s">
        <v>942</v>
      </c>
      <c r="B41" s="330"/>
      <c r="C41" s="330"/>
      <c r="D41" s="330"/>
      <c r="E41" s="330"/>
      <c r="F41" s="330"/>
      <c r="G41" s="330"/>
    </row>
    <row r="42" spans="1:19" s="3" customFormat="1" ht="27" x14ac:dyDescent="0.25">
      <c r="A42" s="203" t="s">
        <v>432</v>
      </c>
      <c r="B42" s="133">
        <v>100</v>
      </c>
      <c r="C42" s="133">
        <v>100</v>
      </c>
      <c r="D42" s="78">
        <v>100</v>
      </c>
      <c r="E42" s="78">
        <v>100</v>
      </c>
      <c r="F42" s="26">
        <v>100.00000000000003</v>
      </c>
      <c r="G42" s="248" t="s">
        <v>433</v>
      </c>
      <c r="I42" s="6"/>
      <c r="O42" s="6"/>
    </row>
    <row r="43" spans="1:19" s="3" customFormat="1" ht="12" customHeight="1" x14ac:dyDescent="0.2">
      <c r="A43" s="24" t="s">
        <v>5</v>
      </c>
      <c r="B43" s="117">
        <v>0.64282086628455337</v>
      </c>
      <c r="C43" s="117">
        <v>0.2</v>
      </c>
      <c r="D43" s="87">
        <v>0.28507348652267855</v>
      </c>
      <c r="E43" s="87">
        <v>0.29563452255909745</v>
      </c>
      <c r="F43" s="87">
        <v>0.26161346702235305</v>
      </c>
      <c r="G43" s="224" t="s">
        <v>6</v>
      </c>
      <c r="I43" s="6"/>
      <c r="O43" s="5"/>
      <c r="P43" s="5"/>
      <c r="Q43" s="5"/>
      <c r="R43" s="5"/>
      <c r="S43" s="5"/>
    </row>
    <row r="44" spans="1:19" s="3" customFormat="1" ht="12" customHeight="1" x14ac:dyDescent="0.2">
      <c r="A44" s="24" t="s">
        <v>7</v>
      </c>
      <c r="B44" s="117">
        <v>2.9514619458753537</v>
      </c>
      <c r="C44" s="117">
        <v>3.1</v>
      </c>
      <c r="D44" s="87">
        <v>2.7677595852879078</v>
      </c>
      <c r="E44" s="87">
        <v>2.9557551367235906</v>
      </c>
      <c r="F44" s="87">
        <v>2.438414129334928</v>
      </c>
      <c r="G44" s="224" t="s">
        <v>8</v>
      </c>
      <c r="I44" s="6"/>
      <c r="O44" s="5"/>
      <c r="P44" s="5"/>
      <c r="Q44" s="5"/>
      <c r="R44" s="5"/>
      <c r="S44" s="5"/>
    </row>
    <row r="45" spans="1:19" ht="12" customHeight="1" x14ac:dyDescent="0.2">
      <c r="A45" s="24" t="s">
        <v>256</v>
      </c>
      <c r="B45" s="131">
        <v>8.2275266632808535</v>
      </c>
      <c r="C45" s="117">
        <v>7.9</v>
      </c>
      <c r="D45" s="87">
        <v>6</v>
      </c>
      <c r="E45" s="87">
        <v>6.8403101507086976</v>
      </c>
      <c r="F45" s="87">
        <v>3.6096035323337321</v>
      </c>
      <c r="G45" s="224" t="s">
        <v>9</v>
      </c>
      <c r="O45" s="5"/>
      <c r="P45" s="5"/>
      <c r="Q45" s="5"/>
      <c r="R45" s="5"/>
      <c r="S45" s="5"/>
    </row>
    <row r="46" spans="1:19" ht="12" customHeight="1" x14ac:dyDescent="0.2">
      <c r="A46" s="24" t="s">
        <v>10</v>
      </c>
      <c r="B46" s="117">
        <v>0.77051440179931807</v>
      </c>
      <c r="C46" s="117">
        <v>0.6</v>
      </c>
      <c r="D46" s="87">
        <v>0.67448222603780716</v>
      </c>
      <c r="E46" s="87">
        <v>0.75413357251602098</v>
      </c>
      <c r="F46" s="87">
        <v>0.873884647226566</v>
      </c>
      <c r="G46" s="224" t="s">
        <v>11</v>
      </c>
      <c r="O46" s="5"/>
      <c r="P46" s="5"/>
      <c r="Q46" s="5"/>
      <c r="R46" s="5"/>
      <c r="S46" s="5"/>
    </row>
    <row r="47" spans="1:19" s="3" customFormat="1" ht="12" customHeight="1" x14ac:dyDescent="0.2">
      <c r="A47" s="24" t="s">
        <v>12</v>
      </c>
      <c r="B47" s="117">
        <v>2.4958281941522165</v>
      </c>
      <c r="C47" s="117">
        <v>2</v>
      </c>
      <c r="D47" s="87">
        <v>2.0316620523647955</v>
      </c>
      <c r="E47" s="87">
        <v>1.7879692681717869</v>
      </c>
      <c r="F47" s="87">
        <v>1.9707478612823108</v>
      </c>
      <c r="G47" s="224" t="s">
        <v>13</v>
      </c>
      <c r="O47" s="5"/>
      <c r="P47" s="5"/>
      <c r="Q47" s="5"/>
      <c r="R47" s="5"/>
      <c r="S47" s="5"/>
    </row>
    <row r="48" spans="1:19" s="3" customFormat="1" ht="12" customHeight="1" x14ac:dyDescent="0.2">
      <c r="A48" s="24" t="s">
        <v>14</v>
      </c>
      <c r="B48" s="117">
        <v>0.83871435826743079</v>
      </c>
      <c r="C48" s="117">
        <v>1.2</v>
      </c>
      <c r="D48" s="87">
        <v>2.0850619849987271</v>
      </c>
      <c r="E48" s="87">
        <v>1.0291149847166985</v>
      </c>
      <c r="F48" s="87">
        <v>0.74694140373470708</v>
      </c>
      <c r="G48" s="224" t="s">
        <v>15</v>
      </c>
      <c r="O48" s="5"/>
      <c r="P48" s="5"/>
      <c r="Q48" s="5"/>
      <c r="R48" s="5"/>
      <c r="S48" s="5"/>
    </row>
    <row r="49" spans="1:19" s="3" customFormat="1" ht="12" customHeight="1" x14ac:dyDescent="0.2">
      <c r="A49" s="24" t="s">
        <v>304</v>
      </c>
      <c r="B49" s="117">
        <v>4.3676993397663786</v>
      </c>
      <c r="C49" s="117">
        <v>4.4000000000000004</v>
      </c>
      <c r="D49" s="87">
        <v>3.7421029715008673</v>
      </c>
      <c r="E49" s="87">
        <v>3.4703126290819406</v>
      </c>
      <c r="F49" s="87">
        <v>3.3656517339711161</v>
      </c>
      <c r="G49" s="224" t="s">
        <v>16</v>
      </c>
      <c r="O49" s="5"/>
      <c r="P49" s="5"/>
      <c r="Q49" s="5"/>
      <c r="R49" s="5"/>
      <c r="S49" s="5"/>
    </row>
    <row r="50" spans="1:19" s="3" customFormat="1" ht="12" customHeight="1" x14ac:dyDescent="0.2">
      <c r="A50" s="24" t="s">
        <v>17</v>
      </c>
      <c r="B50" s="117">
        <v>76.92809983312776</v>
      </c>
      <c r="C50" s="117">
        <v>77.8</v>
      </c>
      <c r="D50" s="87">
        <v>77.474265340157572</v>
      </c>
      <c r="E50" s="87">
        <v>78.553220114949312</v>
      </c>
      <c r="F50" s="87">
        <v>82.234936988317557</v>
      </c>
      <c r="G50" s="224" t="s">
        <v>18</v>
      </c>
      <c r="O50" s="5"/>
      <c r="P50" s="5"/>
      <c r="Q50" s="5"/>
      <c r="R50" s="5"/>
      <c r="S50" s="5"/>
    </row>
    <row r="51" spans="1:19" s="3" customFormat="1" ht="12" customHeight="1" x14ac:dyDescent="0.2">
      <c r="A51" s="286" t="s">
        <v>19</v>
      </c>
      <c r="B51" s="280">
        <v>2.7773343974461295</v>
      </c>
      <c r="C51" s="280">
        <v>2.8</v>
      </c>
      <c r="D51" s="270">
        <v>4.879932305316169</v>
      </c>
      <c r="E51" s="270">
        <v>4.313549620572859</v>
      </c>
      <c r="F51" s="270">
        <v>4.4982062367767455</v>
      </c>
      <c r="G51" s="265" t="s">
        <v>20</v>
      </c>
      <c r="O51" s="5"/>
      <c r="P51" s="5"/>
      <c r="Q51" s="5"/>
      <c r="R51" s="5"/>
      <c r="S51" s="5"/>
    </row>
    <row r="53" spans="1:19" ht="8.25" customHeight="1" x14ac:dyDescent="0.2"/>
  </sheetData>
  <mergeCells count="8">
    <mergeCell ref="B30:F30"/>
    <mergeCell ref="A41:G41"/>
    <mergeCell ref="A2:D2"/>
    <mergeCell ref="E2:G2"/>
    <mergeCell ref="B5:F5"/>
    <mergeCell ref="A16:G16"/>
    <mergeCell ref="A27:C27"/>
    <mergeCell ref="E27:G27"/>
  </mergeCells>
  <hyperlinks>
    <hyperlink ref="A1" location="Содержание!_Hlk254263107" display="Мазмуну" xr:uid="{00000000-0004-0000-3700-000000000000}"/>
    <hyperlink ref="G1" location="Содержание!_Hlk254263107" display="Содержание" xr:uid="{00000000-0004-0000-3700-000001000000}"/>
  </hyperlinks>
  <pageMargins left="0.78740157480314965" right="0.74803149606299213" top="0.78740157480314965" bottom="0.78740157480314965" header="0.51181102362204722" footer="0.51181102362204722"/>
  <pageSetup paperSize="9" orientation="portrait" r:id="rId1"/>
  <headerFooter alignWithMargins="0">
    <oddFooter>&amp;C&amp;"Times New Roman,обычный"72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S52"/>
  <sheetViews>
    <sheetView topLeftCell="A4" zoomScaleNormal="100" workbookViewId="0">
      <selection activeCell="M24" sqref="M24"/>
    </sheetView>
  </sheetViews>
  <sheetFormatPr defaultColWidth="8" defaultRowHeight="12" x14ac:dyDescent="0.2"/>
  <cols>
    <col min="1" max="1" width="20.7109375" style="4" customWidth="1"/>
    <col min="2" max="6" width="8.85546875" style="4" customWidth="1"/>
    <col min="7" max="7" width="21.42578125" style="4" customWidth="1"/>
    <col min="8" max="8" width="10" style="4" customWidth="1"/>
    <col min="9" max="9" width="10.5703125" style="4" customWidth="1"/>
    <col min="10" max="16384" width="8" style="4"/>
  </cols>
  <sheetData>
    <row r="1" spans="1:13" ht="12.75" x14ac:dyDescent="0.2">
      <c r="A1" s="188" t="s">
        <v>730</v>
      </c>
      <c r="G1" s="188" t="s">
        <v>731</v>
      </c>
    </row>
    <row r="2" spans="1:13" s="9" customFormat="1" ht="45.75" customHeight="1" x14ac:dyDescent="0.2">
      <c r="A2" s="327" t="s">
        <v>500</v>
      </c>
      <c r="B2" s="340"/>
      <c r="C2" s="340"/>
      <c r="D2" s="83"/>
      <c r="E2" s="349" t="s">
        <v>603</v>
      </c>
      <c r="F2" s="354"/>
      <c r="G2" s="354"/>
      <c r="H2" s="8"/>
      <c r="I2" s="8"/>
      <c r="J2" s="8"/>
      <c r="K2" s="8"/>
    </row>
    <row r="3" spans="1:13" s="13" customFormat="1" ht="6" customHeight="1" x14ac:dyDescent="0.2">
      <c r="A3" s="10"/>
      <c r="B3" s="10"/>
      <c r="C3" s="10"/>
      <c r="D3" s="15"/>
      <c r="E3" s="10"/>
      <c r="F3" s="10"/>
      <c r="G3" s="23"/>
    </row>
    <row r="4" spans="1:13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ht="12" customHeight="1" x14ac:dyDescent="0.2">
      <c r="A5" s="25"/>
      <c r="B5" s="376" t="s">
        <v>963</v>
      </c>
      <c r="C5" s="377"/>
      <c r="D5" s="377"/>
      <c r="E5" s="377"/>
      <c r="F5" s="377"/>
      <c r="G5" s="72"/>
      <c r="I5" s="5"/>
    </row>
    <row r="6" spans="1:13" s="3" customFormat="1" ht="25.9" customHeight="1" x14ac:dyDescent="0.2">
      <c r="A6" s="30" t="s">
        <v>432</v>
      </c>
      <c r="B6" s="124">
        <v>13868.8</v>
      </c>
      <c r="C6" s="124">
        <v>15540.2</v>
      </c>
      <c r="D6" s="124">
        <v>15360.6</v>
      </c>
      <c r="E6" s="124">
        <v>18974.099999999999</v>
      </c>
      <c r="F6" s="124">
        <v>24667.9</v>
      </c>
      <c r="G6" s="241" t="s">
        <v>433</v>
      </c>
      <c r="I6" s="6"/>
      <c r="J6" s="6"/>
      <c r="K6" s="6"/>
      <c r="L6" s="6"/>
      <c r="M6" s="6"/>
    </row>
    <row r="7" spans="1:13" s="3" customFormat="1" ht="13.15" customHeight="1" x14ac:dyDescent="0.2">
      <c r="A7" s="22" t="s">
        <v>5</v>
      </c>
      <c r="B7" s="117">
        <v>470.7</v>
      </c>
      <c r="C7" s="117">
        <v>541.5</v>
      </c>
      <c r="D7" s="117">
        <v>643.70000000000005</v>
      </c>
      <c r="E7" s="117">
        <v>855.4</v>
      </c>
      <c r="F7" s="117">
        <v>1151.3</v>
      </c>
      <c r="G7" s="242" t="s">
        <v>6</v>
      </c>
      <c r="I7" s="6"/>
      <c r="J7" s="44"/>
      <c r="K7" s="44"/>
    </row>
    <row r="8" spans="1:13" s="3" customFormat="1" ht="13.15" customHeight="1" x14ac:dyDescent="0.2">
      <c r="A8" s="22" t="s">
        <v>7</v>
      </c>
      <c r="B8" s="117">
        <v>1414.5</v>
      </c>
      <c r="C8" s="117">
        <v>1625.9</v>
      </c>
      <c r="D8" s="117">
        <v>1902.3</v>
      </c>
      <c r="E8" s="117">
        <v>2395.8000000000002</v>
      </c>
      <c r="F8" s="117">
        <v>2962.3</v>
      </c>
      <c r="G8" s="242" t="s">
        <v>8</v>
      </c>
      <c r="I8" s="6"/>
      <c r="J8" s="44"/>
      <c r="K8" s="44"/>
    </row>
    <row r="9" spans="1:13" ht="13.15" customHeight="1" x14ac:dyDescent="0.2">
      <c r="A9" s="22" t="s">
        <v>256</v>
      </c>
      <c r="B9" s="50">
        <v>237.7</v>
      </c>
      <c r="C9" s="50">
        <v>424.3</v>
      </c>
      <c r="D9" s="117">
        <v>487.2</v>
      </c>
      <c r="E9" s="117">
        <v>588</v>
      </c>
      <c r="F9" s="117">
        <v>639.4</v>
      </c>
      <c r="G9" s="242" t="s">
        <v>9</v>
      </c>
      <c r="J9" s="44"/>
      <c r="K9" s="40"/>
    </row>
    <row r="10" spans="1:13" ht="13.15" customHeight="1" x14ac:dyDescent="0.2">
      <c r="A10" s="22" t="s">
        <v>10</v>
      </c>
      <c r="B10" s="117">
        <v>159.30000000000001</v>
      </c>
      <c r="C10" s="117">
        <v>217.5</v>
      </c>
      <c r="D10" s="117">
        <v>263.8</v>
      </c>
      <c r="E10" s="117">
        <v>314.39999999999998</v>
      </c>
      <c r="F10" s="117">
        <v>346.9</v>
      </c>
      <c r="G10" s="242" t="s">
        <v>11</v>
      </c>
      <c r="J10" s="44"/>
      <c r="K10" s="40"/>
    </row>
    <row r="11" spans="1:13" s="3" customFormat="1" ht="13.15" customHeight="1" x14ac:dyDescent="0.2">
      <c r="A11" s="22" t="s">
        <v>12</v>
      </c>
      <c r="B11" s="117">
        <v>312.5</v>
      </c>
      <c r="C11" s="117">
        <v>421.3</v>
      </c>
      <c r="D11" s="117">
        <v>518.29999999999995</v>
      </c>
      <c r="E11" s="117">
        <v>694.1</v>
      </c>
      <c r="F11" s="117">
        <v>999.1</v>
      </c>
      <c r="G11" s="242" t="s">
        <v>13</v>
      </c>
      <c r="J11" s="44"/>
      <c r="K11" s="44"/>
    </row>
    <row r="12" spans="1:13" s="3" customFormat="1" ht="13.15" customHeight="1" x14ac:dyDescent="0.2">
      <c r="A12" s="22" t="s">
        <v>14</v>
      </c>
      <c r="B12" s="117">
        <v>198.8</v>
      </c>
      <c r="C12" s="117">
        <v>239.9</v>
      </c>
      <c r="D12" s="117">
        <v>280.5</v>
      </c>
      <c r="E12" s="117">
        <v>332.6</v>
      </c>
      <c r="F12" s="117">
        <v>341</v>
      </c>
      <c r="G12" s="242" t="s">
        <v>15</v>
      </c>
      <c r="J12" s="44"/>
      <c r="K12" s="44"/>
    </row>
    <row r="13" spans="1:13" s="3" customFormat="1" ht="13.15" customHeight="1" x14ac:dyDescent="0.2">
      <c r="A13" s="22" t="s">
        <v>304</v>
      </c>
      <c r="B13" s="117">
        <v>544</v>
      </c>
      <c r="C13" s="117">
        <v>1154.2</v>
      </c>
      <c r="D13" s="117">
        <v>1605</v>
      </c>
      <c r="E13" s="117">
        <v>2044.3</v>
      </c>
      <c r="F13" s="117">
        <v>2223.6999999999998</v>
      </c>
      <c r="G13" s="242" t="s">
        <v>16</v>
      </c>
      <c r="J13" s="44"/>
      <c r="K13" s="44"/>
    </row>
    <row r="14" spans="1:13" s="3" customFormat="1" ht="13.15" customHeight="1" x14ac:dyDescent="0.2">
      <c r="A14" s="22" t="s">
        <v>17</v>
      </c>
      <c r="B14" s="117">
        <v>6460.5</v>
      </c>
      <c r="C14" s="117">
        <v>6484.3</v>
      </c>
      <c r="D14" s="117">
        <v>3848.7</v>
      </c>
      <c r="E14" s="117">
        <v>4600.7</v>
      </c>
      <c r="F14" s="117">
        <v>6973.8</v>
      </c>
      <c r="G14" s="242" t="s">
        <v>18</v>
      </c>
      <c r="J14" s="44"/>
      <c r="K14" s="44"/>
    </row>
    <row r="15" spans="1:13" s="3" customFormat="1" ht="13.15" customHeight="1" x14ac:dyDescent="0.2">
      <c r="A15" s="22" t="s">
        <v>19</v>
      </c>
      <c r="B15" s="117">
        <v>4070.8</v>
      </c>
      <c r="C15" s="117">
        <v>4431.3</v>
      </c>
      <c r="D15" s="117">
        <v>5811.1</v>
      </c>
      <c r="E15" s="117">
        <v>7148.8</v>
      </c>
      <c r="F15" s="117">
        <v>9030.4</v>
      </c>
      <c r="G15" s="242" t="s">
        <v>20</v>
      </c>
      <c r="J15" s="44"/>
      <c r="K15" s="44"/>
    </row>
    <row r="16" spans="1:13" s="3" customFormat="1" ht="13.5" customHeight="1" x14ac:dyDescent="0.2">
      <c r="A16" s="376" t="s">
        <v>942</v>
      </c>
      <c r="B16" s="330"/>
      <c r="C16" s="330"/>
      <c r="D16" s="330"/>
      <c r="E16" s="330"/>
      <c r="F16" s="330"/>
      <c r="G16" s="330"/>
    </row>
    <row r="17" spans="1:19" s="3" customFormat="1" ht="25.9" customHeight="1" x14ac:dyDescent="0.2">
      <c r="A17" s="30" t="s">
        <v>432</v>
      </c>
      <c r="B17" s="133">
        <v>100</v>
      </c>
      <c r="C17" s="133">
        <v>100</v>
      </c>
      <c r="D17" s="78">
        <v>100</v>
      </c>
      <c r="E17" s="78">
        <v>100</v>
      </c>
      <c r="F17" s="78">
        <v>100</v>
      </c>
      <c r="G17" s="241" t="s">
        <v>433</v>
      </c>
      <c r="I17" s="5"/>
      <c r="J17" s="5"/>
      <c r="K17" s="5"/>
      <c r="L17" s="5"/>
      <c r="M17" s="5"/>
    </row>
    <row r="18" spans="1:19" s="3" customFormat="1" ht="13.15" customHeight="1" x14ac:dyDescent="0.2">
      <c r="A18" s="22" t="s">
        <v>5</v>
      </c>
      <c r="B18" s="117">
        <v>3.393949007844947</v>
      </c>
      <c r="C18" s="117">
        <v>3.5</v>
      </c>
      <c r="D18" s="87">
        <v>4.1905915133523433</v>
      </c>
      <c r="E18" s="87">
        <v>4.5082507207192961</v>
      </c>
      <c r="F18" s="87">
        <v>4.6671990724788079</v>
      </c>
      <c r="G18" s="242" t="s">
        <v>6</v>
      </c>
      <c r="I18" s="5"/>
      <c r="J18" s="5"/>
      <c r="K18" s="5"/>
      <c r="L18" s="5"/>
      <c r="M18" s="5"/>
      <c r="O18" s="5"/>
      <c r="P18" s="5"/>
      <c r="Q18" s="5"/>
      <c r="R18" s="5"/>
      <c r="S18" s="5"/>
    </row>
    <row r="19" spans="1:19" s="3" customFormat="1" ht="13.15" customHeight="1" x14ac:dyDescent="0.2">
      <c r="A19" s="22" t="s">
        <v>7</v>
      </c>
      <c r="B19" s="117">
        <v>10.199152053530227</v>
      </c>
      <c r="C19" s="117">
        <v>10.5</v>
      </c>
      <c r="D19" s="87">
        <v>12.384281863989688</v>
      </c>
      <c r="E19" s="87">
        <v>12.626685850712288</v>
      </c>
      <c r="F19" s="87">
        <v>12.008723888129918</v>
      </c>
      <c r="G19" s="242" t="s">
        <v>8</v>
      </c>
      <c r="I19" s="5"/>
      <c r="J19" s="5"/>
      <c r="K19" s="5"/>
      <c r="L19" s="5"/>
      <c r="M19" s="5"/>
      <c r="O19" s="5"/>
      <c r="P19" s="5"/>
      <c r="Q19" s="5"/>
      <c r="R19" s="5"/>
      <c r="S19" s="5"/>
    </row>
    <row r="20" spans="1:19" ht="13.15" customHeight="1" x14ac:dyDescent="0.2">
      <c r="A20" s="22" t="s">
        <v>256</v>
      </c>
      <c r="B20" s="131">
        <v>1.7139190124596217</v>
      </c>
      <c r="C20" s="117">
        <v>2.7</v>
      </c>
      <c r="D20" s="87">
        <v>3.1717511034725208</v>
      </c>
      <c r="E20" s="87">
        <v>3.0989612155517259</v>
      </c>
      <c r="F20" s="87">
        <v>2.5920325605341352</v>
      </c>
      <c r="G20" s="242" t="s">
        <v>9</v>
      </c>
      <c r="I20" s="5"/>
      <c r="J20" s="5"/>
      <c r="K20" s="5"/>
      <c r="L20" s="5"/>
      <c r="M20" s="5"/>
      <c r="O20" s="5"/>
      <c r="P20" s="5"/>
      <c r="Q20" s="5"/>
      <c r="R20" s="5"/>
      <c r="S20" s="5"/>
    </row>
    <row r="21" spans="1:19" ht="13.15" customHeight="1" x14ac:dyDescent="0.2">
      <c r="A21" s="22" t="s">
        <v>10</v>
      </c>
      <c r="B21" s="117">
        <v>1.148621365943701</v>
      </c>
      <c r="C21" s="117">
        <v>1.4</v>
      </c>
      <c r="D21" s="87">
        <v>1.7173808314779371</v>
      </c>
      <c r="E21" s="87">
        <v>1.6569955887235759</v>
      </c>
      <c r="F21" s="87">
        <v>1.4062810372994863</v>
      </c>
      <c r="G21" s="242" t="s">
        <v>11</v>
      </c>
      <c r="I21" s="5"/>
      <c r="J21" s="5"/>
      <c r="K21" s="5"/>
      <c r="L21" s="5"/>
      <c r="M21" s="5"/>
      <c r="O21" s="5"/>
      <c r="P21" s="5"/>
      <c r="Q21" s="5"/>
      <c r="R21" s="5"/>
      <c r="S21" s="5"/>
    </row>
    <row r="22" spans="1:19" s="3" customFormat="1" ht="13.15" customHeight="1" x14ac:dyDescent="0.2">
      <c r="A22" s="22" t="s">
        <v>12</v>
      </c>
      <c r="B22" s="117">
        <v>2.2525380710659895</v>
      </c>
      <c r="C22" s="117">
        <v>2.7</v>
      </c>
      <c r="D22" s="87">
        <v>3.3742171529757945</v>
      </c>
      <c r="E22" s="87">
        <v>3.6581445233239003</v>
      </c>
      <c r="F22" s="87">
        <v>4.0502028952606421</v>
      </c>
      <c r="G22" s="242" t="s">
        <v>13</v>
      </c>
      <c r="I22" s="5"/>
      <c r="J22" s="5"/>
      <c r="K22" s="5"/>
      <c r="L22" s="5"/>
      <c r="M22" s="5"/>
      <c r="O22" s="5"/>
      <c r="P22" s="5"/>
      <c r="Q22" s="5"/>
      <c r="R22" s="5"/>
      <c r="S22" s="5"/>
    </row>
    <row r="23" spans="1:19" s="3" customFormat="1" ht="13.15" customHeight="1" x14ac:dyDescent="0.2">
      <c r="A23" s="22" t="s">
        <v>14</v>
      </c>
      <c r="B23" s="117">
        <v>1.43271227503461</v>
      </c>
      <c r="C23" s="117">
        <v>1.6</v>
      </c>
      <c r="D23" s="87">
        <v>1.826100542947541</v>
      </c>
      <c r="E23" s="87">
        <v>1.7529158168239867</v>
      </c>
      <c r="F23" s="87">
        <v>1.3823633142667191</v>
      </c>
      <c r="G23" s="242" t="s">
        <v>15</v>
      </c>
      <c r="I23" s="5"/>
      <c r="J23" s="5"/>
      <c r="K23" s="5"/>
      <c r="L23" s="5"/>
      <c r="M23" s="5"/>
      <c r="O23" s="5"/>
      <c r="P23" s="5"/>
      <c r="Q23" s="5"/>
      <c r="R23" s="5"/>
      <c r="S23" s="5"/>
    </row>
    <row r="24" spans="1:19" s="3" customFormat="1" ht="13.15" customHeight="1" x14ac:dyDescent="0.2">
      <c r="A24" s="22" t="s">
        <v>304</v>
      </c>
      <c r="B24" s="117">
        <v>3.9224734656206737</v>
      </c>
      <c r="C24" s="117">
        <v>7.4</v>
      </c>
      <c r="D24" s="87">
        <v>10.448810593336196</v>
      </c>
      <c r="E24" s="87">
        <v>10.774160566245566</v>
      </c>
      <c r="F24" s="87">
        <v>9.0145492725363727</v>
      </c>
      <c r="G24" s="242" t="s">
        <v>16</v>
      </c>
      <c r="I24" s="5"/>
      <c r="J24" s="5"/>
      <c r="K24" s="5"/>
      <c r="L24" s="5"/>
      <c r="M24" s="5"/>
      <c r="O24" s="5"/>
      <c r="P24" s="5"/>
      <c r="Q24" s="5"/>
      <c r="R24" s="5"/>
      <c r="S24" s="5"/>
    </row>
    <row r="25" spans="1:19" s="3" customFormat="1" ht="13.15" customHeight="1" x14ac:dyDescent="0.2">
      <c r="A25" s="22" t="s">
        <v>17</v>
      </c>
      <c r="B25" s="117">
        <v>46.582977618827876</v>
      </c>
      <c r="C25" s="117">
        <v>41.7</v>
      </c>
      <c r="D25" s="87">
        <v>25.055661888207492</v>
      </c>
      <c r="E25" s="87">
        <v>24.247263374810927</v>
      </c>
      <c r="F25" s="87">
        <v>28.270748624730924</v>
      </c>
      <c r="G25" s="242" t="s">
        <v>18</v>
      </c>
      <c r="I25" s="5"/>
      <c r="J25" s="5"/>
      <c r="K25" s="5"/>
      <c r="L25" s="5"/>
      <c r="M25" s="5"/>
      <c r="O25" s="5"/>
      <c r="P25" s="5"/>
      <c r="Q25" s="5"/>
      <c r="R25" s="5"/>
      <c r="S25" s="5"/>
    </row>
    <row r="26" spans="1:19" s="3" customFormat="1" ht="13.15" customHeight="1" x14ac:dyDescent="0.2">
      <c r="A26" s="286" t="s">
        <v>19</v>
      </c>
      <c r="B26" s="280">
        <v>29.4</v>
      </c>
      <c r="C26" s="280">
        <v>28.5</v>
      </c>
      <c r="D26" s="270">
        <v>37.831204510240482</v>
      </c>
      <c r="E26" s="270">
        <v>37.676622343088738</v>
      </c>
      <c r="F26" s="270">
        <v>36.60789933476299</v>
      </c>
      <c r="G26" s="294" t="s">
        <v>20</v>
      </c>
      <c r="I26" s="5"/>
      <c r="J26" s="5"/>
      <c r="K26" s="5"/>
      <c r="L26" s="5"/>
      <c r="M26" s="5"/>
      <c r="O26" s="5"/>
      <c r="P26" s="5"/>
      <c r="Q26" s="5"/>
      <c r="R26" s="5"/>
      <c r="S26" s="5"/>
    </row>
    <row r="27" spans="1:19" ht="8.25" customHeight="1" x14ac:dyDescent="0.2">
      <c r="A27" s="25"/>
      <c r="B27" s="25"/>
      <c r="C27" s="25"/>
      <c r="D27" s="25"/>
      <c r="E27" s="25"/>
      <c r="F27" s="25"/>
      <c r="G27" s="25"/>
    </row>
    <row r="28" spans="1:19" s="9" customFormat="1" ht="59.25" customHeight="1" x14ac:dyDescent="0.2">
      <c r="A28" s="327" t="s">
        <v>501</v>
      </c>
      <c r="B28" s="327"/>
      <c r="C28" s="327"/>
      <c r="D28" s="340"/>
      <c r="E28" s="349" t="s">
        <v>604</v>
      </c>
      <c r="F28" s="350"/>
      <c r="G28" s="350"/>
      <c r="H28" s="8"/>
      <c r="I28" s="8"/>
      <c r="J28" s="8"/>
      <c r="K28" s="8"/>
    </row>
    <row r="29" spans="1:19" s="13" customFormat="1" ht="3" customHeight="1" x14ac:dyDescent="0.2">
      <c r="A29" s="10"/>
      <c r="B29" s="10"/>
      <c r="C29" s="10"/>
      <c r="D29" s="15"/>
      <c r="E29" s="10"/>
      <c r="F29" s="10"/>
      <c r="G29" s="23"/>
    </row>
    <row r="30" spans="1:19" s="3" customFormat="1" ht="18" customHeight="1" x14ac:dyDescent="0.2">
      <c r="A30" s="259"/>
      <c r="B30" s="262">
        <v>2021</v>
      </c>
      <c r="C30" s="262">
        <v>2022</v>
      </c>
      <c r="D30" s="262">
        <v>2023</v>
      </c>
      <c r="E30" s="262">
        <v>2024</v>
      </c>
      <c r="F30" s="262">
        <v>2025</v>
      </c>
      <c r="G30" s="261"/>
    </row>
    <row r="31" spans="1:19" ht="12" customHeight="1" x14ac:dyDescent="0.2">
      <c r="A31" s="25"/>
      <c r="B31" s="376" t="s">
        <v>963</v>
      </c>
      <c r="C31" s="377"/>
      <c r="D31" s="377"/>
      <c r="E31" s="377"/>
      <c r="F31" s="377"/>
      <c r="G31" s="72"/>
      <c r="I31" s="5"/>
    </row>
    <row r="32" spans="1:19" s="3" customFormat="1" ht="24" x14ac:dyDescent="0.2">
      <c r="A32" s="30" t="s">
        <v>432</v>
      </c>
      <c r="B32" s="124">
        <v>8244.2999999999993</v>
      </c>
      <c r="C32" s="124">
        <v>9125.4</v>
      </c>
      <c r="D32" s="124">
        <v>11415.1</v>
      </c>
      <c r="E32" s="124">
        <v>15845.4</v>
      </c>
      <c r="F32" s="124">
        <v>22133.399999999998</v>
      </c>
      <c r="G32" s="241" t="s">
        <v>433</v>
      </c>
      <c r="I32" s="6"/>
      <c r="J32" s="6"/>
      <c r="K32" s="6"/>
      <c r="L32" s="6"/>
      <c r="M32" s="6"/>
    </row>
    <row r="33" spans="1:19" s="3" customFormat="1" ht="13.15" customHeight="1" x14ac:dyDescent="0.2">
      <c r="A33" s="22" t="s">
        <v>5</v>
      </c>
      <c r="B33" s="117">
        <v>102.9</v>
      </c>
      <c r="C33" s="117">
        <v>103.3</v>
      </c>
      <c r="D33" s="117">
        <v>116</v>
      </c>
      <c r="E33" s="117">
        <v>465.6</v>
      </c>
      <c r="F33" s="117">
        <v>524.70000000000005</v>
      </c>
      <c r="G33" s="242" t="s">
        <v>6</v>
      </c>
      <c r="I33" s="6"/>
    </row>
    <row r="34" spans="1:19" s="3" customFormat="1" ht="13.15" customHeight="1" x14ac:dyDescent="0.2">
      <c r="A34" s="22" t="s">
        <v>7</v>
      </c>
      <c r="B34" s="117">
        <v>803</v>
      </c>
      <c r="C34" s="117">
        <v>1053.4000000000001</v>
      </c>
      <c r="D34" s="117">
        <v>1415.1</v>
      </c>
      <c r="E34" s="117">
        <v>2014.8</v>
      </c>
      <c r="F34" s="117">
        <v>2610.1</v>
      </c>
      <c r="G34" s="242" t="s">
        <v>8</v>
      </c>
      <c r="I34" s="6"/>
    </row>
    <row r="35" spans="1:19" ht="13.15" customHeight="1" x14ac:dyDescent="0.2">
      <c r="A35" s="22" t="s">
        <v>256</v>
      </c>
      <c r="B35" s="50">
        <v>594</v>
      </c>
      <c r="C35" s="117">
        <v>733.7</v>
      </c>
      <c r="D35" s="138">
        <v>913.9</v>
      </c>
      <c r="E35" s="138">
        <v>880.6</v>
      </c>
      <c r="F35" s="138">
        <v>1282.2</v>
      </c>
      <c r="G35" s="242" t="s">
        <v>9</v>
      </c>
    </row>
    <row r="36" spans="1:19" ht="13.15" customHeight="1" x14ac:dyDescent="0.2">
      <c r="A36" s="22" t="s">
        <v>10</v>
      </c>
      <c r="B36" s="117">
        <v>45</v>
      </c>
      <c r="C36" s="117">
        <v>62.8</v>
      </c>
      <c r="D36" s="117">
        <v>85.2</v>
      </c>
      <c r="E36" s="117">
        <v>100.7</v>
      </c>
      <c r="F36" s="117">
        <v>113.5</v>
      </c>
      <c r="G36" s="242" t="s">
        <v>11</v>
      </c>
    </row>
    <row r="37" spans="1:19" s="3" customFormat="1" ht="13.15" customHeight="1" x14ac:dyDescent="0.2">
      <c r="A37" s="22" t="s">
        <v>12</v>
      </c>
      <c r="B37" s="117">
        <v>178.7</v>
      </c>
      <c r="C37" s="117">
        <v>263</v>
      </c>
      <c r="D37" s="117">
        <v>288.39999999999998</v>
      </c>
      <c r="E37" s="117">
        <v>442.1</v>
      </c>
      <c r="F37" s="117">
        <v>486.5</v>
      </c>
      <c r="G37" s="242" t="s">
        <v>13</v>
      </c>
    </row>
    <row r="38" spans="1:19" s="3" customFormat="1" ht="13.15" customHeight="1" x14ac:dyDescent="0.2">
      <c r="A38" s="22" t="s">
        <v>14</v>
      </c>
      <c r="B38" s="117">
        <v>132.9</v>
      </c>
      <c r="C38" s="117">
        <v>151.5</v>
      </c>
      <c r="D38" s="117">
        <v>193.9</v>
      </c>
      <c r="E38" s="117">
        <v>228.6</v>
      </c>
      <c r="F38" s="117">
        <v>246.3</v>
      </c>
      <c r="G38" s="242" t="s">
        <v>15</v>
      </c>
    </row>
    <row r="39" spans="1:19" s="3" customFormat="1" ht="13.15" customHeight="1" x14ac:dyDescent="0.2">
      <c r="A39" s="22" t="s">
        <v>304</v>
      </c>
      <c r="B39" s="117">
        <v>394.1</v>
      </c>
      <c r="C39" s="117">
        <v>479.5</v>
      </c>
      <c r="D39" s="117">
        <v>549.6</v>
      </c>
      <c r="E39" s="117">
        <v>598.6</v>
      </c>
      <c r="F39" s="117">
        <v>1034</v>
      </c>
      <c r="G39" s="242" t="s">
        <v>16</v>
      </c>
    </row>
    <row r="40" spans="1:19" s="3" customFormat="1" ht="13.15" customHeight="1" x14ac:dyDescent="0.2">
      <c r="A40" s="22" t="s">
        <v>17</v>
      </c>
      <c r="B40" s="117">
        <v>5547.5</v>
      </c>
      <c r="C40" s="117">
        <v>5807</v>
      </c>
      <c r="D40" s="117">
        <v>7191.8</v>
      </c>
      <c r="E40" s="117">
        <v>9819.6</v>
      </c>
      <c r="F40" s="117">
        <v>13692</v>
      </c>
      <c r="G40" s="242" t="s">
        <v>18</v>
      </c>
    </row>
    <row r="41" spans="1:19" s="3" customFormat="1" ht="13.15" customHeight="1" x14ac:dyDescent="0.2">
      <c r="A41" s="22" t="s">
        <v>19</v>
      </c>
      <c r="B41" s="117">
        <v>446.2</v>
      </c>
      <c r="C41" s="117">
        <v>471.2</v>
      </c>
      <c r="D41" s="117">
        <v>661.2</v>
      </c>
      <c r="E41" s="117">
        <v>1294.8</v>
      </c>
      <c r="F41" s="117">
        <v>2144.1</v>
      </c>
      <c r="G41" s="242" t="s">
        <v>20</v>
      </c>
    </row>
    <row r="42" spans="1:19" s="3" customFormat="1" ht="13.5" customHeight="1" x14ac:dyDescent="0.2">
      <c r="A42" s="376" t="s">
        <v>938</v>
      </c>
      <c r="B42" s="378"/>
      <c r="C42" s="378"/>
      <c r="D42" s="378"/>
      <c r="E42" s="378"/>
      <c r="F42" s="378"/>
      <c r="G42" s="378"/>
    </row>
    <row r="43" spans="1:19" s="3" customFormat="1" ht="24" x14ac:dyDescent="0.2">
      <c r="A43" s="30" t="s">
        <v>432</v>
      </c>
      <c r="B43" s="133">
        <v>100</v>
      </c>
      <c r="C43" s="133">
        <v>100</v>
      </c>
      <c r="D43" s="78">
        <v>100</v>
      </c>
      <c r="E43" s="78">
        <v>100</v>
      </c>
      <c r="F43" s="78">
        <v>100.00000000000001</v>
      </c>
      <c r="G43" s="241" t="s">
        <v>433</v>
      </c>
      <c r="I43" s="6"/>
      <c r="J43" s="6"/>
      <c r="K43" s="6"/>
      <c r="L43" s="6"/>
      <c r="M43" s="6"/>
    </row>
    <row r="44" spans="1:19" s="3" customFormat="1" ht="13.15" customHeight="1" x14ac:dyDescent="0.2">
      <c r="A44" s="22" t="s">
        <v>5</v>
      </c>
      <c r="B44" s="117">
        <v>1.2481350751428262</v>
      </c>
      <c r="C44" s="117">
        <v>1.1000000000000001</v>
      </c>
      <c r="D44" s="87">
        <v>1.016197843207681</v>
      </c>
      <c r="E44" s="87">
        <v>2.9383922147752659</v>
      </c>
      <c r="F44" s="87">
        <v>2.3706253896825618</v>
      </c>
      <c r="G44" s="242" t="s">
        <v>6</v>
      </c>
      <c r="I44" s="5"/>
      <c r="J44" s="5"/>
      <c r="K44" s="5"/>
      <c r="L44" s="5"/>
      <c r="M44" s="5"/>
      <c r="O44" s="5"/>
      <c r="P44" s="5"/>
      <c r="Q44" s="5"/>
      <c r="R44" s="5"/>
      <c r="S44" s="5"/>
    </row>
    <row r="45" spans="1:19" s="3" customFormat="1" ht="13.15" customHeight="1" x14ac:dyDescent="0.2">
      <c r="A45" s="22" t="s">
        <v>7</v>
      </c>
      <c r="B45" s="117">
        <v>9.7400628312894977</v>
      </c>
      <c r="C45" s="117">
        <v>11.5</v>
      </c>
      <c r="D45" s="87">
        <v>12.396737654510252</v>
      </c>
      <c r="E45" s="87">
        <v>12.715362187133175</v>
      </c>
      <c r="F45" s="87">
        <v>11.792584962093489</v>
      </c>
      <c r="G45" s="242" t="s">
        <v>8</v>
      </c>
      <c r="I45" s="5"/>
      <c r="J45" s="5"/>
      <c r="K45" s="5"/>
      <c r="L45" s="5"/>
      <c r="M45" s="5"/>
      <c r="O45" s="5"/>
      <c r="P45" s="5"/>
      <c r="Q45" s="5"/>
      <c r="R45" s="5"/>
      <c r="S45" s="5"/>
    </row>
    <row r="46" spans="1:19" ht="13.15" customHeight="1" x14ac:dyDescent="0.2">
      <c r="A46" s="22" t="s">
        <v>256</v>
      </c>
      <c r="B46" s="131">
        <v>7.2049779847894913</v>
      </c>
      <c r="C46" s="117">
        <v>8</v>
      </c>
      <c r="D46" s="87">
        <v>8.0060621457543064</v>
      </c>
      <c r="E46" s="87">
        <v>5.5574488495083747</v>
      </c>
      <c r="F46" s="87">
        <v>5.7930548401962652</v>
      </c>
      <c r="G46" s="242" t="s">
        <v>9</v>
      </c>
      <c r="I46" s="5"/>
      <c r="J46" s="5"/>
      <c r="K46" s="5"/>
      <c r="L46" s="5"/>
      <c r="M46" s="5"/>
      <c r="O46" s="5"/>
      <c r="P46" s="5"/>
      <c r="Q46" s="5"/>
      <c r="R46" s="5"/>
      <c r="S46" s="5"/>
    </row>
    <row r="47" spans="1:19" ht="13.15" customHeight="1" x14ac:dyDescent="0.2">
      <c r="A47" s="22" t="s">
        <v>10</v>
      </c>
      <c r="B47" s="117">
        <v>0.54583166551435547</v>
      </c>
      <c r="C47" s="117">
        <v>0.7</v>
      </c>
      <c r="D47" s="87">
        <v>0.8</v>
      </c>
      <c r="E47" s="87">
        <v>0.63551567016294952</v>
      </c>
      <c r="F47" s="87">
        <v>0.51279966024198731</v>
      </c>
      <c r="G47" s="242" t="s">
        <v>11</v>
      </c>
      <c r="I47" s="5"/>
      <c r="J47" s="5"/>
      <c r="K47" s="5"/>
      <c r="L47" s="5"/>
      <c r="M47" s="5"/>
      <c r="O47" s="5"/>
      <c r="P47" s="5"/>
      <c r="Q47" s="5"/>
      <c r="R47" s="5"/>
      <c r="S47" s="5"/>
    </row>
    <row r="48" spans="1:19" s="3" customFormat="1" ht="13.15" customHeight="1" x14ac:dyDescent="0.2">
      <c r="A48" s="22" t="s">
        <v>12</v>
      </c>
      <c r="B48" s="117">
        <v>2.1675581917203401</v>
      </c>
      <c r="C48" s="117">
        <v>2.9</v>
      </c>
      <c r="D48" s="87">
        <v>2.526478086043924</v>
      </c>
      <c r="E48" s="87">
        <v>2.7900841884711021</v>
      </c>
      <c r="F48" s="87">
        <v>2.1980355480856986</v>
      </c>
      <c r="G48" s="242" t="s">
        <v>13</v>
      </c>
      <c r="I48" s="5"/>
      <c r="J48" s="5"/>
      <c r="K48" s="5"/>
      <c r="L48" s="5"/>
      <c r="M48" s="5"/>
      <c r="O48" s="5"/>
      <c r="P48" s="5"/>
      <c r="Q48" s="5"/>
      <c r="R48" s="5"/>
      <c r="S48" s="5"/>
    </row>
    <row r="49" spans="1:19" s="3" customFormat="1" ht="13.15" customHeight="1" x14ac:dyDescent="0.2">
      <c r="A49" s="22" t="s">
        <v>14</v>
      </c>
      <c r="B49" s="117">
        <v>1.6120228521523963</v>
      </c>
      <c r="C49" s="117">
        <v>1.7</v>
      </c>
      <c r="D49" s="87">
        <v>1.6986272568790464</v>
      </c>
      <c r="E49" s="87">
        <v>1.4426899920481655</v>
      </c>
      <c r="F49" s="87">
        <v>1.1127978530185152</v>
      </c>
      <c r="G49" s="242" t="s">
        <v>15</v>
      </c>
      <c r="I49" s="5"/>
      <c r="J49" s="5"/>
      <c r="K49" s="5"/>
      <c r="L49" s="5"/>
      <c r="M49" s="5"/>
      <c r="O49" s="5"/>
      <c r="P49" s="5"/>
      <c r="Q49" s="5"/>
      <c r="R49" s="5"/>
      <c r="S49" s="5"/>
    </row>
    <row r="50" spans="1:19" s="3" customFormat="1" ht="13.15" customHeight="1" x14ac:dyDescent="0.2">
      <c r="A50" s="22" t="s">
        <v>304</v>
      </c>
      <c r="B50" s="117">
        <v>4.7802724306490552</v>
      </c>
      <c r="C50" s="117">
        <v>5.3</v>
      </c>
      <c r="D50" s="87">
        <v>4.8146752985081163</v>
      </c>
      <c r="E50" s="87">
        <v>3.7777525338584068</v>
      </c>
      <c r="F50" s="87">
        <v>4.6716726756847118</v>
      </c>
      <c r="G50" s="242" t="s">
        <v>16</v>
      </c>
      <c r="I50" s="5"/>
      <c r="J50" s="5"/>
      <c r="K50" s="5"/>
      <c r="L50" s="5"/>
      <c r="M50" s="5"/>
      <c r="O50" s="5"/>
      <c r="P50" s="5"/>
      <c r="Q50" s="5"/>
      <c r="R50" s="5"/>
      <c r="S50" s="5"/>
    </row>
    <row r="51" spans="1:19" s="3" customFormat="1" ht="13.15" customHeight="1" x14ac:dyDescent="0.2">
      <c r="A51" s="22" t="s">
        <v>17</v>
      </c>
      <c r="B51" s="117">
        <v>67.288914765353042</v>
      </c>
      <c r="C51" s="117">
        <v>63.6</v>
      </c>
      <c r="D51" s="87">
        <v>63.002514213629311</v>
      </c>
      <c r="E51" s="87">
        <v>61.971297663675259</v>
      </c>
      <c r="F51" s="87">
        <v>61.8612594540378</v>
      </c>
      <c r="G51" s="242" t="s">
        <v>18</v>
      </c>
      <c r="I51" s="5"/>
      <c r="J51" s="5"/>
      <c r="K51" s="5"/>
      <c r="L51" s="5"/>
      <c r="M51" s="5"/>
      <c r="O51" s="5"/>
      <c r="P51" s="5"/>
      <c r="Q51" s="5"/>
      <c r="R51" s="5"/>
      <c r="S51" s="5"/>
    </row>
    <row r="52" spans="1:19" s="3" customFormat="1" ht="13.15" customHeight="1" x14ac:dyDescent="0.2">
      <c r="A52" s="286" t="s">
        <v>19</v>
      </c>
      <c r="B52" s="280">
        <v>5.4122242033890089</v>
      </c>
      <c r="C52" s="280">
        <v>5.2</v>
      </c>
      <c r="D52" s="270">
        <v>5.7923277062837819</v>
      </c>
      <c r="E52" s="270">
        <v>8.1714567003672993</v>
      </c>
      <c r="F52" s="270">
        <v>9.6871696169589843</v>
      </c>
      <c r="G52" s="294" t="s">
        <v>20</v>
      </c>
      <c r="I52" s="5"/>
      <c r="J52" s="5"/>
      <c r="K52" s="5"/>
      <c r="L52" s="5"/>
      <c r="M52" s="5"/>
      <c r="O52" s="5"/>
      <c r="P52" s="5"/>
      <c r="Q52" s="5"/>
      <c r="R52" s="5"/>
      <c r="S52" s="5"/>
    </row>
  </sheetData>
  <mergeCells count="8">
    <mergeCell ref="B31:F31"/>
    <mergeCell ref="A42:G42"/>
    <mergeCell ref="A2:C2"/>
    <mergeCell ref="E2:G2"/>
    <mergeCell ref="B5:F5"/>
    <mergeCell ref="A16:G16"/>
    <mergeCell ref="A28:D28"/>
    <mergeCell ref="E28:G28"/>
  </mergeCells>
  <hyperlinks>
    <hyperlink ref="A1" location="Содержание!_Hlk254263107" display="Мазмуну" xr:uid="{00000000-0004-0000-3800-000000000000}"/>
    <hyperlink ref="G1" location="Содержание!_Hlk254263107" display="Содержание" xr:uid="{00000000-0004-0000-3800-000001000000}"/>
  </hyperlinks>
  <pageMargins left="0.78740157480314965" right="0.78740157480314965" top="0.70866141732283472" bottom="0.70866141732283472" header="0.51181102362204722" footer="0.51181102362204722"/>
  <pageSetup paperSize="9" orientation="portrait" r:id="rId1"/>
  <headerFooter alignWithMargins="0">
    <oddFooter>&amp;C&amp;"Times New Roman,обычный"73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S52"/>
  <sheetViews>
    <sheetView topLeftCell="A16" zoomScaleNormal="100" workbookViewId="0">
      <selection activeCell="F44" sqref="F44:F52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8" width="8" style="4"/>
    <col min="9" max="9" width="9" style="4" customWidth="1"/>
    <col min="10" max="10" width="10.5703125" style="4" bestFit="1" customWidth="1"/>
    <col min="11" max="16384" width="8" style="4"/>
  </cols>
  <sheetData>
    <row r="1" spans="1:13" ht="12.75" customHeight="1" x14ac:dyDescent="0.2">
      <c r="A1" s="182" t="s">
        <v>730</v>
      </c>
      <c r="G1" s="182" t="s">
        <v>731</v>
      </c>
    </row>
    <row r="2" spans="1:13" s="9" customFormat="1" ht="45.75" customHeight="1" x14ac:dyDescent="0.2">
      <c r="A2" s="327" t="s">
        <v>502</v>
      </c>
      <c r="B2" s="327"/>
      <c r="C2" s="327"/>
      <c r="D2" s="340"/>
      <c r="E2" s="349" t="s">
        <v>605</v>
      </c>
      <c r="F2" s="350"/>
      <c r="G2" s="350"/>
      <c r="H2" s="8"/>
      <c r="I2" s="8"/>
      <c r="J2" s="8"/>
      <c r="K2" s="8"/>
    </row>
    <row r="3" spans="1:13" s="13" customFormat="1" ht="6" customHeight="1" x14ac:dyDescent="0.2">
      <c r="A3" s="10"/>
      <c r="B3" s="10"/>
      <c r="C3" s="10"/>
      <c r="D3" s="15"/>
      <c r="E3" s="10"/>
      <c r="F3" s="10"/>
      <c r="G3" s="23"/>
    </row>
    <row r="4" spans="1:13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ht="12" customHeight="1" x14ac:dyDescent="0.2">
      <c r="A5" s="25"/>
      <c r="B5" s="376" t="s">
        <v>963</v>
      </c>
      <c r="C5" s="377"/>
      <c r="D5" s="377"/>
      <c r="E5" s="377"/>
      <c r="F5" s="377"/>
      <c r="G5" s="72"/>
      <c r="I5" s="5"/>
    </row>
    <row r="6" spans="1:13" s="3" customFormat="1" ht="27" x14ac:dyDescent="0.2">
      <c r="A6" s="48" t="s">
        <v>435</v>
      </c>
      <c r="B6" s="124">
        <v>1195.3</v>
      </c>
      <c r="C6" s="124">
        <v>1897.9</v>
      </c>
      <c r="D6" s="124">
        <v>2877.2</v>
      </c>
      <c r="E6" s="124">
        <v>4443.3999999999996</v>
      </c>
      <c r="F6" s="124">
        <v>8657</v>
      </c>
      <c r="G6" s="243" t="s">
        <v>433</v>
      </c>
      <c r="I6" s="6"/>
      <c r="J6" s="6"/>
      <c r="K6" s="6"/>
      <c r="L6" s="6"/>
      <c r="M6" s="6"/>
    </row>
    <row r="7" spans="1:13" s="3" customFormat="1" ht="12" customHeight="1" x14ac:dyDescent="0.2">
      <c r="A7" s="24" t="s">
        <v>5</v>
      </c>
      <c r="B7" s="117">
        <v>15.3</v>
      </c>
      <c r="C7" s="117">
        <v>17.5</v>
      </c>
      <c r="D7" s="117">
        <v>20.5</v>
      </c>
      <c r="E7" s="117">
        <v>54.3</v>
      </c>
      <c r="F7" s="117">
        <v>85.9</v>
      </c>
      <c r="G7" s="224" t="s">
        <v>6</v>
      </c>
      <c r="I7" s="6"/>
    </row>
    <row r="8" spans="1:13" s="3" customFormat="1" ht="12" customHeight="1" x14ac:dyDescent="0.2">
      <c r="A8" s="24" t="s">
        <v>7</v>
      </c>
      <c r="B8" s="117">
        <v>112.8</v>
      </c>
      <c r="C8" s="117">
        <v>180.8</v>
      </c>
      <c r="D8" s="117">
        <v>277.3</v>
      </c>
      <c r="E8" s="117">
        <v>409.3</v>
      </c>
      <c r="F8" s="117">
        <v>587.29999999999995</v>
      </c>
      <c r="G8" s="224" t="s">
        <v>8</v>
      </c>
      <c r="I8" s="6"/>
    </row>
    <row r="9" spans="1:13" ht="12" customHeight="1" x14ac:dyDescent="0.2">
      <c r="A9" s="24" t="s">
        <v>256</v>
      </c>
      <c r="B9" s="50">
        <v>128.69999999999999</v>
      </c>
      <c r="C9" s="117">
        <v>134.4</v>
      </c>
      <c r="D9" s="117">
        <v>133.80000000000001</v>
      </c>
      <c r="E9" s="117">
        <v>121.8</v>
      </c>
      <c r="F9" s="117">
        <v>133.4</v>
      </c>
      <c r="G9" s="224" t="s">
        <v>9</v>
      </c>
    </row>
    <row r="10" spans="1:13" ht="12" customHeight="1" x14ac:dyDescent="0.2">
      <c r="A10" s="24" t="s">
        <v>10</v>
      </c>
      <c r="B10" s="117">
        <v>37.6</v>
      </c>
      <c r="C10" s="117">
        <v>43.1</v>
      </c>
      <c r="D10" s="117">
        <v>52.4</v>
      </c>
      <c r="E10" s="117">
        <v>61.5</v>
      </c>
      <c r="F10" s="117">
        <v>67.2</v>
      </c>
      <c r="G10" s="224" t="s">
        <v>11</v>
      </c>
    </row>
    <row r="11" spans="1:13" s="3" customFormat="1" ht="12" customHeight="1" x14ac:dyDescent="0.2">
      <c r="A11" s="24" t="s">
        <v>12</v>
      </c>
      <c r="B11" s="117">
        <v>31.8</v>
      </c>
      <c r="C11" s="117">
        <v>54.3</v>
      </c>
      <c r="D11" s="117">
        <v>67</v>
      </c>
      <c r="E11" s="117">
        <v>111.6</v>
      </c>
      <c r="F11" s="117">
        <v>182.7</v>
      </c>
      <c r="G11" s="224" t="s">
        <v>13</v>
      </c>
    </row>
    <row r="12" spans="1:13" s="3" customFormat="1" ht="12" customHeight="1" x14ac:dyDescent="0.2">
      <c r="A12" s="24" t="s">
        <v>14</v>
      </c>
      <c r="B12" s="117">
        <v>14.3</v>
      </c>
      <c r="C12" s="117">
        <v>17.7</v>
      </c>
      <c r="D12" s="117">
        <v>19.8</v>
      </c>
      <c r="E12" s="117">
        <v>22</v>
      </c>
      <c r="F12" s="117">
        <v>30.6</v>
      </c>
      <c r="G12" s="224" t="s">
        <v>15</v>
      </c>
    </row>
    <row r="13" spans="1:13" s="3" customFormat="1" ht="12" customHeight="1" x14ac:dyDescent="0.2">
      <c r="A13" s="24" t="s">
        <v>304</v>
      </c>
      <c r="B13" s="117">
        <v>50.6</v>
      </c>
      <c r="C13" s="117">
        <v>93.7</v>
      </c>
      <c r="D13" s="117">
        <v>75.5</v>
      </c>
      <c r="E13" s="117">
        <v>100.6</v>
      </c>
      <c r="F13" s="117">
        <v>477</v>
      </c>
      <c r="G13" s="224" t="s">
        <v>16</v>
      </c>
    </row>
    <row r="14" spans="1:13" s="3" customFormat="1" ht="12" customHeight="1" x14ac:dyDescent="0.2">
      <c r="A14" s="24" t="s">
        <v>17</v>
      </c>
      <c r="B14" s="117">
        <v>748.7</v>
      </c>
      <c r="C14" s="117">
        <v>1281.5999999999999</v>
      </c>
      <c r="D14" s="117">
        <v>2015.8</v>
      </c>
      <c r="E14" s="117">
        <v>3217.3</v>
      </c>
      <c r="F14" s="117">
        <v>6694</v>
      </c>
      <c r="G14" s="224" t="s">
        <v>18</v>
      </c>
    </row>
    <row r="15" spans="1:13" s="3" customFormat="1" ht="12" customHeight="1" x14ac:dyDescent="0.2">
      <c r="A15" s="24" t="s">
        <v>19</v>
      </c>
      <c r="B15" s="117">
        <v>55.5</v>
      </c>
      <c r="C15" s="117">
        <v>74.8</v>
      </c>
      <c r="D15" s="117">
        <v>215.1</v>
      </c>
      <c r="E15" s="117">
        <v>345</v>
      </c>
      <c r="F15" s="117">
        <v>398.9</v>
      </c>
      <c r="G15" s="224" t="s">
        <v>20</v>
      </c>
    </row>
    <row r="16" spans="1:13" s="3" customFormat="1" ht="13.5" customHeight="1" x14ac:dyDescent="0.2">
      <c r="A16" s="376" t="s">
        <v>942</v>
      </c>
      <c r="B16" s="330"/>
      <c r="C16" s="330"/>
      <c r="D16" s="330"/>
      <c r="E16" s="330"/>
      <c r="F16" s="330"/>
      <c r="G16" s="330"/>
    </row>
    <row r="17" spans="1:19" s="3" customFormat="1" ht="27" x14ac:dyDescent="0.2">
      <c r="A17" s="30" t="s">
        <v>432</v>
      </c>
      <c r="B17" s="133">
        <v>100</v>
      </c>
      <c r="C17" s="133">
        <v>100</v>
      </c>
      <c r="D17" s="133">
        <v>100</v>
      </c>
      <c r="E17" s="78">
        <v>100</v>
      </c>
      <c r="F17" s="78">
        <v>100</v>
      </c>
      <c r="G17" s="243" t="s">
        <v>433</v>
      </c>
      <c r="I17" s="33"/>
      <c r="J17" s="33"/>
      <c r="K17" s="33"/>
      <c r="L17" s="33"/>
      <c r="M17" s="33"/>
    </row>
    <row r="18" spans="1:19" s="3" customFormat="1" ht="12" customHeight="1" x14ac:dyDescent="0.2">
      <c r="A18" s="22" t="s">
        <v>5</v>
      </c>
      <c r="B18" s="117">
        <v>1.2800133857608971</v>
      </c>
      <c r="C18" s="117">
        <v>0.9</v>
      </c>
      <c r="D18" s="87">
        <v>0.71249826219936052</v>
      </c>
      <c r="E18" s="87">
        <v>1.2220371787370032</v>
      </c>
      <c r="F18" s="87">
        <v>0.99226059835970903</v>
      </c>
      <c r="G18" s="224" t="s">
        <v>6</v>
      </c>
      <c r="I18" s="34"/>
      <c r="J18" s="34"/>
      <c r="K18" s="34"/>
      <c r="L18" s="34"/>
      <c r="M18" s="34"/>
      <c r="O18" s="5"/>
      <c r="P18" s="5"/>
      <c r="Q18" s="5"/>
      <c r="R18" s="5"/>
      <c r="S18" s="5"/>
    </row>
    <row r="19" spans="1:19" s="3" customFormat="1" ht="12" customHeight="1" x14ac:dyDescent="0.2">
      <c r="A19" s="22" t="s">
        <v>7</v>
      </c>
      <c r="B19" s="117">
        <v>9.4369614322764175</v>
      </c>
      <c r="C19" s="117">
        <v>9.5</v>
      </c>
      <c r="D19" s="87">
        <v>9.6378423467259839</v>
      </c>
      <c r="E19" s="87">
        <v>9.2114146824503766</v>
      </c>
      <c r="F19" s="87">
        <v>6.7841053482730729</v>
      </c>
      <c r="G19" s="224" t="s">
        <v>8</v>
      </c>
      <c r="I19" s="34"/>
      <c r="J19" s="34"/>
      <c r="K19" s="34"/>
      <c r="L19" s="34"/>
      <c r="M19" s="34"/>
      <c r="O19" s="5"/>
      <c r="P19" s="5"/>
      <c r="Q19" s="5"/>
      <c r="R19" s="5"/>
      <c r="S19" s="5"/>
    </row>
    <row r="20" spans="1:19" ht="12" customHeight="1" x14ac:dyDescent="0.2">
      <c r="A20" s="22" t="s">
        <v>256</v>
      </c>
      <c r="B20" s="131">
        <v>10.767171421400484</v>
      </c>
      <c r="C20" s="117">
        <v>7.1</v>
      </c>
      <c r="D20" s="87">
        <v>4.6503545113304607</v>
      </c>
      <c r="E20" s="87">
        <v>2.7411441688796869</v>
      </c>
      <c r="F20" s="87">
        <v>1.5409495206191524</v>
      </c>
      <c r="G20" s="224" t="s">
        <v>9</v>
      </c>
      <c r="I20" s="34"/>
      <c r="J20" s="34"/>
      <c r="K20" s="34"/>
      <c r="L20" s="34"/>
      <c r="M20" s="34"/>
      <c r="O20" s="5"/>
      <c r="P20" s="5"/>
      <c r="Q20" s="5"/>
      <c r="R20" s="5"/>
      <c r="S20" s="5"/>
    </row>
    <row r="21" spans="1:19" ht="12" customHeight="1" x14ac:dyDescent="0.2">
      <c r="A21" s="22" t="s">
        <v>10</v>
      </c>
      <c r="B21" s="117">
        <v>3.1456538107588057</v>
      </c>
      <c r="C21" s="117">
        <v>2.2999999999999998</v>
      </c>
      <c r="D21" s="87">
        <v>1.8212150702071459</v>
      </c>
      <c r="E21" s="87">
        <v>1.3840752576855564</v>
      </c>
      <c r="F21" s="87">
        <v>0.77625043317546494</v>
      </c>
      <c r="G21" s="224" t="s">
        <v>11</v>
      </c>
      <c r="I21" s="34"/>
      <c r="J21" s="34"/>
      <c r="K21" s="34"/>
      <c r="L21" s="34"/>
      <c r="M21" s="34"/>
      <c r="O21" s="5"/>
      <c r="P21" s="5"/>
      <c r="Q21" s="5"/>
      <c r="R21" s="5"/>
      <c r="S21" s="5"/>
    </row>
    <row r="22" spans="1:19" s="3" customFormat="1" ht="12" customHeight="1" x14ac:dyDescent="0.2">
      <c r="A22" s="22" t="s">
        <v>12</v>
      </c>
      <c r="B22" s="117">
        <v>2.6604199782481386</v>
      </c>
      <c r="C22" s="117">
        <v>2.9</v>
      </c>
      <c r="D22" s="87">
        <v>2.3286528569442515</v>
      </c>
      <c r="E22" s="87">
        <v>2.5115902237025702</v>
      </c>
      <c r="F22" s="87">
        <v>2.110430865195795</v>
      </c>
      <c r="G22" s="224" t="s">
        <v>13</v>
      </c>
      <c r="I22" s="34"/>
      <c r="J22" s="34"/>
      <c r="K22" s="34"/>
      <c r="L22" s="34"/>
      <c r="M22" s="34"/>
      <c r="O22" s="5"/>
      <c r="P22" s="5"/>
      <c r="Q22" s="5"/>
      <c r="R22" s="5"/>
      <c r="S22" s="5"/>
    </row>
    <row r="23" spans="1:19" s="3" customFormat="1" ht="12" customHeight="1" x14ac:dyDescent="0.2">
      <c r="A23" s="22" t="s">
        <v>14</v>
      </c>
      <c r="B23" s="117">
        <v>1.1963523801556095</v>
      </c>
      <c r="C23" s="117">
        <v>1</v>
      </c>
      <c r="D23" s="87">
        <v>0.68816905324621158</v>
      </c>
      <c r="E23" s="87">
        <v>0.49511635234280066</v>
      </c>
      <c r="F23" s="87">
        <v>0.35347117939239925</v>
      </c>
      <c r="G23" s="224" t="s">
        <v>15</v>
      </c>
      <c r="I23" s="34"/>
      <c r="J23" s="34"/>
      <c r="K23" s="34"/>
      <c r="L23" s="34"/>
      <c r="M23" s="34"/>
      <c r="O23" s="5"/>
      <c r="P23" s="5"/>
      <c r="Q23" s="5"/>
      <c r="R23" s="5"/>
      <c r="S23" s="5"/>
    </row>
    <row r="24" spans="1:19" s="3" customFormat="1" ht="12" customHeight="1" x14ac:dyDescent="0.2">
      <c r="A24" s="22" t="s">
        <v>304</v>
      </c>
      <c r="B24" s="117">
        <v>4.2332468836275412</v>
      </c>
      <c r="C24" s="117">
        <v>4.9000000000000004</v>
      </c>
      <c r="D24" s="87">
        <v>2.6240789656610595</v>
      </c>
      <c r="E24" s="87">
        <v>2.2640320475311699</v>
      </c>
      <c r="F24" s="87">
        <v>5.5099919140579878</v>
      </c>
      <c r="G24" s="224" t="s">
        <v>16</v>
      </c>
      <c r="I24" s="34"/>
      <c r="J24" s="34"/>
      <c r="K24" s="34"/>
      <c r="L24" s="34"/>
      <c r="M24" s="34"/>
      <c r="O24" s="5"/>
      <c r="P24" s="5"/>
      <c r="Q24" s="5"/>
      <c r="R24" s="5"/>
      <c r="S24" s="5"/>
    </row>
    <row r="25" spans="1:19" s="3" customFormat="1" ht="12" customHeight="1" x14ac:dyDescent="0.2">
      <c r="A25" s="22" t="s">
        <v>17</v>
      </c>
      <c r="B25" s="117">
        <v>62.636994896678665</v>
      </c>
      <c r="C25" s="117">
        <v>67.5</v>
      </c>
      <c r="D25" s="87">
        <v>70.061170582510783</v>
      </c>
      <c r="E25" s="87">
        <v>72.406265472386025</v>
      </c>
      <c r="F25" s="87">
        <v>77.324708328520273</v>
      </c>
      <c r="G25" s="224" t="s">
        <v>18</v>
      </c>
      <c r="I25" s="34"/>
      <c r="J25" s="34"/>
      <c r="K25" s="34"/>
      <c r="L25" s="34"/>
      <c r="M25" s="34"/>
      <c r="O25" s="5"/>
      <c r="P25" s="5"/>
      <c r="Q25" s="5"/>
      <c r="R25" s="5"/>
      <c r="S25" s="5"/>
    </row>
    <row r="26" spans="1:19" s="3" customFormat="1" ht="12" customHeight="1" x14ac:dyDescent="0.2">
      <c r="A26" s="286" t="s">
        <v>19</v>
      </c>
      <c r="B26" s="280">
        <v>4.6431858110934501</v>
      </c>
      <c r="C26" s="280">
        <v>3.9</v>
      </c>
      <c r="D26" s="270">
        <v>7.476018351174754</v>
      </c>
      <c r="E26" s="270">
        <v>7.7643246162848278</v>
      </c>
      <c r="F26" s="270">
        <v>4.607831812406145</v>
      </c>
      <c r="G26" s="265" t="s">
        <v>20</v>
      </c>
      <c r="I26" s="34"/>
      <c r="J26" s="34"/>
      <c r="K26" s="34"/>
      <c r="L26" s="34"/>
      <c r="M26" s="34"/>
      <c r="O26" s="5"/>
      <c r="P26" s="5"/>
      <c r="Q26" s="5"/>
      <c r="R26" s="5"/>
      <c r="S26" s="5"/>
    </row>
    <row r="27" spans="1:19" ht="8.25" customHeight="1" x14ac:dyDescent="0.2">
      <c r="A27" s="25"/>
      <c r="B27" s="25"/>
      <c r="C27" s="25"/>
      <c r="D27" s="25"/>
      <c r="E27" s="25"/>
      <c r="F27" s="25"/>
      <c r="G27" s="25"/>
    </row>
    <row r="28" spans="1:19" s="9" customFormat="1" ht="45" customHeight="1" x14ac:dyDescent="0.2">
      <c r="A28" s="327" t="s">
        <v>503</v>
      </c>
      <c r="B28" s="327"/>
      <c r="C28" s="327"/>
      <c r="D28" s="340"/>
      <c r="E28" s="349" t="s">
        <v>606</v>
      </c>
      <c r="F28" s="350"/>
      <c r="G28" s="350"/>
      <c r="H28" s="8"/>
      <c r="I28" s="8"/>
      <c r="J28" s="8"/>
      <c r="K28" s="8"/>
    </row>
    <row r="29" spans="1:19" s="13" customFormat="1" ht="6" customHeight="1" x14ac:dyDescent="0.2">
      <c r="A29" s="10"/>
      <c r="B29" s="10"/>
      <c r="C29" s="10"/>
      <c r="D29" s="15"/>
      <c r="E29" s="10"/>
      <c r="F29" s="10"/>
      <c r="G29" s="23"/>
    </row>
    <row r="30" spans="1:19" s="3" customFormat="1" ht="18" customHeight="1" x14ac:dyDescent="0.2">
      <c r="A30" s="259"/>
      <c r="B30" s="262">
        <v>2021</v>
      </c>
      <c r="C30" s="262">
        <v>2022</v>
      </c>
      <c r="D30" s="262">
        <v>2023</v>
      </c>
      <c r="E30" s="262">
        <v>2024</v>
      </c>
      <c r="F30" s="262">
        <v>2025</v>
      </c>
      <c r="G30" s="261"/>
    </row>
    <row r="31" spans="1:19" ht="12.75" x14ac:dyDescent="0.2">
      <c r="A31" s="25"/>
      <c r="B31" s="376" t="s">
        <v>963</v>
      </c>
      <c r="C31" s="377"/>
      <c r="D31" s="377"/>
      <c r="E31" s="377"/>
      <c r="F31" s="377"/>
      <c r="G31" s="72"/>
      <c r="I31" s="5"/>
    </row>
    <row r="32" spans="1:19" s="3" customFormat="1" ht="27" x14ac:dyDescent="0.2">
      <c r="A32" s="30" t="s">
        <v>432</v>
      </c>
      <c r="B32" s="124">
        <v>6398</v>
      </c>
      <c r="C32" s="124">
        <v>7968.2</v>
      </c>
      <c r="D32" s="124">
        <v>10219.299999999999</v>
      </c>
      <c r="E32" s="124">
        <v>13890.7</v>
      </c>
      <c r="F32" s="124">
        <v>16978.099999999999</v>
      </c>
      <c r="G32" s="243" t="s">
        <v>433</v>
      </c>
      <c r="I32" s="6"/>
      <c r="J32" s="6"/>
      <c r="K32" s="6"/>
      <c r="L32" s="6"/>
      <c r="M32" s="6"/>
    </row>
    <row r="33" spans="1:19" s="3" customFormat="1" ht="12" customHeight="1" x14ac:dyDescent="0.2">
      <c r="A33" s="22" t="s">
        <v>5</v>
      </c>
      <c r="B33" s="117">
        <v>114.2</v>
      </c>
      <c r="C33" s="117">
        <v>129.80000000000001</v>
      </c>
      <c r="D33" s="117">
        <v>187.2</v>
      </c>
      <c r="E33" s="117">
        <v>201</v>
      </c>
      <c r="F33" s="117">
        <v>251.6</v>
      </c>
      <c r="G33" s="224" t="s">
        <v>6</v>
      </c>
      <c r="I33" s="6"/>
    </row>
    <row r="34" spans="1:19" s="3" customFormat="1" ht="12" customHeight="1" x14ac:dyDescent="0.2">
      <c r="A34" s="22" t="s">
        <v>7</v>
      </c>
      <c r="B34" s="117">
        <v>1239.5999999999999</v>
      </c>
      <c r="C34" s="117">
        <v>1716.4</v>
      </c>
      <c r="D34" s="117">
        <v>2416.8000000000002</v>
      </c>
      <c r="E34" s="117">
        <v>3040.8</v>
      </c>
      <c r="F34" s="117">
        <v>3624.4</v>
      </c>
      <c r="G34" s="224" t="s">
        <v>8</v>
      </c>
      <c r="I34" s="6"/>
    </row>
    <row r="35" spans="1:19" ht="12" customHeight="1" x14ac:dyDescent="0.2">
      <c r="A35" s="22" t="s">
        <v>256</v>
      </c>
      <c r="B35" s="132">
        <v>1194.7</v>
      </c>
      <c r="C35" s="117">
        <v>1380.3</v>
      </c>
      <c r="D35" s="117">
        <v>1435.1</v>
      </c>
      <c r="E35" s="117">
        <v>1651.5</v>
      </c>
      <c r="F35" s="117">
        <v>2384.9</v>
      </c>
      <c r="G35" s="224" t="s">
        <v>9</v>
      </c>
    </row>
    <row r="36" spans="1:19" ht="12" customHeight="1" x14ac:dyDescent="0.2">
      <c r="A36" s="22" t="s">
        <v>10</v>
      </c>
      <c r="B36" s="117">
        <v>79.2</v>
      </c>
      <c r="C36" s="117">
        <v>94.4</v>
      </c>
      <c r="D36" s="117">
        <v>117</v>
      </c>
      <c r="E36" s="117">
        <v>133.80000000000001</v>
      </c>
      <c r="F36" s="117">
        <v>134.1</v>
      </c>
      <c r="G36" s="224" t="s">
        <v>11</v>
      </c>
    </row>
    <row r="37" spans="1:19" s="3" customFormat="1" ht="12" customHeight="1" x14ac:dyDescent="0.2">
      <c r="A37" s="22" t="s">
        <v>12</v>
      </c>
      <c r="B37" s="117">
        <v>245.8</v>
      </c>
      <c r="C37" s="117">
        <v>264.3</v>
      </c>
      <c r="D37" s="117">
        <v>355.9</v>
      </c>
      <c r="E37" s="117">
        <v>468.7</v>
      </c>
      <c r="F37" s="117">
        <v>556.9</v>
      </c>
      <c r="G37" s="224" t="s">
        <v>13</v>
      </c>
    </row>
    <row r="38" spans="1:19" s="3" customFormat="1" ht="12" customHeight="1" x14ac:dyDescent="0.2">
      <c r="A38" s="22" t="s">
        <v>14</v>
      </c>
      <c r="B38" s="117">
        <v>71.5</v>
      </c>
      <c r="C38" s="117">
        <v>76.900000000000006</v>
      </c>
      <c r="D38" s="117">
        <v>78.8</v>
      </c>
      <c r="E38" s="117">
        <v>80.599999999999994</v>
      </c>
      <c r="F38" s="117">
        <v>85</v>
      </c>
      <c r="G38" s="224" t="s">
        <v>15</v>
      </c>
    </row>
    <row r="39" spans="1:19" s="3" customFormat="1" ht="12" customHeight="1" x14ac:dyDescent="0.2">
      <c r="A39" s="22" t="s">
        <v>304</v>
      </c>
      <c r="B39" s="117">
        <v>466.2</v>
      </c>
      <c r="C39" s="117">
        <v>475.4</v>
      </c>
      <c r="D39" s="117">
        <v>455.3</v>
      </c>
      <c r="E39" s="117">
        <v>594</v>
      </c>
      <c r="F39" s="117">
        <v>812.7</v>
      </c>
      <c r="G39" s="224" t="s">
        <v>16</v>
      </c>
    </row>
    <row r="40" spans="1:19" s="3" customFormat="1" ht="12" customHeight="1" x14ac:dyDescent="0.2">
      <c r="A40" s="22" t="s">
        <v>17</v>
      </c>
      <c r="B40" s="117">
        <v>2767.5</v>
      </c>
      <c r="C40" s="117">
        <v>3559.7</v>
      </c>
      <c r="D40" s="117">
        <v>4523.3</v>
      </c>
      <c r="E40" s="117">
        <v>5648</v>
      </c>
      <c r="F40" s="117">
        <v>6637.8</v>
      </c>
      <c r="G40" s="224" t="s">
        <v>18</v>
      </c>
    </row>
    <row r="41" spans="1:19" s="3" customFormat="1" ht="12" customHeight="1" x14ac:dyDescent="0.2">
      <c r="A41" s="22" t="s">
        <v>19</v>
      </c>
      <c r="B41" s="117">
        <v>219.3</v>
      </c>
      <c r="C41" s="117">
        <v>271</v>
      </c>
      <c r="D41" s="117">
        <v>649.9</v>
      </c>
      <c r="E41" s="117">
        <v>2072.3000000000002</v>
      </c>
      <c r="F41" s="117">
        <v>2490.6999999999998</v>
      </c>
      <c r="G41" s="224" t="s">
        <v>20</v>
      </c>
    </row>
    <row r="42" spans="1:19" s="3" customFormat="1" ht="12.75" x14ac:dyDescent="0.2">
      <c r="A42" s="376" t="s">
        <v>938</v>
      </c>
      <c r="B42" s="330"/>
      <c r="C42" s="330"/>
      <c r="D42" s="330"/>
      <c r="E42" s="330"/>
      <c r="F42" s="330"/>
      <c r="G42" s="330"/>
    </row>
    <row r="43" spans="1:19" s="3" customFormat="1" ht="27" x14ac:dyDescent="0.2">
      <c r="A43" s="30" t="s">
        <v>432</v>
      </c>
      <c r="B43" s="133">
        <v>100</v>
      </c>
      <c r="C43" s="133">
        <v>100</v>
      </c>
      <c r="D43" s="133">
        <v>100</v>
      </c>
      <c r="E43" s="78">
        <v>100</v>
      </c>
      <c r="F43" s="78">
        <v>100</v>
      </c>
      <c r="G43" s="243" t="s">
        <v>472</v>
      </c>
      <c r="I43" s="6"/>
      <c r="J43" s="6"/>
      <c r="K43" s="6"/>
      <c r="L43" s="6"/>
      <c r="M43" s="6"/>
    </row>
    <row r="44" spans="1:19" s="3" customFormat="1" ht="12" customHeight="1" x14ac:dyDescent="0.2">
      <c r="A44" s="22" t="s">
        <v>5</v>
      </c>
      <c r="B44" s="117">
        <v>1.7849327914973427</v>
      </c>
      <c r="C44" s="117">
        <v>1.6</v>
      </c>
      <c r="D44" s="117">
        <v>1.8318280117033454</v>
      </c>
      <c r="E44" s="73">
        <v>1.4470113097252117</v>
      </c>
      <c r="F44" s="73">
        <v>1.4819090475377104</v>
      </c>
      <c r="G44" s="224" t="s">
        <v>6</v>
      </c>
      <c r="I44" s="5"/>
      <c r="J44" s="5"/>
      <c r="K44" s="5"/>
      <c r="L44" s="5"/>
      <c r="M44" s="5"/>
      <c r="O44" s="5"/>
      <c r="P44" s="5"/>
      <c r="Q44" s="5"/>
      <c r="R44" s="5"/>
      <c r="S44" s="5"/>
    </row>
    <row r="45" spans="1:19" s="3" customFormat="1" ht="12" customHeight="1" x14ac:dyDescent="0.2">
      <c r="A45" s="22" t="s">
        <v>7</v>
      </c>
      <c r="B45" s="117">
        <v>19.374804626445762</v>
      </c>
      <c r="C45" s="117">
        <v>21.5</v>
      </c>
      <c r="D45" s="117">
        <v>23.649369330580374</v>
      </c>
      <c r="E45" s="73">
        <v>21.890905425932459</v>
      </c>
      <c r="F45" s="73">
        <v>21.34750060371891</v>
      </c>
      <c r="G45" s="224" t="s">
        <v>8</v>
      </c>
      <c r="I45" s="5"/>
      <c r="J45" s="5"/>
      <c r="K45" s="5"/>
      <c r="L45" s="5"/>
      <c r="M45" s="5"/>
      <c r="O45" s="5"/>
      <c r="P45" s="5"/>
      <c r="Q45" s="5"/>
      <c r="R45" s="5"/>
      <c r="S45" s="5"/>
    </row>
    <row r="46" spans="1:19" ht="12" customHeight="1" x14ac:dyDescent="0.2">
      <c r="A46" s="22" t="s">
        <v>256</v>
      </c>
      <c r="B46" s="132">
        <v>18.673022819631136</v>
      </c>
      <c r="C46" s="132">
        <v>17.3</v>
      </c>
      <c r="D46" s="117">
        <v>14.043036215787774</v>
      </c>
      <c r="E46" s="73">
        <v>11.889249641846703</v>
      </c>
      <c r="F46" s="73">
        <v>14.046919266584601</v>
      </c>
      <c r="G46" s="224" t="s">
        <v>9</v>
      </c>
      <c r="I46" s="5"/>
      <c r="J46" s="5"/>
      <c r="K46" s="5"/>
      <c r="L46" s="5"/>
      <c r="M46" s="5"/>
      <c r="O46" s="5"/>
      <c r="P46" s="5"/>
      <c r="Q46" s="5"/>
      <c r="R46" s="5"/>
      <c r="S46" s="5"/>
    </row>
    <row r="47" spans="1:19" ht="12" customHeight="1" x14ac:dyDescent="0.2">
      <c r="A47" s="22" t="s">
        <v>10</v>
      </c>
      <c r="B47" s="117">
        <v>1.2378868396373868</v>
      </c>
      <c r="C47" s="117">
        <v>1.2</v>
      </c>
      <c r="D47" s="117">
        <v>1.1448925073145912</v>
      </c>
      <c r="E47" s="73">
        <v>0.9632343942349918</v>
      </c>
      <c r="F47" s="73">
        <v>0.78984103050400223</v>
      </c>
      <c r="G47" s="224" t="s">
        <v>11</v>
      </c>
      <c r="I47" s="5"/>
      <c r="J47" s="5"/>
      <c r="K47" s="5"/>
      <c r="L47" s="5"/>
      <c r="M47" s="5"/>
      <c r="O47" s="5"/>
      <c r="P47" s="5"/>
      <c r="Q47" s="5"/>
      <c r="R47" s="5"/>
      <c r="S47" s="5"/>
    </row>
    <row r="48" spans="1:19" s="3" customFormat="1" ht="12" customHeight="1" x14ac:dyDescent="0.2">
      <c r="A48" s="22" t="s">
        <v>12</v>
      </c>
      <c r="B48" s="117">
        <v>3.8418255704907782</v>
      </c>
      <c r="C48" s="117">
        <v>3.3</v>
      </c>
      <c r="D48" s="117">
        <v>3.4826260115663499</v>
      </c>
      <c r="E48" s="73">
        <v>3.3742000043194365</v>
      </c>
      <c r="F48" s="73">
        <v>3.2801079037112517</v>
      </c>
      <c r="G48" s="224" t="s">
        <v>13</v>
      </c>
      <c r="I48" s="5"/>
      <c r="J48" s="5"/>
      <c r="K48" s="5"/>
      <c r="L48" s="5"/>
      <c r="M48" s="5"/>
      <c r="O48" s="5"/>
      <c r="P48" s="5"/>
      <c r="Q48" s="5"/>
      <c r="R48" s="5"/>
      <c r="S48" s="5"/>
    </row>
    <row r="49" spans="1:19" s="3" customFormat="1" ht="12" customHeight="1" x14ac:dyDescent="0.2">
      <c r="A49" s="22" t="s">
        <v>14</v>
      </c>
      <c r="B49" s="117">
        <v>1.1175367302281964</v>
      </c>
      <c r="C49" s="117">
        <v>1</v>
      </c>
      <c r="D49" s="117">
        <v>0.77108999637939979</v>
      </c>
      <c r="E49" s="73">
        <v>0.58024433613856752</v>
      </c>
      <c r="F49" s="73">
        <v>0.50064494849246977</v>
      </c>
      <c r="G49" s="224" t="s">
        <v>15</v>
      </c>
      <c r="I49" s="5"/>
      <c r="J49" s="5"/>
      <c r="K49" s="5"/>
      <c r="L49" s="5"/>
      <c r="M49" s="5"/>
      <c r="O49" s="5"/>
      <c r="P49" s="5"/>
      <c r="Q49" s="5"/>
      <c r="R49" s="5"/>
      <c r="S49" s="5"/>
    </row>
    <row r="50" spans="1:19" s="3" customFormat="1" ht="12" customHeight="1" x14ac:dyDescent="0.2">
      <c r="A50" s="22" t="s">
        <v>304</v>
      </c>
      <c r="B50" s="117">
        <v>7.2866520787746163</v>
      </c>
      <c r="C50" s="117">
        <v>6</v>
      </c>
      <c r="D50" s="117">
        <v>4.4552953724814817</v>
      </c>
      <c r="E50" s="73">
        <v>4.2762423779939089</v>
      </c>
      <c r="F50" s="73">
        <v>4.7867547016450605</v>
      </c>
      <c r="G50" s="224" t="s">
        <v>16</v>
      </c>
      <c r="I50" s="5"/>
      <c r="J50" s="5"/>
      <c r="K50" s="5"/>
      <c r="L50" s="5"/>
      <c r="M50" s="5"/>
      <c r="O50" s="5"/>
      <c r="P50" s="5"/>
      <c r="Q50" s="5"/>
      <c r="R50" s="5"/>
      <c r="S50" s="5"/>
    </row>
    <row r="51" spans="1:19" s="3" customFormat="1" ht="12" customHeight="1" x14ac:dyDescent="0.2">
      <c r="A51" s="22" t="s">
        <v>17</v>
      </c>
      <c r="B51" s="117">
        <v>43.255704907783681</v>
      </c>
      <c r="C51" s="117">
        <v>44.7</v>
      </c>
      <c r="D51" s="117">
        <v>44.262327165265731</v>
      </c>
      <c r="E51" s="73">
        <v>40.660297897154209</v>
      </c>
      <c r="F51" s="73">
        <v>39.09624751886254</v>
      </c>
      <c r="G51" s="224" t="s">
        <v>18</v>
      </c>
      <c r="I51" s="5"/>
      <c r="J51" s="5"/>
      <c r="K51" s="5"/>
      <c r="L51" s="5"/>
      <c r="M51" s="5"/>
      <c r="O51" s="5"/>
      <c r="P51" s="5"/>
      <c r="Q51" s="5"/>
      <c r="R51" s="5"/>
      <c r="S51" s="5"/>
    </row>
    <row r="52" spans="1:19" s="3" customFormat="1" ht="12" customHeight="1" x14ac:dyDescent="0.2">
      <c r="A52" s="286" t="s">
        <v>19</v>
      </c>
      <c r="B52" s="280">
        <v>3.4</v>
      </c>
      <c r="C52" s="280">
        <v>3.4</v>
      </c>
      <c r="D52" s="280">
        <v>6.3595353889209632</v>
      </c>
      <c r="E52" s="264">
        <v>14.91861461265451</v>
      </c>
      <c r="F52" s="264">
        <v>14.670074978943463</v>
      </c>
      <c r="G52" s="265" t="s">
        <v>20</v>
      </c>
      <c r="I52" s="5"/>
      <c r="J52" s="5"/>
      <c r="K52" s="5"/>
      <c r="L52" s="5"/>
      <c r="M52" s="5"/>
      <c r="O52" s="5"/>
      <c r="P52" s="5"/>
      <c r="Q52" s="5"/>
      <c r="R52" s="5"/>
      <c r="S52" s="5"/>
    </row>
  </sheetData>
  <mergeCells count="8">
    <mergeCell ref="B31:F31"/>
    <mergeCell ref="A42:G42"/>
    <mergeCell ref="A2:D2"/>
    <mergeCell ref="E2:G2"/>
    <mergeCell ref="B5:F5"/>
    <mergeCell ref="A16:G16"/>
    <mergeCell ref="A28:D28"/>
    <mergeCell ref="E28:G28"/>
  </mergeCells>
  <hyperlinks>
    <hyperlink ref="A1" location="Содержание!_Hlk254263107" display="Мазмуну" xr:uid="{00000000-0004-0000-3900-000000000000}"/>
    <hyperlink ref="G1" location="Содержание!_Hlk254263107" display="Содержание" xr:uid="{00000000-0004-0000-39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Roman,обычный"74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M32"/>
  <sheetViews>
    <sheetView zoomScaleNormal="100" workbookViewId="0">
      <selection activeCell="F20" sqref="F20:F29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8" width="8" style="4"/>
    <col min="9" max="9" width="13.140625" style="4" customWidth="1"/>
    <col min="10" max="16384" width="8" style="4"/>
  </cols>
  <sheetData>
    <row r="1" spans="1:13" ht="12.75" x14ac:dyDescent="0.2">
      <c r="A1" s="182" t="s">
        <v>730</v>
      </c>
      <c r="G1" s="182" t="s">
        <v>731</v>
      </c>
    </row>
    <row r="2" spans="1:13" ht="34.5" customHeight="1" x14ac:dyDescent="0.2">
      <c r="A2" s="337" t="s">
        <v>964</v>
      </c>
      <c r="B2" s="337"/>
      <c r="C2" s="337"/>
      <c r="D2" s="338"/>
      <c r="E2" s="338"/>
      <c r="F2" s="338"/>
      <c r="G2" s="338"/>
    </row>
    <row r="3" spans="1:13" ht="14.25" x14ac:dyDescent="0.2">
      <c r="A3" s="150"/>
      <c r="B3" s="150"/>
      <c r="C3" s="150"/>
      <c r="D3" s="149"/>
      <c r="E3" s="149"/>
      <c r="F3" s="149"/>
      <c r="G3" s="149"/>
    </row>
    <row r="4" spans="1:13" s="9" customFormat="1" ht="33.75" customHeight="1" x14ac:dyDescent="0.2">
      <c r="A4" s="327" t="s">
        <v>504</v>
      </c>
      <c r="B4" s="340"/>
      <c r="C4" s="340"/>
      <c r="D4" s="83"/>
      <c r="E4" s="349" t="s">
        <v>623</v>
      </c>
      <c r="F4" s="354"/>
      <c r="G4" s="354"/>
      <c r="H4" s="8"/>
      <c r="I4" s="8"/>
      <c r="J4" s="8"/>
      <c r="K4" s="8"/>
    </row>
    <row r="5" spans="1:13" s="58" customFormat="1" ht="13.5" customHeight="1" x14ac:dyDescent="0.2">
      <c r="A5" s="372" t="s">
        <v>654</v>
      </c>
      <c r="B5" s="343"/>
      <c r="C5" s="343"/>
      <c r="D5" s="15"/>
      <c r="E5" s="352" t="s">
        <v>670</v>
      </c>
      <c r="F5" s="375"/>
      <c r="G5" s="375"/>
    </row>
    <row r="6" spans="1:13" s="3" customFormat="1" ht="18" customHeight="1" x14ac:dyDescent="0.2">
      <c r="A6" s="259"/>
      <c r="B6" s="262">
        <v>2021</v>
      </c>
      <c r="C6" s="262">
        <v>2022</v>
      </c>
      <c r="D6" s="262">
        <v>2023</v>
      </c>
      <c r="E6" s="262">
        <v>2024</v>
      </c>
      <c r="F6" s="262">
        <v>2025</v>
      </c>
      <c r="G6" s="261"/>
    </row>
    <row r="7" spans="1:13" s="3" customFormat="1" ht="10.5" customHeight="1" x14ac:dyDescent="0.2">
      <c r="A7" s="70"/>
      <c r="B7" s="26"/>
      <c r="C7" s="26"/>
      <c r="D7" s="26"/>
      <c r="E7" s="26"/>
      <c r="F7" s="26"/>
      <c r="G7" s="26"/>
    </row>
    <row r="8" spans="1:13" s="3" customFormat="1" ht="15" customHeight="1" x14ac:dyDescent="0.2">
      <c r="A8" s="48" t="s">
        <v>361</v>
      </c>
      <c r="B8" s="94">
        <v>11196.9</v>
      </c>
      <c r="C8" s="124">
        <v>12953.1</v>
      </c>
      <c r="D8" s="124">
        <v>17224.099999999999</v>
      </c>
      <c r="E8" s="124">
        <v>20682</v>
      </c>
      <c r="F8" s="124">
        <v>33577.599999999999</v>
      </c>
      <c r="G8" s="243" t="s">
        <v>366</v>
      </c>
      <c r="I8" s="6"/>
      <c r="J8" s="6"/>
      <c r="K8" s="6"/>
      <c r="L8" s="6"/>
      <c r="M8" s="6"/>
    </row>
    <row r="9" spans="1:13" s="3" customFormat="1" ht="15" customHeight="1" x14ac:dyDescent="0.2">
      <c r="A9" s="24" t="s">
        <v>362</v>
      </c>
      <c r="B9" s="96"/>
      <c r="C9" s="117"/>
      <c r="D9" s="117"/>
      <c r="E9" s="117"/>
      <c r="F9" s="117"/>
      <c r="G9" s="224" t="s">
        <v>34</v>
      </c>
      <c r="I9" s="6"/>
    </row>
    <row r="10" spans="1:13" s="3" customFormat="1" ht="26.25" customHeight="1" x14ac:dyDescent="0.2">
      <c r="A10" s="24" t="s">
        <v>370</v>
      </c>
      <c r="B10" s="75"/>
      <c r="C10" s="75"/>
      <c r="D10" s="75"/>
      <c r="E10" s="75"/>
      <c r="F10" s="117"/>
      <c r="G10" s="224" t="s">
        <v>438</v>
      </c>
      <c r="I10" s="6"/>
    </row>
    <row r="11" spans="1:13" ht="15" customHeight="1" x14ac:dyDescent="0.2">
      <c r="A11" s="24" t="s">
        <v>363</v>
      </c>
      <c r="B11" s="96">
        <v>5716.9</v>
      </c>
      <c r="C11" s="117">
        <v>5328.7</v>
      </c>
      <c r="D11" s="117">
        <v>6897.1</v>
      </c>
      <c r="E11" s="117">
        <v>6906.2</v>
      </c>
      <c r="F11" s="117">
        <v>9765.9</v>
      </c>
      <c r="G11" s="224" t="s">
        <v>367</v>
      </c>
    </row>
    <row r="12" spans="1:13" s="3" customFormat="1" ht="15" customHeight="1" x14ac:dyDescent="0.2">
      <c r="A12" s="24" t="s">
        <v>364</v>
      </c>
      <c r="B12" s="96">
        <v>5472.3</v>
      </c>
      <c r="C12" s="117">
        <v>7612.5</v>
      </c>
      <c r="D12" s="117">
        <v>9242.4</v>
      </c>
      <c r="E12" s="117">
        <v>9678.4</v>
      </c>
      <c r="F12" s="117">
        <v>13141.4</v>
      </c>
      <c r="G12" s="224" t="s">
        <v>368</v>
      </c>
    </row>
    <row r="13" spans="1:13" s="3" customFormat="1" ht="27.6" customHeight="1" x14ac:dyDescent="0.2">
      <c r="A13" s="263" t="s">
        <v>365</v>
      </c>
      <c r="B13" s="274">
        <v>7.7</v>
      </c>
      <c r="C13" s="280">
        <v>11.9</v>
      </c>
      <c r="D13" s="280">
        <v>1084.5999999999999</v>
      </c>
      <c r="E13" s="280">
        <v>4097.3999999999996</v>
      </c>
      <c r="F13" s="280">
        <v>10670.3</v>
      </c>
      <c r="G13" s="265" t="s">
        <v>369</v>
      </c>
    </row>
    <row r="14" spans="1:13" ht="8.25" customHeight="1" x14ac:dyDescent="0.2">
      <c r="A14" s="25"/>
      <c r="B14" s="25"/>
      <c r="C14" s="25"/>
      <c r="D14" s="25"/>
      <c r="E14" s="25"/>
      <c r="F14" s="25"/>
      <c r="G14" s="25"/>
    </row>
    <row r="15" spans="1:13" x14ac:dyDescent="0.2">
      <c r="A15" s="25"/>
      <c r="B15" s="25"/>
      <c r="C15" s="25"/>
      <c r="D15" s="25"/>
      <c r="E15" s="25"/>
      <c r="F15" s="25"/>
      <c r="G15" s="25"/>
    </row>
    <row r="16" spans="1:13" s="9" customFormat="1" ht="30" customHeight="1" x14ac:dyDescent="0.2">
      <c r="A16" s="327" t="s">
        <v>505</v>
      </c>
      <c r="B16" s="340"/>
      <c r="C16" s="340"/>
      <c r="D16" s="83"/>
      <c r="E16" s="349" t="s">
        <v>624</v>
      </c>
      <c r="F16" s="341"/>
      <c r="G16" s="341"/>
      <c r="H16" s="8"/>
      <c r="I16" s="8"/>
      <c r="J16" s="8"/>
      <c r="K16" s="8"/>
    </row>
    <row r="17" spans="1:13" s="13" customFormat="1" ht="13.5" customHeight="1" x14ac:dyDescent="0.2">
      <c r="A17" s="372" t="s">
        <v>654</v>
      </c>
      <c r="B17" s="343"/>
      <c r="C17" s="343"/>
      <c r="D17" s="19"/>
      <c r="E17" s="352" t="s">
        <v>670</v>
      </c>
      <c r="F17" s="343"/>
      <c r="G17" s="343"/>
    </row>
    <row r="18" spans="1:13" s="3" customFormat="1" ht="17.25" customHeight="1" x14ac:dyDescent="0.2">
      <c r="A18" s="259"/>
      <c r="B18" s="262">
        <v>2021</v>
      </c>
      <c r="C18" s="262">
        <v>2022</v>
      </c>
      <c r="D18" s="262">
        <v>2023</v>
      </c>
      <c r="E18" s="262">
        <v>2024</v>
      </c>
      <c r="F18" s="262">
        <v>2025</v>
      </c>
      <c r="G18" s="261"/>
    </row>
    <row r="19" spans="1:13" ht="8.25" customHeight="1" x14ac:dyDescent="0.2">
      <c r="A19" s="25"/>
      <c r="B19" s="376"/>
      <c r="C19" s="377"/>
      <c r="D19" s="377"/>
      <c r="E19" s="377"/>
      <c r="F19" s="377"/>
      <c r="G19" s="72"/>
      <c r="I19" s="5"/>
    </row>
    <row r="20" spans="1:13" s="3" customFormat="1" ht="27" x14ac:dyDescent="0.2">
      <c r="A20" s="48" t="s">
        <v>432</v>
      </c>
      <c r="B20" s="94">
        <v>11196.9</v>
      </c>
      <c r="C20" s="124">
        <v>12953.1</v>
      </c>
      <c r="D20" s="124">
        <v>17224.099999999999</v>
      </c>
      <c r="E20" s="124">
        <v>20682</v>
      </c>
      <c r="F20" s="124">
        <v>33577.599999999999</v>
      </c>
      <c r="G20" s="243" t="s">
        <v>433</v>
      </c>
      <c r="I20" s="6"/>
      <c r="J20" s="6"/>
      <c r="K20" s="6"/>
      <c r="L20" s="6"/>
      <c r="M20" s="6"/>
    </row>
    <row r="21" spans="1:13" s="3" customFormat="1" ht="15" customHeight="1" x14ac:dyDescent="0.2">
      <c r="A21" s="24" t="s">
        <v>5</v>
      </c>
      <c r="B21" s="96">
        <v>168.2</v>
      </c>
      <c r="C21" s="117">
        <v>168.4</v>
      </c>
      <c r="D21" s="117">
        <v>169.4</v>
      </c>
      <c r="E21" s="117">
        <v>269.89999999999998</v>
      </c>
      <c r="F21" s="117">
        <v>272.60000000000002</v>
      </c>
      <c r="G21" s="224" t="s">
        <v>6</v>
      </c>
      <c r="I21" s="6"/>
    </row>
    <row r="22" spans="1:13" s="3" customFormat="1" ht="25.9" customHeight="1" x14ac:dyDescent="0.2">
      <c r="A22" s="24" t="s">
        <v>7</v>
      </c>
      <c r="B22" s="96">
        <v>129.4</v>
      </c>
      <c r="C22" s="117">
        <v>138.69999999999999</v>
      </c>
      <c r="D22" s="117">
        <v>149.1</v>
      </c>
      <c r="E22" s="117">
        <v>160.5</v>
      </c>
      <c r="F22" s="117">
        <v>219.2</v>
      </c>
      <c r="G22" s="224" t="s">
        <v>8</v>
      </c>
      <c r="I22" s="6"/>
    </row>
    <row r="23" spans="1:13" ht="25.9" customHeight="1" x14ac:dyDescent="0.2">
      <c r="A23" s="24" t="s">
        <v>256</v>
      </c>
      <c r="B23" s="132">
        <v>265.5</v>
      </c>
      <c r="C23" s="132">
        <v>210.3</v>
      </c>
      <c r="D23" s="132">
        <v>229.1</v>
      </c>
      <c r="E23" s="132">
        <v>171.9</v>
      </c>
      <c r="F23" s="117">
        <v>318.60000000000002</v>
      </c>
      <c r="G23" s="224" t="s">
        <v>9</v>
      </c>
    </row>
    <row r="24" spans="1:13" ht="15" customHeight="1" x14ac:dyDescent="0.2">
      <c r="A24" s="24" t="s">
        <v>10</v>
      </c>
      <c r="B24" s="96">
        <v>447.2</v>
      </c>
      <c r="C24" s="117">
        <v>909.2</v>
      </c>
      <c r="D24" s="117">
        <v>1183.2</v>
      </c>
      <c r="E24" s="117">
        <v>2006.7</v>
      </c>
      <c r="F24" s="117">
        <v>3017.8</v>
      </c>
      <c r="G24" s="224" t="s">
        <v>11</v>
      </c>
    </row>
    <row r="25" spans="1:13" s="3" customFormat="1" ht="15" customHeight="1" x14ac:dyDescent="0.2">
      <c r="A25" s="24" t="s">
        <v>12</v>
      </c>
      <c r="B25" s="96">
        <v>73.2</v>
      </c>
      <c r="C25" s="117">
        <v>80.2</v>
      </c>
      <c r="D25" s="117">
        <v>87.1</v>
      </c>
      <c r="E25" s="117">
        <v>100</v>
      </c>
      <c r="F25" s="117">
        <v>128.6</v>
      </c>
      <c r="G25" s="224" t="s">
        <v>13</v>
      </c>
    </row>
    <row r="26" spans="1:13" s="3" customFormat="1" ht="15" customHeight="1" x14ac:dyDescent="0.2">
      <c r="A26" s="24" t="s">
        <v>14</v>
      </c>
      <c r="B26" s="96">
        <v>1443.8</v>
      </c>
      <c r="C26" s="117">
        <v>2906.7</v>
      </c>
      <c r="D26" s="117">
        <v>3876.8</v>
      </c>
      <c r="E26" s="117">
        <v>2992.7</v>
      </c>
      <c r="F26" s="117">
        <v>3783.6</v>
      </c>
      <c r="G26" s="224" t="s">
        <v>15</v>
      </c>
    </row>
    <row r="27" spans="1:13" s="3" customFormat="1" ht="15" customHeight="1" x14ac:dyDescent="0.2">
      <c r="A27" s="24" t="s">
        <v>304</v>
      </c>
      <c r="B27" s="96">
        <v>951.6</v>
      </c>
      <c r="C27" s="117">
        <v>1002</v>
      </c>
      <c r="D27" s="117">
        <v>1086.0999999999999</v>
      </c>
      <c r="E27" s="117">
        <v>1091.8</v>
      </c>
      <c r="F27" s="117">
        <v>1602</v>
      </c>
      <c r="G27" s="224" t="s">
        <v>16</v>
      </c>
    </row>
    <row r="28" spans="1:13" s="3" customFormat="1" ht="15" customHeight="1" x14ac:dyDescent="0.2">
      <c r="A28" s="24" t="s">
        <v>17</v>
      </c>
      <c r="B28" s="96">
        <v>7472.2</v>
      </c>
      <c r="C28" s="117">
        <v>7277.6</v>
      </c>
      <c r="D28" s="117">
        <v>10174.1</v>
      </c>
      <c r="E28" s="117">
        <v>13598.7</v>
      </c>
      <c r="F28" s="117">
        <v>23930.2</v>
      </c>
      <c r="G28" s="224" t="s">
        <v>18</v>
      </c>
    </row>
    <row r="29" spans="1:13" s="3" customFormat="1" ht="15" customHeight="1" x14ac:dyDescent="0.2">
      <c r="A29" s="263" t="s">
        <v>19</v>
      </c>
      <c r="B29" s="274">
        <v>245.8</v>
      </c>
      <c r="C29" s="280">
        <v>260</v>
      </c>
      <c r="D29" s="280">
        <v>269.2</v>
      </c>
      <c r="E29" s="280">
        <v>289.8</v>
      </c>
      <c r="F29" s="280">
        <v>305</v>
      </c>
      <c r="G29" s="265" t="s">
        <v>20</v>
      </c>
    </row>
    <row r="30" spans="1:13" ht="8.25" customHeight="1" x14ac:dyDescent="0.2">
      <c r="A30" s="25"/>
      <c r="B30" s="25"/>
      <c r="C30" s="25"/>
      <c r="D30" s="25"/>
      <c r="E30" s="25"/>
      <c r="F30" s="25"/>
      <c r="G30" s="25"/>
    </row>
    <row r="32" spans="1:13" x14ac:dyDescent="0.2">
      <c r="B32" s="5"/>
      <c r="C32" s="5"/>
      <c r="D32" s="5"/>
      <c r="E32" s="5"/>
      <c r="F32" s="5"/>
    </row>
  </sheetData>
  <mergeCells count="10">
    <mergeCell ref="A17:C17"/>
    <mergeCell ref="E17:G17"/>
    <mergeCell ref="B19:F19"/>
    <mergeCell ref="A2:G2"/>
    <mergeCell ref="A4:C4"/>
    <mergeCell ref="E4:G4"/>
    <mergeCell ref="A5:C5"/>
    <mergeCell ref="E5:G5"/>
    <mergeCell ref="A16:C16"/>
    <mergeCell ref="E16:G16"/>
  </mergeCells>
  <hyperlinks>
    <hyperlink ref="A1" location="Содержание!_Hlk254263107" display="Мазмуну" xr:uid="{00000000-0004-0000-3A00-000000000000}"/>
    <hyperlink ref="G1" location="Содержание!_Hlk254263107" display="Содержание" xr:uid="{00000000-0004-0000-3A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Roman,обычный"75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M31"/>
  <sheetViews>
    <sheetView topLeftCell="A7" zoomScale="110" zoomScaleNormal="110" workbookViewId="0">
      <selection activeCell="F7" sqref="F7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8" width="8" style="4"/>
    <col min="9" max="9" width="8.28515625" style="4" customWidth="1"/>
    <col min="10" max="16384" width="8" style="4"/>
  </cols>
  <sheetData>
    <row r="1" spans="1:13" ht="10.5" customHeight="1" x14ac:dyDescent="0.2">
      <c r="A1" s="383"/>
      <c r="B1" s="383"/>
      <c r="C1" s="383"/>
      <c r="D1" s="384"/>
      <c r="E1" s="384"/>
      <c r="F1" s="384"/>
      <c r="G1" s="384"/>
    </row>
    <row r="2" spans="1:13" ht="14.25" customHeight="1" x14ac:dyDescent="0.2">
      <c r="A2" s="189" t="s">
        <v>730</v>
      </c>
      <c r="B2" s="184"/>
      <c r="C2" s="184"/>
      <c r="D2" s="185"/>
      <c r="E2" s="185"/>
      <c r="F2" s="185"/>
      <c r="G2" s="189" t="s">
        <v>731</v>
      </c>
    </row>
    <row r="3" spans="1:13" s="9" customFormat="1" ht="45.75" customHeight="1" x14ac:dyDescent="0.2">
      <c r="A3" s="327" t="s">
        <v>506</v>
      </c>
      <c r="B3" s="340"/>
      <c r="C3" s="340"/>
      <c r="D3" s="42"/>
      <c r="E3" s="54"/>
      <c r="F3" s="349" t="s">
        <v>371</v>
      </c>
      <c r="G3" s="365"/>
      <c r="H3" s="8"/>
      <c r="I3" s="8"/>
      <c r="J3" s="8"/>
      <c r="K3" s="8"/>
    </row>
    <row r="4" spans="1:13" s="58" customFormat="1" ht="13.5" customHeight="1" x14ac:dyDescent="0.2">
      <c r="A4" s="380" t="s">
        <v>654</v>
      </c>
      <c r="B4" s="381"/>
      <c r="C4" s="381"/>
      <c r="D4" s="63"/>
      <c r="E4" s="352" t="s">
        <v>655</v>
      </c>
      <c r="F4" s="381"/>
      <c r="G4" s="381"/>
    </row>
    <row r="5" spans="1:13" s="3" customFormat="1" ht="18" customHeight="1" x14ac:dyDescent="0.2">
      <c r="A5" s="290"/>
      <c r="B5" s="291">
        <v>2021</v>
      </c>
      <c r="C5" s="291">
        <v>2022</v>
      </c>
      <c r="D5" s="291">
        <v>2023</v>
      </c>
      <c r="E5" s="291">
        <v>2024</v>
      </c>
      <c r="F5" s="291">
        <v>2025</v>
      </c>
      <c r="G5" s="261"/>
    </row>
    <row r="6" spans="1:13" s="3" customFormat="1" ht="9.75" customHeight="1" x14ac:dyDescent="0.2">
      <c r="A6" s="20"/>
      <c r="B6" s="20"/>
      <c r="C6" s="20"/>
      <c r="D6" s="20"/>
      <c r="E6" s="20"/>
      <c r="F6" s="20"/>
      <c r="G6" s="26"/>
      <c r="I6" s="6"/>
      <c r="J6" s="6"/>
      <c r="K6" s="6"/>
      <c r="L6" s="6"/>
      <c r="M6" s="6"/>
    </row>
    <row r="7" spans="1:13" s="3" customFormat="1" ht="15" customHeight="1" x14ac:dyDescent="0.2">
      <c r="A7" s="48" t="s">
        <v>361</v>
      </c>
      <c r="B7" s="94">
        <v>25020.6</v>
      </c>
      <c r="C7" s="124">
        <v>30982.799999999999</v>
      </c>
      <c r="D7" s="124">
        <v>32014.400000000001</v>
      </c>
      <c r="E7" s="124">
        <v>44175</v>
      </c>
      <c r="F7" s="124">
        <v>81209.100000000006</v>
      </c>
      <c r="G7" s="243" t="s">
        <v>366</v>
      </c>
      <c r="I7" s="6"/>
    </row>
    <row r="8" spans="1:13" s="3" customFormat="1" ht="15" customHeight="1" x14ac:dyDescent="0.2">
      <c r="A8" s="24" t="s">
        <v>362</v>
      </c>
      <c r="B8" s="96"/>
      <c r="C8" s="117"/>
      <c r="D8" s="117"/>
      <c r="E8" s="117"/>
      <c r="F8" s="134"/>
      <c r="G8" s="224" t="s">
        <v>34</v>
      </c>
      <c r="I8" s="6"/>
    </row>
    <row r="9" spans="1:13" s="3" customFormat="1" ht="25.5" customHeight="1" x14ac:dyDescent="0.2">
      <c r="A9" s="24" t="s">
        <v>370</v>
      </c>
      <c r="B9" s="26"/>
      <c r="C9" s="26"/>
      <c r="D9" s="26"/>
      <c r="E9" s="26"/>
      <c r="F9" s="134"/>
      <c r="G9" s="224" t="s">
        <v>438</v>
      </c>
      <c r="I9" s="6"/>
    </row>
    <row r="10" spans="1:13" ht="15" customHeight="1" x14ac:dyDescent="0.2">
      <c r="A10" s="24" t="s">
        <v>363</v>
      </c>
      <c r="B10" s="96">
        <v>4002.6</v>
      </c>
      <c r="C10" s="117">
        <v>182.7</v>
      </c>
      <c r="D10" s="117">
        <v>251.8</v>
      </c>
      <c r="E10" s="117">
        <v>255.9</v>
      </c>
      <c r="F10" s="117">
        <v>312</v>
      </c>
      <c r="G10" s="224" t="s">
        <v>367</v>
      </c>
    </row>
    <row r="11" spans="1:13" ht="15" customHeight="1" x14ac:dyDescent="0.2">
      <c r="A11" s="24" t="s">
        <v>372</v>
      </c>
      <c r="B11" s="96">
        <v>5789.9</v>
      </c>
      <c r="C11" s="117">
        <v>6005.8</v>
      </c>
      <c r="D11" s="117">
        <v>6593.1</v>
      </c>
      <c r="E11" s="117">
        <v>7503.3</v>
      </c>
      <c r="F11" s="117">
        <v>5030.1000000000004</v>
      </c>
      <c r="G11" s="224" t="s">
        <v>376</v>
      </c>
    </row>
    <row r="12" spans="1:13" s="3" customFormat="1" ht="15" customHeight="1" x14ac:dyDescent="0.2">
      <c r="A12" s="24" t="s">
        <v>373</v>
      </c>
      <c r="B12" s="96">
        <v>265</v>
      </c>
      <c r="C12" s="117">
        <v>392.3</v>
      </c>
      <c r="D12" s="117">
        <v>409</v>
      </c>
      <c r="E12" s="117">
        <v>533.20000000000005</v>
      </c>
      <c r="F12" s="117">
        <v>70.5</v>
      </c>
      <c r="G12" s="224" t="s">
        <v>375</v>
      </c>
    </row>
    <row r="13" spans="1:13" s="3" customFormat="1" ht="15" customHeight="1" x14ac:dyDescent="0.2">
      <c r="A13" s="24" t="s">
        <v>374</v>
      </c>
      <c r="B13" s="96">
        <v>11330.8</v>
      </c>
      <c r="C13" s="117">
        <v>12587.1</v>
      </c>
      <c r="D13" s="117">
        <v>14108.2</v>
      </c>
      <c r="E13" s="117">
        <v>16457.400000000001</v>
      </c>
      <c r="F13" s="117">
        <v>18575.099999999999</v>
      </c>
      <c r="G13" s="224" t="s">
        <v>374</v>
      </c>
    </row>
    <row r="14" spans="1:13" s="3" customFormat="1" ht="15" customHeight="1" x14ac:dyDescent="0.2">
      <c r="A14" s="263" t="s">
        <v>365</v>
      </c>
      <c r="B14" s="280">
        <v>3632.3</v>
      </c>
      <c r="C14" s="280">
        <v>11815</v>
      </c>
      <c r="D14" s="280">
        <v>10652.3</v>
      </c>
      <c r="E14" s="280">
        <v>19425.2</v>
      </c>
      <c r="F14" s="280">
        <v>57221.5</v>
      </c>
      <c r="G14" s="265" t="s">
        <v>369</v>
      </c>
    </row>
    <row r="15" spans="1:13" ht="8.25" customHeight="1" x14ac:dyDescent="0.2"/>
    <row r="16" spans="1:13" ht="13.5" customHeight="1" x14ac:dyDescent="0.2"/>
    <row r="17" spans="1:13" s="9" customFormat="1" ht="32.25" customHeight="1" x14ac:dyDescent="0.2">
      <c r="A17" s="327" t="s">
        <v>507</v>
      </c>
      <c r="B17" s="340"/>
      <c r="C17" s="340"/>
      <c r="D17" s="42"/>
      <c r="E17" s="349" t="s">
        <v>439</v>
      </c>
      <c r="F17" s="365"/>
      <c r="G17" s="365"/>
      <c r="H17" s="8"/>
      <c r="I17" s="8"/>
      <c r="J17" s="8"/>
      <c r="K17" s="8"/>
    </row>
    <row r="18" spans="1:13" s="58" customFormat="1" ht="13.5" customHeight="1" x14ac:dyDescent="0.2">
      <c r="A18" s="380" t="s">
        <v>654</v>
      </c>
      <c r="B18" s="381"/>
      <c r="C18" s="381"/>
      <c r="D18" s="63"/>
      <c r="E18" s="352" t="s">
        <v>655</v>
      </c>
      <c r="F18" s="381"/>
      <c r="G18" s="381"/>
    </row>
    <row r="19" spans="1:13" s="3" customFormat="1" ht="17.25" customHeight="1" x14ac:dyDescent="0.2">
      <c r="A19" s="290"/>
      <c r="B19" s="291">
        <v>2021</v>
      </c>
      <c r="C19" s="291">
        <v>2022</v>
      </c>
      <c r="D19" s="291">
        <v>2023</v>
      </c>
      <c r="E19" s="291">
        <v>2024</v>
      </c>
      <c r="F19" s="291">
        <v>2025</v>
      </c>
      <c r="G19" s="261"/>
    </row>
    <row r="20" spans="1:13" ht="9.75" customHeight="1" x14ac:dyDescent="0.2">
      <c r="B20" s="379"/>
      <c r="C20" s="382"/>
      <c r="D20" s="382"/>
      <c r="E20" s="382"/>
      <c r="F20" s="382"/>
      <c r="G20" s="43"/>
      <c r="I20" s="5"/>
    </row>
    <row r="21" spans="1:13" s="3" customFormat="1" ht="27" x14ac:dyDescent="0.2">
      <c r="A21" s="48" t="s">
        <v>432</v>
      </c>
      <c r="B21" s="192">
        <v>25020.6</v>
      </c>
      <c r="C21" s="193">
        <v>30982.799999999999</v>
      </c>
      <c r="D21" s="193">
        <v>32014.400000000001</v>
      </c>
      <c r="E21" s="193">
        <v>44175</v>
      </c>
      <c r="F21" s="193">
        <v>81209.100000000006</v>
      </c>
      <c r="G21" s="243" t="s">
        <v>433</v>
      </c>
      <c r="I21" s="6"/>
      <c r="J21" s="6"/>
      <c r="K21" s="6"/>
      <c r="L21" s="6"/>
      <c r="M21" s="6"/>
    </row>
    <row r="22" spans="1:13" s="3" customFormat="1" ht="15" customHeight="1" x14ac:dyDescent="0.2">
      <c r="A22" s="24" t="s">
        <v>5</v>
      </c>
      <c r="B22" s="194">
        <v>211.8</v>
      </c>
      <c r="C22" s="195">
        <v>212.7</v>
      </c>
      <c r="D22" s="195">
        <v>214.7</v>
      </c>
      <c r="E22" s="195">
        <v>265.5</v>
      </c>
      <c r="F22" s="195">
        <v>463.1</v>
      </c>
      <c r="G22" s="224" t="s">
        <v>6</v>
      </c>
      <c r="I22" s="6"/>
    </row>
    <row r="23" spans="1:13" s="3" customFormat="1" ht="25.9" customHeight="1" x14ac:dyDescent="0.2">
      <c r="A23" s="24" t="s">
        <v>7</v>
      </c>
      <c r="B23" s="194">
        <v>1414.9</v>
      </c>
      <c r="C23" s="195">
        <v>1957.3</v>
      </c>
      <c r="D23" s="195">
        <v>2087.4</v>
      </c>
      <c r="E23" s="195">
        <v>2251.6999999999998</v>
      </c>
      <c r="F23" s="195">
        <v>3212.4</v>
      </c>
      <c r="G23" s="224" t="s">
        <v>8</v>
      </c>
      <c r="I23" s="6"/>
    </row>
    <row r="24" spans="1:13" ht="25.9" customHeight="1" x14ac:dyDescent="0.2">
      <c r="A24" s="24" t="s">
        <v>256</v>
      </c>
      <c r="B24" s="51">
        <v>528.6</v>
      </c>
      <c r="C24" s="51">
        <v>613.20000000000005</v>
      </c>
      <c r="D24" s="51">
        <v>801.4</v>
      </c>
      <c r="E24" s="51">
        <v>803.4</v>
      </c>
      <c r="F24" s="195">
        <v>1352.1</v>
      </c>
      <c r="G24" s="224" t="s">
        <v>9</v>
      </c>
    </row>
    <row r="25" spans="1:13" ht="15" customHeight="1" x14ac:dyDescent="0.2">
      <c r="A25" s="24" t="s">
        <v>10</v>
      </c>
      <c r="B25" s="194">
        <v>1261.4000000000001</v>
      </c>
      <c r="C25" s="195">
        <v>1510.4</v>
      </c>
      <c r="D25" s="195">
        <v>2679.1</v>
      </c>
      <c r="E25" s="195">
        <v>3354.6</v>
      </c>
      <c r="F25" s="195">
        <v>3613.4</v>
      </c>
      <c r="G25" s="224" t="s">
        <v>11</v>
      </c>
    </row>
    <row r="26" spans="1:13" s="3" customFormat="1" ht="15" customHeight="1" x14ac:dyDescent="0.2">
      <c r="A26" s="24" t="s">
        <v>12</v>
      </c>
      <c r="B26" s="194">
        <v>1326.7</v>
      </c>
      <c r="C26" s="195">
        <v>1373</v>
      </c>
      <c r="D26" s="195">
        <v>1429.9</v>
      </c>
      <c r="E26" s="195">
        <v>1600.4</v>
      </c>
      <c r="F26" s="195">
        <v>2022.6</v>
      </c>
      <c r="G26" s="224" t="s">
        <v>13</v>
      </c>
    </row>
    <row r="27" spans="1:13" s="3" customFormat="1" ht="15" customHeight="1" x14ac:dyDescent="0.2">
      <c r="A27" s="24" t="s">
        <v>14</v>
      </c>
      <c r="B27" s="194">
        <v>331.6</v>
      </c>
      <c r="C27" s="195">
        <v>344</v>
      </c>
      <c r="D27" s="195">
        <v>366.7</v>
      </c>
      <c r="E27" s="195">
        <v>626</v>
      </c>
      <c r="F27" s="195">
        <v>782.7</v>
      </c>
      <c r="G27" s="224" t="s">
        <v>15</v>
      </c>
    </row>
    <row r="28" spans="1:13" s="3" customFormat="1" ht="15" customHeight="1" x14ac:dyDescent="0.2">
      <c r="A28" s="24" t="s">
        <v>304</v>
      </c>
      <c r="B28" s="194">
        <v>609.5</v>
      </c>
      <c r="C28" s="195">
        <v>619.4</v>
      </c>
      <c r="D28" s="195">
        <v>634.5</v>
      </c>
      <c r="E28" s="195">
        <v>641.9</v>
      </c>
      <c r="F28" s="195">
        <v>862.3</v>
      </c>
      <c r="G28" s="224" t="s">
        <v>16</v>
      </c>
    </row>
    <row r="29" spans="1:13" s="3" customFormat="1" ht="15" customHeight="1" x14ac:dyDescent="0.2">
      <c r="A29" s="24" t="s">
        <v>17</v>
      </c>
      <c r="B29" s="194">
        <v>18804</v>
      </c>
      <c r="C29" s="195">
        <v>23724.400000000001</v>
      </c>
      <c r="D29" s="195">
        <v>23161.9</v>
      </c>
      <c r="E29" s="195">
        <v>33872.400000000001</v>
      </c>
      <c r="F29" s="195">
        <v>67953.100000000006</v>
      </c>
      <c r="G29" s="224" t="s">
        <v>18</v>
      </c>
    </row>
    <row r="30" spans="1:13" s="3" customFormat="1" ht="15" customHeight="1" x14ac:dyDescent="0.2">
      <c r="A30" s="263" t="s">
        <v>19</v>
      </c>
      <c r="B30" s="301">
        <v>532.1</v>
      </c>
      <c r="C30" s="302">
        <v>628.4</v>
      </c>
      <c r="D30" s="302">
        <v>638.79999999999995</v>
      </c>
      <c r="E30" s="302">
        <v>759.1</v>
      </c>
      <c r="F30" s="302">
        <v>947.4</v>
      </c>
      <c r="G30" s="265" t="s">
        <v>20</v>
      </c>
    </row>
    <row r="31" spans="1:13" ht="8.25" customHeight="1" x14ac:dyDescent="0.2"/>
  </sheetData>
  <mergeCells count="10">
    <mergeCell ref="A18:C18"/>
    <mergeCell ref="E18:G18"/>
    <mergeCell ref="B20:F20"/>
    <mergeCell ref="A1:G1"/>
    <mergeCell ref="A3:C3"/>
    <mergeCell ref="F3:G3"/>
    <mergeCell ref="A4:C4"/>
    <mergeCell ref="E4:G4"/>
    <mergeCell ref="A17:C17"/>
    <mergeCell ref="E17:G17"/>
  </mergeCells>
  <hyperlinks>
    <hyperlink ref="A2" location="Содержание!_Hlk254263107" display="Мазмуну" xr:uid="{00000000-0004-0000-3B00-000000000000}"/>
    <hyperlink ref="G2" location="Содержание!_Hlk254263107" display="Содержание" xr:uid="{00000000-0004-0000-3B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Roman,обычный"76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57</vt:i4>
      </vt:variant>
      <vt:variant>
        <vt:lpstr>Именованные диапазоны</vt:lpstr>
      </vt:variant>
      <vt:variant>
        <vt:i4>25</vt:i4>
      </vt:variant>
    </vt:vector>
  </HeadingPairs>
  <TitlesOfParts>
    <vt:vector size="82" baseType="lpstr">
      <vt:lpstr>Титульный лист</vt:lpstr>
      <vt:lpstr>Содержание</vt:lpstr>
      <vt:lpstr>1.1.</vt:lpstr>
      <vt:lpstr>1.2.  </vt:lpstr>
      <vt:lpstr>1.3.</vt:lpstr>
      <vt:lpstr>1.4.</vt:lpstr>
      <vt:lpstr>1.5., 1.6.</vt:lpstr>
      <vt:lpstr>1.7.</vt:lpstr>
      <vt:lpstr>1.8.</vt:lpstr>
      <vt:lpstr>1.9.</vt:lpstr>
      <vt:lpstr>1.10.</vt:lpstr>
      <vt:lpstr>1.11., 1.12</vt:lpstr>
      <vt:lpstr>1.12, 1.13.</vt:lpstr>
      <vt:lpstr>1.14.</vt:lpstr>
      <vt:lpstr>1.14., 1.15.</vt:lpstr>
      <vt:lpstr>1.16. 1.17</vt:lpstr>
      <vt:lpstr>2.1.</vt:lpstr>
      <vt:lpstr>2.1. (2)</vt:lpstr>
      <vt:lpstr>2.2.</vt:lpstr>
      <vt:lpstr>2.2. (2)</vt:lpstr>
      <vt:lpstr>2.3.</vt:lpstr>
      <vt:lpstr>2.4.</vt:lpstr>
      <vt:lpstr>2.5.</vt:lpstr>
      <vt:lpstr>2.6.</vt:lpstr>
      <vt:lpstr>2.6. (2)</vt:lpstr>
      <vt:lpstr>2.7.</vt:lpstr>
      <vt:lpstr>2.7. (2)</vt:lpstr>
      <vt:lpstr>2.8.</vt:lpstr>
      <vt:lpstr>2.9.</vt:lpstr>
      <vt:lpstr>2.10. </vt:lpstr>
      <vt:lpstr>2.11.</vt:lpstr>
      <vt:lpstr>2.12.,2.13.</vt:lpstr>
      <vt:lpstr>2.14. 2.15.</vt:lpstr>
      <vt:lpstr>2.16.,2.17.</vt:lpstr>
      <vt:lpstr>2.18.</vt:lpstr>
      <vt:lpstr>3.1.</vt:lpstr>
      <vt:lpstr>3.2.</vt:lpstr>
      <vt:lpstr>3.3.</vt:lpstr>
      <vt:lpstr>3.4.</vt:lpstr>
      <vt:lpstr>3.5.</vt:lpstr>
      <vt:lpstr>3.6.</vt:lpstr>
      <vt:lpstr>3.7.</vt:lpstr>
      <vt:lpstr>3.8.</vt:lpstr>
      <vt:lpstr>3.9.</vt:lpstr>
      <vt:lpstr>3.10.</vt:lpstr>
      <vt:lpstr>Раздел 4. 4.1.</vt:lpstr>
      <vt:lpstr>4.4.2.</vt:lpstr>
      <vt:lpstr> 4.3.</vt:lpstr>
      <vt:lpstr>4.3. 4.4.</vt:lpstr>
      <vt:lpstr>4.5</vt:lpstr>
      <vt:lpstr>4.6</vt:lpstr>
      <vt:lpstr>4.7., 4.8. </vt:lpstr>
      <vt:lpstr>4.9.,4.10</vt:lpstr>
      <vt:lpstr>4.11.,4.12</vt:lpstr>
      <vt:lpstr>4.13.,4.14</vt:lpstr>
      <vt:lpstr>раздел 5. 5.1.,5.2</vt:lpstr>
      <vt:lpstr>5.3.,5.4 </vt:lpstr>
      <vt:lpstr>Содержание!_Hlk254263107</vt:lpstr>
      <vt:lpstr>' 4.3.'!Область_печати</vt:lpstr>
      <vt:lpstr>'1.10.'!Область_печати</vt:lpstr>
      <vt:lpstr>'1.11., 1.12'!Область_печати</vt:lpstr>
      <vt:lpstr>'1.12, 1.13.'!Область_печати</vt:lpstr>
      <vt:lpstr>'1.16. 1.17'!Область_печати</vt:lpstr>
      <vt:lpstr>'1.3.'!Область_печати</vt:lpstr>
      <vt:lpstr>'1.5., 1.6.'!Область_печати</vt:lpstr>
      <vt:lpstr>'1.7.'!Область_печати</vt:lpstr>
      <vt:lpstr>'1.8.'!Область_печати</vt:lpstr>
      <vt:lpstr>'1.9.'!Область_печати</vt:lpstr>
      <vt:lpstr>'2.10. '!Область_печати</vt:lpstr>
      <vt:lpstr>'2.11.'!Область_печати</vt:lpstr>
      <vt:lpstr>'2.6.'!Область_печати</vt:lpstr>
      <vt:lpstr>'2.6. (2)'!Область_печати</vt:lpstr>
      <vt:lpstr>'2.8.'!Область_печати</vt:lpstr>
      <vt:lpstr>'2.9.'!Область_печати</vt:lpstr>
      <vt:lpstr>'3.9.'!Область_печати</vt:lpstr>
      <vt:lpstr>'4.3. 4.4.'!Область_печати</vt:lpstr>
      <vt:lpstr>'4.4.2.'!Область_печати</vt:lpstr>
      <vt:lpstr>'4.5'!Область_печати</vt:lpstr>
      <vt:lpstr>'4.6'!Область_печати</vt:lpstr>
      <vt:lpstr>'4.9.,4.10'!Область_печати</vt:lpstr>
      <vt:lpstr>'Раздел 4. 4.1.'!Область_печати</vt:lpstr>
      <vt:lpstr>Содержание!Область_печати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Esenalieva</dc:creator>
  <cp:lastModifiedBy>Азадагул Жолдошева</cp:lastModifiedBy>
  <cp:lastPrinted>2026-10-09T08:42:19Z</cp:lastPrinted>
  <dcterms:created xsi:type="dcterms:W3CDTF">2015-01-27T07:31:25Z</dcterms:created>
  <dcterms:modified xsi:type="dcterms:W3CDTF">2026-10-12T09:08:27Z</dcterms:modified>
</cp:coreProperties>
</file>