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4. Уровень жизни\Соц. защита+\"/>
    </mc:Choice>
  </mc:AlternateContent>
  <bookViews>
    <workbookView xWindow="0" yWindow="0" windowWidth="27495" windowHeight="12285"/>
  </bookViews>
  <sheets>
    <sheet name="Пенсионеры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35" i="5" l="1"/>
  <c r="O35" i="5"/>
  <c r="N35" i="5"/>
  <c r="M35" i="5"/>
  <c r="L35" i="5"/>
  <c r="K35" i="5"/>
  <c r="J35" i="5"/>
  <c r="I35" i="5"/>
  <c r="H35" i="5"/>
  <c r="G35" i="5"/>
  <c r="F35" i="5"/>
  <c r="D35" i="5"/>
  <c r="P32" i="5"/>
  <c r="O32" i="5"/>
  <c r="N32" i="5"/>
  <c r="M32" i="5"/>
  <c r="L32" i="5"/>
  <c r="K32" i="5"/>
  <c r="J32" i="5"/>
  <c r="I32" i="5"/>
  <c r="H32" i="5"/>
  <c r="G32" i="5"/>
  <c r="F32" i="5"/>
  <c r="D32" i="5"/>
  <c r="P29" i="5"/>
  <c r="O29" i="5"/>
  <c r="N29" i="5"/>
  <c r="M29" i="5"/>
  <c r="L29" i="5"/>
  <c r="K29" i="5"/>
  <c r="J29" i="5"/>
  <c r="I29" i="5"/>
  <c r="H29" i="5"/>
  <c r="G29" i="5"/>
  <c r="F29" i="5"/>
  <c r="D29" i="5"/>
  <c r="P26" i="5"/>
  <c r="O26" i="5"/>
  <c r="N26" i="5"/>
  <c r="M26" i="5"/>
  <c r="L26" i="5"/>
  <c r="K26" i="5"/>
  <c r="J26" i="5"/>
  <c r="I26" i="5"/>
  <c r="H26" i="5"/>
  <c r="G26" i="5"/>
  <c r="F26" i="5"/>
  <c r="D26" i="5"/>
  <c r="P23" i="5"/>
  <c r="O23" i="5"/>
  <c r="N23" i="5"/>
  <c r="M23" i="5"/>
  <c r="L23" i="5"/>
  <c r="K23" i="5"/>
  <c r="J23" i="5"/>
  <c r="I23" i="5"/>
  <c r="H23" i="5"/>
  <c r="G23" i="5"/>
  <c r="F23" i="5"/>
  <c r="D23" i="5"/>
  <c r="P20" i="5"/>
  <c r="O20" i="5"/>
  <c r="N20" i="5"/>
  <c r="M20" i="5"/>
  <c r="L20" i="5"/>
  <c r="K20" i="5"/>
  <c r="J20" i="5"/>
  <c r="I20" i="5"/>
  <c r="H20" i="5"/>
  <c r="G20" i="5"/>
  <c r="F20" i="5"/>
  <c r="D20" i="5"/>
  <c r="P17" i="5"/>
  <c r="O17" i="5"/>
  <c r="N17" i="5"/>
  <c r="M17" i="5"/>
  <c r="L17" i="5"/>
  <c r="K17" i="5"/>
  <c r="J17" i="5"/>
  <c r="I17" i="5"/>
  <c r="H17" i="5"/>
  <c r="G17" i="5"/>
  <c r="F17" i="5"/>
  <c r="D17" i="5"/>
  <c r="P14" i="5"/>
  <c r="O14" i="5"/>
  <c r="N14" i="5"/>
  <c r="M14" i="5"/>
  <c r="L14" i="5"/>
  <c r="K14" i="5"/>
  <c r="J14" i="5"/>
  <c r="I14" i="5"/>
  <c r="H14" i="5"/>
  <c r="G14" i="5"/>
  <c r="F14" i="5"/>
  <c r="D14" i="5"/>
  <c r="P11" i="5"/>
  <c r="O11" i="5"/>
  <c r="N11" i="5"/>
  <c r="M11" i="5"/>
  <c r="L11" i="5"/>
  <c r="K11" i="5"/>
  <c r="J11" i="5"/>
  <c r="I11" i="5"/>
  <c r="H11" i="5"/>
  <c r="G11" i="5"/>
  <c r="F11" i="5"/>
  <c r="D11" i="5"/>
  <c r="P7" i="5"/>
  <c r="O7" i="5"/>
  <c r="N7" i="5"/>
  <c r="M7" i="5"/>
  <c r="L7" i="5"/>
  <c r="K7" i="5"/>
  <c r="J7" i="5"/>
  <c r="I7" i="5"/>
  <c r="H7" i="5"/>
  <c r="G7" i="5"/>
  <c r="F7" i="5"/>
  <c r="D7" i="5"/>
</calcChain>
</file>

<file path=xl/sharedStrings.xml><?xml version="1.0" encoding="utf-8"?>
<sst xmlns="http://schemas.openxmlformats.org/spreadsheetml/2006/main" count="99" uniqueCount="45">
  <si>
    <t>(человек)</t>
  </si>
  <si>
    <t>Кыргызская Республика-всего</t>
  </si>
  <si>
    <t>женщины</t>
  </si>
  <si>
    <t>мужчины</t>
  </si>
  <si>
    <t>Численность получателей пенсий по возрасту</t>
  </si>
  <si>
    <t>Кыргыз Республикасы - бардыгы</t>
  </si>
  <si>
    <t>Kyrgyz Republic-total</t>
  </si>
  <si>
    <t>аялдар</t>
  </si>
  <si>
    <t>эркектер</t>
  </si>
  <si>
    <t>Number of recipients of 
old age pensions</t>
  </si>
  <si>
    <t>Карылыгы боюнча пенсия алуучулардын саны</t>
  </si>
  <si>
    <t>women</t>
  </si>
  <si>
    <t>men</t>
  </si>
  <si>
    <t>Баткен облусу</t>
  </si>
  <si>
    <t xml:space="preserve">Баткенская область </t>
  </si>
  <si>
    <t xml:space="preserve">Batken region </t>
  </si>
  <si>
    <t xml:space="preserve">Жалал-Абад облусу </t>
  </si>
  <si>
    <t>Джалал-Абадская область</t>
  </si>
  <si>
    <t xml:space="preserve">Djalal-abad region </t>
  </si>
  <si>
    <t xml:space="preserve">Ысык-Көл облусу </t>
  </si>
  <si>
    <t xml:space="preserve">Иссык-Кульская область </t>
  </si>
  <si>
    <t xml:space="preserve">Ysykkul region </t>
  </si>
  <si>
    <t xml:space="preserve">Нарын облусу </t>
  </si>
  <si>
    <t xml:space="preserve">Нарынская область </t>
  </si>
  <si>
    <t xml:space="preserve">Naryn region </t>
  </si>
  <si>
    <t>Ош облусу</t>
  </si>
  <si>
    <t xml:space="preserve">Ошская область </t>
  </si>
  <si>
    <t xml:space="preserve">Osh region </t>
  </si>
  <si>
    <t xml:space="preserve">Талас облусу </t>
  </si>
  <si>
    <t xml:space="preserve">Таласская область </t>
  </si>
  <si>
    <t xml:space="preserve">Talas region </t>
  </si>
  <si>
    <t xml:space="preserve">Чүй облусу </t>
  </si>
  <si>
    <t xml:space="preserve">Чуйская область </t>
  </si>
  <si>
    <t>Chui region</t>
  </si>
  <si>
    <t xml:space="preserve">Бишкек ш. </t>
  </si>
  <si>
    <t xml:space="preserve">г. Бишкек </t>
  </si>
  <si>
    <t xml:space="preserve">Bishkek city </t>
  </si>
  <si>
    <t xml:space="preserve">Ош ш. </t>
  </si>
  <si>
    <t xml:space="preserve">г. Ош </t>
  </si>
  <si>
    <t xml:space="preserve">Osh city </t>
  </si>
  <si>
    <t xml:space="preserve"> (адам)                           </t>
  </si>
  <si>
    <t xml:space="preserve">(people)                          </t>
  </si>
  <si>
    <t>Кыргыз Республикасынын Социалдык фондунун жана пенсиялык органдары бар башка министрликтердин жана ведомстволордун маалыматтары боюнча.</t>
  </si>
  <si>
    <t>По данным Социального фонда Кыргызской Республики и других министерств и ведомств, имеющих пенсионные органы.</t>
  </si>
  <si>
    <t>According to the data of the Social Fund of the Kyrgyz Republic and other ministries and departments with pension bodies.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</si>
</sst>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9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sz val="10"/>
      <name val="Times New Roman Cyr"/>
      <family val="1"/>
      <charset val="204"/>
    </font>
    <font>
      <b/>
      <sz val="9"/>
      <name val="Kyrghyz Times"/>
    </font>
    <font>
      <b/>
      <sz val="10"/>
      <name val="Times New Roman Cyr"/>
      <charset val="204"/>
    </font>
    <font>
      <b/>
      <sz val="10"/>
      <name val="Times New Roman Cyr"/>
      <family val="1"/>
      <charset val="204"/>
    </font>
    <font>
      <sz val="9"/>
      <name val="Kyrghyz Times"/>
    </font>
    <font>
      <b/>
      <sz val="10"/>
      <color theme="1"/>
      <name val="Times New Roman"/>
      <family val="1"/>
      <charset val="204"/>
    </font>
    <font>
      <i/>
      <sz val="8"/>
      <name val="Kyrghyz Times"/>
    </font>
    <font>
      <i/>
      <sz val="8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b/>
      <i/>
      <sz val="9"/>
      <name val="Kyrghyz Times"/>
    </font>
    <font>
      <b/>
      <i/>
      <sz val="9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48">
    <xf numFmtId="0" fontId="0" fillId="0" borderId="0" xfId="0"/>
    <xf numFmtId="0" fontId="7" fillId="3" borderId="0" xfId="0" applyFont="1" applyFill="1" applyAlignment="1"/>
    <xf numFmtId="0" fontId="1" fillId="3" borderId="0" xfId="0" applyFont="1" applyFill="1"/>
    <xf numFmtId="0" fontId="0" fillId="3" borderId="0" xfId="0" applyFill="1"/>
    <xf numFmtId="0" fontId="10" fillId="3" borderId="0" xfId="2" applyFont="1" applyFill="1" applyBorder="1" applyAlignment="1">
      <alignment vertical="center" wrapText="1"/>
    </xf>
    <xf numFmtId="0" fontId="10" fillId="3" borderId="1" xfId="2" applyFont="1" applyFill="1" applyBorder="1" applyAlignment="1">
      <alignment vertical="center" wrapText="1"/>
    </xf>
    <xf numFmtId="0" fontId="10" fillId="3" borderId="0" xfId="2" applyFont="1" applyFill="1" applyBorder="1" applyAlignment="1">
      <alignment horizontal="right" vertical="center" wrapText="1"/>
    </xf>
    <xf numFmtId="0" fontId="11" fillId="3" borderId="1" xfId="2" applyFont="1" applyFill="1" applyBorder="1" applyAlignment="1">
      <alignment vertical="center" wrapText="1"/>
    </xf>
    <xf numFmtId="0" fontId="11" fillId="3" borderId="0" xfId="2" applyFont="1" applyFill="1" applyBorder="1" applyAlignment="1">
      <alignment vertical="center" wrapText="1"/>
    </xf>
    <xf numFmtId="0" fontId="1" fillId="3" borderId="0" xfId="0" applyFont="1" applyFill="1" applyAlignment="1">
      <alignment horizontal="left" indent="1"/>
    </xf>
    <xf numFmtId="3" fontId="1" fillId="3" borderId="0" xfId="0" applyNumberFormat="1" applyFont="1" applyFill="1"/>
    <xf numFmtId="3" fontId="3" fillId="3" borderId="0" xfId="0" applyNumberFormat="1" applyFont="1" applyFill="1"/>
    <xf numFmtId="0" fontId="4" fillId="3" borderId="0" xfId="0" applyFont="1" applyFill="1"/>
    <xf numFmtId="49" fontId="12" fillId="3" borderId="1" xfId="2" applyNumberFormat="1" applyFont="1" applyFill="1" applyBorder="1" applyAlignment="1">
      <alignment vertical="center" wrapText="1"/>
    </xf>
    <xf numFmtId="49" fontId="5" fillId="3" borderId="1" xfId="2" applyNumberFormat="1" applyFont="1" applyFill="1" applyBorder="1" applyAlignment="1">
      <alignment vertical="center" wrapText="1"/>
    </xf>
    <xf numFmtId="0" fontId="10" fillId="3" borderId="1" xfId="2" applyFont="1" applyFill="1" applyBorder="1" applyAlignment="1">
      <alignment horizontal="right" vertical="center" wrapText="1"/>
    </xf>
    <xf numFmtId="164" fontId="10" fillId="3" borderId="1" xfId="2" applyNumberFormat="1" applyFont="1" applyFill="1" applyBorder="1" applyAlignment="1">
      <alignment horizontal="right" vertical="center" wrapText="1"/>
    </xf>
    <xf numFmtId="0" fontId="15" fillId="3" borderId="0" xfId="2" applyFont="1" applyFill="1" applyBorder="1" applyAlignment="1">
      <alignment vertical="top" wrapText="1"/>
    </xf>
    <xf numFmtId="0" fontId="3" fillId="3" borderId="0" xfId="2" applyFont="1" applyFill="1" applyBorder="1" applyAlignment="1">
      <alignment vertical="top" wrapText="1"/>
    </xf>
    <xf numFmtId="0" fontId="6" fillId="3" borderId="0" xfId="0" applyFont="1" applyFill="1"/>
    <xf numFmtId="0" fontId="16" fillId="3" borderId="0" xfId="0" applyFont="1" applyFill="1" applyAlignment="1">
      <alignment wrapText="1"/>
    </xf>
    <xf numFmtId="0" fontId="17" fillId="3" borderId="0" xfId="2" applyFont="1" applyFill="1" applyBorder="1" applyAlignment="1">
      <alignment horizontal="left" vertical="center"/>
    </xf>
    <xf numFmtId="0" fontId="18" fillId="3" borderId="0" xfId="0" applyFont="1" applyFill="1" applyAlignment="1">
      <alignment horizontal="left" vertical="top"/>
    </xf>
    <xf numFmtId="0" fontId="19" fillId="3" borderId="0" xfId="2" applyFont="1" applyFill="1" applyBorder="1" applyAlignment="1">
      <alignment horizontal="left" vertical="center"/>
    </xf>
    <xf numFmtId="0" fontId="12" fillId="3" borderId="0" xfId="2" applyFont="1" applyFill="1" applyBorder="1" applyAlignment="1">
      <alignment horizontal="centerContinuous" vertical="center" wrapText="1"/>
    </xf>
    <xf numFmtId="0" fontId="5" fillId="3" borderId="0" xfId="2" applyFont="1" applyFill="1" applyBorder="1" applyAlignment="1">
      <alignment horizontal="centerContinuous" vertical="center" wrapText="1"/>
    </xf>
    <xf numFmtId="0" fontId="5" fillId="3" borderId="0" xfId="2" applyFont="1" applyFill="1" applyBorder="1" applyAlignment="1">
      <alignment horizontal="right" vertical="center" wrapText="1"/>
    </xf>
    <xf numFmtId="0" fontId="13" fillId="3" borderId="0" xfId="2" applyFont="1" applyFill="1" applyBorder="1" applyAlignment="1">
      <alignment vertical="center" wrapText="1"/>
    </xf>
    <xf numFmtId="0" fontId="14" fillId="3" borderId="0" xfId="2" applyFont="1" applyFill="1" applyBorder="1" applyAlignment="1">
      <alignment vertical="center" wrapText="1"/>
    </xf>
    <xf numFmtId="0" fontId="1" fillId="3" borderId="0" xfId="0" applyFont="1" applyFill="1" applyAlignment="1">
      <alignment horizontal="left" indent="2"/>
    </xf>
    <xf numFmtId="0" fontId="12" fillId="2" borderId="2" xfId="2" applyFont="1" applyFill="1" applyBorder="1" applyAlignment="1">
      <alignment horizontal="centerContinuous" vertical="center" wrapText="1"/>
    </xf>
    <xf numFmtId="0" fontId="5" fillId="2" borderId="2" xfId="2" applyFont="1" applyFill="1" applyBorder="1" applyAlignment="1">
      <alignment horizontal="centerContinuous" vertical="center" wrapText="1"/>
    </xf>
    <xf numFmtId="0" fontId="5" fillId="2" borderId="2" xfId="2" applyFont="1" applyFill="1" applyBorder="1" applyAlignment="1">
      <alignment horizontal="right" vertical="center" wrapText="1"/>
    </xf>
    <xf numFmtId="0" fontId="5" fillId="2" borderId="1" xfId="2" applyFont="1" applyFill="1" applyBorder="1" applyAlignment="1">
      <alignment horizontal="right" vertical="center" wrapText="1"/>
    </xf>
    <xf numFmtId="0" fontId="13" fillId="2" borderId="2" xfId="2" applyFont="1" applyFill="1" applyBorder="1" applyAlignment="1">
      <alignment vertical="center" wrapText="1"/>
    </xf>
    <xf numFmtId="0" fontId="14" fillId="2" borderId="2" xfId="2" applyFont="1" applyFill="1" applyBorder="1" applyAlignment="1">
      <alignment vertical="center" wrapText="1"/>
    </xf>
    <xf numFmtId="49" fontId="12" fillId="4" borderId="0" xfId="2" applyNumberFormat="1" applyFont="1" applyFill="1" applyBorder="1" applyAlignment="1">
      <alignment horizontal="left" vertical="center" wrapText="1"/>
    </xf>
    <xf numFmtId="49" fontId="5" fillId="4" borderId="0" xfId="2" applyNumberFormat="1" applyFont="1" applyFill="1" applyBorder="1" applyAlignment="1">
      <alignment horizontal="left" vertical="center" wrapText="1"/>
    </xf>
    <xf numFmtId="3" fontId="2" fillId="4" borderId="0" xfId="0" applyNumberFormat="1" applyFont="1" applyFill="1"/>
    <xf numFmtId="3" fontId="5" fillId="4" borderId="0" xfId="0" applyNumberFormat="1" applyFont="1" applyFill="1"/>
    <xf numFmtId="0" fontId="20" fillId="2" borderId="0" xfId="2" applyFont="1" applyFill="1" applyBorder="1" applyAlignment="1">
      <alignment horizontal="left" vertical="center" wrapText="1" indent="1"/>
    </xf>
    <xf numFmtId="0" fontId="21" fillId="2" borderId="0" xfId="2" applyFont="1" applyFill="1" applyBorder="1" applyAlignment="1">
      <alignment horizontal="left" vertical="center" wrapText="1" indent="1"/>
    </xf>
    <xf numFmtId="0" fontId="22" fillId="2" borderId="0" xfId="0" applyFont="1" applyFill="1" applyAlignment="1">
      <alignment horizontal="left" indent="1"/>
    </xf>
    <xf numFmtId="3" fontId="1" fillId="2" borderId="0" xfId="0" applyNumberFormat="1" applyFont="1" applyFill="1"/>
    <xf numFmtId="0" fontId="20" fillId="4" borderId="0" xfId="2" applyFont="1" applyFill="1" applyBorder="1" applyAlignment="1">
      <alignment horizontal="left" vertical="center" wrapText="1" indent="1"/>
    </xf>
    <xf numFmtId="0" fontId="21" fillId="4" borderId="0" xfId="2" applyFont="1" applyFill="1" applyBorder="1" applyAlignment="1">
      <alignment horizontal="left" vertical="center" wrapText="1" indent="1"/>
    </xf>
    <xf numFmtId="0" fontId="22" fillId="4" borderId="0" xfId="0" applyFont="1" applyFill="1" applyAlignment="1">
      <alignment horizontal="left" indent="1"/>
    </xf>
    <xf numFmtId="3" fontId="1" fillId="4" borderId="0" xfId="0" applyNumberFormat="1" applyFont="1" applyFill="1"/>
  </cellXfs>
  <cellStyles count="3">
    <cellStyle name="Обычный" xfId="0" builtinId="0"/>
    <cellStyle name="Обычный 6" xfId="1"/>
    <cellStyle name="Обычный_ССП Социальный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8"/>
  <sheetViews>
    <sheetView tabSelected="1" topLeftCell="B1" workbookViewId="0">
      <selection activeCell="W16" sqref="W16"/>
    </sheetView>
  </sheetViews>
  <sheetFormatPr defaultRowHeight="15" x14ac:dyDescent="0.25"/>
  <cols>
    <col min="1" max="1" width="33.28515625" style="3" customWidth="1"/>
    <col min="2" max="2" width="33.7109375" style="19" customWidth="1"/>
    <col min="3" max="3" width="33.42578125" style="19" customWidth="1"/>
    <col min="4" max="13" width="9.140625" style="2"/>
    <col min="14" max="16384" width="9.140625" style="3"/>
  </cols>
  <sheetData>
    <row r="1" spans="1:21" ht="26.25" x14ac:dyDescent="0.25">
      <c r="A1" s="20" t="s">
        <v>10</v>
      </c>
      <c r="B1" s="20" t="s">
        <v>4</v>
      </c>
      <c r="C1" s="20" t="s">
        <v>9</v>
      </c>
      <c r="D1" s="1"/>
      <c r="E1" s="1"/>
      <c r="F1" s="1"/>
    </row>
    <row r="2" spans="1:21" ht="15.75" thickBot="1" x14ac:dyDescent="0.3">
      <c r="A2" s="21" t="s">
        <v>40</v>
      </c>
      <c r="B2" s="22" t="s">
        <v>0</v>
      </c>
      <c r="C2" s="23" t="s">
        <v>41</v>
      </c>
      <c r="D2" s="4"/>
      <c r="E2" s="4"/>
      <c r="F2" s="4"/>
      <c r="G2" s="5"/>
      <c r="H2" s="4"/>
      <c r="I2" s="4"/>
      <c r="J2" s="6"/>
      <c r="K2" s="6"/>
      <c r="L2" s="7"/>
      <c r="M2" s="7"/>
      <c r="N2" s="7"/>
      <c r="O2" s="7"/>
      <c r="P2" s="8"/>
      <c r="Q2" s="8"/>
      <c r="R2" s="8"/>
      <c r="S2" s="8"/>
    </row>
    <row r="3" spans="1:21" ht="15.75" thickBot="1" x14ac:dyDescent="0.3">
      <c r="A3" s="30"/>
      <c r="B3" s="31"/>
      <c r="C3" s="31"/>
      <c r="D3" s="32">
        <v>2007</v>
      </c>
      <c r="E3" s="32">
        <v>2008</v>
      </c>
      <c r="F3" s="32">
        <v>2009</v>
      </c>
      <c r="G3" s="33">
        <v>2010</v>
      </c>
      <c r="H3" s="32">
        <v>2011</v>
      </c>
      <c r="I3" s="32">
        <v>2012</v>
      </c>
      <c r="J3" s="32">
        <v>2013</v>
      </c>
      <c r="K3" s="32">
        <v>2014</v>
      </c>
      <c r="L3" s="34">
        <v>2015</v>
      </c>
      <c r="M3" s="35">
        <v>2016</v>
      </c>
      <c r="N3" s="35">
        <v>2017</v>
      </c>
      <c r="O3" s="35">
        <v>2018</v>
      </c>
      <c r="P3" s="35">
        <v>2019</v>
      </c>
      <c r="Q3" s="35">
        <v>2020</v>
      </c>
      <c r="R3" s="35">
        <v>2021</v>
      </c>
      <c r="S3" s="35">
        <v>2022</v>
      </c>
      <c r="T3" s="35">
        <v>2023</v>
      </c>
      <c r="U3" s="35">
        <v>2024</v>
      </c>
    </row>
    <row r="4" spans="1:21" x14ac:dyDescent="0.25">
      <c r="A4" s="24"/>
      <c r="B4" s="25"/>
      <c r="C4" s="25"/>
      <c r="D4" s="26"/>
      <c r="E4" s="26"/>
      <c r="F4" s="26"/>
      <c r="G4" s="26"/>
      <c r="H4" s="26"/>
      <c r="I4" s="26"/>
      <c r="J4" s="26"/>
      <c r="K4" s="26"/>
      <c r="L4" s="27"/>
      <c r="M4" s="28"/>
      <c r="N4" s="28"/>
      <c r="O4" s="28"/>
      <c r="P4" s="28"/>
      <c r="Q4" s="28"/>
      <c r="R4" s="28"/>
      <c r="S4" s="28"/>
    </row>
    <row r="5" spans="1:21" x14ac:dyDescent="0.25">
      <c r="A5" s="36" t="s">
        <v>5</v>
      </c>
      <c r="B5" s="37" t="s">
        <v>1</v>
      </c>
      <c r="C5" s="37" t="s">
        <v>6</v>
      </c>
      <c r="D5" s="38">
        <v>372907</v>
      </c>
      <c r="E5" s="39">
        <v>412145</v>
      </c>
      <c r="F5" s="39">
        <v>407419</v>
      </c>
      <c r="G5" s="39">
        <v>411478</v>
      </c>
      <c r="H5" s="39">
        <v>420217</v>
      </c>
      <c r="I5" s="38">
        <v>434472</v>
      </c>
      <c r="J5" s="38">
        <v>441455</v>
      </c>
      <c r="K5" s="38">
        <v>449706</v>
      </c>
      <c r="L5" s="38">
        <v>462210</v>
      </c>
      <c r="M5" s="38">
        <v>475760</v>
      </c>
      <c r="N5" s="38">
        <v>493457</v>
      </c>
      <c r="O5" s="38">
        <v>510807</v>
      </c>
      <c r="P5" s="38">
        <v>529764</v>
      </c>
      <c r="Q5" s="38">
        <v>550592</v>
      </c>
      <c r="R5" s="38">
        <v>572373</v>
      </c>
      <c r="S5" s="38">
        <v>599760</v>
      </c>
      <c r="T5" s="38">
        <v>625468</v>
      </c>
      <c r="U5" s="38">
        <v>652301</v>
      </c>
    </row>
    <row r="6" spans="1:21" x14ac:dyDescent="0.25">
      <c r="A6" s="9" t="s">
        <v>7</v>
      </c>
      <c r="B6" s="9" t="s">
        <v>2</v>
      </c>
      <c r="C6" s="9" t="s">
        <v>11</v>
      </c>
      <c r="D6" s="10">
        <v>240706</v>
      </c>
      <c r="E6" s="11">
        <v>252583</v>
      </c>
      <c r="F6" s="11">
        <v>274913</v>
      </c>
      <c r="G6" s="11">
        <v>269634</v>
      </c>
      <c r="H6" s="11">
        <v>269654</v>
      </c>
      <c r="I6" s="10">
        <v>280264</v>
      </c>
      <c r="J6" s="10">
        <v>285353</v>
      </c>
      <c r="K6" s="10">
        <v>308289</v>
      </c>
      <c r="L6" s="10">
        <v>316752</v>
      </c>
      <c r="M6" s="10">
        <v>326168</v>
      </c>
      <c r="N6" s="10">
        <v>344194</v>
      </c>
      <c r="O6" s="10">
        <v>358595</v>
      </c>
      <c r="P6" s="10">
        <v>370783</v>
      </c>
      <c r="Q6" s="10">
        <v>377604</v>
      </c>
      <c r="R6" s="10">
        <v>396960</v>
      </c>
      <c r="S6" s="10">
        <v>413039</v>
      </c>
      <c r="T6" s="10">
        <v>427471</v>
      </c>
      <c r="U6" s="10">
        <v>443373</v>
      </c>
    </row>
    <row r="7" spans="1:21" x14ac:dyDescent="0.25">
      <c r="A7" s="9" t="s">
        <v>8</v>
      </c>
      <c r="B7" s="9" t="s">
        <v>3</v>
      </c>
      <c r="C7" s="9" t="s">
        <v>12</v>
      </c>
      <c r="D7" s="10">
        <f>D5-D6</f>
        <v>132201</v>
      </c>
      <c r="E7" s="10">
        <v>159562</v>
      </c>
      <c r="F7" s="10">
        <f t="shared" ref="F7:P7" si="0">F5-F6</f>
        <v>132506</v>
      </c>
      <c r="G7" s="10">
        <f t="shared" si="0"/>
        <v>141844</v>
      </c>
      <c r="H7" s="10">
        <f t="shared" si="0"/>
        <v>150563</v>
      </c>
      <c r="I7" s="10">
        <f t="shared" si="0"/>
        <v>154208</v>
      </c>
      <c r="J7" s="10">
        <f t="shared" si="0"/>
        <v>156102</v>
      </c>
      <c r="K7" s="10">
        <f t="shared" si="0"/>
        <v>141417</v>
      </c>
      <c r="L7" s="10">
        <f t="shared" si="0"/>
        <v>145458</v>
      </c>
      <c r="M7" s="10">
        <f t="shared" si="0"/>
        <v>149592</v>
      </c>
      <c r="N7" s="10">
        <f t="shared" si="0"/>
        <v>149263</v>
      </c>
      <c r="O7" s="10">
        <f t="shared" si="0"/>
        <v>152212</v>
      </c>
      <c r="P7" s="10">
        <f t="shared" si="0"/>
        <v>158981</v>
      </c>
      <c r="Q7" s="10">
        <v>172988</v>
      </c>
      <c r="R7" s="10">
        <v>175413</v>
      </c>
      <c r="S7" s="10">
        <v>186721</v>
      </c>
      <c r="T7" s="10">
        <v>197997</v>
      </c>
      <c r="U7" s="10">
        <v>208928</v>
      </c>
    </row>
    <row r="8" spans="1:21" x14ac:dyDescent="0.25">
      <c r="A8" s="9"/>
      <c r="B8" s="9"/>
      <c r="C8" s="9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</row>
    <row r="9" spans="1:21" s="12" customFormat="1" x14ac:dyDescent="0.25">
      <c r="A9" s="40" t="s">
        <v>13</v>
      </c>
      <c r="B9" s="41" t="s">
        <v>14</v>
      </c>
      <c r="C9" s="42" t="s">
        <v>15</v>
      </c>
      <c r="D9" s="43">
        <v>27201</v>
      </c>
      <c r="E9" s="43">
        <v>29807</v>
      </c>
      <c r="F9" s="43">
        <v>30218</v>
      </c>
      <c r="G9" s="43">
        <v>30769</v>
      </c>
      <c r="H9" s="43">
        <v>32038</v>
      </c>
      <c r="I9" s="43">
        <v>33066</v>
      </c>
      <c r="J9" s="43">
        <v>33282</v>
      </c>
      <c r="K9" s="43">
        <v>34039</v>
      </c>
      <c r="L9" s="43">
        <v>35971</v>
      </c>
      <c r="M9" s="43">
        <v>36853</v>
      </c>
      <c r="N9" s="43">
        <v>38130</v>
      </c>
      <c r="O9" s="43">
        <v>39885</v>
      </c>
      <c r="P9" s="43">
        <v>41682</v>
      </c>
      <c r="Q9" s="43">
        <v>43393</v>
      </c>
      <c r="R9" s="43">
        <v>45455</v>
      </c>
      <c r="S9" s="43">
        <v>47749</v>
      </c>
      <c r="T9" s="43">
        <v>50304</v>
      </c>
      <c r="U9" s="43">
        <v>52394</v>
      </c>
    </row>
    <row r="10" spans="1:21" x14ac:dyDescent="0.25">
      <c r="A10" s="29" t="s">
        <v>7</v>
      </c>
      <c r="B10" s="29" t="s">
        <v>2</v>
      </c>
      <c r="C10" s="29" t="s">
        <v>11</v>
      </c>
      <c r="D10" s="10">
        <v>15427</v>
      </c>
      <c r="E10" s="10">
        <v>15391</v>
      </c>
      <c r="F10" s="10">
        <v>16401</v>
      </c>
      <c r="G10" s="10">
        <v>18600</v>
      </c>
      <c r="H10" s="10">
        <v>19655</v>
      </c>
      <c r="I10" s="10">
        <v>21081</v>
      </c>
      <c r="J10" s="10">
        <v>21618</v>
      </c>
      <c r="K10" s="10">
        <v>22466</v>
      </c>
      <c r="L10" s="10">
        <v>22875</v>
      </c>
      <c r="M10" s="10">
        <v>24199</v>
      </c>
      <c r="N10" s="10">
        <v>26276</v>
      </c>
      <c r="O10" s="10">
        <v>27493</v>
      </c>
      <c r="P10" s="10">
        <v>28656</v>
      </c>
      <c r="Q10" s="10">
        <v>29057</v>
      </c>
      <c r="R10" s="10">
        <v>30771</v>
      </c>
      <c r="S10" s="10">
        <v>32126</v>
      </c>
      <c r="T10" s="10">
        <v>33607</v>
      </c>
      <c r="U10" s="10">
        <v>34787</v>
      </c>
    </row>
    <row r="11" spans="1:21" x14ac:dyDescent="0.25">
      <c r="A11" s="29" t="s">
        <v>8</v>
      </c>
      <c r="B11" s="29" t="s">
        <v>3</v>
      </c>
      <c r="C11" s="29" t="s">
        <v>12</v>
      </c>
      <c r="D11" s="10">
        <f>D9-D10</f>
        <v>11774</v>
      </c>
      <c r="E11" s="10">
        <v>14416</v>
      </c>
      <c r="F11" s="10">
        <f t="shared" ref="F11:P11" si="1">F9-F10</f>
        <v>13817</v>
      </c>
      <c r="G11" s="10">
        <f t="shared" si="1"/>
        <v>12169</v>
      </c>
      <c r="H11" s="10">
        <f t="shared" si="1"/>
        <v>12383</v>
      </c>
      <c r="I11" s="10">
        <f t="shared" si="1"/>
        <v>11985</v>
      </c>
      <c r="J11" s="10">
        <f t="shared" si="1"/>
        <v>11664</v>
      </c>
      <c r="K11" s="10">
        <f t="shared" si="1"/>
        <v>11573</v>
      </c>
      <c r="L11" s="10">
        <f t="shared" si="1"/>
        <v>13096</v>
      </c>
      <c r="M11" s="10">
        <f t="shared" si="1"/>
        <v>12654</v>
      </c>
      <c r="N11" s="10">
        <f t="shared" si="1"/>
        <v>11854</v>
      </c>
      <c r="O11" s="10">
        <f t="shared" si="1"/>
        <v>12392</v>
      </c>
      <c r="P11" s="10">
        <f t="shared" si="1"/>
        <v>13026</v>
      </c>
      <c r="Q11" s="10">
        <v>14336</v>
      </c>
      <c r="R11" s="10">
        <v>14684</v>
      </c>
      <c r="S11" s="10">
        <v>15623</v>
      </c>
      <c r="T11" s="10">
        <v>16697</v>
      </c>
      <c r="U11" s="10">
        <v>17607</v>
      </c>
    </row>
    <row r="12" spans="1:21" s="12" customFormat="1" x14ac:dyDescent="0.25">
      <c r="A12" s="44" t="s">
        <v>16</v>
      </c>
      <c r="B12" s="45" t="s">
        <v>17</v>
      </c>
      <c r="C12" s="46" t="s">
        <v>18</v>
      </c>
      <c r="D12" s="47">
        <v>60563</v>
      </c>
      <c r="E12" s="47">
        <v>65296</v>
      </c>
      <c r="F12" s="47">
        <v>64127</v>
      </c>
      <c r="G12" s="47">
        <v>65612</v>
      </c>
      <c r="H12" s="47">
        <v>67760</v>
      </c>
      <c r="I12" s="47">
        <v>71216</v>
      </c>
      <c r="J12" s="47">
        <v>72281</v>
      </c>
      <c r="K12" s="47">
        <v>74809</v>
      </c>
      <c r="L12" s="47">
        <v>76257</v>
      </c>
      <c r="M12" s="47">
        <v>79778</v>
      </c>
      <c r="N12" s="47">
        <v>82323</v>
      </c>
      <c r="O12" s="47">
        <v>85143</v>
      </c>
      <c r="P12" s="47">
        <v>89352</v>
      </c>
      <c r="Q12" s="47">
        <v>93106</v>
      </c>
      <c r="R12" s="47">
        <v>97140</v>
      </c>
      <c r="S12" s="47">
        <v>101969</v>
      </c>
      <c r="T12" s="47">
        <v>106329</v>
      </c>
      <c r="U12" s="47">
        <v>111156</v>
      </c>
    </row>
    <row r="13" spans="1:21" x14ac:dyDescent="0.25">
      <c r="A13" s="29" t="s">
        <v>7</v>
      </c>
      <c r="B13" s="29" t="s">
        <v>2</v>
      </c>
      <c r="C13" s="29" t="s">
        <v>11</v>
      </c>
      <c r="D13" s="10">
        <v>37407</v>
      </c>
      <c r="E13" s="10">
        <v>39364</v>
      </c>
      <c r="F13" s="10">
        <v>44731</v>
      </c>
      <c r="G13" s="10">
        <v>42901</v>
      </c>
      <c r="H13" s="10">
        <v>43776</v>
      </c>
      <c r="I13" s="10">
        <v>47318</v>
      </c>
      <c r="J13" s="10">
        <v>48804</v>
      </c>
      <c r="K13" s="10">
        <v>52441</v>
      </c>
      <c r="L13" s="10">
        <v>54270</v>
      </c>
      <c r="M13" s="10">
        <v>55032</v>
      </c>
      <c r="N13" s="10">
        <v>59430</v>
      </c>
      <c r="O13" s="10">
        <v>61676</v>
      </c>
      <c r="P13" s="10">
        <v>64110</v>
      </c>
      <c r="Q13" s="10">
        <v>66210</v>
      </c>
      <c r="R13" s="10">
        <v>68342</v>
      </c>
      <c r="S13" s="10">
        <v>71821</v>
      </c>
      <c r="T13" s="10">
        <v>73967</v>
      </c>
      <c r="U13" s="10">
        <v>76926</v>
      </c>
    </row>
    <row r="14" spans="1:21" x14ac:dyDescent="0.25">
      <c r="A14" s="29" t="s">
        <v>8</v>
      </c>
      <c r="B14" s="29" t="s">
        <v>3</v>
      </c>
      <c r="C14" s="29" t="s">
        <v>12</v>
      </c>
      <c r="D14" s="10">
        <f>D12-D13</f>
        <v>23156</v>
      </c>
      <c r="E14" s="10">
        <v>25932</v>
      </c>
      <c r="F14" s="10">
        <f t="shared" ref="F14:P14" si="2">F12-F13</f>
        <v>19396</v>
      </c>
      <c r="G14" s="10">
        <f t="shared" si="2"/>
        <v>22711</v>
      </c>
      <c r="H14" s="10">
        <f t="shared" si="2"/>
        <v>23984</v>
      </c>
      <c r="I14" s="10">
        <f t="shared" si="2"/>
        <v>23898</v>
      </c>
      <c r="J14" s="10">
        <f t="shared" si="2"/>
        <v>23477</v>
      </c>
      <c r="K14" s="10">
        <f t="shared" si="2"/>
        <v>22368</v>
      </c>
      <c r="L14" s="10">
        <f t="shared" si="2"/>
        <v>21987</v>
      </c>
      <c r="M14" s="10">
        <f t="shared" si="2"/>
        <v>24746</v>
      </c>
      <c r="N14" s="10">
        <f t="shared" si="2"/>
        <v>22893</v>
      </c>
      <c r="O14" s="10">
        <f t="shared" si="2"/>
        <v>23467</v>
      </c>
      <c r="P14" s="10">
        <f t="shared" si="2"/>
        <v>25242</v>
      </c>
      <c r="Q14" s="10">
        <v>26896</v>
      </c>
      <c r="R14" s="10">
        <v>28798</v>
      </c>
      <c r="S14" s="10">
        <v>30148</v>
      </c>
      <c r="T14" s="10">
        <v>32362</v>
      </c>
      <c r="U14" s="10">
        <v>34230</v>
      </c>
    </row>
    <row r="15" spans="1:21" s="12" customFormat="1" x14ac:dyDescent="0.25">
      <c r="A15" s="40" t="s">
        <v>19</v>
      </c>
      <c r="B15" s="41" t="s">
        <v>20</v>
      </c>
      <c r="C15" s="42" t="s">
        <v>21</v>
      </c>
      <c r="D15" s="43">
        <v>34528</v>
      </c>
      <c r="E15" s="43">
        <v>37386</v>
      </c>
      <c r="F15" s="43">
        <v>36702</v>
      </c>
      <c r="G15" s="43">
        <v>36945</v>
      </c>
      <c r="H15" s="43">
        <v>37813</v>
      </c>
      <c r="I15" s="43">
        <v>39047</v>
      </c>
      <c r="J15" s="43">
        <v>40274</v>
      </c>
      <c r="K15" s="43">
        <v>40766</v>
      </c>
      <c r="L15" s="43">
        <v>42396</v>
      </c>
      <c r="M15" s="43">
        <v>42899</v>
      </c>
      <c r="N15" s="43">
        <v>44343</v>
      </c>
      <c r="O15" s="43">
        <v>45672</v>
      </c>
      <c r="P15" s="43">
        <v>47517</v>
      </c>
      <c r="Q15" s="43">
        <v>49242</v>
      </c>
      <c r="R15" s="43">
        <v>51217</v>
      </c>
      <c r="S15" s="43">
        <v>53306</v>
      </c>
      <c r="T15" s="43">
        <v>55345</v>
      </c>
      <c r="U15" s="43">
        <v>57291</v>
      </c>
    </row>
    <row r="16" spans="1:21" x14ac:dyDescent="0.25">
      <c r="A16" s="29" t="s">
        <v>7</v>
      </c>
      <c r="B16" s="29" t="s">
        <v>2</v>
      </c>
      <c r="C16" s="29" t="s">
        <v>11</v>
      </c>
      <c r="D16" s="10">
        <v>21039</v>
      </c>
      <c r="E16" s="10">
        <v>21840</v>
      </c>
      <c r="F16" s="10">
        <v>24029</v>
      </c>
      <c r="G16" s="10">
        <v>23990</v>
      </c>
      <c r="H16" s="10">
        <v>22815</v>
      </c>
      <c r="I16" s="10">
        <v>23639</v>
      </c>
      <c r="J16" s="10">
        <v>24960</v>
      </c>
      <c r="K16" s="10">
        <v>28891</v>
      </c>
      <c r="L16" s="10">
        <v>29198</v>
      </c>
      <c r="M16" s="10">
        <v>30816</v>
      </c>
      <c r="N16" s="10">
        <v>31915</v>
      </c>
      <c r="O16" s="10">
        <v>33053</v>
      </c>
      <c r="P16" s="10">
        <v>34081</v>
      </c>
      <c r="Q16" s="10">
        <v>35156</v>
      </c>
      <c r="R16" s="10">
        <v>36108</v>
      </c>
      <c r="S16" s="10">
        <v>37279</v>
      </c>
      <c r="T16" s="10">
        <v>38429</v>
      </c>
      <c r="U16" s="10">
        <v>39397</v>
      </c>
    </row>
    <row r="17" spans="1:21" x14ac:dyDescent="0.25">
      <c r="A17" s="29" t="s">
        <v>8</v>
      </c>
      <c r="B17" s="29" t="s">
        <v>3</v>
      </c>
      <c r="C17" s="29" t="s">
        <v>12</v>
      </c>
      <c r="D17" s="10">
        <f>D15-D16</f>
        <v>13489</v>
      </c>
      <c r="E17" s="10">
        <v>15546</v>
      </c>
      <c r="F17" s="10">
        <f t="shared" ref="F17:P17" si="3">F15-F16</f>
        <v>12673</v>
      </c>
      <c r="G17" s="10">
        <f t="shared" si="3"/>
        <v>12955</v>
      </c>
      <c r="H17" s="10">
        <f t="shared" si="3"/>
        <v>14998</v>
      </c>
      <c r="I17" s="10">
        <f t="shared" si="3"/>
        <v>15408</v>
      </c>
      <c r="J17" s="10">
        <f t="shared" si="3"/>
        <v>15314</v>
      </c>
      <c r="K17" s="10">
        <f t="shared" si="3"/>
        <v>11875</v>
      </c>
      <c r="L17" s="10">
        <f t="shared" si="3"/>
        <v>13198</v>
      </c>
      <c r="M17" s="10">
        <f t="shared" si="3"/>
        <v>12083</v>
      </c>
      <c r="N17" s="10">
        <f t="shared" si="3"/>
        <v>12428</v>
      </c>
      <c r="O17" s="10">
        <f t="shared" si="3"/>
        <v>12619</v>
      </c>
      <c r="P17" s="10">
        <f t="shared" si="3"/>
        <v>13436</v>
      </c>
      <c r="Q17" s="10">
        <v>14086</v>
      </c>
      <c r="R17" s="10">
        <v>15109</v>
      </c>
      <c r="S17" s="10">
        <v>16027</v>
      </c>
      <c r="T17" s="10">
        <v>16916</v>
      </c>
      <c r="U17" s="10">
        <v>17894</v>
      </c>
    </row>
    <row r="18" spans="1:21" s="12" customFormat="1" x14ac:dyDescent="0.25">
      <c r="A18" s="44" t="s">
        <v>22</v>
      </c>
      <c r="B18" s="45" t="s">
        <v>23</v>
      </c>
      <c r="C18" s="46" t="s">
        <v>24</v>
      </c>
      <c r="D18" s="47">
        <v>28413</v>
      </c>
      <c r="E18" s="47">
        <v>32342</v>
      </c>
      <c r="F18" s="47">
        <v>32946</v>
      </c>
      <c r="G18" s="47">
        <v>33518</v>
      </c>
      <c r="H18" s="47">
        <v>34976</v>
      </c>
      <c r="I18" s="47">
        <v>35745</v>
      </c>
      <c r="J18" s="47">
        <v>36154</v>
      </c>
      <c r="K18" s="47">
        <v>36942</v>
      </c>
      <c r="L18" s="47">
        <v>37783</v>
      </c>
      <c r="M18" s="47">
        <v>38499</v>
      </c>
      <c r="N18" s="47">
        <v>39360</v>
      </c>
      <c r="O18" s="47">
        <v>39965</v>
      </c>
      <c r="P18" s="47">
        <v>41027</v>
      </c>
      <c r="Q18" s="47">
        <v>42034</v>
      </c>
      <c r="R18" s="47">
        <v>43339</v>
      </c>
      <c r="S18" s="47">
        <v>44458</v>
      </c>
      <c r="T18" s="47">
        <v>45544</v>
      </c>
      <c r="U18" s="47">
        <v>46534</v>
      </c>
    </row>
    <row r="19" spans="1:21" x14ac:dyDescent="0.25">
      <c r="A19" s="29" t="s">
        <v>7</v>
      </c>
      <c r="B19" s="29" t="s">
        <v>2</v>
      </c>
      <c r="C19" s="29" t="s">
        <v>11</v>
      </c>
      <c r="D19" s="10">
        <v>18569</v>
      </c>
      <c r="E19" s="10">
        <v>19596</v>
      </c>
      <c r="F19" s="10">
        <v>22165</v>
      </c>
      <c r="G19" s="10">
        <v>22201</v>
      </c>
      <c r="H19" s="10">
        <v>21621</v>
      </c>
      <c r="I19" s="10">
        <v>22852</v>
      </c>
      <c r="J19" s="10">
        <v>24275</v>
      </c>
      <c r="K19" s="10">
        <v>25544</v>
      </c>
      <c r="L19" s="10">
        <v>26017</v>
      </c>
      <c r="M19" s="10">
        <v>26705</v>
      </c>
      <c r="N19" s="10">
        <v>27076</v>
      </c>
      <c r="O19" s="10">
        <v>27679</v>
      </c>
      <c r="P19" s="10">
        <v>28257</v>
      </c>
      <c r="Q19" s="10">
        <v>28892</v>
      </c>
      <c r="R19" s="10">
        <v>29594</v>
      </c>
      <c r="S19" s="10">
        <v>30110</v>
      </c>
      <c r="T19" s="10">
        <v>30691</v>
      </c>
      <c r="U19" s="10">
        <v>31216</v>
      </c>
    </row>
    <row r="20" spans="1:21" x14ac:dyDescent="0.25">
      <c r="A20" s="29" t="s">
        <v>8</v>
      </c>
      <c r="B20" s="29" t="s">
        <v>3</v>
      </c>
      <c r="C20" s="29" t="s">
        <v>12</v>
      </c>
      <c r="D20" s="10">
        <f>D18-D19</f>
        <v>9844</v>
      </c>
      <c r="E20" s="10">
        <v>12746</v>
      </c>
      <c r="F20" s="10">
        <f t="shared" ref="F20:P20" si="4">F18-F19</f>
        <v>10781</v>
      </c>
      <c r="G20" s="10">
        <f t="shared" si="4"/>
        <v>11317</v>
      </c>
      <c r="H20" s="10">
        <f t="shared" si="4"/>
        <v>13355</v>
      </c>
      <c r="I20" s="10">
        <f t="shared" si="4"/>
        <v>12893</v>
      </c>
      <c r="J20" s="10">
        <f t="shared" si="4"/>
        <v>11879</v>
      </c>
      <c r="K20" s="10">
        <f t="shared" si="4"/>
        <v>11398</v>
      </c>
      <c r="L20" s="10">
        <f t="shared" si="4"/>
        <v>11766</v>
      </c>
      <c r="M20" s="10">
        <f t="shared" si="4"/>
        <v>11794</v>
      </c>
      <c r="N20" s="10">
        <f t="shared" si="4"/>
        <v>12284</v>
      </c>
      <c r="O20" s="10">
        <f t="shared" si="4"/>
        <v>12286</v>
      </c>
      <c r="P20" s="10">
        <f t="shared" si="4"/>
        <v>12770</v>
      </c>
      <c r="Q20" s="10">
        <v>13142</v>
      </c>
      <c r="R20" s="10">
        <v>13745</v>
      </c>
      <c r="S20" s="10">
        <v>14348</v>
      </c>
      <c r="T20" s="10">
        <v>14853</v>
      </c>
      <c r="U20" s="10">
        <v>15318</v>
      </c>
    </row>
    <row r="21" spans="1:21" s="12" customFormat="1" x14ac:dyDescent="0.25">
      <c r="A21" s="40" t="s">
        <v>25</v>
      </c>
      <c r="B21" s="41" t="s">
        <v>26</v>
      </c>
      <c r="C21" s="42" t="s">
        <v>27</v>
      </c>
      <c r="D21" s="43">
        <v>67257</v>
      </c>
      <c r="E21" s="43">
        <v>72767</v>
      </c>
      <c r="F21" s="43">
        <v>73403</v>
      </c>
      <c r="G21" s="43">
        <v>75459</v>
      </c>
      <c r="H21" s="43">
        <v>78914</v>
      </c>
      <c r="I21" s="43">
        <v>81787</v>
      </c>
      <c r="J21" s="43">
        <v>84175</v>
      </c>
      <c r="K21" s="43">
        <v>85262</v>
      </c>
      <c r="L21" s="43">
        <v>87174</v>
      </c>
      <c r="M21" s="43">
        <v>90349</v>
      </c>
      <c r="N21" s="43">
        <v>94383</v>
      </c>
      <c r="O21" s="43">
        <v>97465</v>
      </c>
      <c r="P21" s="43">
        <v>101193</v>
      </c>
      <c r="Q21" s="43">
        <v>106303</v>
      </c>
      <c r="R21" s="43">
        <v>111405</v>
      </c>
      <c r="S21" s="43">
        <v>116322</v>
      </c>
      <c r="T21" s="43">
        <v>122536</v>
      </c>
      <c r="U21" s="43">
        <v>122548</v>
      </c>
    </row>
    <row r="22" spans="1:21" x14ac:dyDescent="0.25">
      <c r="A22" s="29" t="s">
        <v>7</v>
      </c>
      <c r="B22" s="29" t="s">
        <v>2</v>
      </c>
      <c r="C22" s="29" t="s">
        <v>11</v>
      </c>
      <c r="D22" s="10">
        <v>39706</v>
      </c>
      <c r="E22" s="10">
        <v>41888</v>
      </c>
      <c r="F22" s="10">
        <v>48017</v>
      </c>
      <c r="G22" s="10">
        <v>49197</v>
      </c>
      <c r="H22" s="10">
        <v>49358</v>
      </c>
      <c r="I22" s="10">
        <v>51466</v>
      </c>
      <c r="J22" s="10">
        <v>54410</v>
      </c>
      <c r="K22" s="10">
        <v>62365</v>
      </c>
      <c r="L22" s="10">
        <v>61614</v>
      </c>
      <c r="M22" s="10">
        <v>63558</v>
      </c>
      <c r="N22" s="10">
        <v>68263</v>
      </c>
      <c r="O22" s="10">
        <v>70464</v>
      </c>
      <c r="P22" s="10">
        <v>72914</v>
      </c>
      <c r="Q22" s="10">
        <v>76181</v>
      </c>
      <c r="R22" s="10">
        <v>79254</v>
      </c>
      <c r="S22" s="10">
        <v>82158</v>
      </c>
      <c r="T22" s="10">
        <v>85569</v>
      </c>
      <c r="U22" s="10">
        <v>84723</v>
      </c>
    </row>
    <row r="23" spans="1:21" x14ac:dyDescent="0.25">
      <c r="A23" s="29" t="s">
        <v>8</v>
      </c>
      <c r="B23" s="29" t="s">
        <v>3</v>
      </c>
      <c r="C23" s="29" t="s">
        <v>12</v>
      </c>
      <c r="D23" s="10">
        <f>D21-D22</f>
        <v>27551</v>
      </c>
      <c r="E23" s="10">
        <v>30879</v>
      </c>
      <c r="F23" s="10">
        <f t="shared" ref="F23:P23" si="5">F21-F22</f>
        <v>25386</v>
      </c>
      <c r="G23" s="10">
        <f t="shared" si="5"/>
        <v>26262</v>
      </c>
      <c r="H23" s="10">
        <f t="shared" si="5"/>
        <v>29556</v>
      </c>
      <c r="I23" s="10">
        <f t="shared" si="5"/>
        <v>30321</v>
      </c>
      <c r="J23" s="10">
        <f t="shared" si="5"/>
        <v>29765</v>
      </c>
      <c r="K23" s="10">
        <f t="shared" si="5"/>
        <v>22897</v>
      </c>
      <c r="L23" s="10">
        <f t="shared" si="5"/>
        <v>25560</v>
      </c>
      <c r="M23" s="10">
        <f t="shared" si="5"/>
        <v>26791</v>
      </c>
      <c r="N23" s="10">
        <f t="shared" si="5"/>
        <v>26120</v>
      </c>
      <c r="O23" s="10">
        <f t="shared" si="5"/>
        <v>27001</v>
      </c>
      <c r="P23" s="10">
        <f t="shared" si="5"/>
        <v>28279</v>
      </c>
      <c r="Q23" s="10">
        <v>30122</v>
      </c>
      <c r="R23" s="10">
        <v>32151</v>
      </c>
      <c r="S23" s="10">
        <v>34164</v>
      </c>
      <c r="T23" s="10">
        <v>36967</v>
      </c>
      <c r="U23" s="10">
        <v>37825</v>
      </c>
    </row>
    <row r="24" spans="1:21" s="12" customFormat="1" x14ac:dyDescent="0.25">
      <c r="A24" s="44" t="s">
        <v>28</v>
      </c>
      <c r="B24" s="45" t="s">
        <v>29</v>
      </c>
      <c r="C24" s="46" t="s">
        <v>30</v>
      </c>
      <c r="D24" s="47">
        <v>15264</v>
      </c>
      <c r="E24" s="47">
        <v>17006</v>
      </c>
      <c r="F24" s="47">
        <v>16461</v>
      </c>
      <c r="G24" s="47">
        <v>16622</v>
      </c>
      <c r="H24" s="47">
        <v>17470</v>
      </c>
      <c r="I24" s="47">
        <v>18083</v>
      </c>
      <c r="J24" s="47">
        <v>18267</v>
      </c>
      <c r="K24" s="47">
        <v>18594</v>
      </c>
      <c r="L24" s="47">
        <v>19383</v>
      </c>
      <c r="M24" s="47">
        <v>19621</v>
      </c>
      <c r="N24" s="47">
        <v>20219</v>
      </c>
      <c r="O24" s="47">
        <v>21016</v>
      </c>
      <c r="P24" s="47">
        <v>22025</v>
      </c>
      <c r="Q24" s="47">
        <v>22597</v>
      </c>
      <c r="R24" s="47">
        <v>23482</v>
      </c>
      <c r="S24" s="47">
        <v>24820</v>
      </c>
      <c r="T24" s="47">
        <v>25713</v>
      </c>
      <c r="U24" s="47">
        <v>26881</v>
      </c>
    </row>
    <row r="25" spans="1:21" x14ac:dyDescent="0.25">
      <c r="A25" s="29" t="s">
        <v>7</v>
      </c>
      <c r="B25" s="29" t="s">
        <v>2</v>
      </c>
      <c r="C25" s="29" t="s">
        <v>11</v>
      </c>
      <c r="D25" s="10">
        <v>9637</v>
      </c>
      <c r="E25" s="10">
        <v>9503</v>
      </c>
      <c r="F25" s="10">
        <v>9988</v>
      </c>
      <c r="G25" s="10">
        <v>11098</v>
      </c>
      <c r="H25" s="10">
        <v>11129</v>
      </c>
      <c r="I25" s="10">
        <v>11527</v>
      </c>
      <c r="J25" s="10">
        <v>12669</v>
      </c>
      <c r="K25" s="10">
        <v>13127</v>
      </c>
      <c r="L25" s="10">
        <v>13584</v>
      </c>
      <c r="M25" s="10">
        <v>14149</v>
      </c>
      <c r="N25" s="10">
        <v>14813</v>
      </c>
      <c r="O25" s="10">
        <v>15321</v>
      </c>
      <c r="P25" s="10">
        <v>15929</v>
      </c>
      <c r="Q25" s="10">
        <v>16367</v>
      </c>
      <c r="R25" s="10">
        <v>16890</v>
      </c>
      <c r="S25" s="10">
        <v>17591</v>
      </c>
      <c r="T25" s="10">
        <v>18117</v>
      </c>
      <c r="U25" s="10">
        <v>18766</v>
      </c>
    </row>
    <row r="26" spans="1:21" x14ac:dyDescent="0.25">
      <c r="A26" s="29" t="s">
        <v>8</v>
      </c>
      <c r="B26" s="29" t="s">
        <v>3</v>
      </c>
      <c r="C26" s="29" t="s">
        <v>12</v>
      </c>
      <c r="D26" s="10">
        <f>D24-D25</f>
        <v>5627</v>
      </c>
      <c r="E26" s="10">
        <v>7503</v>
      </c>
      <c r="F26" s="10">
        <f t="shared" ref="F26:P26" si="6">F24-F25</f>
        <v>6473</v>
      </c>
      <c r="G26" s="10">
        <f t="shared" si="6"/>
        <v>5524</v>
      </c>
      <c r="H26" s="10">
        <f t="shared" si="6"/>
        <v>6341</v>
      </c>
      <c r="I26" s="10">
        <f t="shared" si="6"/>
        <v>6556</v>
      </c>
      <c r="J26" s="10">
        <f t="shared" si="6"/>
        <v>5598</v>
      </c>
      <c r="K26" s="10">
        <f t="shared" si="6"/>
        <v>5467</v>
      </c>
      <c r="L26" s="10">
        <f t="shared" si="6"/>
        <v>5799</v>
      </c>
      <c r="M26" s="10">
        <f t="shared" si="6"/>
        <v>5472</v>
      </c>
      <c r="N26" s="10">
        <f t="shared" si="6"/>
        <v>5406</v>
      </c>
      <c r="O26" s="10">
        <f t="shared" si="6"/>
        <v>5695</v>
      </c>
      <c r="P26" s="10">
        <f t="shared" si="6"/>
        <v>6096</v>
      </c>
      <c r="Q26" s="10">
        <v>6230</v>
      </c>
      <c r="R26" s="10">
        <v>6592</v>
      </c>
      <c r="S26" s="10">
        <v>7229</v>
      </c>
      <c r="T26" s="10">
        <v>7596</v>
      </c>
      <c r="U26" s="10">
        <v>8115</v>
      </c>
    </row>
    <row r="27" spans="1:21" s="12" customFormat="1" x14ac:dyDescent="0.25">
      <c r="A27" s="40" t="s">
        <v>31</v>
      </c>
      <c r="B27" s="41" t="s">
        <v>32</v>
      </c>
      <c r="C27" s="42" t="s">
        <v>33</v>
      </c>
      <c r="D27" s="43">
        <v>65796</v>
      </c>
      <c r="E27" s="43">
        <v>70764</v>
      </c>
      <c r="F27" s="43">
        <v>68208</v>
      </c>
      <c r="G27" s="43">
        <v>66477</v>
      </c>
      <c r="H27" s="43">
        <v>66437</v>
      </c>
      <c r="I27" s="43">
        <v>68401</v>
      </c>
      <c r="J27" s="43">
        <v>68180</v>
      </c>
      <c r="K27" s="43">
        <v>69116</v>
      </c>
      <c r="L27" s="43">
        <v>70512</v>
      </c>
      <c r="M27" s="43">
        <v>72146</v>
      </c>
      <c r="N27" s="43">
        <v>74269</v>
      </c>
      <c r="O27" s="43">
        <v>77338</v>
      </c>
      <c r="P27" s="43">
        <v>80552</v>
      </c>
      <c r="Q27" s="43">
        <v>83879</v>
      </c>
      <c r="R27" s="43">
        <v>86749</v>
      </c>
      <c r="S27" s="43">
        <v>90523</v>
      </c>
      <c r="T27" s="43">
        <v>94183</v>
      </c>
      <c r="U27" s="43">
        <v>85271</v>
      </c>
    </row>
    <row r="28" spans="1:21" x14ac:dyDescent="0.25">
      <c r="A28" s="29" t="s">
        <v>7</v>
      </c>
      <c r="B28" s="29" t="s">
        <v>2</v>
      </c>
      <c r="C28" s="29" t="s">
        <v>11</v>
      </c>
      <c r="D28" s="10">
        <v>46432</v>
      </c>
      <c r="E28" s="10">
        <v>51831</v>
      </c>
      <c r="F28" s="10">
        <v>53019</v>
      </c>
      <c r="G28" s="10">
        <v>47277</v>
      </c>
      <c r="H28" s="10">
        <v>46520</v>
      </c>
      <c r="I28" s="10">
        <v>48561</v>
      </c>
      <c r="J28" s="10">
        <v>48143</v>
      </c>
      <c r="K28" s="10">
        <v>49297</v>
      </c>
      <c r="L28" s="10">
        <v>49835</v>
      </c>
      <c r="M28" s="10">
        <v>50942</v>
      </c>
      <c r="N28" s="10">
        <v>50831</v>
      </c>
      <c r="O28" s="10">
        <v>54851</v>
      </c>
      <c r="P28" s="10">
        <v>57809</v>
      </c>
      <c r="Q28" s="10">
        <v>59481</v>
      </c>
      <c r="R28" s="10">
        <v>61861</v>
      </c>
      <c r="S28" s="10">
        <v>64001</v>
      </c>
      <c r="T28" s="10">
        <v>66137</v>
      </c>
      <c r="U28" s="10">
        <v>59312</v>
      </c>
    </row>
    <row r="29" spans="1:21" x14ac:dyDescent="0.25">
      <c r="A29" s="29" t="s">
        <v>8</v>
      </c>
      <c r="B29" s="29" t="s">
        <v>3</v>
      </c>
      <c r="C29" s="29" t="s">
        <v>12</v>
      </c>
      <c r="D29" s="10">
        <f>D27-D28</f>
        <v>19364</v>
      </c>
      <c r="E29" s="10">
        <v>18933</v>
      </c>
      <c r="F29" s="10">
        <f t="shared" ref="F29:P29" si="7">F27-F28</f>
        <v>15189</v>
      </c>
      <c r="G29" s="10">
        <f t="shared" si="7"/>
        <v>19200</v>
      </c>
      <c r="H29" s="10">
        <f t="shared" si="7"/>
        <v>19917</v>
      </c>
      <c r="I29" s="10">
        <f t="shared" si="7"/>
        <v>19840</v>
      </c>
      <c r="J29" s="10">
        <f t="shared" si="7"/>
        <v>20037</v>
      </c>
      <c r="K29" s="10">
        <f t="shared" si="7"/>
        <v>19819</v>
      </c>
      <c r="L29" s="10">
        <f t="shared" si="7"/>
        <v>20677</v>
      </c>
      <c r="M29" s="10">
        <f t="shared" si="7"/>
        <v>21204</v>
      </c>
      <c r="N29" s="10">
        <f t="shared" si="7"/>
        <v>23438</v>
      </c>
      <c r="O29" s="10">
        <f t="shared" si="7"/>
        <v>22487</v>
      </c>
      <c r="P29" s="10">
        <f t="shared" si="7"/>
        <v>22743</v>
      </c>
      <c r="Q29" s="10">
        <v>24398</v>
      </c>
      <c r="R29" s="10">
        <v>24888</v>
      </c>
      <c r="S29" s="10">
        <v>26522</v>
      </c>
      <c r="T29" s="10">
        <v>28046</v>
      </c>
      <c r="U29" s="10">
        <v>25959</v>
      </c>
    </row>
    <row r="30" spans="1:21" s="12" customFormat="1" x14ac:dyDescent="0.25">
      <c r="A30" s="44" t="s">
        <v>34</v>
      </c>
      <c r="B30" s="45" t="s">
        <v>35</v>
      </c>
      <c r="C30" s="46" t="s">
        <v>36</v>
      </c>
      <c r="D30" s="47">
        <v>60067</v>
      </c>
      <c r="E30" s="47">
        <v>72428</v>
      </c>
      <c r="F30" s="47">
        <v>71313</v>
      </c>
      <c r="G30" s="47">
        <v>72055</v>
      </c>
      <c r="H30" s="47">
        <v>70739</v>
      </c>
      <c r="I30" s="47">
        <v>72814</v>
      </c>
      <c r="J30" s="47">
        <v>73670</v>
      </c>
      <c r="K30" s="47">
        <v>74371</v>
      </c>
      <c r="L30" s="47">
        <v>76333</v>
      </c>
      <c r="M30" s="47">
        <v>78804</v>
      </c>
      <c r="N30" s="47">
        <v>82637</v>
      </c>
      <c r="O30" s="47">
        <v>85729</v>
      </c>
      <c r="P30" s="47">
        <v>86870</v>
      </c>
      <c r="Q30" s="47">
        <v>89338</v>
      </c>
      <c r="R30" s="47">
        <v>91838</v>
      </c>
      <c r="S30" s="47">
        <v>97832</v>
      </c>
      <c r="T30" s="47">
        <v>101768</v>
      </c>
      <c r="U30" s="47">
        <v>118995</v>
      </c>
    </row>
    <row r="31" spans="1:21" x14ac:dyDescent="0.25">
      <c r="A31" s="29" t="s">
        <v>7</v>
      </c>
      <c r="B31" s="29" t="s">
        <v>2</v>
      </c>
      <c r="C31" s="29" t="s">
        <v>11</v>
      </c>
      <c r="D31" s="10">
        <v>43749</v>
      </c>
      <c r="E31" s="10">
        <v>44320</v>
      </c>
      <c r="F31" s="10">
        <v>47345</v>
      </c>
      <c r="G31" s="10">
        <v>46216</v>
      </c>
      <c r="H31" s="10">
        <v>45636</v>
      </c>
      <c r="I31" s="10">
        <v>44316</v>
      </c>
      <c r="J31" s="10">
        <v>42059</v>
      </c>
      <c r="K31" s="10">
        <v>45602</v>
      </c>
      <c r="L31" s="10">
        <v>48069</v>
      </c>
      <c r="M31" s="10">
        <v>48983</v>
      </c>
      <c r="N31" s="10">
        <v>52684</v>
      </c>
      <c r="O31" s="10">
        <v>54558</v>
      </c>
      <c r="P31" s="10">
        <v>54940</v>
      </c>
      <c r="Q31" s="10">
        <v>51228</v>
      </c>
      <c r="R31" s="10">
        <v>58429</v>
      </c>
      <c r="S31" s="10">
        <v>61637</v>
      </c>
      <c r="T31" s="10">
        <v>64064</v>
      </c>
      <c r="U31" s="10">
        <v>76327</v>
      </c>
    </row>
    <row r="32" spans="1:21" x14ac:dyDescent="0.25">
      <c r="A32" s="29" t="s">
        <v>8</v>
      </c>
      <c r="B32" s="29" t="s">
        <v>3</v>
      </c>
      <c r="C32" s="29" t="s">
        <v>12</v>
      </c>
      <c r="D32" s="10">
        <f>D30-D31</f>
        <v>16318</v>
      </c>
      <c r="E32" s="10">
        <v>28108</v>
      </c>
      <c r="F32" s="10">
        <f t="shared" ref="F32:P32" si="8">F30-F31</f>
        <v>23968</v>
      </c>
      <c r="G32" s="10">
        <f t="shared" si="8"/>
        <v>25839</v>
      </c>
      <c r="H32" s="10">
        <f t="shared" si="8"/>
        <v>25103</v>
      </c>
      <c r="I32" s="10">
        <f t="shared" si="8"/>
        <v>28498</v>
      </c>
      <c r="J32" s="10">
        <f t="shared" si="8"/>
        <v>31611</v>
      </c>
      <c r="K32" s="10">
        <f t="shared" si="8"/>
        <v>28769</v>
      </c>
      <c r="L32" s="10">
        <f t="shared" si="8"/>
        <v>28264</v>
      </c>
      <c r="M32" s="10">
        <f t="shared" si="8"/>
        <v>29821</v>
      </c>
      <c r="N32" s="10">
        <f t="shared" si="8"/>
        <v>29953</v>
      </c>
      <c r="O32" s="10">
        <f t="shared" si="8"/>
        <v>31171</v>
      </c>
      <c r="P32" s="10">
        <f t="shared" si="8"/>
        <v>31930</v>
      </c>
      <c r="Q32" s="10">
        <v>38110</v>
      </c>
      <c r="R32" s="10">
        <v>33409</v>
      </c>
      <c r="S32" s="10">
        <v>36195</v>
      </c>
      <c r="T32" s="10">
        <v>37704</v>
      </c>
      <c r="U32" s="10">
        <v>42668</v>
      </c>
    </row>
    <row r="33" spans="1:21" s="12" customFormat="1" x14ac:dyDescent="0.25">
      <c r="A33" s="40" t="s">
        <v>37</v>
      </c>
      <c r="B33" s="41" t="s">
        <v>38</v>
      </c>
      <c r="C33" s="42" t="s">
        <v>39</v>
      </c>
      <c r="D33" s="43">
        <v>13818</v>
      </c>
      <c r="E33" s="43">
        <v>14349</v>
      </c>
      <c r="F33" s="43">
        <v>14041</v>
      </c>
      <c r="G33" s="43">
        <v>14021</v>
      </c>
      <c r="H33" s="43">
        <v>14070</v>
      </c>
      <c r="I33" s="43">
        <v>14313</v>
      </c>
      <c r="J33" s="43">
        <v>15172</v>
      </c>
      <c r="K33" s="43">
        <v>15807</v>
      </c>
      <c r="L33" s="43">
        <v>16401</v>
      </c>
      <c r="M33" s="43">
        <v>16811</v>
      </c>
      <c r="N33" s="43">
        <v>17793</v>
      </c>
      <c r="O33" s="43">
        <v>18594</v>
      </c>
      <c r="P33" s="43">
        <v>19546</v>
      </c>
      <c r="Q33" s="43">
        <v>20700</v>
      </c>
      <c r="R33" s="43">
        <v>21748</v>
      </c>
      <c r="S33" s="43">
        <v>22781</v>
      </c>
      <c r="T33" s="43">
        <v>23746</v>
      </c>
      <c r="U33" s="43">
        <v>31231</v>
      </c>
    </row>
    <row r="34" spans="1:21" x14ac:dyDescent="0.25">
      <c r="A34" s="29" t="s">
        <v>7</v>
      </c>
      <c r="B34" s="29" t="s">
        <v>2</v>
      </c>
      <c r="C34" s="29" t="s">
        <v>11</v>
      </c>
      <c r="D34" s="10">
        <v>8740</v>
      </c>
      <c r="E34" s="10">
        <v>8850</v>
      </c>
      <c r="F34" s="10">
        <v>9218</v>
      </c>
      <c r="G34" s="10">
        <v>8154</v>
      </c>
      <c r="H34" s="10">
        <v>9144</v>
      </c>
      <c r="I34" s="10">
        <v>9504</v>
      </c>
      <c r="J34" s="10">
        <v>8415</v>
      </c>
      <c r="K34" s="10">
        <v>8556</v>
      </c>
      <c r="L34" s="10">
        <v>11290</v>
      </c>
      <c r="M34" s="10">
        <v>11784</v>
      </c>
      <c r="N34" s="10">
        <v>12906</v>
      </c>
      <c r="O34" s="10">
        <v>13500</v>
      </c>
      <c r="P34" s="10">
        <v>14087</v>
      </c>
      <c r="Q34" s="10">
        <v>15032</v>
      </c>
      <c r="R34" s="10">
        <v>15711</v>
      </c>
      <c r="S34" s="10">
        <v>16316</v>
      </c>
      <c r="T34" s="10">
        <v>16890</v>
      </c>
      <c r="U34" s="10">
        <v>21919</v>
      </c>
    </row>
    <row r="35" spans="1:21" x14ac:dyDescent="0.25">
      <c r="A35" s="29" t="s">
        <v>8</v>
      </c>
      <c r="B35" s="29" t="s">
        <v>3</v>
      </c>
      <c r="C35" s="29" t="s">
        <v>12</v>
      </c>
      <c r="D35" s="10">
        <f>D33-D34</f>
        <v>5078</v>
      </c>
      <c r="E35" s="10">
        <v>5499</v>
      </c>
      <c r="F35" s="10">
        <f t="shared" ref="F35:P35" si="9">F33-F34</f>
        <v>4823</v>
      </c>
      <c r="G35" s="10">
        <f t="shared" si="9"/>
        <v>5867</v>
      </c>
      <c r="H35" s="10">
        <f t="shared" si="9"/>
        <v>4926</v>
      </c>
      <c r="I35" s="10">
        <f t="shared" si="9"/>
        <v>4809</v>
      </c>
      <c r="J35" s="10">
        <f t="shared" si="9"/>
        <v>6757</v>
      </c>
      <c r="K35" s="10">
        <f t="shared" si="9"/>
        <v>7251</v>
      </c>
      <c r="L35" s="10">
        <f t="shared" si="9"/>
        <v>5111</v>
      </c>
      <c r="M35" s="10">
        <f t="shared" si="9"/>
        <v>5027</v>
      </c>
      <c r="N35" s="10">
        <f t="shared" si="9"/>
        <v>4887</v>
      </c>
      <c r="O35" s="10">
        <f t="shared" si="9"/>
        <v>5094</v>
      </c>
      <c r="P35" s="10">
        <f t="shared" si="9"/>
        <v>5459</v>
      </c>
      <c r="Q35" s="10">
        <v>5668</v>
      </c>
      <c r="R35" s="10">
        <v>6037</v>
      </c>
      <c r="S35" s="10">
        <v>6465</v>
      </c>
      <c r="T35" s="10">
        <v>6856</v>
      </c>
      <c r="U35" s="10">
        <v>9312</v>
      </c>
    </row>
    <row r="36" spans="1:21" ht="6" customHeight="1" thickBot="1" x14ac:dyDescent="0.3">
      <c r="A36" s="13"/>
      <c r="B36" s="14"/>
      <c r="C36" s="14"/>
      <c r="D36" s="5"/>
      <c r="E36" s="5"/>
      <c r="F36" s="5"/>
      <c r="G36" s="5"/>
      <c r="H36" s="5"/>
      <c r="I36" s="5"/>
      <c r="J36" s="15"/>
      <c r="K36" s="16"/>
      <c r="L36" s="7"/>
      <c r="M36" s="7"/>
      <c r="N36" s="7"/>
      <c r="O36" s="7"/>
      <c r="P36" s="7"/>
      <c r="Q36" s="7"/>
      <c r="R36" s="7"/>
      <c r="S36" s="7"/>
      <c r="T36" s="7"/>
      <c r="U36" s="7"/>
    </row>
    <row r="37" spans="1:21" ht="50.25" customHeight="1" x14ac:dyDescent="0.25">
      <c r="A37" s="17" t="s">
        <v>42</v>
      </c>
      <c r="B37" s="18" t="s">
        <v>43</v>
      </c>
      <c r="C37" s="18" t="s">
        <v>44</v>
      </c>
      <c r="D37" s="4"/>
      <c r="E37" s="4"/>
      <c r="F37" s="4"/>
      <c r="G37" s="4"/>
      <c r="H37" s="4"/>
      <c r="I37" s="4"/>
      <c r="J37" s="6"/>
      <c r="K37" s="6"/>
      <c r="L37" s="8"/>
      <c r="M37" s="8"/>
      <c r="N37" s="8"/>
      <c r="O37" s="8"/>
      <c r="P37" s="8"/>
      <c r="Q37" s="8"/>
      <c r="R37" s="8"/>
      <c r="S37" s="8"/>
    </row>
    <row r="38" spans="1:21" x14ac:dyDescent="0.25">
      <c r="B38" s="2"/>
      <c r="C38" s="2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Пенсионеры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rahmanova</cp:lastModifiedBy>
  <cp:lastPrinted>2018-02-01T11:32:57Z</cp:lastPrinted>
  <dcterms:created xsi:type="dcterms:W3CDTF">2018-01-26T02:42:27Z</dcterms:created>
  <dcterms:modified xsi:type="dcterms:W3CDTF">2025-09-24T10:42:23Z</dcterms:modified>
</cp:coreProperties>
</file>