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V:\NSC\Svod_NSC\Otdely\Гендерная статистика\2024\3. Занятость и безработица\1. Рабочая сила\"/>
    </mc:Choice>
  </mc:AlternateContent>
  <xr:revisionPtr revIDLastSave="0" documentId="13_ncr:1_{1A13FC34-E5CD-4C80-BFB1-6487043DAEEB}" xr6:coauthVersionLast="47" xr6:coauthVersionMax="47" xr10:uidLastSave="{00000000-0000-0000-0000-000000000000}"/>
  <bookViews>
    <workbookView xWindow="300" yWindow="225" windowWidth="11085" windowHeight="15435" activeTab="2" xr2:uid="{00000000-000D-0000-FFFF-FFFF00000000}"/>
  </bookViews>
  <sheets>
    <sheet name="малые" sheetId="1" r:id="rId1"/>
    <sheet name="средние" sheetId="2" r:id="rId2"/>
    <sheet name="крупные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46" i="3" l="1"/>
  <c r="N47" i="3"/>
  <c r="N48" i="3"/>
  <c r="N49" i="3"/>
  <c r="N50" i="3"/>
  <c r="N51" i="3"/>
  <c r="N52" i="3"/>
  <c r="N53" i="3"/>
  <c r="N54" i="3"/>
  <c r="N55" i="3"/>
  <c r="N56" i="3"/>
  <c r="N57" i="3"/>
  <c r="N58" i="3"/>
  <c r="N59" i="3"/>
  <c r="N60" i="3"/>
  <c r="N61" i="3"/>
  <c r="N62" i="3"/>
  <c r="N45" i="3"/>
  <c r="N44" i="3"/>
  <c r="N48" i="2"/>
  <c r="N49" i="2"/>
  <c r="N50" i="2"/>
  <c r="N51" i="2"/>
  <c r="N52" i="2"/>
  <c r="N53" i="2"/>
  <c r="N54" i="2"/>
  <c r="N55" i="2"/>
  <c r="N56" i="2"/>
  <c r="N57" i="2"/>
  <c r="N58" i="2"/>
  <c r="N59" i="2"/>
  <c r="N60" i="2"/>
  <c r="N61" i="2"/>
  <c r="N62" i="2"/>
  <c r="N63" i="2"/>
  <c r="N64" i="2"/>
  <c r="N65" i="2"/>
  <c r="N47" i="2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48" i="1"/>
  <c r="N47" i="1"/>
  <c r="M45" i="3"/>
  <c r="M46" i="3"/>
  <c r="M47" i="3"/>
  <c r="M48" i="3"/>
  <c r="M49" i="3"/>
  <c r="M50" i="3"/>
  <c r="M51" i="3"/>
  <c r="M52" i="3"/>
  <c r="M53" i="3"/>
  <c r="M54" i="3"/>
  <c r="M55" i="3"/>
  <c r="M56" i="3"/>
  <c r="M57" i="3"/>
  <c r="M58" i="3"/>
  <c r="M59" i="3"/>
  <c r="M60" i="3"/>
  <c r="M61" i="3"/>
  <c r="M62" i="3"/>
  <c r="M44" i="3"/>
  <c r="M48" i="2"/>
  <c r="M49" i="2"/>
  <c r="M50" i="2"/>
  <c r="M51" i="2"/>
  <c r="M52" i="2"/>
  <c r="M53" i="2"/>
  <c r="M54" i="2"/>
  <c r="M55" i="2"/>
  <c r="M56" i="2"/>
  <c r="M57" i="2"/>
  <c r="M58" i="2"/>
  <c r="M59" i="2"/>
  <c r="M60" i="2"/>
  <c r="M61" i="2"/>
  <c r="M62" i="2"/>
  <c r="M63" i="2"/>
  <c r="M64" i="2"/>
  <c r="M65" i="2"/>
  <c r="M47" i="2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47" i="1"/>
  <c r="L45" i="3"/>
  <c r="L46" i="3"/>
  <c r="L47" i="3"/>
  <c r="L48" i="3"/>
  <c r="L49" i="3"/>
  <c r="L50" i="3"/>
  <c r="L51" i="3"/>
  <c r="L52" i="3"/>
  <c r="L53" i="3"/>
  <c r="L54" i="3"/>
  <c r="L55" i="3"/>
  <c r="L56" i="3"/>
  <c r="L57" i="3"/>
  <c r="L58" i="3"/>
  <c r="L59" i="3"/>
  <c r="L60" i="3"/>
  <c r="L61" i="3"/>
  <c r="L62" i="3"/>
  <c r="L44" i="3"/>
  <c r="L48" i="2"/>
  <c r="L49" i="2"/>
  <c r="L50" i="2"/>
  <c r="L51" i="2"/>
  <c r="L52" i="2"/>
  <c r="L53" i="2"/>
  <c r="L54" i="2"/>
  <c r="L55" i="2"/>
  <c r="L56" i="2"/>
  <c r="L57" i="2"/>
  <c r="L58" i="2"/>
  <c r="L59" i="2"/>
  <c r="L60" i="2"/>
  <c r="L61" i="2"/>
  <c r="L62" i="2"/>
  <c r="L63" i="2"/>
  <c r="L64" i="2"/>
  <c r="L65" i="2"/>
  <c r="L47" i="2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47" i="1"/>
  <c r="K45" i="3" l="1"/>
  <c r="K46" i="3"/>
  <c r="K47" i="3"/>
  <c r="K48" i="3"/>
  <c r="K49" i="3"/>
  <c r="K50" i="3"/>
  <c r="K51" i="3"/>
  <c r="K52" i="3"/>
  <c r="K53" i="3"/>
  <c r="K54" i="3"/>
  <c r="K55" i="3"/>
  <c r="K56" i="3"/>
  <c r="K57" i="3"/>
  <c r="K58" i="3"/>
  <c r="K59" i="3"/>
  <c r="K60" i="3"/>
  <c r="K61" i="3"/>
  <c r="K62" i="3"/>
  <c r="K44" i="3"/>
  <c r="K48" i="2"/>
  <c r="K49" i="2"/>
  <c r="K50" i="2"/>
  <c r="K51" i="2"/>
  <c r="K52" i="2"/>
  <c r="K53" i="2"/>
  <c r="K54" i="2"/>
  <c r="K55" i="2"/>
  <c r="K56" i="2"/>
  <c r="K57" i="2"/>
  <c r="K58" i="2"/>
  <c r="K59" i="2"/>
  <c r="K60" i="2"/>
  <c r="K61" i="2"/>
  <c r="K62" i="2"/>
  <c r="K63" i="2"/>
  <c r="K64" i="2"/>
  <c r="K65" i="2"/>
  <c r="K47" i="2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47" i="1"/>
  <c r="D45" i="3" l="1"/>
  <c r="E45" i="3"/>
  <c r="F45" i="3"/>
  <c r="G45" i="3"/>
  <c r="H45" i="3"/>
  <c r="I45" i="3"/>
  <c r="J45" i="3"/>
  <c r="D46" i="3"/>
  <c r="E46" i="3"/>
  <c r="F46" i="3"/>
  <c r="G46" i="3"/>
  <c r="H46" i="3"/>
  <c r="I46" i="3"/>
  <c r="J46" i="3"/>
  <c r="D47" i="3"/>
  <c r="E47" i="3"/>
  <c r="F47" i="3"/>
  <c r="G47" i="3"/>
  <c r="H47" i="3"/>
  <c r="I47" i="3"/>
  <c r="J47" i="3"/>
  <c r="D48" i="3"/>
  <c r="E48" i="3"/>
  <c r="F48" i="3"/>
  <c r="G48" i="3"/>
  <c r="H48" i="3"/>
  <c r="I48" i="3"/>
  <c r="J48" i="3"/>
  <c r="D49" i="3"/>
  <c r="E49" i="3"/>
  <c r="F49" i="3"/>
  <c r="G49" i="3"/>
  <c r="H49" i="3"/>
  <c r="I49" i="3"/>
  <c r="J49" i="3"/>
  <c r="D50" i="3"/>
  <c r="E50" i="3"/>
  <c r="F50" i="3"/>
  <c r="G50" i="3"/>
  <c r="H50" i="3"/>
  <c r="I50" i="3"/>
  <c r="J50" i="3"/>
  <c r="D51" i="3"/>
  <c r="E51" i="3"/>
  <c r="F51" i="3"/>
  <c r="G51" i="3"/>
  <c r="H51" i="3"/>
  <c r="I51" i="3"/>
  <c r="J51" i="3"/>
  <c r="D52" i="3"/>
  <c r="E52" i="3"/>
  <c r="F52" i="3"/>
  <c r="G52" i="3"/>
  <c r="H52" i="3"/>
  <c r="I52" i="3"/>
  <c r="J52" i="3"/>
  <c r="D53" i="3"/>
  <c r="E53" i="3"/>
  <c r="F53" i="3"/>
  <c r="G53" i="3"/>
  <c r="H53" i="3"/>
  <c r="I53" i="3"/>
  <c r="J53" i="3"/>
  <c r="D54" i="3"/>
  <c r="E54" i="3"/>
  <c r="F54" i="3"/>
  <c r="G54" i="3"/>
  <c r="H54" i="3"/>
  <c r="I54" i="3"/>
  <c r="J54" i="3"/>
  <c r="D55" i="3"/>
  <c r="E55" i="3"/>
  <c r="F55" i="3"/>
  <c r="G55" i="3"/>
  <c r="H55" i="3"/>
  <c r="I55" i="3"/>
  <c r="J55" i="3"/>
  <c r="D56" i="3"/>
  <c r="E56" i="3"/>
  <c r="F56" i="3"/>
  <c r="G56" i="3"/>
  <c r="H56" i="3"/>
  <c r="I56" i="3"/>
  <c r="J56" i="3"/>
  <c r="D57" i="3"/>
  <c r="E57" i="3"/>
  <c r="F57" i="3"/>
  <c r="G57" i="3"/>
  <c r="H57" i="3"/>
  <c r="I57" i="3"/>
  <c r="J57" i="3"/>
  <c r="D58" i="3"/>
  <c r="E58" i="3"/>
  <c r="F58" i="3"/>
  <c r="G58" i="3"/>
  <c r="H58" i="3"/>
  <c r="I58" i="3"/>
  <c r="J58" i="3"/>
  <c r="D59" i="3"/>
  <c r="E59" i="3"/>
  <c r="F59" i="3"/>
  <c r="G59" i="3"/>
  <c r="H59" i="3"/>
  <c r="I59" i="3"/>
  <c r="J59" i="3"/>
  <c r="D60" i="3"/>
  <c r="E60" i="3"/>
  <c r="F60" i="3"/>
  <c r="G60" i="3"/>
  <c r="H60" i="3"/>
  <c r="I60" i="3"/>
  <c r="J60" i="3"/>
  <c r="D61" i="3"/>
  <c r="E61" i="3"/>
  <c r="F61" i="3"/>
  <c r="G61" i="3"/>
  <c r="H61" i="3"/>
  <c r="I61" i="3"/>
  <c r="J61" i="3"/>
  <c r="D62" i="3"/>
  <c r="E62" i="3"/>
  <c r="F62" i="3"/>
  <c r="G62" i="3"/>
  <c r="H62" i="3"/>
  <c r="I62" i="3"/>
  <c r="J62" i="3"/>
  <c r="E44" i="3"/>
  <c r="F44" i="3"/>
  <c r="G44" i="3"/>
  <c r="H44" i="3"/>
  <c r="I44" i="3"/>
  <c r="J44" i="3"/>
  <c r="D44" i="3"/>
  <c r="D48" i="2" l="1"/>
  <c r="E48" i="2"/>
  <c r="F48" i="2"/>
  <c r="G48" i="2"/>
  <c r="H48" i="2"/>
  <c r="I48" i="2"/>
  <c r="J48" i="2"/>
  <c r="D49" i="2"/>
  <c r="E49" i="2"/>
  <c r="F49" i="2"/>
  <c r="G49" i="2"/>
  <c r="H49" i="2"/>
  <c r="I49" i="2"/>
  <c r="J49" i="2"/>
  <c r="D50" i="2"/>
  <c r="E50" i="2"/>
  <c r="F50" i="2"/>
  <c r="G50" i="2"/>
  <c r="H50" i="2"/>
  <c r="I50" i="2"/>
  <c r="J50" i="2"/>
  <c r="D51" i="2"/>
  <c r="E51" i="2"/>
  <c r="F51" i="2"/>
  <c r="G51" i="2"/>
  <c r="H51" i="2"/>
  <c r="I51" i="2"/>
  <c r="J51" i="2"/>
  <c r="D52" i="2"/>
  <c r="E52" i="2"/>
  <c r="F52" i="2"/>
  <c r="G52" i="2"/>
  <c r="H52" i="2"/>
  <c r="I52" i="2"/>
  <c r="J52" i="2"/>
  <c r="D53" i="2"/>
  <c r="E53" i="2"/>
  <c r="F53" i="2"/>
  <c r="G53" i="2"/>
  <c r="H53" i="2"/>
  <c r="I53" i="2"/>
  <c r="J53" i="2"/>
  <c r="D54" i="2"/>
  <c r="E54" i="2"/>
  <c r="F54" i="2"/>
  <c r="G54" i="2"/>
  <c r="H54" i="2"/>
  <c r="I54" i="2"/>
  <c r="J54" i="2"/>
  <c r="D55" i="2"/>
  <c r="E55" i="2"/>
  <c r="F55" i="2"/>
  <c r="G55" i="2"/>
  <c r="H55" i="2"/>
  <c r="I55" i="2"/>
  <c r="J55" i="2"/>
  <c r="D56" i="2"/>
  <c r="E56" i="2"/>
  <c r="F56" i="2"/>
  <c r="G56" i="2"/>
  <c r="H56" i="2"/>
  <c r="I56" i="2"/>
  <c r="J56" i="2"/>
  <c r="D57" i="2"/>
  <c r="E57" i="2"/>
  <c r="F57" i="2"/>
  <c r="G57" i="2"/>
  <c r="H57" i="2"/>
  <c r="I57" i="2"/>
  <c r="J57" i="2"/>
  <c r="D58" i="2"/>
  <c r="E58" i="2"/>
  <c r="F58" i="2"/>
  <c r="G58" i="2"/>
  <c r="H58" i="2"/>
  <c r="I58" i="2"/>
  <c r="J58" i="2"/>
  <c r="D59" i="2"/>
  <c r="E59" i="2"/>
  <c r="F59" i="2"/>
  <c r="G59" i="2"/>
  <c r="H59" i="2"/>
  <c r="I59" i="2"/>
  <c r="J59" i="2"/>
  <c r="D60" i="2"/>
  <c r="E60" i="2"/>
  <c r="F60" i="2"/>
  <c r="G60" i="2"/>
  <c r="H60" i="2"/>
  <c r="I60" i="2"/>
  <c r="J60" i="2"/>
  <c r="D61" i="2"/>
  <c r="E61" i="2"/>
  <c r="F61" i="2"/>
  <c r="G61" i="2"/>
  <c r="H61" i="2"/>
  <c r="I61" i="2"/>
  <c r="J61" i="2"/>
  <c r="D62" i="2"/>
  <c r="E62" i="2"/>
  <c r="F62" i="2"/>
  <c r="G62" i="2"/>
  <c r="H62" i="2"/>
  <c r="I62" i="2"/>
  <c r="J62" i="2"/>
  <c r="D63" i="2"/>
  <c r="E63" i="2"/>
  <c r="F63" i="2"/>
  <c r="G63" i="2"/>
  <c r="H63" i="2"/>
  <c r="I63" i="2"/>
  <c r="J63" i="2"/>
  <c r="D64" i="2"/>
  <c r="E64" i="2"/>
  <c r="F64" i="2"/>
  <c r="G64" i="2"/>
  <c r="H64" i="2"/>
  <c r="I64" i="2"/>
  <c r="J64" i="2"/>
  <c r="D65" i="2"/>
  <c r="E65" i="2"/>
  <c r="F65" i="2"/>
  <c r="G65" i="2"/>
  <c r="H65" i="2"/>
  <c r="I65" i="2"/>
  <c r="J65" i="2"/>
  <c r="E47" i="2"/>
  <c r="F47" i="2"/>
  <c r="G47" i="2"/>
  <c r="H47" i="2"/>
  <c r="I47" i="2"/>
  <c r="J47" i="2"/>
  <c r="D47" i="2"/>
</calcChain>
</file>

<file path=xl/sharedStrings.xml><?xml version="1.0" encoding="utf-8"?>
<sst xmlns="http://schemas.openxmlformats.org/spreadsheetml/2006/main" count="567" uniqueCount="86">
  <si>
    <t>(адам)</t>
  </si>
  <si>
    <t>Көрсөткүчтөрдүн аталыштары</t>
  </si>
  <si>
    <t>Наименование показателей</t>
  </si>
  <si>
    <t>Items</t>
  </si>
  <si>
    <t>Бардыгы</t>
  </si>
  <si>
    <t>Всего</t>
  </si>
  <si>
    <t>Total</t>
  </si>
  <si>
    <t>Айыл чарбасы, токой чарбасы жана балык уулочулук</t>
  </si>
  <si>
    <t>Сельское хозяйство, лесное хозяйство и
  рыболовство</t>
  </si>
  <si>
    <t>Agriculture, forestry and fishing</t>
  </si>
  <si>
    <t>Пайдалуу кендерди казуу</t>
  </si>
  <si>
    <t>Добыча полезных ископаемых</t>
  </si>
  <si>
    <t>Mining and quarrying</t>
  </si>
  <si>
    <t xml:space="preserve">Иштетүү өндүрүшү </t>
  </si>
  <si>
    <t xml:space="preserve">Обрабатывающие производства </t>
  </si>
  <si>
    <t>Manufacturing</t>
  </si>
  <si>
    <t xml:space="preserve">Электр энергия, газ, буу жана кондицияланган аба менен камсыздоо (жабдуу) </t>
  </si>
  <si>
    <t xml:space="preserve">Обеспечение (снабжение) электроэнергией, газом, паром и кондиционированным воздухом   </t>
  </si>
  <si>
    <t>Electricity, gas, steam and air conditioning supply</t>
  </si>
  <si>
    <t>Суу менен жабдуу, тазалоо, калдыктарды иштетүү жана кайра пайдаланылуучу чийки затты алуу</t>
  </si>
  <si>
    <t>Водоснабжение, очистка, обработка отходов и получение вторичного сыья</t>
  </si>
  <si>
    <t>Water supply; sewerage, waste management and remediation activities</t>
  </si>
  <si>
    <t>Курулуш</t>
  </si>
  <si>
    <t xml:space="preserve">Строительство </t>
  </si>
  <si>
    <t>Construction</t>
  </si>
  <si>
    <t xml:space="preserve">Дүң жана чекене соода; автомобилдерди жана мотоциклдерди оңдоо </t>
  </si>
  <si>
    <t xml:space="preserve">Оптовая и розничная торговля; ремонт автомобилей и мотоциклов   </t>
  </si>
  <si>
    <t>Wholesale and retail trade; repair of motor vehicles and motorcycles</t>
  </si>
  <si>
    <t xml:space="preserve">Транспорт ишмердиги жана жүктөрдү сактоо  </t>
  </si>
  <si>
    <t>Транспортная деятельность и хранение грузов</t>
  </si>
  <si>
    <t>Transportation and storage</t>
  </si>
  <si>
    <t xml:space="preserve">Мейманкалардын жана ресторандардын ишмердиги </t>
  </si>
  <si>
    <t>Деятельность гостиниц и ресторанов</t>
  </si>
  <si>
    <t>Accommodation and food service activities</t>
  </si>
  <si>
    <t>Маалымат жана байланыш</t>
  </si>
  <si>
    <t xml:space="preserve">Информация  и связь </t>
  </si>
  <si>
    <t>Information and communication</t>
  </si>
  <si>
    <t>Финансылык ортомчулук жана камсыздандыруу</t>
  </si>
  <si>
    <t>Финансовая посредничество и страхование</t>
  </si>
  <si>
    <t>Financial and insurance activities</t>
  </si>
  <si>
    <t>Кыймылсыз мүлк операциялары</t>
  </si>
  <si>
    <t xml:space="preserve">Операции с недвижимым имуществом  </t>
  </si>
  <si>
    <t>Real estate activities</t>
  </si>
  <si>
    <t>Кесиптик, илимий жана техникалык ишмердик</t>
  </si>
  <si>
    <t>Профессиональная, научная и техническая деятельность</t>
  </si>
  <si>
    <t>Professional, scientific and technical activities</t>
  </si>
  <si>
    <t>Административтик жана көмөкчү ишмердик</t>
  </si>
  <si>
    <t xml:space="preserve">Административная  и вспомогательная деятетельность </t>
  </si>
  <si>
    <t>Administrative and support service activities</t>
  </si>
  <si>
    <t>Билим берүү</t>
  </si>
  <si>
    <t xml:space="preserve">Образование </t>
  </si>
  <si>
    <t>Education</t>
  </si>
  <si>
    <t>Саламаттыкты сактоо жана калкты социалдык жактан тейлөө</t>
  </si>
  <si>
    <t xml:space="preserve">Здравоохранение и социальное обслуживание населения </t>
  </si>
  <si>
    <t>Human health and social work activities</t>
  </si>
  <si>
    <t>Искусство, көнүл ачуу жана эс алуу</t>
  </si>
  <si>
    <t>Искусство,  развлечения и отдых</t>
  </si>
  <si>
    <t>Arts, entertainment and recreation</t>
  </si>
  <si>
    <t>Башка тейлөө ишмердиги</t>
  </si>
  <si>
    <t xml:space="preserve">Прочая обслуживая деятельность </t>
  </si>
  <si>
    <t>Other service activities</t>
  </si>
  <si>
    <t>Аялдар</t>
  </si>
  <si>
    <t xml:space="preserve">Женщины </t>
  </si>
  <si>
    <t>Women</t>
  </si>
  <si>
    <t>Эркектер</t>
  </si>
  <si>
    <t xml:space="preserve">Мужчины </t>
  </si>
  <si>
    <t>Men</t>
  </si>
  <si>
    <t>1 Экономикалык ишмердиктин мамлекеттик классификаторуна ылайык (GKED, 3-версия)</t>
  </si>
  <si>
    <t>1 В соответствии с Государственным классификатором видов экономическоц деятельности (ГКЭД, версия 3)</t>
  </si>
  <si>
    <t>1 In accordance with the State Classifier of Economic Activities (GKED, version 3)</t>
  </si>
  <si>
    <t>(человек)</t>
  </si>
  <si>
    <t>Сельское хозяйство, лесное хозяйство и рыболовство</t>
  </si>
  <si>
    <t>Водоснабжение, очистка, обработка отходов и получение вторичного сырья</t>
  </si>
  <si>
    <r>
      <t>Ири ишканалардын кызматкерлеринин жынысы жана экономикалык ишмерликтин түрлөрү боюнча саны</t>
    </r>
    <r>
      <rPr>
        <b/>
        <vertAlign val="superscript"/>
        <sz val="9"/>
        <rFont val="Times New Roman"/>
        <family val="1"/>
        <charset val="204"/>
      </rPr>
      <t>1</t>
    </r>
  </si>
  <si>
    <r>
      <t>Number of employees of large enterprises by gender and types of economic activity</t>
    </r>
    <r>
      <rPr>
        <b/>
        <vertAlign val="superscript"/>
        <sz val="9"/>
        <rFont val="Times New Roman Cyr"/>
        <charset val="204"/>
      </rPr>
      <t>1</t>
    </r>
  </si>
  <si>
    <r>
      <t>Численность работников крупных предприятий по полу и видам экономической деятельности</t>
    </r>
    <r>
      <rPr>
        <b/>
        <vertAlign val="superscript"/>
        <sz val="9"/>
        <rFont val="Times New Roman"/>
        <family val="1"/>
        <charset val="204"/>
      </rPr>
      <t>1</t>
    </r>
  </si>
  <si>
    <r>
      <t>Чакан ишканалардын кызматкерлеринин жынысы жана экономикалык ишмерликтин түрлөрү боюнча саны</t>
    </r>
    <r>
      <rPr>
        <b/>
        <vertAlign val="superscript"/>
        <sz val="10"/>
        <rFont val="Times New Roman"/>
        <family val="1"/>
        <charset val="204"/>
      </rPr>
      <t>1</t>
    </r>
  </si>
  <si>
    <r>
      <t>Численность работников малых предприятий по полу и видам экономической деятельности</t>
    </r>
    <r>
      <rPr>
        <b/>
        <vertAlign val="superscript"/>
        <sz val="10"/>
        <rFont val="Times New Roman"/>
        <family val="1"/>
        <charset val="204"/>
      </rPr>
      <t>1</t>
    </r>
  </si>
  <si>
    <r>
      <t>Number of employees of small enterprises by gender and types of economic activity</t>
    </r>
    <r>
      <rPr>
        <b/>
        <vertAlign val="superscript"/>
        <sz val="10"/>
        <rFont val="Times New Roman"/>
        <family val="1"/>
        <charset val="204"/>
      </rPr>
      <t>1</t>
    </r>
  </si>
  <si>
    <r>
      <rPr>
        <vertAlign val="superscript"/>
        <sz val="9"/>
        <color theme="1"/>
        <rFont val="Times New Roman"/>
        <family val="1"/>
        <charset val="204"/>
      </rPr>
      <t>1</t>
    </r>
    <r>
      <rPr>
        <sz val="9"/>
        <color theme="1"/>
        <rFont val="Times New Roman"/>
        <family val="1"/>
        <charset val="204"/>
      </rPr>
      <t xml:space="preserve"> Экономикалык ишмердиктин мамлекеттик классификаторуна ылайык (GKED, 3-версия).</t>
    </r>
  </si>
  <si>
    <r>
      <rPr>
        <vertAlign val="superscript"/>
        <sz val="9"/>
        <color theme="1"/>
        <rFont val="Times New Roman"/>
        <family val="1"/>
        <charset val="204"/>
      </rPr>
      <t>1</t>
    </r>
    <r>
      <rPr>
        <sz val="9"/>
        <color theme="1"/>
        <rFont val="Times New Roman"/>
        <family val="1"/>
        <charset val="204"/>
      </rPr>
      <t xml:space="preserve"> В соответствии с Государственным классификатором видов экономическоц деятельности (ГКЭД, версия 3).</t>
    </r>
  </si>
  <si>
    <r>
      <rPr>
        <vertAlign val="superscript"/>
        <sz val="9"/>
        <color theme="1"/>
        <rFont val="Times New Roman"/>
        <family val="1"/>
        <charset val="204"/>
      </rPr>
      <t>1</t>
    </r>
    <r>
      <rPr>
        <sz val="9"/>
        <color theme="1"/>
        <rFont val="Times New Roman"/>
        <family val="1"/>
        <charset val="204"/>
      </rPr>
      <t xml:space="preserve"> In accordance with the State Classifier of Economic Activities (GKED, version 3).</t>
    </r>
  </si>
  <si>
    <r>
      <t>Орто ишканалардын кызматкерлеринин жынысы жана экономикалык ишмерликтин түрлөрү боюнча саны</t>
    </r>
    <r>
      <rPr>
        <b/>
        <vertAlign val="superscript"/>
        <sz val="10"/>
        <rFont val="Times New Roman"/>
        <family val="1"/>
        <charset val="204"/>
      </rPr>
      <t>1</t>
    </r>
  </si>
  <si>
    <r>
      <t>Численность работников средних предприятий по полу и видам экономической деятельности</t>
    </r>
    <r>
      <rPr>
        <b/>
        <vertAlign val="superscript"/>
        <sz val="10"/>
        <rFont val="Times New Roman"/>
        <family val="1"/>
        <charset val="204"/>
      </rPr>
      <t>1</t>
    </r>
  </si>
  <si>
    <r>
      <t>Number of employees of medium-sized enterprises by sex and types of economic activity</t>
    </r>
    <r>
      <rPr>
        <b/>
        <vertAlign val="superscript"/>
        <sz val="10"/>
        <rFont val="Times New Roman Cyr"/>
        <charset val="204"/>
      </rPr>
      <t>1</t>
    </r>
  </si>
  <si>
    <t>(people)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</si>
</sst>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name val="Arial Cyr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b/>
      <sz val="9"/>
      <name val="Kyrghyz Times"/>
    </font>
    <font>
      <b/>
      <sz val="9"/>
      <name val="Times New Roman CYR"/>
      <family val="1"/>
      <charset val="204"/>
    </font>
    <font>
      <b/>
      <sz val="10"/>
      <color theme="1"/>
      <name val="Times New Roman"/>
      <family val="1"/>
      <charset val="204"/>
    </font>
    <font>
      <sz val="9"/>
      <name val="Times New Roman CYR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9"/>
      <name val="Times New Roman CYR"/>
      <family val="1"/>
      <charset val="204"/>
    </font>
    <font>
      <b/>
      <vertAlign val="superscript"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vertAlign val="superscript"/>
      <sz val="9"/>
      <name val="Times New Roman Cyr"/>
      <charset val="204"/>
    </font>
    <font>
      <i/>
      <sz val="9"/>
      <name val="Times New Roman CYR"/>
      <charset val="204"/>
    </font>
    <font>
      <b/>
      <sz val="9"/>
      <color theme="1"/>
      <name val="Times New Roman"/>
      <family val="1"/>
      <charset val="204"/>
    </font>
    <font>
      <b/>
      <vertAlign val="superscript"/>
      <sz val="10"/>
      <name val="Times New Roman"/>
      <family val="1"/>
      <charset val="204"/>
    </font>
    <font>
      <vertAlign val="superscript"/>
      <sz val="9"/>
      <color theme="1"/>
      <name val="Times New Roman"/>
      <family val="1"/>
      <charset val="204"/>
    </font>
    <font>
      <b/>
      <sz val="10"/>
      <name val="Times New Roman CYR"/>
      <family val="1"/>
      <charset val="204"/>
    </font>
    <font>
      <b/>
      <vertAlign val="superscript"/>
      <sz val="10"/>
      <name val="Times New Roman Cyr"/>
      <charset val="204"/>
    </font>
    <font>
      <i/>
      <sz val="8"/>
      <name val="Times New Roman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2" fillId="0" borderId="0"/>
  </cellStyleXfs>
  <cellXfs count="84">
    <xf numFmtId="0" fontId="0" fillId="0" borderId="0" xfId="0"/>
    <xf numFmtId="0" fontId="1" fillId="0" borderId="0" xfId="0" applyFont="1"/>
    <xf numFmtId="3" fontId="5" fillId="0" borderId="0" xfId="0" applyNumberFormat="1" applyFont="1"/>
    <xf numFmtId="0" fontId="6" fillId="0" borderId="0" xfId="0" applyFont="1"/>
    <xf numFmtId="3" fontId="3" fillId="0" borderId="0" xfId="2" applyNumberFormat="1" applyFont="1"/>
    <xf numFmtId="3" fontId="7" fillId="0" borderId="0" xfId="0" applyNumberFormat="1" applyFont="1"/>
    <xf numFmtId="3" fontId="4" fillId="0" borderId="0" xfId="2" applyNumberFormat="1" applyFont="1"/>
    <xf numFmtId="3" fontId="1" fillId="0" borderId="0" xfId="0" applyNumberFormat="1" applyFont="1"/>
    <xf numFmtId="0" fontId="9" fillId="2" borderId="0" xfId="0" applyFont="1" applyFill="1"/>
    <xf numFmtId="3" fontId="3" fillId="0" borderId="0" xfId="0" applyNumberFormat="1" applyFont="1"/>
    <xf numFmtId="3" fontId="4" fillId="0" borderId="0" xfId="0" applyNumberFormat="1" applyFont="1"/>
    <xf numFmtId="3" fontId="4" fillId="0" borderId="0" xfId="3" applyNumberFormat="1" applyFont="1"/>
    <xf numFmtId="0" fontId="9" fillId="2" borderId="0" xfId="0" applyFont="1" applyFill="1" applyAlignment="1">
      <alignment horizontal="left"/>
    </xf>
    <xf numFmtId="0" fontId="9" fillId="3" borderId="0" xfId="0" applyFont="1" applyFill="1"/>
    <xf numFmtId="0" fontId="9" fillId="3" borderId="0" xfId="0" applyFont="1" applyFill="1" applyAlignment="1">
      <alignment horizontal="left"/>
    </xf>
    <xf numFmtId="0" fontId="9" fillId="3" borderId="1" xfId="0" applyFont="1" applyFill="1" applyBorder="1"/>
    <xf numFmtId="3" fontId="1" fillId="0" borderId="2" xfId="0" applyNumberFormat="1" applyFont="1" applyBorder="1"/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Continuous" vertical="center" wrapText="1"/>
    </xf>
    <xf numFmtId="1" fontId="4" fillId="0" borderId="0" xfId="0" applyNumberFormat="1" applyFont="1"/>
    <xf numFmtId="1" fontId="4" fillId="0" borderId="0" xfId="3" applyNumberFormat="1" applyFont="1"/>
    <xf numFmtId="0" fontId="3" fillId="0" borderId="1" xfId="1" applyFont="1" applyBorder="1" applyAlignment="1">
      <alignment horizontal="center" vertical="center"/>
    </xf>
    <xf numFmtId="3" fontId="9" fillId="2" borderId="0" xfId="0" applyNumberFormat="1" applyFont="1" applyFill="1" applyAlignment="1">
      <alignment horizontal="right"/>
    </xf>
    <xf numFmtId="3" fontId="9" fillId="3" borderId="0" xfId="0" applyNumberFormat="1" applyFont="1" applyFill="1" applyAlignment="1">
      <alignment horizontal="left"/>
    </xf>
    <xf numFmtId="3" fontId="9" fillId="3" borderId="0" xfId="0" applyNumberFormat="1" applyFont="1" applyFill="1"/>
    <xf numFmtId="0" fontId="9" fillId="0" borderId="0" xfId="0" applyFont="1" applyAlignment="1">
      <alignment horizontal="left" vertical="top" wrapText="1"/>
    </xf>
    <xf numFmtId="0" fontId="13" fillId="0" borderId="0" xfId="0" applyFont="1" applyAlignment="1">
      <alignment vertical="top" wrapText="1"/>
    </xf>
    <xf numFmtId="0" fontId="11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3" fontId="10" fillId="0" borderId="2" xfId="0" applyNumberFormat="1" applyFont="1" applyBorder="1" applyAlignment="1">
      <alignment horizontal="left" vertical="top" wrapText="1"/>
    </xf>
    <xf numFmtId="0" fontId="11" fillId="0" borderId="2" xfId="0" applyFont="1" applyBorder="1" applyAlignment="1">
      <alignment horizontal="left" vertical="top" wrapText="1"/>
    </xf>
    <xf numFmtId="3" fontId="10" fillId="0" borderId="0" xfId="0" applyNumberFormat="1" applyFont="1" applyAlignment="1">
      <alignment horizontal="left" vertical="top" wrapText="1"/>
    </xf>
    <xf numFmtId="0" fontId="9" fillId="3" borderId="1" xfId="0" applyFont="1" applyFill="1" applyBorder="1" applyAlignment="1">
      <alignment horizontal="right"/>
    </xf>
    <xf numFmtId="0" fontId="6" fillId="0" borderId="0" xfId="0" applyFont="1" applyAlignment="1">
      <alignment horizontal="left" vertical="top" wrapText="1"/>
    </xf>
    <xf numFmtId="3" fontId="10" fillId="0" borderId="0" xfId="0" applyNumberFormat="1" applyFont="1" applyAlignment="1">
      <alignment vertical="top" wrapText="1"/>
    </xf>
    <xf numFmtId="3" fontId="10" fillId="0" borderId="0" xfId="0" applyNumberFormat="1" applyFont="1" applyAlignment="1">
      <alignment vertical="top"/>
    </xf>
    <xf numFmtId="3" fontId="10" fillId="0" borderId="0" xfId="0" applyNumberFormat="1" applyFont="1" applyAlignment="1">
      <alignment horizontal="left" vertical="top"/>
    </xf>
    <xf numFmtId="0" fontId="15" fillId="0" borderId="0" xfId="0" applyFont="1" applyAlignment="1">
      <alignment horizontal="left" vertical="center"/>
    </xf>
    <xf numFmtId="0" fontId="13" fillId="0" borderId="0" xfId="0" applyFont="1"/>
    <xf numFmtId="3" fontId="10" fillId="0" borderId="0" xfId="2" applyNumberFormat="1" applyFont="1"/>
    <xf numFmtId="3" fontId="10" fillId="0" borderId="0" xfId="0" applyNumberFormat="1" applyFont="1"/>
    <xf numFmtId="3" fontId="10" fillId="0" borderId="0" xfId="3" applyNumberFormat="1" applyFont="1"/>
    <xf numFmtId="3" fontId="9" fillId="0" borderId="0" xfId="2" applyNumberFormat="1" applyFont="1"/>
    <xf numFmtId="3" fontId="9" fillId="0" borderId="0" xfId="0" applyNumberFormat="1" applyFont="1"/>
    <xf numFmtId="3" fontId="16" fillId="0" borderId="0" xfId="0" applyNumberFormat="1" applyFont="1"/>
    <xf numFmtId="3" fontId="13" fillId="0" borderId="0" xfId="0" applyNumberFormat="1" applyFont="1"/>
    <xf numFmtId="3" fontId="13" fillId="0" borderId="2" xfId="0" applyNumberFormat="1" applyFont="1" applyBorder="1"/>
    <xf numFmtId="0" fontId="3" fillId="0" borderId="0" xfId="0" applyFont="1" applyAlignment="1">
      <alignment horizontal="left" vertical="top" wrapText="1"/>
    </xf>
    <xf numFmtId="0" fontId="9" fillId="4" borderId="0" xfId="0" applyFont="1" applyFill="1"/>
    <xf numFmtId="0" fontId="9" fillId="4" borderId="0" xfId="0" applyFont="1" applyFill="1" applyAlignment="1">
      <alignment horizontal="right"/>
    </xf>
    <xf numFmtId="0" fontId="13" fillId="4" borderId="0" xfId="0" applyFont="1" applyFill="1"/>
    <xf numFmtId="3" fontId="10" fillId="0" borderId="0" xfId="0" applyNumberFormat="1" applyFont="1" applyAlignment="1">
      <alignment horizontal="left" vertical="top" wrapText="1" indent="1"/>
    </xf>
    <xf numFmtId="3" fontId="10" fillId="0" borderId="0" xfId="0" applyNumberFormat="1" applyFont="1" applyAlignment="1">
      <alignment horizontal="left" vertical="top" indent="1"/>
    </xf>
    <xf numFmtId="0" fontId="11" fillId="0" borderId="0" xfId="0" applyFont="1" applyAlignment="1">
      <alignment horizontal="left" vertical="top" wrapText="1" indent="1"/>
    </xf>
    <xf numFmtId="0" fontId="8" fillId="0" borderId="0" xfId="0" applyFont="1" applyAlignment="1">
      <alignment horizontal="left" vertical="top" wrapText="1" indent="1"/>
    </xf>
    <xf numFmtId="0" fontId="9" fillId="3" borderId="0" xfId="0" applyFont="1" applyFill="1" applyAlignment="1">
      <alignment horizontal="left" indent="1"/>
    </xf>
    <xf numFmtId="3" fontId="5" fillId="0" borderId="0" xfId="0" applyNumberFormat="1" applyFont="1" applyAlignment="1">
      <alignment horizontal="left" indent="2"/>
    </xf>
    <xf numFmtId="0" fontId="6" fillId="0" borderId="0" xfId="0" applyFont="1" applyAlignment="1">
      <alignment horizontal="left" indent="2"/>
    </xf>
    <xf numFmtId="3" fontId="10" fillId="0" borderId="0" xfId="0" applyNumberFormat="1" applyFont="1" applyAlignment="1">
      <alignment horizontal="left" vertical="top" wrapText="1" indent="3"/>
    </xf>
    <xf numFmtId="3" fontId="10" fillId="0" borderId="0" xfId="0" applyNumberFormat="1" applyFont="1" applyAlignment="1">
      <alignment horizontal="left" vertical="top" indent="3"/>
    </xf>
    <xf numFmtId="0" fontId="11" fillId="0" borderId="0" xfId="0" applyFont="1" applyAlignment="1">
      <alignment horizontal="left" vertical="top" wrapText="1" indent="3"/>
    </xf>
    <xf numFmtId="0" fontId="8" fillId="0" borderId="0" xfId="0" applyFont="1" applyAlignment="1">
      <alignment horizontal="left" vertical="top" wrapText="1" indent="3"/>
    </xf>
    <xf numFmtId="3" fontId="10" fillId="0" borderId="2" xfId="0" applyNumberFormat="1" applyFont="1" applyBorder="1" applyAlignment="1">
      <alignment horizontal="left" vertical="top" wrapText="1" indent="3"/>
    </xf>
    <xf numFmtId="0" fontId="3" fillId="0" borderId="0" xfId="0" applyFont="1" applyAlignment="1">
      <alignment horizontal="left" vertical="center" wrapText="1"/>
    </xf>
    <xf numFmtId="0" fontId="19" fillId="0" borderId="0" xfId="0" applyFont="1" applyAlignment="1">
      <alignment horizontal="left" vertical="center" wrapText="1"/>
    </xf>
    <xf numFmtId="0" fontId="21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Continuous" vertical="center" wrapText="1"/>
    </xf>
    <xf numFmtId="0" fontId="3" fillId="0" borderId="0" xfId="1" applyFont="1" applyAlignment="1">
      <alignment horizontal="right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Continuous" vertical="center" wrapText="1"/>
    </xf>
    <xf numFmtId="0" fontId="3" fillId="3" borderId="1" xfId="1" applyFont="1" applyFill="1" applyBorder="1" applyAlignment="1">
      <alignment horizontal="right" vertical="center"/>
    </xf>
    <xf numFmtId="0" fontId="9" fillId="3" borderId="1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left" indent="1"/>
    </xf>
    <xf numFmtId="3" fontId="10" fillId="0" borderId="0" xfId="0" applyNumberFormat="1" applyFont="1" applyAlignment="1">
      <alignment horizontal="left" vertical="top" wrapText="1" indent="2"/>
    </xf>
    <xf numFmtId="3" fontId="10" fillId="0" borderId="0" xfId="0" applyNumberFormat="1" applyFont="1" applyAlignment="1">
      <alignment horizontal="left" vertical="top" indent="2"/>
    </xf>
    <xf numFmtId="0" fontId="11" fillId="0" borderId="0" xfId="0" applyFont="1" applyAlignment="1">
      <alignment horizontal="left" vertical="top" wrapText="1" indent="2"/>
    </xf>
    <xf numFmtId="0" fontId="8" fillId="0" borderId="0" xfId="0" applyFont="1" applyAlignment="1">
      <alignment horizontal="left" vertical="top" wrapText="1" indent="2"/>
    </xf>
    <xf numFmtId="3" fontId="9" fillId="2" borderId="0" xfId="0" applyNumberFormat="1" applyFont="1" applyFill="1" applyAlignment="1">
      <alignment horizontal="left"/>
    </xf>
    <xf numFmtId="3" fontId="9" fillId="2" borderId="0" xfId="0" applyNumberFormat="1" applyFont="1" applyFill="1"/>
    <xf numFmtId="1" fontId="3" fillId="0" borderId="0" xfId="0" applyNumberFormat="1" applyFont="1"/>
    <xf numFmtId="3" fontId="13" fillId="0" borderId="0" xfId="0" applyNumberFormat="1" applyFont="1" applyBorder="1"/>
  </cellXfs>
  <cellStyles count="4">
    <cellStyle name="Обычный" xfId="0" builtinId="0"/>
    <cellStyle name="Обычный 23" xfId="1" xr:uid="{00000000-0005-0000-0000-000001000000}"/>
    <cellStyle name="Обычный 24" xfId="2" xr:uid="{00000000-0005-0000-0000-000002000000}"/>
    <cellStyle name="Обычный 26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6"/>
  <sheetViews>
    <sheetView workbookViewId="0">
      <pane xSplit="1" ySplit="3" topLeftCell="I35" activePane="bottomRight" state="frozen"/>
      <selection pane="topRight" activeCell="B1" sqref="B1"/>
      <selection pane="bottomLeft" activeCell="A5" sqref="A5"/>
      <selection pane="bottomRight" activeCell="N54" sqref="N54"/>
    </sheetView>
  </sheetViews>
  <sheetFormatPr defaultRowHeight="12" x14ac:dyDescent="0.2"/>
  <cols>
    <col min="1" max="1" width="45.5703125" style="39" customWidth="1"/>
    <col min="2" max="2" width="48.140625" style="39" customWidth="1"/>
    <col min="3" max="3" width="44.42578125" style="39" customWidth="1"/>
    <col min="4" max="10" width="9.7109375" style="39" customWidth="1"/>
    <col min="11" max="16384" width="9.140625" style="39"/>
  </cols>
  <sheetData>
    <row r="1" spans="1:14" ht="41.25" x14ac:dyDescent="0.2">
      <c r="A1" s="48" t="s">
        <v>76</v>
      </c>
      <c r="B1" s="48" t="s">
        <v>77</v>
      </c>
      <c r="C1" s="48" t="s">
        <v>78</v>
      </c>
    </row>
    <row r="2" spans="1:14" ht="12.75" thickBot="1" x14ac:dyDescent="0.25">
      <c r="A2" s="66" t="s">
        <v>0</v>
      </c>
      <c r="B2" s="66" t="s">
        <v>70</v>
      </c>
      <c r="C2" s="66" t="s">
        <v>85</v>
      </c>
    </row>
    <row r="3" spans="1:14" ht="21.75" customHeight="1" thickBot="1" x14ac:dyDescent="0.25">
      <c r="A3" s="15" t="s">
        <v>1</v>
      </c>
      <c r="B3" s="15" t="s">
        <v>2</v>
      </c>
      <c r="C3" s="15" t="s">
        <v>3</v>
      </c>
      <c r="D3" s="33">
        <v>2014</v>
      </c>
      <c r="E3" s="33">
        <v>2015</v>
      </c>
      <c r="F3" s="33">
        <v>2016</v>
      </c>
      <c r="G3" s="33">
        <v>2017</v>
      </c>
      <c r="H3" s="33">
        <v>2018</v>
      </c>
      <c r="I3" s="33">
        <v>2019</v>
      </c>
      <c r="J3" s="33">
        <v>2020</v>
      </c>
      <c r="K3" s="33">
        <v>2021</v>
      </c>
      <c r="L3" s="33">
        <v>2022</v>
      </c>
      <c r="M3" s="33">
        <v>2023</v>
      </c>
      <c r="N3" s="33">
        <v>2024</v>
      </c>
    </row>
    <row r="4" spans="1:14" s="51" customFormat="1" ht="21.75" customHeight="1" x14ac:dyDescent="0.2">
      <c r="A4" s="49"/>
      <c r="B4" s="49"/>
      <c r="C4" s="49"/>
      <c r="D4" s="50"/>
      <c r="E4" s="50"/>
      <c r="F4" s="50"/>
      <c r="G4" s="50"/>
      <c r="H4" s="50"/>
      <c r="I4" s="50"/>
      <c r="J4" s="50"/>
    </row>
    <row r="5" spans="1:14" x14ac:dyDescent="0.2">
      <c r="A5" s="8" t="s">
        <v>4</v>
      </c>
      <c r="B5" s="12" t="s">
        <v>5</v>
      </c>
      <c r="C5" s="8" t="s">
        <v>6</v>
      </c>
      <c r="D5" s="23">
        <v>51962.3</v>
      </c>
      <c r="E5" s="23">
        <v>52165.8</v>
      </c>
      <c r="F5" s="23">
        <v>52246.8</v>
      </c>
      <c r="G5" s="23">
        <v>73979</v>
      </c>
      <c r="H5" s="23">
        <v>56608.4</v>
      </c>
      <c r="I5" s="23">
        <v>73415</v>
      </c>
      <c r="J5" s="23">
        <v>69040.2</v>
      </c>
      <c r="K5" s="23">
        <v>58883.7</v>
      </c>
      <c r="L5" s="23">
        <v>58926.6</v>
      </c>
      <c r="M5" s="23">
        <v>67548</v>
      </c>
      <c r="N5" s="23">
        <v>75827</v>
      </c>
    </row>
    <row r="6" spans="1:14" x14ac:dyDescent="0.2">
      <c r="A6" s="52" t="s">
        <v>7</v>
      </c>
      <c r="B6" s="52" t="s">
        <v>71</v>
      </c>
      <c r="C6" s="52" t="s">
        <v>9</v>
      </c>
      <c r="D6" s="40">
        <v>2555</v>
      </c>
      <c r="E6" s="41">
        <v>2477.9</v>
      </c>
      <c r="F6" s="41">
        <v>2743</v>
      </c>
      <c r="G6" s="41">
        <v>3754</v>
      </c>
      <c r="H6" s="41">
        <v>10465.4</v>
      </c>
      <c r="I6" s="41">
        <v>3793</v>
      </c>
      <c r="J6" s="41">
        <v>3280.3</v>
      </c>
      <c r="K6" s="41">
        <v>2764.8</v>
      </c>
      <c r="L6" s="41">
        <v>2796</v>
      </c>
      <c r="M6" s="41">
        <v>3132</v>
      </c>
      <c r="N6" s="41">
        <v>2751</v>
      </c>
    </row>
    <row r="7" spans="1:14" x14ac:dyDescent="0.2">
      <c r="A7" s="53" t="s">
        <v>10</v>
      </c>
      <c r="B7" s="53" t="s">
        <v>11</v>
      </c>
      <c r="C7" s="53" t="s">
        <v>12</v>
      </c>
      <c r="D7" s="40">
        <v>1636</v>
      </c>
      <c r="E7" s="41">
        <v>1910.2</v>
      </c>
      <c r="F7" s="41">
        <v>1698.2</v>
      </c>
      <c r="G7" s="41">
        <v>1647.2</v>
      </c>
      <c r="H7" s="41">
        <v>1853.4</v>
      </c>
      <c r="I7" s="41">
        <v>2180.5</v>
      </c>
      <c r="J7" s="41">
        <v>2007.6</v>
      </c>
      <c r="K7" s="41">
        <v>2188.8000000000002</v>
      </c>
      <c r="L7" s="41">
        <v>2199.4</v>
      </c>
      <c r="M7" s="41">
        <v>2389</v>
      </c>
      <c r="N7" s="41">
        <v>1990</v>
      </c>
    </row>
    <row r="8" spans="1:14" x14ac:dyDescent="0.2">
      <c r="A8" s="52" t="s">
        <v>13</v>
      </c>
      <c r="B8" s="52" t="s">
        <v>14</v>
      </c>
      <c r="C8" s="52" t="s">
        <v>15</v>
      </c>
      <c r="D8" s="40">
        <v>12184.8</v>
      </c>
      <c r="E8" s="41">
        <v>12157.5</v>
      </c>
      <c r="F8" s="41">
        <v>11523</v>
      </c>
      <c r="G8" s="41">
        <v>13074</v>
      </c>
      <c r="H8" s="41">
        <v>11392</v>
      </c>
      <c r="I8" s="41">
        <v>12419.3</v>
      </c>
      <c r="J8" s="41">
        <v>11936.3</v>
      </c>
      <c r="K8" s="41">
        <v>11990.9</v>
      </c>
      <c r="L8" s="41">
        <v>11408.5</v>
      </c>
      <c r="M8" s="41">
        <v>13287.6</v>
      </c>
      <c r="N8" s="41">
        <v>11435</v>
      </c>
    </row>
    <row r="9" spans="1:14" ht="24" x14ac:dyDescent="0.2">
      <c r="A9" s="52" t="s">
        <v>16</v>
      </c>
      <c r="B9" s="52" t="s">
        <v>17</v>
      </c>
      <c r="C9" s="52" t="s">
        <v>18</v>
      </c>
      <c r="D9" s="40">
        <v>309</v>
      </c>
      <c r="E9" s="41">
        <v>307.2</v>
      </c>
      <c r="F9" s="41">
        <v>287.3</v>
      </c>
      <c r="G9" s="41">
        <v>9630</v>
      </c>
      <c r="H9" s="41">
        <v>478</v>
      </c>
      <c r="I9" s="41">
        <v>2381</v>
      </c>
      <c r="J9" s="41">
        <v>2842</v>
      </c>
      <c r="K9" s="41">
        <v>438</v>
      </c>
      <c r="L9" s="41">
        <v>487.8</v>
      </c>
      <c r="M9" s="41">
        <v>474</v>
      </c>
      <c r="N9" s="41">
        <v>599</v>
      </c>
    </row>
    <row r="10" spans="1:14" ht="24" x14ac:dyDescent="0.2">
      <c r="A10" s="52" t="s">
        <v>19</v>
      </c>
      <c r="B10" s="52" t="s">
        <v>72</v>
      </c>
      <c r="C10" s="52" t="s">
        <v>21</v>
      </c>
      <c r="D10" s="40">
        <v>1458</v>
      </c>
      <c r="E10" s="41">
        <v>1300.3</v>
      </c>
      <c r="F10" s="41">
        <v>1292.5</v>
      </c>
      <c r="G10" s="41">
        <v>6562</v>
      </c>
      <c r="H10" s="41">
        <v>2103</v>
      </c>
      <c r="I10" s="41">
        <v>8391</v>
      </c>
      <c r="J10" s="41">
        <v>8143</v>
      </c>
      <c r="K10" s="41">
        <v>1791</v>
      </c>
      <c r="L10" s="41">
        <v>1880.6</v>
      </c>
      <c r="M10" s="41">
        <v>1482</v>
      </c>
      <c r="N10" s="41">
        <v>1018</v>
      </c>
    </row>
    <row r="11" spans="1:14" x14ac:dyDescent="0.2">
      <c r="A11" s="52" t="s">
        <v>22</v>
      </c>
      <c r="B11" s="54" t="s">
        <v>23</v>
      </c>
      <c r="C11" s="54" t="s">
        <v>24</v>
      </c>
      <c r="D11" s="42">
        <v>8765.9</v>
      </c>
      <c r="E11" s="41">
        <v>8306.9</v>
      </c>
      <c r="F11" s="41">
        <v>8473.1</v>
      </c>
      <c r="G11" s="41">
        <v>9185.2999999999993</v>
      </c>
      <c r="H11" s="41">
        <v>9046.1</v>
      </c>
      <c r="I11" s="41">
        <v>9114.9</v>
      </c>
      <c r="J11" s="41">
        <v>8655.7999999999993</v>
      </c>
      <c r="K11" s="41">
        <v>8901.9</v>
      </c>
      <c r="L11" s="41">
        <v>8571.6</v>
      </c>
      <c r="M11" s="41">
        <v>10307</v>
      </c>
      <c r="N11" s="41">
        <v>10034</v>
      </c>
    </row>
    <row r="12" spans="1:14" ht="24" x14ac:dyDescent="0.2">
      <c r="A12" s="52" t="s">
        <v>25</v>
      </c>
      <c r="B12" s="52" t="s">
        <v>26</v>
      </c>
      <c r="C12" s="52" t="s">
        <v>27</v>
      </c>
      <c r="D12" s="42">
        <v>8598.2000000000007</v>
      </c>
      <c r="E12" s="41">
        <v>8981.4</v>
      </c>
      <c r="F12" s="41">
        <v>9236.9</v>
      </c>
      <c r="G12" s="41">
        <v>9451.4</v>
      </c>
      <c r="H12" s="41">
        <v>9639.6</v>
      </c>
      <c r="I12" s="41">
        <v>10809.3</v>
      </c>
      <c r="J12" s="41">
        <v>10647.4</v>
      </c>
      <c r="K12" s="41">
        <v>10943.6</v>
      </c>
      <c r="L12" s="41">
        <v>11674.8</v>
      </c>
      <c r="M12" s="41">
        <v>14193.6</v>
      </c>
      <c r="N12" s="41">
        <v>21172</v>
      </c>
    </row>
    <row r="13" spans="1:14" x14ac:dyDescent="0.2">
      <c r="A13" s="52" t="s">
        <v>28</v>
      </c>
      <c r="B13" s="55" t="s">
        <v>29</v>
      </c>
      <c r="C13" s="55" t="s">
        <v>30</v>
      </c>
      <c r="D13" s="42">
        <v>2119.3000000000002</v>
      </c>
      <c r="E13" s="41">
        <v>2087.3000000000002</v>
      </c>
      <c r="F13" s="41">
        <v>2085.8000000000002</v>
      </c>
      <c r="G13" s="41">
        <v>3473.5</v>
      </c>
      <c r="H13" s="41">
        <v>2150.4</v>
      </c>
      <c r="I13" s="41">
        <v>3871</v>
      </c>
      <c r="J13" s="41">
        <v>3971</v>
      </c>
      <c r="K13" s="41">
        <v>2493.8000000000002</v>
      </c>
      <c r="L13" s="41">
        <v>2286</v>
      </c>
      <c r="M13" s="41">
        <v>2620.3000000000002</v>
      </c>
      <c r="N13" s="41">
        <v>3113</v>
      </c>
    </row>
    <row r="14" spans="1:14" x14ac:dyDescent="0.2">
      <c r="A14" s="52" t="s">
        <v>31</v>
      </c>
      <c r="B14" s="54" t="s">
        <v>32</v>
      </c>
      <c r="C14" s="54" t="s">
        <v>33</v>
      </c>
      <c r="D14" s="42">
        <v>844.3</v>
      </c>
      <c r="E14" s="41">
        <v>883</v>
      </c>
      <c r="F14" s="41">
        <v>904.2</v>
      </c>
      <c r="G14" s="41">
        <v>1151</v>
      </c>
      <c r="H14" s="41">
        <v>1041</v>
      </c>
      <c r="I14" s="41">
        <v>1272.5</v>
      </c>
      <c r="J14" s="41">
        <v>1082.5</v>
      </c>
      <c r="K14" s="41">
        <v>437</v>
      </c>
      <c r="L14" s="41">
        <v>1098.5999999999999</v>
      </c>
      <c r="M14" s="41">
        <v>1304</v>
      </c>
      <c r="N14" s="41">
        <v>1246</v>
      </c>
    </row>
    <row r="15" spans="1:14" x14ac:dyDescent="0.2">
      <c r="A15" s="52" t="s">
        <v>34</v>
      </c>
      <c r="B15" s="54" t="s">
        <v>35</v>
      </c>
      <c r="C15" s="54" t="s">
        <v>36</v>
      </c>
      <c r="D15" s="42">
        <v>1350</v>
      </c>
      <c r="E15" s="41">
        <v>1408.8</v>
      </c>
      <c r="F15" s="41">
        <v>1501.5</v>
      </c>
      <c r="G15" s="41">
        <v>1900.3</v>
      </c>
      <c r="H15" s="41">
        <v>1477</v>
      </c>
      <c r="I15" s="41">
        <v>2134.6</v>
      </c>
      <c r="J15" s="41">
        <v>1569</v>
      </c>
      <c r="K15" s="41">
        <v>1801.3</v>
      </c>
      <c r="L15" s="41">
        <v>1773.8</v>
      </c>
      <c r="M15" s="41">
        <v>2160</v>
      </c>
      <c r="N15" s="41">
        <v>2914</v>
      </c>
    </row>
    <row r="16" spans="1:14" x14ac:dyDescent="0.2">
      <c r="A16" s="52" t="s">
        <v>37</v>
      </c>
      <c r="B16" s="54" t="s">
        <v>38</v>
      </c>
      <c r="C16" s="54" t="s">
        <v>39</v>
      </c>
      <c r="D16" s="42">
        <v>255</v>
      </c>
      <c r="E16" s="41">
        <v>509</v>
      </c>
      <c r="F16" s="41">
        <v>552.29999999999995</v>
      </c>
      <c r="G16" s="41">
        <v>595.5</v>
      </c>
      <c r="H16" s="41">
        <v>1224.3</v>
      </c>
      <c r="I16" s="41">
        <v>721</v>
      </c>
      <c r="J16" s="41">
        <v>675</v>
      </c>
      <c r="K16" s="41">
        <v>663.3</v>
      </c>
      <c r="L16" s="41">
        <v>1040.3</v>
      </c>
      <c r="M16" s="41">
        <v>1153</v>
      </c>
      <c r="N16" s="41">
        <v>2418</v>
      </c>
    </row>
    <row r="17" spans="1:14" x14ac:dyDescent="0.2">
      <c r="A17" s="52" t="s">
        <v>40</v>
      </c>
      <c r="B17" s="54" t="s">
        <v>41</v>
      </c>
      <c r="C17" s="54" t="s">
        <v>42</v>
      </c>
      <c r="D17" s="42">
        <v>3232.9</v>
      </c>
      <c r="E17" s="41">
        <v>3205.8</v>
      </c>
      <c r="F17" s="41">
        <v>3094.6</v>
      </c>
      <c r="G17" s="41">
        <v>3122.8</v>
      </c>
      <c r="H17" s="41">
        <v>3067.4</v>
      </c>
      <c r="I17" s="41">
        <v>3312.5</v>
      </c>
      <c r="J17" s="41">
        <v>3299.6</v>
      </c>
      <c r="K17" s="41">
        <v>3474</v>
      </c>
      <c r="L17" s="41">
        <v>3318.2</v>
      </c>
      <c r="M17" s="41">
        <v>3433.7</v>
      </c>
      <c r="N17" s="41">
        <v>3669</v>
      </c>
    </row>
    <row r="18" spans="1:14" x14ac:dyDescent="0.2">
      <c r="A18" s="52" t="s">
        <v>43</v>
      </c>
      <c r="B18" s="55" t="s">
        <v>44</v>
      </c>
      <c r="C18" s="55" t="s">
        <v>45</v>
      </c>
      <c r="D18" s="42">
        <v>4095.3</v>
      </c>
      <c r="E18" s="41">
        <v>3996.6</v>
      </c>
      <c r="F18" s="41">
        <v>4159.6000000000004</v>
      </c>
      <c r="G18" s="41">
        <v>4562</v>
      </c>
      <c r="H18" s="41">
        <v>4529</v>
      </c>
      <c r="I18" s="41">
        <v>4943.7</v>
      </c>
      <c r="J18" s="41">
        <v>4795.3</v>
      </c>
      <c r="K18" s="41">
        <v>4347.8999999999996</v>
      </c>
      <c r="L18" s="41">
        <v>4198.5</v>
      </c>
      <c r="M18" s="41">
        <v>4528.6000000000004</v>
      </c>
      <c r="N18" s="41">
        <v>5912</v>
      </c>
    </row>
    <row r="19" spans="1:14" x14ac:dyDescent="0.2">
      <c r="A19" s="52" t="s">
        <v>46</v>
      </c>
      <c r="B19" s="55" t="s">
        <v>47</v>
      </c>
      <c r="C19" s="55" t="s">
        <v>48</v>
      </c>
      <c r="D19" s="42">
        <v>2068.5</v>
      </c>
      <c r="E19" s="41">
        <v>2028.6</v>
      </c>
      <c r="F19" s="41">
        <v>1981</v>
      </c>
      <c r="G19" s="41">
        <v>2113</v>
      </c>
      <c r="H19" s="41">
        <v>2787.6</v>
      </c>
      <c r="I19" s="41">
        <v>3556.4</v>
      </c>
      <c r="J19" s="41">
        <v>2408.3000000000002</v>
      </c>
      <c r="K19" s="41">
        <v>1967.2</v>
      </c>
      <c r="L19" s="41">
        <v>2019.2</v>
      </c>
      <c r="M19" s="41">
        <v>2439</v>
      </c>
      <c r="N19" s="41">
        <v>3003</v>
      </c>
    </row>
    <row r="20" spans="1:14" x14ac:dyDescent="0.2">
      <c r="A20" s="52" t="s">
        <v>49</v>
      </c>
      <c r="B20" s="54" t="s">
        <v>50</v>
      </c>
      <c r="C20" s="54" t="s">
        <v>51</v>
      </c>
      <c r="D20" s="42">
        <v>1091.8</v>
      </c>
      <c r="E20" s="41">
        <v>1121</v>
      </c>
      <c r="F20" s="41">
        <v>1186.5</v>
      </c>
      <c r="G20" s="41">
        <v>1335</v>
      </c>
      <c r="H20" s="41">
        <v>1525</v>
      </c>
      <c r="I20" s="41">
        <v>1838.3</v>
      </c>
      <c r="J20" s="41">
        <v>1801.3</v>
      </c>
      <c r="K20" s="41">
        <v>1837.9</v>
      </c>
      <c r="L20" s="41">
        <v>1984.4</v>
      </c>
      <c r="M20" s="41">
        <v>2247.6</v>
      </c>
      <c r="N20" s="41">
        <v>2278</v>
      </c>
    </row>
    <row r="21" spans="1:14" ht="12.75" customHeight="1" x14ac:dyDescent="0.2">
      <c r="A21" s="52" t="s">
        <v>52</v>
      </c>
      <c r="B21" s="54" t="s">
        <v>53</v>
      </c>
      <c r="C21" s="54" t="s">
        <v>54</v>
      </c>
      <c r="D21" s="42">
        <v>708</v>
      </c>
      <c r="E21" s="41">
        <v>789</v>
      </c>
      <c r="F21" s="41">
        <v>846</v>
      </c>
      <c r="G21" s="41">
        <v>1000</v>
      </c>
      <c r="H21" s="41">
        <v>1095</v>
      </c>
      <c r="I21" s="41">
        <v>1198</v>
      </c>
      <c r="J21" s="41">
        <v>1160.8</v>
      </c>
      <c r="K21" s="41">
        <v>1392.1</v>
      </c>
      <c r="L21" s="41">
        <v>1409.7</v>
      </c>
      <c r="M21" s="41">
        <v>1574.2</v>
      </c>
      <c r="N21" s="41">
        <v>1446</v>
      </c>
    </row>
    <row r="22" spans="1:14" x14ac:dyDescent="0.2">
      <c r="A22" s="52" t="s">
        <v>55</v>
      </c>
      <c r="B22" s="55" t="s">
        <v>56</v>
      </c>
      <c r="C22" s="55" t="s">
        <v>57</v>
      </c>
      <c r="D22" s="42">
        <v>282</v>
      </c>
      <c r="E22" s="41">
        <v>316.3</v>
      </c>
      <c r="F22" s="41">
        <v>291.3</v>
      </c>
      <c r="G22" s="41">
        <v>988</v>
      </c>
      <c r="H22" s="41">
        <v>248</v>
      </c>
      <c r="I22" s="41">
        <v>986</v>
      </c>
      <c r="J22" s="41">
        <v>284</v>
      </c>
      <c r="K22" s="41">
        <v>266.8</v>
      </c>
      <c r="L22" s="41">
        <v>329.5</v>
      </c>
      <c r="M22" s="41">
        <v>409</v>
      </c>
      <c r="N22" s="41">
        <v>430</v>
      </c>
    </row>
    <row r="23" spans="1:14" x14ac:dyDescent="0.2">
      <c r="A23" s="52" t="s">
        <v>58</v>
      </c>
      <c r="B23" s="54" t="s">
        <v>59</v>
      </c>
      <c r="C23" s="54" t="s">
        <v>60</v>
      </c>
      <c r="D23" s="42">
        <v>408.3</v>
      </c>
      <c r="E23" s="41">
        <v>379</v>
      </c>
      <c r="F23" s="41">
        <v>390</v>
      </c>
      <c r="G23" s="41">
        <v>434</v>
      </c>
      <c r="H23" s="41">
        <v>402.3</v>
      </c>
      <c r="I23" s="41">
        <v>492</v>
      </c>
      <c r="J23" s="41">
        <v>481</v>
      </c>
      <c r="K23" s="41">
        <v>438</v>
      </c>
      <c r="L23" s="41">
        <v>449.7</v>
      </c>
      <c r="M23" s="41">
        <v>413</v>
      </c>
      <c r="N23" s="41">
        <v>399</v>
      </c>
    </row>
    <row r="24" spans="1:14" x14ac:dyDescent="0.2">
      <c r="A24" s="52"/>
      <c r="B24" s="54"/>
      <c r="C24" s="54"/>
      <c r="D24" s="42"/>
      <c r="E24" s="41"/>
      <c r="F24" s="41"/>
      <c r="G24" s="41"/>
      <c r="H24" s="41"/>
      <c r="I24" s="41"/>
      <c r="J24" s="41"/>
    </row>
    <row r="25" spans="1:14" x14ac:dyDescent="0.2">
      <c r="A25" s="56" t="s">
        <v>61</v>
      </c>
      <c r="B25" s="56" t="s">
        <v>62</v>
      </c>
      <c r="C25" s="56" t="s">
        <v>63</v>
      </c>
      <c r="D25" s="14"/>
      <c r="E25" s="13"/>
      <c r="F25" s="14"/>
      <c r="G25" s="13"/>
      <c r="H25" s="14"/>
      <c r="I25" s="13"/>
      <c r="J25" s="14"/>
      <c r="K25" s="14"/>
      <c r="L25" s="14"/>
      <c r="M25" s="14"/>
      <c r="N25" s="14"/>
    </row>
    <row r="26" spans="1:14" x14ac:dyDescent="0.2">
      <c r="A26" s="57" t="s">
        <v>4</v>
      </c>
      <c r="B26" s="58" t="s">
        <v>5</v>
      </c>
      <c r="C26" s="58" t="s">
        <v>6</v>
      </c>
      <c r="D26" s="43">
        <v>17378.400000000001</v>
      </c>
      <c r="E26" s="44">
        <v>13451.3</v>
      </c>
      <c r="F26" s="44">
        <v>13484.7</v>
      </c>
      <c r="G26" s="44">
        <v>22047.200000000001</v>
      </c>
      <c r="H26" s="44">
        <v>18635.099999999999</v>
      </c>
      <c r="I26" s="44">
        <v>22722.5</v>
      </c>
      <c r="J26" s="44">
        <v>20317.3</v>
      </c>
      <c r="K26" s="44">
        <v>17871.900000000001</v>
      </c>
      <c r="L26" s="44">
        <v>16568.2</v>
      </c>
      <c r="M26" s="44">
        <v>20033.099999999999</v>
      </c>
      <c r="N26" s="44">
        <v>7250</v>
      </c>
    </row>
    <row r="27" spans="1:14" x14ac:dyDescent="0.2">
      <c r="A27" s="59" t="s">
        <v>7</v>
      </c>
      <c r="B27" s="59" t="s">
        <v>71</v>
      </c>
      <c r="C27" s="59" t="s">
        <v>9</v>
      </c>
      <c r="D27" s="40">
        <v>581.79999999999995</v>
      </c>
      <c r="E27" s="41">
        <v>500.8</v>
      </c>
      <c r="F27" s="41">
        <v>564.20000000000005</v>
      </c>
      <c r="G27" s="41">
        <v>737.8</v>
      </c>
      <c r="H27" s="41">
        <v>1170.3</v>
      </c>
      <c r="I27" s="41">
        <v>707.5</v>
      </c>
      <c r="J27" s="41">
        <v>638.20000000000005</v>
      </c>
      <c r="K27" s="41">
        <v>539</v>
      </c>
      <c r="L27" s="41">
        <v>510.6</v>
      </c>
      <c r="M27" s="41">
        <v>588.20000000000005</v>
      </c>
      <c r="N27" s="41">
        <v>328.5</v>
      </c>
    </row>
    <row r="28" spans="1:14" x14ac:dyDescent="0.2">
      <c r="A28" s="60" t="s">
        <v>10</v>
      </c>
      <c r="B28" s="60" t="s">
        <v>11</v>
      </c>
      <c r="C28" s="60" t="s">
        <v>12</v>
      </c>
      <c r="D28" s="40">
        <v>232.2</v>
      </c>
      <c r="E28" s="41">
        <v>132</v>
      </c>
      <c r="F28" s="41">
        <v>83.3</v>
      </c>
      <c r="G28" s="41">
        <v>191.7</v>
      </c>
      <c r="H28" s="41">
        <v>206.5</v>
      </c>
      <c r="I28" s="41">
        <v>264.39999999999998</v>
      </c>
      <c r="J28" s="41">
        <v>247.7</v>
      </c>
      <c r="K28" s="41">
        <v>261.7</v>
      </c>
      <c r="L28" s="41">
        <v>111</v>
      </c>
      <c r="M28" s="41">
        <v>271.7</v>
      </c>
      <c r="N28" s="41">
        <v>172.9</v>
      </c>
    </row>
    <row r="29" spans="1:14" x14ac:dyDescent="0.2">
      <c r="A29" s="59" t="s">
        <v>13</v>
      </c>
      <c r="B29" s="59" t="s">
        <v>14</v>
      </c>
      <c r="C29" s="59" t="s">
        <v>15</v>
      </c>
      <c r="D29" s="40">
        <v>3993.8</v>
      </c>
      <c r="E29" s="41">
        <v>1363.3</v>
      </c>
      <c r="F29" s="41">
        <v>1310</v>
      </c>
      <c r="G29" s="41">
        <v>3809.1</v>
      </c>
      <c r="H29" s="41">
        <v>3696.8</v>
      </c>
      <c r="I29" s="41">
        <v>3642.8</v>
      </c>
      <c r="J29" s="41">
        <v>3401.6</v>
      </c>
      <c r="K29" s="41">
        <v>3322.5</v>
      </c>
      <c r="L29" s="41">
        <v>2654.1</v>
      </c>
      <c r="M29" s="41">
        <v>3979.5</v>
      </c>
      <c r="N29" s="41">
        <v>2696</v>
      </c>
    </row>
    <row r="30" spans="1:14" ht="24" x14ac:dyDescent="0.2">
      <c r="A30" s="59" t="s">
        <v>16</v>
      </c>
      <c r="B30" s="59" t="s">
        <v>17</v>
      </c>
      <c r="C30" s="59" t="s">
        <v>18</v>
      </c>
      <c r="D30" s="40">
        <v>68.2</v>
      </c>
      <c r="E30" s="41">
        <v>18</v>
      </c>
      <c r="F30" s="41">
        <v>15</v>
      </c>
      <c r="G30" s="41">
        <v>2160.1999999999998</v>
      </c>
      <c r="H30" s="41">
        <v>125.8</v>
      </c>
      <c r="I30" s="41">
        <v>557.9</v>
      </c>
      <c r="J30" s="41">
        <v>597.6</v>
      </c>
      <c r="K30" s="41">
        <v>80.400000000000006</v>
      </c>
      <c r="L30" s="41">
        <v>69.8</v>
      </c>
      <c r="M30" s="41">
        <v>94.5</v>
      </c>
      <c r="N30" s="41">
        <v>66.2</v>
      </c>
    </row>
    <row r="31" spans="1:14" ht="24" x14ac:dyDescent="0.2">
      <c r="A31" s="59" t="s">
        <v>19</v>
      </c>
      <c r="B31" s="59" t="s">
        <v>72</v>
      </c>
      <c r="C31" s="59" t="s">
        <v>21</v>
      </c>
      <c r="D31" s="40">
        <v>444.5</v>
      </c>
      <c r="E31" s="41">
        <v>292.5</v>
      </c>
      <c r="F31" s="41">
        <v>278</v>
      </c>
      <c r="G31" s="41">
        <v>1890</v>
      </c>
      <c r="H31" s="41">
        <v>570.1</v>
      </c>
      <c r="I31" s="41">
        <v>2320.3000000000002</v>
      </c>
      <c r="J31" s="41">
        <v>2273</v>
      </c>
      <c r="K31" s="41">
        <v>450.1</v>
      </c>
      <c r="L31" s="41">
        <v>405</v>
      </c>
      <c r="M31" s="41">
        <v>403.3</v>
      </c>
      <c r="N31" s="41">
        <v>58</v>
      </c>
    </row>
    <row r="32" spans="1:14" x14ac:dyDescent="0.2">
      <c r="A32" s="59" t="s">
        <v>22</v>
      </c>
      <c r="B32" s="61" t="s">
        <v>23</v>
      </c>
      <c r="C32" s="61" t="s">
        <v>24</v>
      </c>
      <c r="D32" s="42">
        <v>1592.1</v>
      </c>
      <c r="E32" s="41">
        <v>817</v>
      </c>
      <c r="F32" s="41">
        <v>877.7</v>
      </c>
      <c r="G32" s="41">
        <v>1626.3</v>
      </c>
      <c r="H32" s="41">
        <v>1676.2</v>
      </c>
      <c r="I32" s="41">
        <v>1787.5</v>
      </c>
      <c r="J32" s="41">
        <v>1631.7</v>
      </c>
      <c r="K32" s="41">
        <v>1570.4</v>
      </c>
      <c r="L32" s="41">
        <v>1159</v>
      </c>
      <c r="M32" s="41">
        <v>1718.5</v>
      </c>
      <c r="N32" s="41">
        <v>832.2</v>
      </c>
    </row>
    <row r="33" spans="1:14" ht="24" x14ac:dyDescent="0.2">
      <c r="A33" s="59" t="s">
        <v>25</v>
      </c>
      <c r="B33" s="59" t="s">
        <v>26</v>
      </c>
      <c r="C33" s="59" t="s">
        <v>27</v>
      </c>
      <c r="D33" s="42">
        <v>3618.1</v>
      </c>
      <c r="E33" s="41">
        <v>3551.8</v>
      </c>
      <c r="F33" s="41">
        <v>3624.7</v>
      </c>
      <c r="G33" s="41">
        <v>3510.2</v>
      </c>
      <c r="H33" s="41">
        <v>3730.1</v>
      </c>
      <c r="I33" s="41">
        <v>4011</v>
      </c>
      <c r="J33" s="41">
        <v>3744.9</v>
      </c>
      <c r="K33" s="41">
        <v>3809.2</v>
      </c>
      <c r="L33" s="41">
        <v>3822.9</v>
      </c>
      <c r="M33" s="41">
        <v>4576.3999999999996</v>
      </c>
      <c r="N33" s="41">
        <v>1060.7</v>
      </c>
    </row>
    <row r="34" spans="1:14" x14ac:dyDescent="0.2">
      <c r="A34" s="59" t="s">
        <v>28</v>
      </c>
      <c r="B34" s="62" t="s">
        <v>29</v>
      </c>
      <c r="C34" s="62" t="s">
        <v>30</v>
      </c>
      <c r="D34" s="42">
        <v>692.8</v>
      </c>
      <c r="E34" s="41">
        <v>679.1</v>
      </c>
      <c r="F34" s="41">
        <v>654.70000000000005</v>
      </c>
      <c r="G34" s="41">
        <v>968.8</v>
      </c>
      <c r="H34" s="41">
        <v>713.4</v>
      </c>
      <c r="I34" s="41">
        <v>1032.9000000000001</v>
      </c>
      <c r="J34" s="41">
        <v>1016.6</v>
      </c>
      <c r="K34" s="41">
        <v>756</v>
      </c>
      <c r="L34" s="41">
        <v>701.5</v>
      </c>
      <c r="M34" s="41">
        <v>748.5</v>
      </c>
      <c r="N34" s="41">
        <v>202.3</v>
      </c>
    </row>
    <row r="35" spans="1:14" x14ac:dyDescent="0.2">
      <c r="A35" s="59" t="s">
        <v>31</v>
      </c>
      <c r="B35" s="61" t="s">
        <v>32</v>
      </c>
      <c r="C35" s="61" t="s">
        <v>33</v>
      </c>
      <c r="D35" s="42">
        <v>457.6</v>
      </c>
      <c r="E35" s="41">
        <v>468.3</v>
      </c>
      <c r="F35" s="41">
        <v>494.3</v>
      </c>
      <c r="G35" s="41">
        <v>558.29999999999995</v>
      </c>
      <c r="H35" s="41">
        <v>535.70000000000005</v>
      </c>
      <c r="I35" s="41">
        <v>609.20000000000005</v>
      </c>
      <c r="J35" s="41">
        <v>507.6</v>
      </c>
      <c r="K35" s="41">
        <v>478.9</v>
      </c>
      <c r="L35" s="41">
        <v>557.79999999999995</v>
      </c>
      <c r="M35" s="41">
        <v>620</v>
      </c>
      <c r="N35" s="41">
        <v>235.8</v>
      </c>
    </row>
    <row r="36" spans="1:14" x14ac:dyDescent="0.2">
      <c r="A36" s="59" t="s">
        <v>34</v>
      </c>
      <c r="B36" s="61" t="s">
        <v>35</v>
      </c>
      <c r="C36" s="61" t="s">
        <v>36</v>
      </c>
      <c r="D36" s="42">
        <v>531.70000000000005</v>
      </c>
      <c r="E36" s="41">
        <v>539.5</v>
      </c>
      <c r="F36" s="41">
        <v>550.9</v>
      </c>
      <c r="G36" s="41">
        <v>748.5</v>
      </c>
      <c r="H36" s="41">
        <v>528.5</v>
      </c>
      <c r="I36" s="41">
        <v>723.2</v>
      </c>
      <c r="J36" s="41">
        <v>501.8</v>
      </c>
      <c r="K36" s="41">
        <v>638.5</v>
      </c>
      <c r="L36" s="41">
        <v>560.6</v>
      </c>
      <c r="M36" s="41">
        <v>620.29999999999995</v>
      </c>
      <c r="N36" s="41">
        <v>167.8</v>
      </c>
    </row>
    <row r="37" spans="1:14" x14ac:dyDescent="0.2">
      <c r="A37" s="59" t="s">
        <v>37</v>
      </c>
      <c r="B37" s="61" t="s">
        <v>38</v>
      </c>
      <c r="C37" s="61" t="s">
        <v>39</v>
      </c>
      <c r="D37" s="42">
        <v>109.9</v>
      </c>
      <c r="E37" s="41">
        <v>167</v>
      </c>
      <c r="F37" s="41">
        <v>155.4</v>
      </c>
      <c r="G37" s="41">
        <v>171</v>
      </c>
      <c r="H37" s="41">
        <v>493.9</v>
      </c>
      <c r="I37" s="41">
        <v>217.1</v>
      </c>
      <c r="J37" s="41">
        <v>194.5</v>
      </c>
      <c r="K37" s="41">
        <v>155.19999999999999</v>
      </c>
      <c r="L37" s="41">
        <v>318.5</v>
      </c>
      <c r="M37" s="41">
        <v>228.3</v>
      </c>
      <c r="N37" s="41">
        <v>36.799999999999997</v>
      </c>
    </row>
    <row r="38" spans="1:14" x14ac:dyDescent="0.2">
      <c r="A38" s="59" t="s">
        <v>40</v>
      </c>
      <c r="B38" s="61" t="s">
        <v>41</v>
      </c>
      <c r="C38" s="61" t="s">
        <v>42</v>
      </c>
      <c r="D38" s="42">
        <v>1314.5</v>
      </c>
      <c r="E38" s="41">
        <v>1248</v>
      </c>
      <c r="F38" s="41">
        <v>1222.5</v>
      </c>
      <c r="G38" s="41">
        <v>1192.2</v>
      </c>
      <c r="H38" s="41">
        <v>1189.3</v>
      </c>
      <c r="I38" s="41">
        <v>1229.9000000000001</v>
      </c>
      <c r="J38" s="41">
        <v>1225.5</v>
      </c>
      <c r="K38" s="41">
        <v>1318.7</v>
      </c>
      <c r="L38" s="41">
        <v>1191.2</v>
      </c>
      <c r="M38" s="41">
        <v>1178.5</v>
      </c>
      <c r="N38" s="41">
        <v>319.10000000000002</v>
      </c>
    </row>
    <row r="39" spans="1:14" x14ac:dyDescent="0.2">
      <c r="A39" s="59" t="s">
        <v>43</v>
      </c>
      <c r="B39" s="62" t="s">
        <v>44</v>
      </c>
      <c r="C39" s="62" t="s">
        <v>45</v>
      </c>
      <c r="D39" s="42">
        <v>1669.6</v>
      </c>
      <c r="E39" s="41">
        <v>1473.8</v>
      </c>
      <c r="F39" s="41">
        <v>1457.7</v>
      </c>
      <c r="G39" s="41">
        <v>1641.1</v>
      </c>
      <c r="H39" s="41">
        <v>1592.7</v>
      </c>
      <c r="I39" s="41">
        <v>1725.5</v>
      </c>
      <c r="J39" s="41">
        <v>1668.9</v>
      </c>
      <c r="K39" s="41">
        <v>1641</v>
      </c>
      <c r="L39" s="41">
        <v>1500.5</v>
      </c>
      <c r="M39" s="41">
        <v>1642.9</v>
      </c>
      <c r="N39" s="41">
        <v>338.3</v>
      </c>
    </row>
    <row r="40" spans="1:14" x14ac:dyDescent="0.2">
      <c r="A40" s="59" t="s">
        <v>46</v>
      </c>
      <c r="B40" s="62" t="s">
        <v>47</v>
      </c>
      <c r="C40" s="62" t="s">
        <v>48</v>
      </c>
      <c r="D40" s="42">
        <v>722.4</v>
      </c>
      <c r="E40" s="41">
        <v>696.4</v>
      </c>
      <c r="F40" s="41">
        <v>664</v>
      </c>
      <c r="G40" s="41">
        <v>729.7</v>
      </c>
      <c r="H40" s="41">
        <v>1130.7</v>
      </c>
      <c r="I40" s="41">
        <v>1318.3</v>
      </c>
      <c r="J40" s="41">
        <v>618</v>
      </c>
      <c r="K40" s="41">
        <v>592.20000000000005</v>
      </c>
      <c r="L40" s="41">
        <v>590.9</v>
      </c>
      <c r="M40" s="41">
        <v>678.9</v>
      </c>
      <c r="N40" s="41">
        <v>171.1</v>
      </c>
    </row>
    <row r="41" spans="1:14" x14ac:dyDescent="0.2">
      <c r="A41" s="59" t="s">
        <v>49</v>
      </c>
      <c r="B41" s="61" t="s">
        <v>50</v>
      </c>
      <c r="C41" s="61" t="s">
        <v>51</v>
      </c>
      <c r="D41" s="42">
        <v>605.9</v>
      </c>
      <c r="E41" s="41">
        <v>679.2</v>
      </c>
      <c r="F41" s="41">
        <v>729</v>
      </c>
      <c r="G41" s="41">
        <v>818.6</v>
      </c>
      <c r="H41" s="41">
        <v>985.1</v>
      </c>
      <c r="I41" s="41">
        <v>1180.5999999999999</v>
      </c>
      <c r="J41" s="41">
        <v>1073.8</v>
      </c>
      <c r="K41" s="41">
        <v>1145</v>
      </c>
      <c r="L41" s="41">
        <v>1270.0999999999999</v>
      </c>
      <c r="M41" s="41">
        <v>1441.5</v>
      </c>
      <c r="N41" s="41">
        <v>173.5</v>
      </c>
    </row>
    <row r="42" spans="1:14" ht="16.5" customHeight="1" x14ac:dyDescent="0.2">
      <c r="A42" s="59" t="s">
        <v>52</v>
      </c>
      <c r="B42" s="61" t="s">
        <v>53</v>
      </c>
      <c r="C42" s="61" t="s">
        <v>54</v>
      </c>
      <c r="D42" s="42">
        <v>455.5</v>
      </c>
      <c r="E42" s="41">
        <v>533.29999999999995</v>
      </c>
      <c r="F42" s="41">
        <v>555.4</v>
      </c>
      <c r="G42" s="41">
        <v>651.79999999999995</v>
      </c>
      <c r="H42" s="41">
        <v>701.3</v>
      </c>
      <c r="I42" s="41">
        <v>762</v>
      </c>
      <c r="J42" s="41">
        <v>688.7</v>
      </c>
      <c r="K42" s="41">
        <v>831.7</v>
      </c>
      <c r="L42" s="41">
        <v>849.8</v>
      </c>
      <c r="M42" s="41">
        <v>947.7</v>
      </c>
      <c r="N42" s="41">
        <v>323.2</v>
      </c>
    </row>
    <row r="43" spans="1:14" x14ac:dyDescent="0.2">
      <c r="A43" s="59" t="s">
        <v>55</v>
      </c>
      <c r="B43" s="62" t="s">
        <v>56</v>
      </c>
      <c r="C43" s="62" t="s">
        <v>57</v>
      </c>
      <c r="D43" s="42">
        <v>127.8</v>
      </c>
      <c r="E43" s="41">
        <v>139.80000000000001</v>
      </c>
      <c r="F43" s="41">
        <v>97.5</v>
      </c>
      <c r="G43" s="41">
        <v>486.4</v>
      </c>
      <c r="H43" s="41">
        <v>98.7</v>
      </c>
      <c r="I43" s="41">
        <v>447.5</v>
      </c>
      <c r="J43" s="41">
        <v>96.8</v>
      </c>
      <c r="K43" s="41">
        <v>105.8</v>
      </c>
      <c r="L43" s="41">
        <v>129.6</v>
      </c>
      <c r="M43" s="41">
        <v>158.6</v>
      </c>
      <c r="N43" s="41">
        <v>20.9</v>
      </c>
    </row>
    <row r="44" spans="1:14" x14ac:dyDescent="0.2">
      <c r="A44" s="59" t="s">
        <v>58</v>
      </c>
      <c r="B44" s="61" t="s">
        <v>59</v>
      </c>
      <c r="C44" s="61" t="s">
        <v>60</v>
      </c>
      <c r="D44" s="42">
        <v>160</v>
      </c>
      <c r="E44" s="41">
        <v>151.5</v>
      </c>
      <c r="F44" s="41">
        <v>150.4</v>
      </c>
      <c r="G44" s="41">
        <v>155.5</v>
      </c>
      <c r="H44" s="41">
        <v>166</v>
      </c>
      <c r="I44" s="41">
        <v>184.9</v>
      </c>
      <c r="J44" s="41">
        <v>190.4</v>
      </c>
      <c r="K44" s="41">
        <v>175.6</v>
      </c>
      <c r="L44" s="41">
        <v>165.3</v>
      </c>
      <c r="M44" s="41">
        <v>135.80000000000001</v>
      </c>
      <c r="N44" s="41">
        <v>46.5</v>
      </c>
    </row>
    <row r="45" spans="1:14" x14ac:dyDescent="0.2">
      <c r="A45" s="59"/>
      <c r="B45" s="61"/>
      <c r="C45" s="61"/>
      <c r="D45" s="42"/>
      <c r="E45" s="41"/>
      <c r="F45" s="41"/>
      <c r="G45" s="41"/>
      <c r="H45" s="41"/>
      <c r="I45" s="41"/>
      <c r="J45" s="41"/>
      <c r="K45" s="41"/>
    </row>
    <row r="46" spans="1:14" x14ac:dyDescent="0.2">
      <c r="A46" s="56" t="s">
        <v>64</v>
      </c>
      <c r="B46" s="56" t="s">
        <v>65</v>
      </c>
      <c r="C46" s="56" t="s">
        <v>66</v>
      </c>
      <c r="D46" s="14"/>
      <c r="E46" s="13"/>
      <c r="F46" s="14"/>
      <c r="G46" s="13"/>
      <c r="H46" s="14"/>
      <c r="I46" s="13"/>
      <c r="J46" s="14"/>
      <c r="K46" s="14"/>
      <c r="L46" s="14"/>
      <c r="M46" s="14"/>
      <c r="N46" s="14"/>
    </row>
    <row r="47" spans="1:14" x14ac:dyDescent="0.2">
      <c r="A47" s="57" t="s">
        <v>4</v>
      </c>
      <c r="B47" s="57" t="s">
        <v>5</v>
      </c>
      <c r="C47" s="57" t="s">
        <v>6</v>
      </c>
      <c r="D47" s="45">
        <v>34583.9</v>
      </c>
      <c r="E47" s="45">
        <v>38714.5</v>
      </c>
      <c r="F47" s="45">
        <v>38762.100000000006</v>
      </c>
      <c r="G47" s="45">
        <v>51931.8</v>
      </c>
      <c r="H47" s="45">
        <v>37973.300000000003</v>
      </c>
      <c r="I47" s="45">
        <v>50692.5</v>
      </c>
      <c r="J47" s="45">
        <v>48722.899999999994</v>
      </c>
      <c r="K47" s="45">
        <f>K5-K26</f>
        <v>41011.799999999996</v>
      </c>
      <c r="L47" s="45">
        <f>L5-L26</f>
        <v>42358.399999999994</v>
      </c>
      <c r="M47" s="45">
        <f>M5-M26</f>
        <v>47514.9</v>
      </c>
      <c r="N47" s="45">
        <f>N5-N26</f>
        <v>68577</v>
      </c>
    </row>
    <row r="48" spans="1:14" ht="24" x14ac:dyDescent="0.2">
      <c r="A48" s="59" t="s">
        <v>7</v>
      </c>
      <c r="B48" s="59" t="s">
        <v>8</v>
      </c>
      <c r="C48" s="59" t="s">
        <v>9</v>
      </c>
      <c r="D48" s="46">
        <v>1973.2</v>
      </c>
      <c r="E48" s="46">
        <v>1977.1000000000001</v>
      </c>
      <c r="F48" s="46">
        <v>2178.8000000000002</v>
      </c>
      <c r="G48" s="46">
        <v>3016.2</v>
      </c>
      <c r="H48" s="46">
        <v>9295.1</v>
      </c>
      <c r="I48" s="46">
        <v>3085.5</v>
      </c>
      <c r="J48" s="46">
        <v>2642.1000000000004</v>
      </c>
      <c r="K48" s="46">
        <f t="shared" ref="K48:L65" si="0">K6-K27</f>
        <v>2225.8000000000002</v>
      </c>
      <c r="L48" s="46">
        <f t="shared" si="0"/>
        <v>2285.4</v>
      </c>
      <c r="M48" s="46">
        <f t="shared" ref="M48" si="1">M6-M27</f>
        <v>2543.8000000000002</v>
      </c>
      <c r="N48" s="83">
        <f>N6-N27</f>
        <v>2422.5</v>
      </c>
    </row>
    <row r="49" spans="1:14" x14ac:dyDescent="0.2">
      <c r="A49" s="59" t="s">
        <v>10</v>
      </c>
      <c r="B49" s="59" t="s">
        <v>11</v>
      </c>
      <c r="C49" s="59" t="s">
        <v>12</v>
      </c>
      <c r="D49" s="46">
        <v>1403.8</v>
      </c>
      <c r="E49" s="46">
        <v>1778.2</v>
      </c>
      <c r="F49" s="46">
        <v>1614.9</v>
      </c>
      <c r="G49" s="46">
        <v>1455.5</v>
      </c>
      <c r="H49" s="46">
        <v>1646.9</v>
      </c>
      <c r="I49" s="46">
        <v>1916.1</v>
      </c>
      <c r="J49" s="46">
        <v>1759.8999999999999</v>
      </c>
      <c r="K49" s="46">
        <f t="shared" si="0"/>
        <v>1927.1000000000001</v>
      </c>
      <c r="L49" s="46">
        <f t="shared" si="0"/>
        <v>2088.4</v>
      </c>
      <c r="M49" s="46">
        <f t="shared" ref="M49:N49" si="2">M7-M28</f>
        <v>2117.3000000000002</v>
      </c>
      <c r="N49" s="83">
        <f t="shared" si="2"/>
        <v>1817.1</v>
      </c>
    </row>
    <row r="50" spans="1:14" x14ac:dyDescent="0.2">
      <c r="A50" s="59" t="s">
        <v>13</v>
      </c>
      <c r="B50" s="59" t="s">
        <v>14</v>
      </c>
      <c r="C50" s="59" t="s">
        <v>15</v>
      </c>
      <c r="D50" s="46">
        <v>8190.9999999999991</v>
      </c>
      <c r="E50" s="46">
        <v>10794.2</v>
      </c>
      <c r="F50" s="46">
        <v>10213</v>
      </c>
      <c r="G50" s="46">
        <v>9264.9</v>
      </c>
      <c r="H50" s="46">
        <v>7695.2</v>
      </c>
      <c r="I50" s="46">
        <v>8776.5</v>
      </c>
      <c r="J50" s="46">
        <v>8534.6999999999989</v>
      </c>
      <c r="K50" s="46">
        <f t="shared" si="0"/>
        <v>8668.4</v>
      </c>
      <c r="L50" s="46">
        <f t="shared" si="0"/>
        <v>8754.4</v>
      </c>
      <c r="M50" s="46">
        <f t="shared" ref="M50:N50" si="3">M8-M29</f>
        <v>9308.1</v>
      </c>
      <c r="N50" s="83">
        <f t="shared" si="3"/>
        <v>8739</v>
      </c>
    </row>
    <row r="51" spans="1:14" ht="24" x14ac:dyDescent="0.2">
      <c r="A51" s="59" t="s">
        <v>16</v>
      </c>
      <c r="B51" s="59" t="s">
        <v>17</v>
      </c>
      <c r="C51" s="59" t="s">
        <v>18</v>
      </c>
      <c r="D51" s="46">
        <v>240.8</v>
      </c>
      <c r="E51" s="46">
        <v>289.2</v>
      </c>
      <c r="F51" s="46">
        <v>272.3</v>
      </c>
      <c r="G51" s="46">
        <v>7469.8</v>
      </c>
      <c r="H51" s="46">
        <v>352.2</v>
      </c>
      <c r="I51" s="46">
        <v>1823.1</v>
      </c>
      <c r="J51" s="46">
        <v>2244.4</v>
      </c>
      <c r="K51" s="46">
        <f t="shared" si="0"/>
        <v>357.6</v>
      </c>
      <c r="L51" s="46">
        <f t="shared" si="0"/>
        <v>418</v>
      </c>
      <c r="M51" s="46">
        <f t="shared" ref="M51:N51" si="4">M9-M30</f>
        <v>379.5</v>
      </c>
      <c r="N51" s="83">
        <f t="shared" si="4"/>
        <v>532.79999999999995</v>
      </c>
    </row>
    <row r="52" spans="1:14" ht="24" x14ac:dyDescent="0.2">
      <c r="A52" s="59" t="s">
        <v>19</v>
      </c>
      <c r="B52" s="59" t="s">
        <v>72</v>
      </c>
      <c r="C52" s="59" t="s">
        <v>21</v>
      </c>
      <c r="D52" s="46">
        <v>1013.5</v>
      </c>
      <c r="E52" s="46">
        <v>1007.8</v>
      </c>
      <c r="F52" s="46">
        <v>1014.5</v>
      </c>
      <c r="G52" s="46">
        <v>4672</v>
      </c>
      <c r="H52" s="46">
        <v>1532.9</v>
      </c>
      <c r="I52" s="46">
        <v>6070.7</v>
      </c>
      <c r="J52" s="46">
        <v>5870</v>
      </c>
      <c r="K52" s="46">
        <f t="shared" si="0"/>
        <v>1340.9</v>
      </c>
      <c r="L52" s="46">
        <f t="shared" si="0"/>
        <v>1475.6</v>
      </c>
      <c r="M52" s="46">
        <f t="shared" ref="M52:N52" si="5">M10-M31</f>
        <v>1078.7</v>
      </c>
      <c r="N52" s="83">
        <f t="shared" si="5"/>
        <v>960</v>
      </c>
    </row>
    <row r="53" spans="1:14" x14ac:dyDescent="0.2">
      <c r="A53" s="59" t="s">
        <v>22</v>
      </c>
      <c r="B53" s="59" t="s">
        <v>23</v>
      </c>
      <c r="C53" s="59" t="s">
        <v>24</v>
      </c>
      <c r="D53" s="46">
        <v>7173.7999999999993</v>
      </c>
      <c r="E53" s="46">
        <v>7489.9</v>
      </c>
      <c r="F53" s="46">
        <v>7595.4000000000005</v>
      </c>
      <c r="G53" s="46">
        <v>7558.9999999999991</v>
      </c>
      <c r="H53" s="46">
        <v>7369.9000000000005</v>
      </c>
      <c r="I53" s="46">
        <v>7327.4</v>
      </c>
      <c r="J53" s="46">
        <v>7024.0999999999995</v>
      </c>
      <c r="K53" s="46">
        <f t="shared" si="0"/>
        <v>7331.5</v>
      </c>
      <c r="L53" s="46">
        <f t="shared" si="0"/>
        <v>7412.6</v>
      </c>
      <c r="M53" s="46">
        <f t="shared" ref="M53:N53" si="6">M11-M32</f>
        <v>8588.5</v>
      </c>
      <c r="N53" s="83">
        <f t="shared" si="6"/>
        <v>9201.7999999999993</v>
      </c>
    </row>
    <row r="54" spans="1:14" ht="24" x14ac:dyDescent="0.2">
      <c r="A54" s="59" t="s">
        <v>25</v>
      </c>
      <c r="B54" s="59" t="s">
        <v>26</v>
      </c>
      <c r="C54" s="59" t="s">
        <v>27</v>
      </c>
      <c r="D54" s="46">
        <v>4980.1000000000004</v>
      </c>
      <c r="E54" s="46">
        <v>5429.5999999999995</v>
      </c>
      <c r="F54" s="46">
        <v>5612.2</v>
      </c>
      <c r="G54" s="46">
        <v>5941.2</v>
      </c>
      <c r="H54" s="46">
        <v>5909.5</v>
      </c>
      <c r="I54" s="46">
        <v>6798.2999999999993</v>
      </c>
      <c r="J54" s="46">
        <v>6902.5</v>
      </c>
      <c r="K54" s="46">
        <f t="shared" si="0"/>
        <v>7134.4000000000005</v>
      </c>
      <c r="L54" s="46">
        <f t="shared" si="0"/>
        <v>7851.9</v>
      </c>
      <c r="M54" s="46">
        <f t="shared" ref="M54:N54" si="7">M12-M33</f>
        <v>9617.2000000000007</v>
      </c>
      <c r="N54" s="83">
        <f t="shared" si="7"/>
        <v>20111.3</v>
      </c>
    </row>
    <row r="55" spans="1:14" x14ac:dyDescent="0.2">
      <c r="A55" s="59" t="s">
        <v>28</v>
      </c>
      <c r="B55" s="59" t="s">
        <v>29</v>
      </c>
      <c r="C55" s="59" t="s">
        <v>30</v>
      </c>
      <c r="D55" s="46">
        <v>1426.5000000000002</v>
      </c>
      <c r="E55" s="46">
        <v>1408.2000000000003</v>
      </c>
      <c r="F55" s="46">
        <v>1431.1000000000001</v>
      </c>
      <c r="G55" s="46">
        <v>2504.6999999999998</v>
      </c>
      <c r="H55" s="46">
        <v>1437</v>
      </c>
      <c r="I55" s="46">
        <v>2838.1</v>
      </c>
      <c r="J55" s="46">
        <v>2954.4</v>
      </c>
      <c r="K55" s="46">
        <f t="shared" si="0"/>
        <v>1737.8000000000002</v>
      </c>
      <c r="L55" s="46">
        <f t="shared" si="0"/>
        <v>1584.5</v>
      </c>
      <c r="M55" s="46">
        <f t="shared" ref="M55:N55" si="8">M13-M34</f>
        <v>1871.8000000000002</v>
      </c>
      <c r="N55" s="83">
        <f t="shared" si="8"/>
        <v>2910.7</v>
      </c>
    </row>
    <row r="56" spans="1:14" x14ac:dyDescent="0.2">
      <c r="A56" s="59" t="s">
        <v>31</v>
      </c>
      <c r="B56" s="59" t="s">
        <v>32</v>
      </c>
      <c r="C56" s="59" t="s">
        <v>33</v>
      </c>
      <c r="D56" s="46">
        <v>386.69999999999993</v>
      </c>
      <c r="E56" s="46">
        <v>414.7</v>
      </c>
      <c r="F56" s="46">
        <v>409.90000000000003</v>
      </c>
      <c r="G56" s="46">
        <v>592.70000000000005</v>
      </c>
      <c r="H56" s="46">
        <v>505.29999999999995</v>
      </c>
      <c r="I56" s="46">
        <v>663.3</v>
      </c>
      <c r="J56" s="46">
        <v>574.9</v>
      </c>
      <c r="K56" s="46">
        <f t="shared" si="0"/>
        <v>-41.899999999999977</v>
      </c>
      <c r="L56" s="46">
        <f t="shared" si="0"/>
        <v>540.79999999999995</v>
      </c>
      <c r="M56" s="46">
        <f t="shared" ref="M56:N56" si="9">M14-M35</f>
        <v>684</v>
      </c>
      <c r="N56" s="83">
        <f t="shared" si="9"/>
        <v>1010.2</v>
      </c>
    </row>
    <row r="57" spans="1:14" x14ac:dyDescent="0.2">
      <c r="A57" s="59" t="s">
        <v>34</v>
      </c>
      <c r="B57" s="59" t="s">
        <v>35</v>
      </c>
      <c r="C57" s="59" t="s">
        <v>36</v>
      </c>
      <c r="D57" s="46">
        <v>818.3</v>
      </c>
      <c r="E57" s="46">
        <v>869.3</v>
      </c>
      <c r="F57" s="46">
        <v>950.6</v>
      </c>
      <c r="G57" s="46">
        <v>1151.8</v>
      </c>
      <c r="H57" s="46">
        <v>948.5</v>
      </c>
      <c r="I57" s="46">
        <v>1411.3999999999999</v>
      </c>
      <c r="J57" s="46">
        <v>1067.2</v>
      </c>
      <c r="K57" s="46">
        <f t="shared" si="0"/>
        <v>1162.8</v>
      </c>
      <c r="L57" s="46">
        <f t="shared" si="0"/>
        <v>1213.1999999999998</v>
      </c>
      <c r="M57" s="46">
        <f t="shared" ref="M57:N57" si="10">M15-M36</f>
        <v>1539.7</v>
      </c>
      <c r="N57" s="83">
        <f t="shared" si="10"/>
        <v>2746.2</v>
      </c>
    </row>
    <row r="58" spans="1:14" x14ac:dyDescent="0.2">
      <c r="A58" s="59" t="s">
        <v>37</v>
      </c>
      <c r="B58" s="59" t="s">
        <v>38</v>
      </c>
      <c r="C58" s="59" t="s">
        <v>39</v>
      </c>
      <c r="D58" s="46">
        <v>145.1</v>
      </c>
      <c r="E58" s="46">
        <v>342</v>
      </c>
      <c r="F58" s="46">
        <v>396.9</v>
      </c>
      <c r="G58" s="46">
        <v>424.5</v>
      </c>
      <c r="H58" s="46">
        <v>730.4</v>
      </c>
      <c r="I58" s="46">
        <v>503.9</v>
      </c>
      <c r="J58" s="46">
        <v>480.5</v>
      </c>
      <c r="K58" s="46">
        <f t="shared" si="0"/>
        <v>508.09999999999997</v>
      </c>
      <c r="L58" s="46">
        <f t="shared" si="0"/>
        <v>721.8</v>
      </c>
      <c r="M58" s="46">
        <f t="shared" ref="M58:N58" si="11">M16-M37</f>
        <v>924.7</v>
      </c>
      <c r="N58" s="83">
        <f t="shared" si="11"/>
        <v>2381.1999999999998</v>
      </c>
    </row>
    <row r="59" spans="1:14" x14ac:dyDescent="0.2">
      <c r="A59" s="59" t="s">
        <v>40</v>
      </c>
      <c r="B59" s="59" t="s">
        <v>41</v>
      </c>
      <c r="C59" s="59" t="s">
        <v>42</v>
      </c>
      <c r="D59" s="46">
        <v>1918.4</v>
      </c>
      <c r="E59" s="46">
        <v>1957.8000000000002</v>
      </c>
      <c r="F59" s="46">
        <v>1872.1</v>
      </c>
      <c r="G59" s="46">
        <v>1930.6000000000001</v>
      </c>
      <c r="H59" s="46">
        <v>1878.1000000000001</v>
      </c>
      <c r="I59" s="46">
        <v>2082.6</v>
      </c>
      <c r="J59" s="46">
        <v>2074.1</v>
      </c>
      <c r="K59" s="46">
        <f t="shared" si="0"/>
        <v>2155.3000000000002</v>
      </c>
      <c r="L59" s="46">
        <f t="shared" si="0"/>
        <v>2127</v>
      </c>
      <c r="M59" s="46">
        <f t="shared" ref="M59:N59" si="12">M17-M38</f>
        <v>2255.1999999999998</v>
      </c>
      <c r="N59" s="83">
        <f t="shared" si="12"/>
        <v>3349.9</v>
      </c>
    </row>
    <row r="60" spans="1:14" x14ac:dyDescent="0.2">
      <c r="A60" s="59" t="s">
        <v>43</v>
      </c>
      <c r="B60" s="59" t="s">
        <v>44</v>
      </c>
      <c r="C60" s="59" t="s">
        <v>45</v>
      </c>
      <c r="D60" s="46">
        <v>2425.7000000000003</v>
      </c>
      <c r="E60" s="46">
        <v>2522.8000000000002</v>
      </c>
      <c r="F60" s="46">
        <v>2701.9000000000005</v>
      </c>
      <c r="G60" s="46">
        <v>2920.9</v>
      </c>
      <c r="H60" s="46">
        <v>2936.3</v>
      </c>
      <c r="I60" s="46">
        <v>3218.2</v>
      </c>
      <c r="J60" s="46">
        <v>3126.4</v>
      </c>
      <c r="K60" s="46">
        <f t="shared" si="0"/>
        <v>2706.8999999999996</v>
      </c>
      <c r="L60" s="46">
        <f t="shared" si="0"/>
        <v>2698</v>
      </c>
      <c r="M60" s="46">
        <f t="shared" ref="M60:N60" si="13">M18-M39</f>
        <v>2885.7000000000003</v>
      </c>
      <c r="N60" s="83">
        <f t="shared" si="13"/>
        <v>5573.7</v>
      </c>
    </row>
    <row r="61" spans="1:14" x14ac:dyDescent="0.2">
      <c r="A61" s="59" t="s">
        <v>46</v>
      </c>
      <c r="B61" s="59" t="s">
        <v>47</v>
      </c>
      <c r="C61" s="59" t="s">
        <v>48</v>
      </c>
      <c r="D61" s="46">
        <v>1346.1</v>
      </c>
      <c r="E61" s="46">
        <v>1332.1999999999998</v>
      </c>
      <c r="F61" s="46">
        <v>1317</v>
      </c>
      <c r="G61" s="46">
        <v>1383.3</v>
      </c>
      <c r="H61" s="46">
        <v>1656.8999999999999</v>
      </c>
      <c r="I61" s="46">
        <v>2238.1000000000004</v>
      </c>
      <c r="J61" s="46">
        <v>1790.3000000000002</v>
      </c>
      <c r="K61" s="46">
        <f t="shared" si="0"/>
        <v>1375</v>
      </c>
      <c r="L61" s="46">
        <f t="shared" si="0"/>
        <v>1428.3000000000002</v>
      </c>
      <c r="M61" s="46">
        <f t="shared" ref="M61:N61" si="14">M19-M40</f>
        <v>1760.1</v>
      </c>
      <c r="N61" s="83">
        <f t="shared" si="14"/>
        <v>2831.9</v>
      </c>
    </row>
    <row r="62" spans="1:14" x14ac:dyDescent="0.2">
      <c r="A62" s="59" t="s">
        <v>49</v>
      </c>
      <c r="B62" s="59" t="s">
        <v>50</v>
      </c>
      <c r="C62" s="59" t="s">
        <v>51</v>
      </c>
      <c r="D62" s="46">
        <v>485.9</v>
      </c>
      <c r="E62" s="46">
        <v>441.79999999999995</v>
      </c>
      <c r="F62" s="46">
        <v>457.5</v>
      </c>
      <c r="G62" s="46">
        <v>516.4</v>
      </c>
      <c r="H62" s="46">
        <v>539.9</v>
      </c>
      <c r="I62" s="46">
        <v>657.7</v>
      </c>
      <c r="J62" s="46">
        <v>727.5</v>
      </c>
      <c r="K62" s="46">
        <f t="shared" si="0"/>
        <v>692.90000000000009</v>
      </c>
      <c r="L62" s="46">
        <f t="shared" si="0"/>
        <v>714.30000000000018</v>
      </c>
      <c r="M62" s="46">
        <f t="shared" ref="M62:N62" si="15">M20-M41</f>
        <v>806.09999999999991</v>
      </c>
      <c r="N62" s="83">
        <f t="shared" si="15"/>
        <v>2104.5</v>
      </c>
    </row>
    <row r="63" spans="1:14" ht="15.75" customHeight="1" x14ac:dyDescent="0.2">
      <c r="A63" s="59" t="s">
        <v>52</v>
      </c>
      <c r="B63" s="59" t="s">
        <v>53</v>
      </c>
      <c r="C63" s="59" t="s">
        <v>54</v>
      </c>
      <c r="D63" s="46">
        <v>252.5</v>
      </c>
      <c r="E63" s="46">
        <v>255.70000000000005</v>
      </c>
      <c r="F63" s="46">
        <v>290.60000000000002</v>
      </c>
      <c r="G63" s="46">
        <v>348.20000000000005</v>
      </c>
      <c r="H63" s="46">
        <v>393.70000000000005</v>
      </c>
      <c r="I63" s="46">
        <v>436</v>
      </c>
      <c r="J63" s="46">
        <v>472.09999999999991</v>
      </c>
      <c r="K63" s="46">
        <f t="shared" si="0"/>
        <v>560.39999999999986</v>
      </c>
      <c r="L63" s="46">
        <f t="shared" si="0"/>
        <v>559.90000000000009</v>
      </c>
      <c r="M63" s="46">
        <f t="shared" ref="M63:N63" si="16">M21-M42</f>
        <v>626.5</v>
      </c>
      <c r="N63" s="83">
        <f t="shared" si="16"/>
        <v>1122.8</v>
      </c>
    </row>
    <row r="64" spans="1:14" x14ac:dyDescent="0.2">
      <c r="A64" s="59" t="s">
        <v>55</v>
      </c>
      <c r="B64" s="59" t="s">
        <v>56</v>
      </c>
      <c r="C64" s="59" t="s">
        <v>57</v>
      </c>
      <c r="D64" s="46">
        <v>154.19999999999999</v>
      </c>
      <c r="E64" s="46">
        <v>176.5</v>
      </c>
      <c r="F64" s="46">
        <v>193.8</v>
      </c>
      <c r="G64" s="46">
        <v>501.6</v>
      </c>
      <c r="H64" s="46">
        <v>149.30000000000001</v>
      </c>
      <c r="I64" s="46">
        <v>538.5</v>
      </c>
      <c r="J64" s="46">
        <v>187.2</v>
      </c>
      <c r="K64" s="46">
        <f t="shared" si="0"/>
        <v>161</v>
      </c>
      <c r="L64" s="46">
        <f t="shared" si="0"/>
        <v>199.9</v>
      </c>
      <c r="M64" s="46">
        <f t="shared" ref="M64:N64" si="17">M22-M43</f>
        <v>250.4</v>
      </c>
      <c r="N64" s="83">
        <f t="shared" si="17"/>
        <v>409.1</v>
      </c>
    </row>
    <row r="65" spans="1:14" ht="12.75" thickBot="1" x14ac:dyDescent="0.25">
      <c r="A65" s="63" t="s">
        <v>58</v>
      </c>
      <c r="B65" s="63" t="s">
        <v>59</v>
      </c>
      <c r="C65" s="63" t="s">
        <v>60</v>
      </c>
      <c r="D65" s="47">
        <v>248.3</v>
      </c>
      <c r="E65" s="47">
        <v>227.5</v>
      </c>
      <c r="F65" s="47">
        <v>239.6</v>
      </c>
      <c r="G65" s="47">
        <v>278.5</v>
      </c>
      <c r="H65" s="47">
        <v>236.3</v>
      </c>
      <c r="I65" s="47">
        <v>307.10000000000002</v>
      </c>
      <c r="J65" s="47">
        <v>290.60000000000002</v>
      </c>
      <c r="K65" s="47">
        <f t="shared" si="0"/>
        <v>262.39999999999998</v>
      </c>
      <c r="L65" s="47">
        <f t="shared" si="0"/>
        <v>284.39999999999998</v>
      </c>
      <c r="M65" s="47">
        <f t="shared" ref="M65:N65" si="18">M23-M44</f>
        <v>277.2</v>
      </c>
      <c r="N65" s="47">
        <f t="shared" si="18"/>
        <v>352.5</v>
      </c>
    </row>
    <row r="66" spans="1:14" ht="25.5" x14ac:dyDescent="0.2">
      <c r="A66" s="27" t="s">
        <v>79</v>
      </c>
      <c r="B66" s="27" t="s">
        <v>80</v>
      </c>
      <c r="C66" s="27" t="s">
        <v>81</v>
      </c>
      <c r="K66" s="46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66"/>
  <sheetViews>
    <sheetView workbookViewId="0">
      <pane xSplit="1" ySplit="3" topLeftCell="L40" activePane="bottomRight" state="frozen"/>
      <selection pane="topRight" activeCell="B1" sqref="B1"/>
      <selection pane="bottomLeft" activeCell="A5" sqref="A5"/>
      <selection pane="bottomRight" activeCell="N48" sqref="N48:N64"/>
    </sheetView>
  </sheetViews>
  <sheetFormatPr defaultRowHeight="12.75" x14ac:dyDescent="0.2"/>
  <cols>
    <col min="1" max="1" width="46.85546875" style="1" customWidth="1"/>
    <col min="2" max="3" width="44.42578125" style="1" customWidth="1"/>
    <col min="4" max="16384" width="9.140625" style="1"/>
  </cols>
  <sheetData>
    <row r="1" spans="1:14" ht="41.25" x14ac:dyDescent="0.2">
      <c r="A1" s="64" t="s">
        <v>82</v>
      </c>
      <c r="B1" s="64" t="s">
        <v>83</v>
      </c>
      <c r="C1" s="65" t="s">
        <v>84</v>
      </c>
    </row>
    <row r="2" spans="1:14" ht="13.5" thickBot="1" x14ac:dyDescent="0.25">
      <c r="A2" s="66" t="s">
        <v>0</v>
      </c>
      <c r="B2" s="66" t="s">
        <v>70</v>
      </c>
      <c r="C2" s="66" t="s">
        <v>85</v>
      </c>
    </row>
    <row r="3" spans="1:14" ht="13.5" thickBot="1" x14ac:dyDescent="0.25">
      <c r="A3" s="74" t="s">
        <v>1</v>
      </c>
      <c r="B3" s="71" t="s">
        <v>2</v>
      </c>
      <c r="C3" s="72" t="s">
        <v>3</v>
      </c>
      <c r="D3" s="73">
        <v>2014</v>
      </c>
      <c r="E3" s="73">
        <v>2015</v>
      </c>
      <c r="F3" s="73">
        <v>2016</v>
      </c>
      <c r="G3" s="73">
        <v>2017</v>
      </c>
      <c r="H3" s="73">
        <v>2018</v>
      </c>
      <c r="I3" s="73">
        <v>2019</v>
      </c>
      <c r="J3" s="73">
        <v>2020</v>
      </c>
      <c r="K3" s="73">
        <v>2021</v>
      </c>
      <c r="L3" s="73">
        <v>2022</v>
      </c>
      <c r="M3" s="73">
        <v>2023</v>
      </c>
      <c r="N3" s="73">
        <v>2024</v>
      </c>
    </row>
    <row r="4" spans="1:14" ht="21.75" customHeight="1" x14ac:dyDescent="0.2">
      <c r="A4" s="67"/>
      <c r="B4" s="68"/>
      <c r="C4" s="69"/>
      <c r="D4" s="70"/>
      <c r="E4" s="70"/>
      <c r="F4" s="70"/>
      <c r="G4" s="70"/>
      <c r="H4" s="70"/>
      <c r="I4" s="70"/>
      <c r="J4" s="70"/>
    </row>
    <row r="5" spans="1:14" x14ac:dyDescent="0.2">
      <c r="A5" s="12" t="s">
        <v>4</v>
      </c>
      <c r="B5" s="12" t="s">
        <v>5</v>
      </c>
      <c r="C5" s="12" t="s">
        <v>6</v>
      </c>
      <c r="D5" s="23">
        <v>36499</v>
      </c>
      <c r="E5" s="23">
        <v>36150.1</v>
      </c>
      <c r="F5" s="23">
        <v>35177.5</v>
      </c>
      <c r="G5" s="23">
        <v>35977</v>
      </c>
      <c r="H5" s="23">
        <v>34360</v>
      </c>
      <c r="I5" s="23">
        <v>34375.1</v>
      </c>
      <c r="J5" s="23">
        <v>31836</v>
      </c>
      <c r="K5" s="23">
        <v>34002.699999999997</v>
      </c>
      <c r="L5" s="23">
        <v>33206.6</v>
      </c>
      <c r="M5" s="23">
        <v>38721</v>
      </c>
      <c r="N5" s="23">
        <v>38592</v>
      </c>
    </row>
    <row r="6" spans="1:14" x14ac:dyDescent="0.2">
      <c r="A6" s="76" t="s">
        <v>7</v>
      </c>
      <c r="B6" s="76" t="s">
        <v>71</v>
      </c>
      <c r="C6" s="76" t="s">
        <v>9</v>
      </c>
      <c r="D6" s="6">
        <v>2636</v>
      </c>
      <c r="E6" s="20">
        <v>2191</v>
      </c>
      <c r="F6" s="20">
        <v>1468</v>
      </c>
      <c r="G6" s="20">
        <v>1212</v>
      </c>
      <c r="H6" s="20">
        <v>1853.4</v>
      </c>
      <c r="I6" s="20">
        <v>1006</v>
      </c>
      <c r="J6" s="20">
        <v>893</v>
      </c>
      <c r="K6" s="20">
        <v>1177.5</v>
      </c>
      <c r="L6" s="1">
        <v>1154</v>
      </c>
      <c r="M6" s="1">
        <v>1194</v>
      </c>
      <c r="N6" s="1">
        <v>915</v>
      </c>
    </row>
    <row r="7" spans="1:14" x14ac:dyDescent="0.2">
      <c r="A7" s="77" t="s">
        <v>10</v>
      </c>
      <c r="B7" s="77" t="s">
        <v>11</v>
      </c>
      <c r="C7" s="77" t="s">
        <v>12</v>
      </c>
      <c r="D7" s="6">
        <v>2035</v>
      </c>
      <c r="E7" s="20">
        <v>2086.3000000000002</v>
      </c>
      <c r="F7" s="20">
        <v>2260.9</v>
      </c>
      <c r="G7" s="20">
        <v>2205</v>
      </c>
      <c r="H7" s="20">
        <v>2177</v>
      </c>
      <c r="I7" s="20">
        <v>2261</v>
      </c>
      <c r="J7" s="20">
        <v>2198</v>
      </c>
      <c r="K7" s="20">
        <v>2013</v>
      </c>
      <c r="L7" s="20">
        <v>1756.1</v>
      </c>
      <c r="M7" s="20">
        <v>2259</v>
      </c>
      <c r="N7" s="1">
        <v>2336</v>
      </c>
    </row>
    <row r="8" spans="1:14" x14ac:dyDescent="0.2">
      <c r="A8" s="76" t="s">
        <v>13</v>
      </c>
      <c r="B8" s="76" t="s">
        <v>14</v>
      </c>
      <c r="C8" s="76" t="s">
        <v>15</v>
      </c>
      <c r="D8" s="6">
        <v>11527</v>
      </c>
      <c r="E8" s="20">
        <v>11322.9</v>
      </c>
      <c r="F8" s="20">
        <v>10682.3</v>
      </c>
      <c r="G8" s="20">
        <v>11011</v>
      </c>
      <c r="H8" s="20">
        <v>10273</v>
      </c>
      <c r="I8" s="20">
        <v>10092.299999999999</v>
      </c>
      <c r="J8" s="20">
        <v>9810</v>
      </c>
      <c r="K8" s="20">
        <v>9970</v>
      </c>
      <c r="L8" s="20">
        <v>9483.2999999999993</v>
      </c>
      <c r="M8" s="20">
        <v>10672</v>
      </c>
      <c r="N8" s="1">
        <v>11157</v>
      </c>
    </row>
    <row r="9" spans="1:14" ht="24" x14ac:dyDescent="0.2">
      <c r="A9" s="76" t="s">
        <v>16</v>
      </c>
      <c r="B9" s="76" t="s">
        <v>17</v>
      </c>
      <c r="C9" s="76" t="s">
        <v>18</v>
      </c>
      <c r="D9" s="6">
        <v>199</v>
      </c>
      <c r="E9" s="20">
        <v>379.6</v>
      </c>
      <c r="F9" s="20">
        <v>676.7</v>
      </c>
      <c r="G9" s="20">
        <v>1334</v>
      </c>
      <c r="H9" s="20">
        <v>679</v>
      </c>
      <c r="I9" s="20">
        <v>847</v>
      </c>
      <c r="J9" s="20">
        <v>1008</v>
      </c>
      <c r="K9" s="20">
        <v>1008</v>
      </c>
      <c r="L9" s="20">
        <v>808.7</v>
      </c>
      <c r="M9" s="20">
        <v>1254</v>
      </c>
      <c r="N9" s="1">
        <v>585</v>
      </c>
    </row>
    <row r="10" spans="1:14" ht="22.5" customHeight="1" x14ac:dyDescent="0.2">
      <c r="A10" s="76" t="s">
        <v>19</v>
      </c>
      <c r="B10" s="76" t="s">
        <v>20</v>
      </c>
      <c r="C10" s="76" t="s">
        <v>21</v>
      </c>
      <c r="D10" s="6">
        <v>960</v>
      </c>
      <c r="E10" s="20">
        <v>994.7</v>
      </c>
      <c r="F10" s="20">
        <v>890.3</v>
      </c>
      <c r="G10" s="20">
        <v>792</v>
      </c>
      <c r="H10" s="20">
        <v>865</v>
      </c>
      <c r="I10" s="20">
        <v>679</v>
      </c>
      <c r="J10" s="20">
        <v>739</v>
      </c>
      <c r="K10" s="20">
        <v>739</v>
      </c>
      <c r="L10" s="20">
        <v>633.9</v>
      </c>
      <c r="M10" s="20">
        <v>729</v>
      </c>
      <c r="N10" s="1">
        <v>924</v>
      </c>
    </row>
    <row r="11" spans="1:14" x14ac:dyDescent="0.2">
      <c r="A11" s="76" t="s">
        <v>22</v>
      </c>
      <c r="B11" s="78" t="s">
        <v>23</v>
      </c>
      <c r="C11" s="78" t="s">
        <v>24</v>
      </c>
      <c r="D11" s="21">
        <v>3858</v>
      </c>
      <c r="E11" s="20">
        <v>3498.4</v>
      </c>
      <c r="F11" s="20">
        <v>3875.4</v>
      </c>
      <c r="G11" s="20">
        <v>3783</v>
      </c>
      <c r="H11" s="20">
        <v>3499</v>
      </c>
      <c r="I11" s="20">
        <v>3738</v>
      </c>
      <c r="J11" s="20">
        <v>2664</v>
      </c>
      <c r="K11" s="20">
        <v>2900.1</v>
      </c>
      <c r="L11" s="20">
        <v>3018</v>
      </c>
      <c r="M11" s="20">
        <v>3815</v>
      </c>
      <c r="N11" s="1">
        <v>3856</v>
      </c>
    </row>
    <row r="12" spans="1:14" ht="24" x14ac:dyDescent="0.2">
      <c r="A12" s="76" t="s">
        <v>25</v>
      </c>
      <c r="B12" s="76" t="s">
        <v>26</v>
      </c>
      <c r="C12" s="76" t="s">
        <v>27</v>
      </c>
      <c r="D12" s="21">
        <v>4441</v>
      </c>
      <c r="E12" s="20">
        <v>4440.3</v>
      </c>
      <c r="F12" s="20">
        <v>4189.2</v>
      </c>
      <c r="G12" s="20">
        <v>4461</v>
      </c>
      <c r="H12" s="20">
        <v>4655</v>
      </c>
      <c r="I12" s="20">
        <v>4842.8999999999996</v>
      </c>
      <c r="J12" s="20">
        <v>4618</v>
      </c>
      <c r="K12" s="20">
        <v>5454</v>
      </c>
      <c r="L12" s="20">
        <v>5272</v>
      </c>
      <c r="M12" s="20">
        <v>5106</v>
      </c>
      <c r="N12" s="1">
        <v>5399</v>
      </c>
    </row>
    <row r="13" spans="1:14" x14ac:dyDescent="0.2">
      <c r="A13" s="76" t="s">
        <v>28</v>
      </c>
      <c r="B13" s="79" t="s">
        <v>29</v>
      </c>
      <c r="C13" s="79" t="s">
        <v>30</v>
      </c>
      <c r="D13" s="21">
        <v>1122</v>
      </c>
      <c r="E13" s="20">
        <v>1156.3</v>
      </c>
      <c r="F13" s="20">
        <v>1059.5</v>
      </c>
      <c r="G13" s="20">
        <v>1020</v>
      </c>
      <c r="H13" s="20">
        <v>1056</v>
      </c>
      <c r="I13" s="20">
        <v>1065</v>
      </c>
      <c r="J13" s="20">
        <v>965</v>
      </c>
      <c r="K13" s="20">
        <v>1157.5</v>
      </c>
      <c r="L13" s="20">
        <v>1046.7</v>
      </c>
      <c r="M13" s="20">
        <v>1497</v>
      </c>
      <c r="N13" s="1">
        <v>1004</v>
      </c>
    </row>
    <row r="14" spans="1:14" x14ac:dyDescent="0.2">
      <c r="A14" s="76" t="s">
        <v>31</v>
      </c>
      <c r="B14" s="78" t="s">
        <v>32</v>
      </c>
      <c r="C14" s="78" t="s">
        <v>33</v>
      </c>
      <c r="D14" s="21">
        <v>882</v>
      </c>
      <c r="E14" s="20">
        <v>960</v>
      </c>
      <c r="F14" s="20">
        <v>852</v>
      </c>
      <c r="G14" s="20">
        <v>925</v>
      </c>
      <c r="H14" s="20">
        <v>842</v>
      </c>
      <c r="I14" s="20">
        <v>808</v>
      </c>
      <c r="J14" s="20">
        <v>771</v>
      </c>
      <c r="K14" s="20">
        <v>718</v>
      </c>
      <c r="L14" s="20">
        <v>902</v>
      </c>
      <c r="M14" s="20">
        <v>1681</v>
      </c>
      <c r="N14" s="1">
        <v>2221</v>
      </c>
    </row>
    <row r="15" spans="1:14" x14ac:dyDescent="0.2">
      <c r="A15" s="76" t="s">
        <v>34</v>
      </c>
      <c r="B15" s="78" t="s">
        <v>35</v>
      </c>
      <c r="C15" s="78" t="s">
        <v>36</v>
      </c>
      <c r="D15" s="21">
        <v>958</v>
      </c>
      <c r="E15" s="20">
        <v>996</v>
      </c>
      <c r="F15" s="20">
        <v>841</v>
      </c>
      <c r="G15" s="20">
        <v>915</v>
      </c>
      <c r="H15" s="20">
        <v>965</v>
      </c>
      <c r="I15" s="20">
        <v>876</v>
      </c>
      <c r="J15" s="20">
        <v>787</v>
      </c>
      <c r="K15" s="20">
        <v>886.7</v>
      </c>
      <c r="L15" s="20">
        <v>895.8</v>
      </c>
      <c r="M15" s="20">
        <v>1045</v>
      </c>
      <c r="N15" s="1">
        <v>1225</v>
      </c>
    </row>
    <row r="16" spans="1:14" x14ac:dyDescent="0.2">
      <c r="A16" s="76" t="s">
        <v>37</v>
      </c>
      <c r="B16" s="78" t="s">
        <v>38</v>
      </c>
      <c r="C16" s="78" t="s">
        <v>39</v>
      </c>
      <c r="D16" s="21">
        <v>20</v>
      </c>
      <c r="E16" s="20">
        <v>19</v>
      </c>
      <c r="F16" s="20">
        <v>72</v>
      </c>
      <c r="G16" s="20">
        <v>171</v>
      </c>
      <c r="H16" s="20">
        <v>218</v>
      </c>
      <c r="I16" s="20">
        <v>123</v>
      </c>
      <c r="J16" s="20">
        <v>118</v>
      </c>
      <c r="K16" s="20">
        <v>171.9</v>
      </c>
      <c r="L16" s="20">
        <v>135.6</v>
      </c>
      <c r="M16" s="20">
        <v>176</v>
      </c>
      <c r="N16" s="1">
        <v>234</v>
      </c>
    </row>
    <row r="17" spans="1:14" x14ac:dyDescent="0.2">
      <c r="A17" s="76" t="s">
        <v>40</v>
      </c>
      <c r="B17" s="78" t="s">
        <v>41</v>
      </c>
      <c r="C17" s="78" t="s">
        <v>42</v>
      </c>
      <c r="D17" s="21">
        <v>1871</v>
      </c>
      <c r="E17" s="20">
        <v>2025</v>
      </c>
      <c r="F17" s="20">
        <v>2028</v>
      </c>
      <c r="G17" s="20">
        <v>2019</v>
      </c>
      <c r="H17" s="20">
        <v>1708</v>
      </c>
      <c r="I17" s="20">
        <v>1631</v>
      </c>
      <c r="J17" s="20">
        <v>1579</v>
      </c>
      <c r="K17" s="20">
        <v>1654</v>
      </c>
      <c r="L17" s="20">
        <v>1582</v>
      </c>
      <c r="M17" s="20">
        <v>1678</v>
      </c>
      <c r="N17" s="1">
        <v>1390</v>
      </c>
    </row>
    <row r="18" spans="1:14" ht="24" x14ac:dyDescent="0.2">
      <c r="A18" s="76" t="s">
        <v>43</v>
      </c>
      <c r="B18" s="79" t="s">
        <v>44</v>
      </c>
      <c r="C18" s="79" t="s">
        <v>45</v>
      </c>
      <c r="D18" s="21">
        <v>3089</v>
      </c>
      <c r="E18" s="20">
        <v>3099.6</v>
      </c>
      <c r="F18" s="20">
        <v>3017.9</v>
      </c>
      <c r="G18" s="20">
        <v>3019</v>
      </c>
      <c r="H18" s="20">
        <v>3136</v>
      </c>
      <c r="I18" s="20">
        <v>2914.9</v>
      </c>
      <c r="J18" s="20">
        <v>2825</v>
      </c>
      <c r="K18" s="20">
        <v>3066.9</v>
      </c>
      <c r="L18" s="20">
        <v>3047.5</v>
      </c>
      <c r="M18" s="20">
        <v>3177</v>
      </c>
      <c r="N18" s="1">
        <v>2610</v>
      </c>
    </row>
    <row r="19" spans="1:14" x14ac:dyDescent="0.2">
      <c r="A19" s="76" t="s">
        <v>46</v>
      </c>
      <c r="B19" s="79" t="s">
        <v>47</v>
      </c>
      <c r="C19" s="79" t="s">
        <v>48</v>
      </c>
      <c r="D19" s="21">
        <v>1454</v>
      </c>
      <c r="E19" s="20">
        <v>1353</v>
      </c>
      <c r="F19" s="20">
        <v>1481.3</v>
      </c>
      <c r="G19" s="20">
        <v>1408</v>
      </c>
      <c r="H19" s="20">
        <v>1348</v>
      </c>
      <c r="I19" s="20">
        <v>1462</v>
      </c>
      <c r="J19" s="20">
        <v>1116</v>
      </c>
      <c r="K19" s="20">
        <v>1214</v>
      </c>
      <c r="L19" s="20">
        <v>1308</v>
      </c>
      <c r="M19" s="20">
        <v>1638</v>
      </c>
      <c r="N19" s="1">
        <v>1657</v>
      </c>
    </row>
    <row r="20" spans="1:14" x14ac:dyDescent="0.2">
      <c r="A20" s="76" t="s">
        <v>49</v>
      </c>
      <c r="B20" s="78" t="s">
        <v>50</v>
      </c>
      <c r="C20" s="78" t="s">
        <v>51</v>
      </c>
      <c r="D20" s="21">
        <v>232</v>
      </c>
      <c r="E20" s="20">
        <v>226</v>
      </c>
      <c r="F20" s="20">
        <v>336</v>
      </c>
      <c r="G20" s="20">
        <v>350</v>
      </c>
      <c r="H20" s="20">
        <v>341</v>
      </c>
      <c r="I20" s="20">
        <v>415</v>
      </c>
      <c r="J20" s="20">
        <v>348</v>
      </c>
      <c r="K20" s="20">
        <v>422</v>
      </c>
      <c r="L20" s="20">
        <v>566</v>
      </c>
      <c r="M20" s="20">
        <v>695</v>
      </c>
      <c r="N20" s="1">
        <v>889</v>
      </c>
    </row>
    <row r="21" spans="1:14" ht="15.75" customHeight="1" x14ac:dyDescent="0.2">
      <c r="A21" s="76" t="s">
        <v>52</v>
      </c>
      <c r="B21" s="78" t="s">
        <v>53</v>
      </c>
      <c r="C21" s="78" t="s">
        <v>54</v>
      </c>
      <c r="D21" s="21">
        <v>734</v>
      </c>
      <c r="E21" s="20">
        <v>853</v>
      </c>
      <c r="F21" s="20">
        <v>979</v>
      </c>
      <c r="G21" s="20">
        <v>947</v>
      </c>
      <c r="H21" s="20">
        <v>1035</v>
      </c>
      <c r="I21" s="20">
        <v>1218</v>
      </c>
      <c r="J21" s="20">
        <v>1101</v>
      </c>
      <c r="K21" s="20">
        <v>1205.0999999999999</v>
      </c>
      <c r="L21" s="20">
        <v>1295</v>
      </c>
      <c r="M21" s="20">
        <v>1802</v>
      </c>
      <c r="N21" s="1">
        <v>1857</v>
      </c>
    </row>
    <row r="22" spans="1:14" x14ac:dyDescent="0.2">
      <c r="A22" s="76" t="s">
        <v>55</v>
      </c>
      <c r="B22" s="79" t="s">
        <v>56</v>
      </c>
      <c r="C22" s="79" t="s">
        <v>57</v>
      </c>
      <c r="D22" s="21">
        <v>289</v>
      </c>
      <c r="E22" s="20">
        <v>334</v>
      </c>
      <c r="F22" s="20">
        <v>309</v>
      </c>
      <c r="G22" s="20">
        <v>273</v>
      </c>
      <c r="H22" s="20">
        <v>273</v>
      </c>
      <c r="I22" s="20">
        <v>329</v>
      </c>
      <c r="J22" s="20">
        <v>257</v>
      </c>
      <c r="K22" s="20">
        <v>207</v>
      </c>
      <c r="L22" s="20">
        <v>283</v>
      </c>
      <c r="M22" s="20">
        <v>303</v>
      </c>
      <c r="N22" s="1">
        <v>333</v>
      </c>
    </row>
    <row r="23" spans="1:14" x14ac:dyDescent="0.2">
      <c r="A23" s="76" t="s">
        <v>58</v>
      </c>
      <c r="B23" s="78" t="s">
        <v>59</v>
      </c>
      <c r="C23" s="78" t="s">
        <v>60</v>
      </c>
      <c r="D23" s="21">
        <v>192</v>
      </c>
      <c r="E23" s="20">
        <v>215</v>
      </c>
      <c r="F23" s="20">
        <v>159</v>
      </c>
      <c r="G23" s="20">
        <v>132</v>
      </c>
      <c r="H23" s="20">
        <v>91</v>
      </c>
      <c r="I23" s="20">
        <v>67</v>
      </c>
      <c r="J23" s="20">
        <v>39</v>
      </c>
      <c r="K23" s="20">
        <v>38</v>
      </c>
      <c r="L23" s="20">
        <v>19</v>
      </c>
      <c r="M23" s="20">
        <v>0</v>
      </c>
      <c r="N23" s="1">
        <v>0</v>
      </c>
    </row>
    <row r="24" spans="1:14" x14ac:dyDescent="0.2">
      <c r="A24" s="76"/>
      <c r="B24" s="78"/>
      <c r="C24" s="78"/>
      <c r="D24" s="21"/>
      <c r="E24" s="20"/>
      <c r="F24" s="20"/>
      <c r="G24" s="20"/>
      <c r="H24" s="20"/>
      <c r="I24" s="20"/>
      <c r="J24" s="20"/>
    </row>
    <row r="25" spans="1:14" x14ac:dyDescent="0.2">
      <c r="A25" s="56" t="s">
        <v>61</v>
      </c>
      <c r="B25" s="56" t="s">
        <v>62</v>
      </c>
      <c r="C25" s="56" t="s">
        <v>63</v>
      </c>
      <c r="D25" s="14"/>
      <c r="E25" s="13"/>
      <c r="F25" s="14"/>
      <c r="G25" s="13"/>
      <c r="H25" s="14"/>
      <c r="I25" s="13"/>
      <c r="J25" s="14"/>
      <c r="K25" s="14"/>
      <c r="L25" s="14"/>
      <c r="M25" s="14"/>
      <c r="N25" s="14"/>
    </row>
    <row r="26" spans="1:14" x14ac:dyDescent="0.2">
      <c r="A26" s="57" t="s">
        <v>4</v>
      </c>
      <c r="B26" s="58" t="s">
        <v>5</v>
      </c>
      <c r="C26" s="58" t="s">
        <v>6</v>
      </c>
      <c r="D26" s="4">
        <v>11873.1</v>
      </c>
      <c r="E26" s="9">
        <v>7005.5</v>
      </c>
      <c r="F26" s="9">
        <v>6743.4</v>
      </c>
      <c r="G26" s="9">
        <v>11557.5</v>
      </c>
      <c r="H26" s="9">
        <v>11152.5</v>
      </c>
      <c r="I26" s="9">
        <v>10772.7</v>
      </c>
      <c r="J26" s="9">
        <v>10601.1</v>
      </c>
      <c r="K26" s="9">
        <v>10723.9</v>
      </c>
      <c r="L26" s="9">
        <v>8483.9</v>
      </c>
      <c r="M26" s="9">
        <v>12897.5</v>
      </c>
      <c r="N26" s="9">
        <v>13232</v>
      </c>
    </row>
    <row r="27" spans="1:14" ht="24" x14ac:dyDescent="0.2">
      <c r="A27" s="59" t="s">
        <v>7</v>
      </c>
      <c r="B27" s="59" t="s">
        <v>71</v>
      </c>
      <c r="C27" s="59" t="s">
        <v>9</v>
      </c>
      <c r="D27" s="6">
        <v>552.6</v>
      </c>
      <c r="E27" s="10">
        <v>569.70000000000005</v>
      </c>
      <c r="F27" s="10">
        <v>339.9</v>
      </c>
      <c r="G27" s="10">
        <v>290.10000000000002</v>
      </c>
      <c r="H27" s="10">
        <v>206.5</v>
      </c>
      <c r="I27" s="10">
        <v>268.8</v>
      </c>
      <c r="J27" s="10">
        <v>286.3</v>
      </c>
      <c r="K27" s="10">
        <v>299.3</v>
      </c>
      <c r="L27" s="10">
        <v>298.7</v>
      </c>
      <c r="M27" s="10">
        <v>375.6</v>
      </c>
      <c r="N27" s="10">
        <v>243.2</v>
      </c>
    </row>
    <row r="28" spans="1:14" x14ac:dyDescent="0.2">
      <c r="A28" s="60" t="s">
        <v>10</v>
      </c>
      <c r="B28" s="60" t="s">
        <v>11</v>
      </c>
      <c r="C28" s="60" t="s">
        <v>12</v>
      </c>
      <c r="D28" s="6">
        <v>142.30000000000001</v>
      </c>
      <c r="E28" s="10">
        <v>0</v>
      </c>
      <c r="F28" s="10">
        <v>11.2</v>
      </c>
      <c r="G28" s="10">
        <v>153.69999999999999</v>
      </c>
      <c r="H28" s="10">
        <v>148.5</v>
      </c>
      <c r="I28" s="10">
        <v>131</v>
      </c>
      <c r="J28" s="10">
        <v>137.5</v>
      </c>
      <c r="K28" s="10">
        <v>137.5</v>
      </c>
      <c r="L28" s="10">
        <v>19.3</v>
      </c>
      <c r="M28" s="10">
        <v>172.5</v>
      </c>
      <c r="N28" s="10">
        <v>163.5</v>
      </c>
    </row>
    <row r="29" spans="1:14" x14ac:dyDescent="0.2">
      <c r="A29" s="59" t="s">
        <v>13</v>
      </c>
      <c r="B29" s="59" t="s">
        <v>14</v>
      </c>
      <c r="C29" s="59" t="s">
        <v>15</v>
      </c>
      <c r="D29" s="6">
        <v>4086.3</v>
      </c>
      <c r="E29" s="10">
        <v>257</v>
      </c>
      <c r="F29" s="10">
        <v>113</v>
      </c>
      <c r="G29" s="10">
        <v>3793.1</v>
      </c>
      <c r="H29" s="10">
        <v>3325.5</v>
      </c>
      <c r="I29" s="10">
        <v>3253.4</v>
      </c>
      <c r="J29" s="10">
        <v>3418.1</v>
      </c>
      <c r="K29" s="10">
        <v>3293.1</v>
      </c>
      <c r="L29" s="10">
        <v>1648.8</v>
      </c>
      <c r="M29" s="10">
        <v>3889.7</v>
      </c>
      <c r="N29" s="10">
        <v>4308.2</v>
      </c>
    </row>
    <row r="30" spans="1:14" ht="24" x14ac:dyDescent="0.2">
      <c r="A30" s="59" t="s">
        <v>16</v>
      </c>
      <c r="B30" s="59" t="s">
        <v>17</v>
      </c>
      <c r="C30" s="59" t="s">
        <v>18</v>
      </c>
      <c r="D30" s="6">
        <v>39.9</v>
      </c>
      <c r="E30" s="10">
        <v>0</v>
      </c>
      <c r="F30" s="10">
        <v>0</v>
      </c>
      <c r="G30" s="10">
        <v>225.3</v>
      </c>
      <c r="H30" s="10">
        <v>125.2</v>
      </c>
      <c r="I30" s="10">
        <v>128.6</v>
      </c>
      <c r="J30" s="10">
        <v>170.4</v>
      </c>
      <c r="K30" s="10">
        <v>170.4</v>
      </c>
      <c r="L30" s="10">
        <v>0</v>
      </c>
      <c r="M30" s="10">
        <v>205.6</v>
      </c>
      <c r="N30" s="10">
        <v>95.2</v>
      </c>
    </row>
    <row r="31" spans="1:14" ht="24" x14ac:dyDescent="0.2">
      <c r="A31" s="59" t="s">
        <v>19</v>
      </c>
      <c r="B31" s="59" t="s">
        <v>20</v>
      </c>
      <c r="C31" s="59" t="s">
        <v>21</v>
      </c>
      <c r="D31" s="6">
        <v>287.7</v>
      </c>
      <c r="E31" s="10">
        <v>0</v>
      </c>
      <c r="F31" s="10">
        <v>0</v>
      </c>
      <c r="G31" s="10">
        <v>248.6</v>
      </c>
      <c r="H31" s="10">
        <v>265.7</v>
      </c>
      <c r="I31" s="10">
        <v>190.7</v>
      </c>
      <c r="J31" s="10">
        <v>209.4</v>
      </c>
      <c r="K31" s="10">
        <v>209.4</v>
      </c>
      <c r="L31" s="10">
        <v>0</v>
      </c>
      <c r="M31" s="10">
        <v>228.5</v>
      </c>
      <c r="N31" s="10">
        <v>281.3</v>
      </c>
    </row>
    <row r="32" spans="1:14" x14ac:dyDescent="0.2">
      <c r="A32" s="59" t="s">
        <v>22</v>
      </c>
      <c r="B32" s="61" t="s">
        <v>23</v>
      </c>
      <c r="C32" s="61" t="s">
        <v>24</v>
      </c>
      <c r="D32" s="11">
        <v>505.4</v>
      </c>
      <c r="E32" s="10">
        <v>21.3</v>
      </c>
      <c r="F32" s="10">
        <v>40.1</v>
      </c>
      <c r="G32" s="10">
        <v>417.1</v>
      </c>
      <c r="H32" s="10">
        <v>473.6</v>
      </c>
      <c r="I32" s="10">
        <v>442.9</v>
      </c>
      <c r="J32" s="10">
        <v>362.2</v>
      </c>
      <c r="K32" s="10">
        <v>357.2</v>
      </c>
      <c r="L32" s="10">
        <v>197.7</v>
      </c>
      <c r="M32" s="10">
        <v>558.20000000000005</v>
      </c>
      <c r="N32" s="10">
        <v>485.9</v>
      </c>
    </row>
    <row r="33" spans="1:14" ht="24" x14ac:dyDescent="0.2">
      <c r="A33" s="59" t="s">
        <v>25</v>
      </c>
      <c r="B33" s="59" t="s">
        <v>26</v>
      </c>
      <c r="C33" s="59" t="s">
        <v>27</v>
      </c>
      <c r="D33" s="11">
        <v>2085.5</v>
      </c>
      <c r="E33" s="10">
        <v>2035.8</v>
      </c>
      <c r="F33" s="10">
        <v>2065.8000000000002</v>
      </c>
      <c r="G33" s="10">
        <v>2074.1</v>
      </c>
      <c r="H33" s="10">
        <v>2091.8000000000002</v>
      </c>
      <c r="I33" s="10">
        <v>2129.1999999999998</v>
      </c>
      <c r="J33" s="10">
        <v>2128.4</v>
      </c>
      <c r="K33" s="10">
        <v>2247.6999999999998</v>
      </c>
      <c r="L33" s="10">
        <v>2393.5</v>
      </c>
      <c r="M33" s="10">
        <v>2126</v>
      </c>
      <c r="N33" s="10">
        <v>2117.6999999999998</v>
      </c>
    </row>
    <row r="34" spans="1:14" x14ac:dyDescent="0.2">
      <c r="A34" s="59" t="s">
        <v>28</v>
      </c>
      <c r="B34" s="62" t="s">
        <v>29</v>
      </c>
      <c r="C34" s="62" t="s">
        <v>30</v>
      </c>
      <c r="D34" s="11">
        <v>340.3</v>
      </c>
      <c r="E34" s="10">
        <v>335.1</v>
      </c>
      <c r="F34" s="10">
        <v>327.10000000000002</v>
      </c>
      <c r="G34" s="10">
        <v>283.60000000000002</v>
      </c>
      <c r="H34" s="10">
        <v>319.7</v>
      </c>
      <c r="I34" s="10">
        <v>249.5</v>
      </c>
      <c r="J34" s="10">
        <v>237.2</v>
      </c>
      <c r="K34" s="10">
        <v>281.7</v>
      </c>
      <c r="L34" s="10">
        <v>236.7</v>
      </c>
      <c r="M34" s="10">
        <v>332.6</v>
      </c>
      <c r="N34" s="10">
        <v>247.9</v>
      </c>
    </row>
    <row r="35" spans="1:14" x14ac:dyDescent="0.2">
      <c r="A35" s="59" t="s">
        <v>31</v>
      </c>
      <c r="B35" s="61" t="s">
        <v>32</v>
      </c>
      <c r="C35" s="61" t="s">
        <v>33</v>
      </c>
      <c r="D35" s="11">
        <v>476.8</v>
      </c>
      <c r="E35" s="10">
        <v>457.7</v>
      </c>
      <c r="F35" s="10">
        <v>391.6</v>
      </c>
      <c r="G35" s="10">
        <v>469.4</v>
      </c>
      <c r="H35" s="10">
        <v>474.9</v>
      </c>
      <c r="I35" s="10">
        <v>382</v>
      </c>
      <c r="J35" s="10">
        <v>376.8</v>
      </c>
      <c r="K35" s="10">
        <v>373.8</v>
      </c>
      <c r="L35" s="10">
        <v>416.6</v>
      </c>
      <c r="M35" s="10">
        <v>807.8</v>
      </c>
      <c r="N35" s="10">
        <v>1078.3</v>
      </c>
    </row>
    <row r="36" spans="1:14" x14ac:dyDescent="0.2">
      <c r="A36" s="59" t="s">
        <v>34</v>
      </c>
      <c r="B36" s="61" t="s">
        <v>35</v>
      </c>
      <c r="C36" s="61" t="s">
        <v>36</v>
      </c>
      <c r="D36" s="11">
        <v>457.5</v>
      </c>
      <c r="E36" s="10">
        <v>444.8</v>
      </c>
      <c r="F36" s="10">
        <v>367.5</v>
      </c>
      <c r="G36" s="10">
        <v>365</v>
      </c>
      <c r="H36" s="10">
        <v>398.9</v>
      </c>
      <c r="I36" s="10">
        <v>379.4</v>
      </c>
      <c r="J36" s="10">
        <v>327.10000000000002</v>
      </c>
      <c r="K36" s="10">
        <v>318</v>
      </c>
      <c r="L36" s="10">
        <v>269.8</v>
      </c>
      <c r="M36" s="10">
        <v>376.5</v>
      </c>
      <c r="N36" s="10">
        <v>428.9</v>
      </c>
    </row>
    <row r="37" spans="1:14" x14ac:dyDescent="0.2">
      <c r="A37" s="59" t="s">
        <v>37</v>
      </c>
      <c r="B37" s="61" t="s">
        <v>38</v>
      </c>
      <c r="C37" s="61" t="s">
        <v>39</v>
      </c>
      <c r="D37" s="11">
        <v>13.3</v>
      </c>
      <c r="E37" s="10">
        <v>13</v>
      </c>
      <c r="F37" s="10">
        <v>27.6</v>
      </c>
      <c r="G37" s="10">
        <v>90.1</v>
      </c>
      <c r="H37" s="10">
        <v>82.3</v>
      </c>
      <c r="I37" s="10">
        <v>77.2</v>
      </c>
      <c r="J37" s="10">
        <v>69.099999999999994</v>
      </c>
      <c r="K37" s="10">
        <v>69.099999999999994</v>
      </c>
      <c r="L37" s="10">
        <v>62.6</v>
      </c>
      <c r="M37" s="10">
        <v>34.6</v>
      </c>
      <c r="N37" s="10">
        <v>84.5</v>
      </c>
    </row>
    <row r="38" spans="1:14" x14ac:dyDescent="0.2">
      <c r="A38" s="59" t="s">
        <v>40</v>
      </c>
      <c r="B38" s="61" t="s">
        <v>41</v>
      </c>
      <c r="C38" s="61" t="s">
        <v>42</v>
      </c>
      <c r="D38" s="11">
        <v>696.2</v>
      </c>
      <c r="E38" s="10">
        <v>726.2</v>
      </c>
      <c r="F38" s="10">
        <v>724.9</v>
      </c>
      <c r="G38" s="10">
        <v>740.9</v>
      </c>
      <c r="H38" s="10">
        <v>631.1</v>
      </c>
      <c r="I38" s="10">
        <v>600.9</v>
      </c>
      <c r="J38" s="10">
        <v>535.9</v>
      </c>
      <c r="K38" s="10">
        <v>588.6</v>
      </c>
      <c r="L38" s="10">
        <v>503.7</v>
      </c>
      <c r="M38" s="10">
        <v>514.70000000000005</v>
      </c>
      <c r="N38" s="10">
        <v>439.3</v>
      </c>
    </row>
    <row r="39" spans="1:14" ht="24" x14ac:dyDescent="0.2">
      <c r="A39" s="59" t="s">
        <v>43</v>
      </c>
      <c r="B39" s="62" t="s">
        <v>44</v>
      </c>
      <c r="C39" s="62" t="s">
        <v>45</v>
      </c>
      <c r="D39" s="11">
        <v>1082.2</v>
      </c>
      <c r="E39" s="10">
        <v>931.3</v>
      </c>
      <c r="F39" s="10">
        <v>892.1</v>
      </c>
      <c r="G39" s="10">
        <v>1025.2</v>
      </c>
      <c r="H39" s="10">
        <v>1121</v>
      </c>
      <c r="I39" s="10">
        <v>962.4</v>
      </c>
      <c r="J39" s="10">
        <v>1017.9</v>
      </c>
      <c r="K39" s="10">
        <v>1054</v>
      </c>
      <c r="L39" s="10">
        <v>894.2</v>
      </c>
      <c r="M39" s="10">
        <v>1127.0999999999999</v>
      </c>
      <c r="N39" s="10">
        <v>888.8</v>
      </c>
    </row>
    <row r="40" spans="1:14" ht="24" x14ac:dyDescent="0.2">
      <c r="A40" s="59" t="s">
        <v>46</v>
      </c>
      <c r="B40" s="62" t="s">
        <v>47</v>
      </c>
      <c r="C40" s="62" t="s">
        <v>48</v>
      </c>
      <c r="D40" s="11">
        <v>329</v>
      </c>
      <c r="E40" s="10">
        <v>294.10000000000002</v>
      </c>
      <c r="F40" s="10">
        <v>314</v>
      </c>
      <c r="G40" s="10">
        <v>321.3</v>
      </c>
      <c r="H40" s="10">
        <v>239.4</v>
      </c>
      <c r="I40" s="10">
        <v>286.7</v>
      </c>
      <c r="J40" s="10">
        <v>208.9</v>
      </c>
      <c r="K40" s="10">
        <v>212.5</v>
      </c>
      <c r="L40" s="10">
        <v>287.5</v>
      </c>
      <c r="M40" s="10">
        <v>293.5</v>
      </c>
      <c r="N40" s="10">
        <v>256.39999999999998</v>
      </c>
    </row>
    <row r="41" spans="1:14" x14ac:dyDescent="0.2">
      <c r="A41" s="59" t="s">
        <v>49</v>
      </c>
      <c r="B41" s="61" t="s">
        <v>50</v>
      </c>
      <c r="C41" s="61" t="s">
        <v>51</v>
      </c>
      <c r="D41" s="11">
        <v>89.9</v>
      </c>
      <c r="E41" s="10">
        <v>106.6</v>
      </c>
      <c r="F41" s="10">
        <v>194.8</v>
      </c>
      <c r="G41" s="10">
        <v>210.5</v>
      </c>
      <c r="H41" s="10">
        <v>205.9</v>
      </c>
      <c r="I41" s="10">
        <v>277.2</v>
      </c>
      <c r="J41" s="10">
        <v>202.6</v>
      </c>
      <c r="K41" s="10">
        <v>223.6</v>
      </c>
      <c r="L41" s="10">
        <v>295.5</v>
      </c>
      <c r="M41" s="10">
        <v>507.7</v>
      </c>
      <c r="N41" s="10">
        <v>670.5</v>
      </c>
    </row>
    <row r="42" spans="1:14" ht="14.25" customHeight="1" x14ac:dyDescent="0.2">
      <c r="A42" s="59" t="s">
        <v>52</v>
      </c>
      <c r="B42" s="61" t="s">
        <v>53</v>
      </c>
      <c r="C42" s="61" t="s">
        <v>54</v>
      </c>
      <c r="D42" s="11">
        <v>482.9</v>
      </c>
      <c r="E42" s="10">
        <v>583</v>
      </c>
      <c r="F42" s="10">
        <v>658.3</v>
      </c>
      <c r="G42" s="10">
        <v>659.5</v>
      </c>
      <c r="H42" s="10">
        <v>718.7</v>
      </c>
      <c r="I42" s="10">
        <v>815.3</v>
      </c>
      <c r="J42" s="10">
        <v>786.9</v>
      </c>
      <c r="K42" s="10">
        <v>783.9</v>
      </c>
      <c r="L42" s="10">
        <v>831.2</v>
      </c>
      <c r="M42" s="10">
        <v>1198.5</v>
      </c>
      <c r="N42" s="10">
        <v>1282.8</v>
      </c>
    </row>
    <row r="43" spans="1:14" x14ac:dyDescent="0.2">
      <c r="A43" s="59" t="s">
        <v>55</v>
      </c>
      <c r="B43" s="62" t="s">
        <v>56</v>
      </c>
      <c r="C43" s="62" t="s">
        <v>57</v>
      </c>
      <c r="D43" s="11">
        <v>124.4</v>
      </c>
      <c r="E43" s="10">
        <v>134.1</v>
      </c>
      <c r="F43" s="10">
        <v>196.2</v>
      </c>
      <c r="G43" s="10">
        <v>117.9</v>
      </c>
      <c r="H43" s="10">
        <v>159.9</v>
      </c>
      <c r="I43" s="10">
        <v>152.5</v>
      </c>
      <c r="J43" s="10">
        <v>105.6</v>
      </c>
      <c r="K43" s="10">
        <v>73.3</v>
      </c>
      <c r="L43" s="10">
        <v>113.1</v>
      </c>
      <c r="M43" s="10">
        <v>148.4</v>
      </c>
      <c r="N43" s="10">
        <v>159.30000000000001</v>
      </c>
    </row>
    <row r="44" spans="1:14" x14ac:dyDescent="0.2">
      <c r="A44" s="59" t="s">
        <v>58</v>
      </c>
      <c r="B44" s="61" t="s">
        <v>59</v>
      </c>
      <c r="C44" s="61" t="s">
        <v>60</v>
      </c>
      <c r="D44" s="11">
        <v>80.900000000000006</v>
      </c>
      <c r="E44" s="10">
        <v>95.8</v>
      </c>
      <c r="F44" s="10">
        <v>79.3</v>
      </c>
      <c r="G44" s="10">
        <v>72.099999999999994</v>
      </c>
      <c r="H44" s="10">
        <v>47</v>
      </c>
      <c r="I44" s="10">
        <v>45</v>
      </c>
      <c r="J44" s="10">
        <v>20.8</v>
      </c>
      <c r="K44" s="10">
        <v>30.8</v>
      </c>
      <c r="L44" s="10">
        <v>15</v>
      </c>
      <c r="M44" s="10">
        <v>0</v>
      </c>
      <c r="N44" s="10">
        <v>0</v>
      </c>
    </row>
    <row r="45" spans="1:14" x14ac:dyDescent="0.2">
      <c r="A45" s="59"/>
      <c r="B45" s="61"/>
      <c r="C45" s="61"/>
      <c r="D45" s="11"/>
      <c r="E45" s="10"/>
      <c r="F45" s="10"/>
      <c r="G45" s="10"/>
      <c r="H45" s="10"/>
      <c r="I45" s="10"/>
      <c r="J45" s="10"/>
    </row>
    <row r="46" spans="1:14" x14ac:dyDescent="0.2">
      <c r="A46" s="75" t="s">
        <v>64</v>
      </c>
      <c r="B46" s="75" t="s">
        <v>65</v>
      </c>
      <c r="C46" s="75" t="s">
        <v>66</v>
      </c>
      <c r="D46" s="80"/>
      <c r="E46" s="81"/>
      <c r="F46" s="80"/>
      <c r="G46" s="81"/>
      <c r="H46" s="80"/>
      <c r="I46" s="81"/>
      <c r="J46" s="80"/>
      <c r="K46" s="80"/>
      <c r="L46" s="80"/>
      <c r="M46" s="80"/>
      <c r="N46" s="80"/>
    </row>
    <row r="47" spans="1:14" x14ac:dyDescent="0.2">
      <c r="A47" s="58" t="s">
        <v>4</v>
      </c>
      <c r="B47" s="58" t="s">
        <v>5</v>
      </c>
      <c r="C47" s="58" t="s">
        <v>6</v>
      </c>
      <c r="D47" s="5">
        <f t="shared" ref="D47:L56" si="0">D5-D26</f>
        <v>24625.9</v>
      </c>
      <c r="E47" s="5">
        <f t="shared" si="0"/>
        <v>29144.6</v>
      </c>
      <c r="F47" s="5">
        <f t="shared" si="0"/>
        <v>28434.1</v>
      </c>
      <c r="G47" s="5">
        <f t="shared" si="0"/>
        <v>24419.5</v>
      </c>
      <c r="H47" s="5">
        <f t="shared" si="0"/>
        <v>23207.5</v>
      </c>
      <c r="I47" s="5">
        <f t="shared" si="0"/>
        <v>23602.399999999998</v>
      </c>
      <c r="J47" s="5">
        <f t="shared" si="0"/>
        <v>21234.9</v>
      </c>
      <c r="K47" s="5">
        <f>K5-K26</f>
        <v>23278.799999999996</v>
      </c>
      <c r="L47" s="5">
        <f>L5-L26</f>
        <v>24722.699999999997</v>
      </c>
      <c r="M47" s="5">
        <f>M5-M26</f>
        <v>25823.5</v>
      </c>
      <c r="N47" s="5">
        <f>N5-N26</f>
        <v>25360</v>
      </c>
    </row>
    <row r="48" spans="1:14" ht="15.75" customHeight="1" x14ac:dyDescent="0.2">
      <c r="A48" s="59" t="s">
        <v>7</v>
      </c>
      <c r="B48" s="59" t="s">
        <v>71</v>
      </c>
      <c r="C48" s="59" t="s">
        <v>9</v>
      </c>
      <c r="D48" s="7">
        <f t="shared" si="0"/>
        <v>2083.4</v>
      </c>
      <c r="E48" s="7">
        <f t="shared" si="0"/>
        <v>1621.3</v>
      </c>
      <c r="F48" s="7">
        <f t="shared" si="0"/>
        <v>1128.0999999999999</v>
      </c>
      <c r="G48" s="7">
        <f t="shared" si="0"/>
        <v>921.9</v>
      </c>
      <c r="H48" s="7">
        <f t="shared" si="0"/>
        <v>1646.9</v>
      </c>
      <c r="I48" s="7">
        <f t="shared" si="0"/>
        <v>737.2</v>
      </c>
      <c r="J48" s="7">
        <f t="shared" si="0"/>
        <v>606.70000000000005</v>
      </c>
      <c r="K48" s="7">
        <f t="shared" si="0"/>
        <v>878.2</v>
      </c>
      <c r="L48" s="7">
        <f t="shared" si="0"/>
        <v>855.3</v>
      </c>
      <c r="M48" s="7">
        <f t="shared" ref="M48:N48" si="1">M6-M27</f>
        <v>818.4</v>
      </c>
      <c r="N48" s="7">
        <f t="shared" si="1"/>
        <v>671.8</v>
      </c>
    </row>
    <row r="49" spans="1:14" x14ac:dyDescent="0.2">
      <c r="A49" s="59" t="s">
        <v>10</v>
      </c>
      <c r="B49" s="59" t="s">
        <v>11</v>
      </c>
      <c r="C49" s="59" t="s">
        <v>12</v>
      </c>
      <c r="D49" s="7">
        <f t="shared" si="0"/>
        <v>1892.7</v>
      </c>
      <c r="E49" s="7">
        <f t="shared" si="0"/>
        <v>2086.3000000000002</v>
      </c>
      <c r="F49" s="7">
        <f t="shared" si="0"/>
        <v>2249.7000000000003</v>
      </c>
      <c r="G49" s="7">
        <f t="shared" si="0"/>
        <v>2051.3000000000002</v>
      </c>
      <c r="H49" s="7">
        <f t="shared" si="0"/>
        <v>2028.5</v>
      </c>
      <c r="I49" s="7">
        <f t="shared" si="0"/>
        <v>2130</v>
      </c>
      <c r="J49" s="7">
        <f t="shared" si="0"/>
        <v>2060.5</v>
      </c>
      <c r="K49" s="7">
        <f t="shared" si="0"/>
        <v>1875.5</v>
      </c>
      <c r="L49" s="7">
        <f t="shared" si="0"/>
        <v>1736.8</v>
      </c>
      <c r="M49" s="7">
        <f t="shared" ref="M49:N49" si="2">M7-M28</f>
        <v>2086.5</v>
      </c>
      <c r="N49" s="7">
        <f t="shared" si="2"/>
        <v>2172.5</v>
      </c>
    </row>
    <row r="50" spans="1:14" x14ac:dyDescent="0.2">
      <c r="A50" s="59" t="s">
        <v>13</v>
      </c>
      <c r="B50" s="59" t="s">
        <v>14</v>
      </c>
      <c r="C50" s="59" t="s">
        <v>15</v>
      </c>
      <c r="D50" s="7">
        <f t="shared" si="0"/>
        <v>7440.7</v>
      </c>
      <c r="E50" s="7">
        <f t="shared" si="0"/>
        <v>11065.9</v>
      </c>
      <c r="F50" s="7">
        <f t="shared" si="0"/>
        <v>10569.3</v>
      </c>
      <c r="G50" s="7">
        <f t="shared" si="0"/>
        <v>7217.9</v>
      </c>
      <c r="H50" s="7">
        <f t="shared" si="0"/>
        <v>6947.5</v>
      </c>
      <c r="I50" s="7">
        <f t="shared" si="0"/>
        <v>6838.9</v>
      </c>
      <c r="J50" s="7">
        <f t="shared" si="0"/>
        <v>6391.9</v>
      </c>
      <c r="K50" s="7">
        <f t="shared" si="0"/>
        <v>6676.9</v>
      </c>
      <c r="L50" s="7">
        <f t="shared" si="0"/>
        <v>7834.4999999999991</v>
      </c>
      <c r="M50" s="7">
        <f t="shared" ref="M50:N50" si="3">M8-M29</f>
        <v>6782.3</v>
      </c>
      <c r="N50" s="7">
        <f t="shared" si="3"/>
        <v>6848.8</v>
      </c>
    </row>
    <row r="51" spans="1:14" ht="24" x14ac:dyDescent="0.2">
      <c r="A51" s="59" t="s">
        <v>16</v>
      </c>
      <c r="B51" s="59" t="s">
        <v>17</v>
      </c>
      <c r="C51" s="59" t="s">
        <v>18</v>
      </c>
      <c r="D51" s="7">
        <f t="shared" si="0"/>
        <v>159.1</v>
      </c>
      <c r="E51" s="7">
        <f t="shared" si="0"/>
        <v>379.6</v>
      </c>
      <c r="F51" s="7">
        <f t="shared" si="0"/>
        <v>676.7</v>
      </c>
      <c r="G51" s="7">
        <f t="shared" si="0"/>
        <v>1108.7</v>
      </c>
      <c r="H51" s="7">
        <f t="shared" si="0"/>
        <v>553.79999999999995</v>
      </c>
      <c r="I51" s="7">
        <f t="shared" si="0"/>
        <v>718.4</v>
      </c>
      <c r="J51" s="7">
        <f t="shared" si="0"/>
        <v>837.6</v>
      </c>
      <c r="K51" s="7">
        <f t="shared" si="0"/>
        <v>837.6</v>
      </c>
      <c r="L51" s="7">
        <f t="shared" si="0"/>
        <v>808.7</v>
      </c>
      <c r="M51" s="7">
        <f t="shared" ref="M51:N51" si="4">M9-M30</f>
        <v>1048.4000000000001</v>
      </c>
      <c r="N51" s="7">
        <f t="shared" si="4"/>
        <v>489.8</v>
      </c>
    </row>
    <row r="52" spans="1:14" ht="24" x14ac:dyDescent="0.2">
      <c r="A52" s="59" t="s">
        <v>19</v>
      </c>
      <c r="B52" s="59" t="s">
        <v>20</v>
      </c>
      <c r="C52" s="59" t="s">
        <v>21</v>
      </c>
      <c r="D52" s="7">
        <f t="shared" si="0"/>
        <v>672.3</v>
      </c>
      <c r="E52" s="7">
        <f t="shared" si="0"/>
        <v>994.7</v>
      </c>
      <c r="F52" s="7">
        <f t="shared" si="0"/>
        <v>890.3</v>
      </c>
      <c r="G52" s="7">
        <f t="shared" si="0"/>
        <v>543.4</v>
      </c>
      <c r="H52" s="7">
        <f t="shared" si="0"/>
        <v>599.29999999999995</v>
      </c>
      <c r="I52" s="7">
        <f t="shared" si="0"/>
        <v>488.3</v>
      </c>
      <c r="J52" s="7">
        <f t="shared" si="0"/>
        <v>529.6</v>
      </c>
      <c r="K52" s="7">
        <f t="shared" si="0"/>
        <v>529.6</v>
      </c>
      <c r="L52" s="7">
        <f t="shared" si="0"/>
        <v>633.9</v>
      </c>
      <c r="M52" s="7">
        <f t="shared" ref="M52:N52" si="5">M10-M31</f>
        <v>500.5</v>
      </c>
      <c r="N52" s="7">
        <f t="shared" si="5"/>
        <v>642.70000000000005</v>
      </c>
    </row>
    <row r="53" spans="1:14" x14ac:dyDescent="0.2">
      <c r="A53" s="59" t="s">
        <v>22</v>
      </c>
      <c r="B53" s="59" t="s">
        <v>23</v>
      </c>
      <c r="C53" s="59" t="s">
        <v>24</v>
      </c>
      <c r="D53" s="7">
        <f t="shared" si="0"/>
        <v>3352.6</v>
      </c>
      <c r="E53" s="7">
        <f t="shared" si="0"/>
        <v>3477.1</v>
      </c>
      <c r="F53" s="7">
        <f t="shared" si="0"/>
        <v>3835.3</v>
      </c>
      <c r="G53" s="7">
        <f t="shared" si="0"/>
        <v>3365.9</v>
      </c>
      <c r="H53" s="7">
        <f t="shared" si="0"/>
        <v>3025.4</v>
      </c>
      <c r="I53" s="7">
        <f t="shared" si="0"/>
        <v>3295.1</v>
      </c>
      <c r="J53" s="7">
        <f t="shared" si="0"/>
        <v>2301.8000000000002</v>
      </c>
      <c r="K53" s="7">
        <f t="shared" si="0"/>
        <v>2542.9</v>
      </c>
      <c r="L53" s="7">
        <f t="shared" si="0"/>
        <v>2820.3</v>
      </c>
      <c r="M53" s="7">
        <f t="shared" ref="M53:N53" si="6">M11-M32</f>
        <v>3256.8</v>
      </c>
      <c r="N53" s="7">
        <f t="shared" si="6"/>
        <v>3370.1</v>
      </c>
    </row>
    <row r="54" spans="1:14" ht="24" x14ac:dyDescent="0.2">
      <c r="A54" s="59" t="s">
        <v>25</v>
      </c>
      <c r="B54" s="59" t="s">
        <v>26</v>
      </c>
      <c r="C54" s="59" t="s">
        <v>27</v>
      </c>
      <c r="D54" s="7">
        <f t="shared" si="0"/>
        <v>2355.5</v>
      </c>
      <c r="E54" s="7">
        <f t="shared" si="0"/>
        <v>2404.5</v>
      </c>
      <c r="F54" s="7">
        <f t="shared" si="0"/>
        <v>2123.3999999999996</v>
      </c>
      <c r="G54" s="7">
        <f t="shared" si="0"/>
        <v>2386.9</v>
      </c>
      <c r="H54" s="7">
        <f t="shared" si="0"/>
        <v>2563.1999999999998</v>
      </c>
      <c r="I54" s="7">
        <f t="shared" si="0"/>
        <v>2713.7</v>
      </c>
      <c r="J54" s="7">
        <f t="shared" si="0"/>
        <v>2489.6</v>
      </c>
      <c r="K54" s="7">
        <f t="shared" si="0"/>
        <v>3206.3</v>
      </c>
      <c r="L54" s="7">
        <f t="shared" si="0"/>
        <v>2878.5</v>
      </c>
      <c r="M54" s="7">
        <f t="shared" ref="M54:N54" si="7">M12-M33</f>
        <v>2980</v>
      </c>
      <c r="N54" s="7">
        <f t="shared" si="7"/>
        <v>3281.3</v>
      </c>
    </row>
    <row r="55" spans="1:14" x14ac:dyDescent="0.2">
      <c r="A55" s="59" t="s">
        <v>28</v>
      </c>
      <c r="B55" s="59" t="s">
        <v>29</v>
      </c>
      <c r="C55" s="59" t="s">
        <v>30</v>
      </c>
      <c r="D55" s="7">
        <f t="shared" si="0"/>
        <v>781.7</v>
      </c>
      <c r="E55" s="7">
        <f t="shared" si="0"/>
        <v>821.19999999999993</v>
      </c>
      <c r="F55" s="7">
        <f t="shared" si="0"/>
        <v>732.4</v>
      </c>
      <c r="G55" s="7">
        <f t="shared" si="0"/>
        <v>736.4</v>
      </c>
      <c r="H55" s="7">
        <f t="shared" si="0"/>
        <v>736.3</v>
      </c>
      <c r="I55" s="7">
        <f t="shared" si="0"/>
        <v>815.5</v>
      </c>
      <c r="J55" s="7">
        <f t="shared" si="0"/>
        <v>727.8</v>
      </c>
      <c r="K55" s="7">
        <f t="shared" si="0"/>
        <v>875.8</v>
      </c>
      <c r="L55" s="7">
        <f t="shared" si="0"/>
        <v>810</v>
      </c>
      <c r="M55" s="7">
        <f t="shared" ref="M55:N55" si="8">M13-M34</f>
        <v>1164.4000000000001</v>
      </c>
      <c r="N55" s="7">
        <f t="shared" si="8"/>
        <v>756.1</v>
      </c>
    </row>
    <row r="56" spans="1:14" x14ac:dyDescent="0.2">
      <c r="A56" s="59" t="s">
        <v>31</v>
      </c>
      <c r="B56" s="59" t="s">
        <v>32</v>
      </c>
      <c r="C56" s="59" t="s">
        <v>33</v>
      </c>
      <c r="D56" s="7">
        <f t="shared" si="0"/>
        <v>405.2</v>
      </c>
      <c r="E56" s="7">
        <f t="shared" si="0"/>
        <v>502.3</v>
      </c>
      <c r="F56" s="7">
        <f t="shared" si="0"/>
        <v>460.4</v>
      </c>
      <c r="G56" s="7">
        <f t="shared" si="0"/>
        <v>455.6</v>
      </c>
      <c r="H56" s="7">
        <f t="shared" si="0"/>
        <v>367.1</v>
      </c>
      <c r="I56" s="7">
        <f t="shared" si="0"/>
        <v>426</v>
      </c>
      <c r="J56" s="7">
        <f t="shared" si="0"/>
        <v>394.2</v>
      </c>
      <c r="K56" s="7">
        <f t="shared" si="0"/>
        <v>344.2</v>
      </c>
      <c r="L56" s="7">
        <f t="shared" si="0"/>
        <v>485.4</v>
      </c>
      <c r="M56" s="7">
        <f t="shared" ref="M56:N56" si="9">M14-M35</f>
        <v>873.2</v>
      </c>
      <c r="N56" s="7">
        <f t="shared" si="9"/>
        <v>1142.7</v>
      </c>
    </row>
    <row r="57" spans="1:14" x14ac:dyDescent="0.2">
      <c r="A57" s="59" t="s">
        <v>34</v>
      </c>
      <c r="B57" s="59" t="s">
        <v>35</v>
      </c>
      <c r="C57" s="59" t="s">
        <v>36</v>
      </c>
      <c r="D57" s="7">
        <f t="shared" ref="D57:L65" si="10">D15-D36</f>
        <v>500.5</v>
      </c>
      <c r="E57" s="7">
        <f t="shared" si="10"/>
        <v>551.20000000000005</v>
      </c>
      <c r="F57" s="7">
        <f t="shared" si="10"/>
        <v>473.5</v>
      </c>
      <c r="G57" s="7">
        <f t="shared" si="10"/>
        <v>550</v>
      </c>
      <c r="H57" s="7">
        <f t="shared" si="10"/>
        <v>566.1</v>
      </c>
      <c r="I57" s="7">
        <f t="shared" si="10"/>
        <v>496.6</v>
      </c>
      <c r="J57" s="7">
        <f t="shared" si="10"/>
        <v>459.9</v>
      </c>
      <c r="K57" s="7">
        <f t="shared" si="10"/>
        <v>568.70000000000005</v>
      </c>
      <c r="L57" s="7">
        <f t="shared" si="10"/>
        <v>626</v>
      </c>
      <c r="M57" s="7">
        <f t="shared" ref="M57:N57" si="11">M15-M36</f>
        <v>668.5</v>
      </c>
      <c r="N57" s="7">
        <f t="shared" si="11"/>
        <v>796.1</v>
      </c>
    </row>
    <row r="58" spans="1:14" x14ac:dyDescent="0.2">
      <c r="A58" s="59" t="s">
        <v>37</v>
      </c>
      <c r="B58" s="59" t="s">
        <v>38</v>
      </c>
      <c r="C58" s="59" t="s">
        <v>39</v>
      </c>
      <c r="D58" s="7">
        <f t="shared" si="10"/>
        <v>6.6999999999999993</v>
      </c>
      <c r="E58" s="7">
        <f t="shared" si="10"/>
        <v>6</v>
      </c>
      <c r="F58" s="7">
        <f t="shared" si="10"/>
        <v>44.4</v>
      </c>
      <c r="G58" s="7">
        <f t="shared" si="10"/>
        <v>80.900000000000006</v>
      </c>
      <c r="H58" s="7">
        <f t="shared" si="10"/>
        <v>135.69999999999999</v>
      </c>
      <c r="I58" s="7">
        <f t="shared" si="10"/>
        <v>45.8</v>
      </c>
      <c r="J58" s="7">
        <f t="shared" si="10"/>
        <v>48.900000000000006</v>
      </c>
      <c r="K58" s="7">
        <f t="shared" si="10"/>
        <v>102.80000000000001</v>
      </c>
      <c r="L58" s="7">
        <f t="shared" si="10"/>
        <v>73</v>
      </c>
      <c r="M58" s="7">
        <f t="shared" ref="M58:N58" si="12">M16-M37</f>
        <v>141.4</v>
      </c>
      <c r="N58" s="7">
        <f t="shared" si="12"/>
        <v>149.5</v>
      </c>
    </row>
    <row r="59" spans="1:14" x14ac:dyDescent="0.2">
      <c r="A59" s="59" t="s">
        <v>40</v>
      </c>
      <c r="B59" s="59" t="s">
        <v>41</v>
      </c>
      <c r="C59" s="59" t="s">
        <v>42</v>
      </c>
      <c r="D59" s="7">
        <f t="shared" si="10"/>
        <v>1174.8</v>
      </c>
      <c r="E59" s="7">
        <f t="shared" si="10"/>
        <v>1298.8</v>
      </c>
      <c r="F59" s="7">
        <f t="shared" si="10"/>
        <v>1303.0999999999999</v>
      </c>
      <c r="G59" s="7">
        <f t="shared" si="10"/>
        <v>1278.0999999999999</v>
      </c>
      <c r="H59" s="7">
        <f t="shared" si="10"/>
        <v>1076.9000000000001</v>
      </c>
      <c r="I59" s="7">
        <f t="shared" si="10"/>
        <v>1030.0999999999999</v>
      </c>
      <c r="J59" s="7">
        <f t="shared" si="10"/>
        <v>1043.0999999999999</v>
      </c>
      <c r="K59" s="7">
        <f t="shared" si="10"/>
        <v>1065.4000000000001</v>
      </c>
      <c r="L59" s="7">
        <f t="shared" si="10"/>
        <v>1078.3</v>
      </c>
      <c r="M59" s="7">
        <f t="shared" ref="M59:N59" si="13">M17-M38</f>
        <v>1163.3</v>
      </c>
      <c r="N59" s="7">
        <f t="shared" si="13"/>
        <v>950.7</v>
      </c>
    </row>
    <row r="60" spans="1:14" ht="24" x14ac:dyDescent="0.2">
      <c r="A60" s="59" t="s">
        <v>43</v>
      </c>
      <c r="B60" s="59" t="s">
        <v>44</v>
      </c>
      <c r="C60" s="59" t="s">
        <v>45</v>
      </c>
      <c r="D60" s="7">
        <f t="shared" si="10"/>
        <v>2006.8</v>
      </c>
      <c r="E60" s="7">
        <f t="shared" si="10"/>
        <v>2168.3000000000002</v>
      </c>
      <c r="F60" s="7">
        <f t="shared" si="10"/>
        <v>2125.8000000000002</v>
      </c>
      <c r="G60" s="7">
        <f t="shared" si="10"/>
        <v>1993.8</v>
      </c>
      <c r="H60" s="7">
        <f t="shared" si="10"/>
        <v>2015</v>
      </c>
      <c r="I60" s="7">
        <f t="shared" si="10"/>
        <v>1952.5</v>
      </c>
      <c r="J60" s="7">
        <f t="shared" si="10"/>
        <v>1807.1</v>
      </c>
      <c r="K60" s="7">
        <f t="shared" si="10"/>
        <v>2012.9</v>
      </c>
      <c r="L60" s="7">
        <f t="shared" si="10"/>
        <v>2153.3000000000002</v>
      </c>
      <c r="M60" s="7">
        <f t="shared" ref="M60:N60" si="14">M18-M39</f>
        <v>2049.9</v>
      </c>
      <c r="N60" s="7">
        <f t="shared" si="14"/>
        <v>1721.2</v>
      </c>
    </row>
    <row r="61" spans="1:14" ht="17.25" customHeight="1" x14ac:dyDescent="0.2">
      <c r="A61" s="59" t="s">
        <v>46</v>
      </c>
      <c r="B61" s="59" t="s">
        <v>47</v>
      </c>
      <c r="C61" s="59" t="s">
        <v>48</v>
      </c>
      <c r="D61" s="7">
        <f t="shared" si="10"/>
        <v>1125</v>
      </c>
      <c r="E61" s="7">
        <f t="shared" si="10"/>
        <v>1058.9000000000001</v>
      </c>
      <c r="F61" s="7">
        <f t="shared" si="10"/>
        <v>1167.3</v>
      </c>
      <c r="G61" s="7">
        <f t="shared" si="10"/>
        <v>1086.7</v>
      </c>
      <c r="H61" s="7">
        <f t="shared" si="10"/>
        <v>1108.5999999999999</v>
      </c>
      <c r="I61" s="7">
        <f t="shared" si="10"/>
        <v>1175.3</v>
      </c>
      <c r="J61" s="7">
        <f t="shared" si="10"/>
        <v>907.1</v>
      </c>
      <c r="K61" s="7">
        <f t="shared" si="10"/>
        <v>1001.5</v>
      </c>
      <c r="L61" s="7">
        <f t="shared" si="10"/>
        <v>1020.5</v>
      </c>
      <c r="M61" s="7">
        <f t="shared" ref="M61:N61" si="15">M19-M40</f>
        <v>1344.5</v>
      </c>
      <c r="N61" s="7">
        <f t="shared" si="15"/>
        <v>1400.6</v>
      </c>
    </row>
    <row r="62" spans="1:14" x14ac:dyDescent="0.2">
      <c r="A62" s="59" t="s">
        <v>49</v>
      </c>
      <c r="B62" s="59" t="s">
        <v>50</v>
      </c>
      <c r="C62" s="59" t="s">
        <v>51</v>
      </c>
      <c r="D62" s="7">
        <f t="shared" si="10"/>
        <v>142.1</v>
      </c>
      <c r="E62" s="7">
        <f t="shared" si="10"/>
        <v>119.4</v>
      </c>
      <c r="F62" s="7">
        <f t="shared" si="10"/>
        <v>141.19999999999999</v>
      </c>
      <c r="G62" s="7">
        <f t="shared" si="10"/>
        <v>139.5</v>
      </c>
      <c r="H62" s="7">
        <f t="shared" si="10"/>
        <v>135.1</v>
      </c>
      <c r="I62" s="7">
        <f t="shared" si="10"/>
        <v>137.80000000000001</v>
      </c>
      <c r="J62" s="7">
        <f t="shared" si="10"/>
        <v>145.4</v>
      </c>
      <c r="K62" s="7">
        <f t="shared" si="10"/>
        <v>198.4</v>
      </c>
      <c r="L62" s="7">
        <f t="shared" si="10"/>
        <v>270.5</v>
      </c>
      <c r="M62" s="7">
        <f t="shared" ref="M62:N62" si="16">M20-M41</f>
        <v>187.3</v>
      </c>
      <c r="N62" s="7">
        <f t="shared" si="16"/>
        <v>218.5</v>
      </c>
    </row>
    <row r="63" spans="1:14" ht="16.5" customHeight="1" x14ac:dyDescent="0.2">
      <c r="A63" s="59" t="s">
        <v>52</v>
      </c>
      <c r="B63" s="59" t="s">
        <v>53</v>
      </c>
      <c r="C63" s="59" t="s">
        <v>54</v>
      </c>
      <c r="D63" s="7">
        <f t="shared" si="10"/>
        <v>251.10000000000002</v>
      </c>
      <c r="E63" s="7">
        <f t="shared" si="10"/>
        <v>270</v>
      </c>
      <c r="F63" s="7">
        <f t="shared" si="10"/>
        <v>320.70000000000005</v>
      </c>
      <c r="G63" s="7">
        <f t="shared" si="10"/>
        <v>287.5</v>
      </c>
      <c r="H63" s="7">
        <f t="shared" si="10"/>
        <v>316.29999999999995</v>
      </c>
      <c r="I63" s="7">
        <f t="shared" si="10"/>
        <v>402.70000000000005</v>
      </c>
      <c r="J63" s="7">
        <f t="shared" si="10"/>
        <v>314.10000000000002</v>
      </c>
      <c r="K63" s="7">
        <f t="shared" si="10"/>
        <v>421.19999999999993</v>
      </c>
      <c r="L63" s="7">
        <f t="shared" si="10"/>
        <v>463.79999999999995</v>
      </c>
      <c r="M63" s="7">
        <f t="shared" ref="M63:N63" si="17">M21-M42</f>
        <v>603.5</v>
      </c>
      <c r="N63" s="7">
        <f t="shared" si="17"/>
        <v>574.20000000000005</v>
      </c>
    </row>
    <row r="64" spans="1:14" x14ac:dyDescent="0.2">
      <c r="A64" s="59" t="s">
        <v>55</v>
      </c>
      <c r="B64" s="59" t="s">
        <v>56</v>
      </c>
      <c r="C64" s="59" t="s">
        <v>57</v>
      </c>
      <c r="D64" s="7">
        <f t="shared" si="10"/>
        <v>164.6</v>
      </c>
      <c r="E64" s="7">
        <f t="shared" si="10"/>
        <v>199.9</v>
      </c>
      <c r="F64" s="7">
        <f t="shared" si="10"/>
        <v>112.80000000000001</v>
      </c>
      <c r="G64" s="7">
        <f t="shared" si="10"/>
        <v>155.1</v>
      </c>
      <c r="H64" s="7">
        <f t="shared" si="10"/>
        <v>113.1</v>
      </c>
      <c r="I64" s="7">
        <f t="shared" si="10"/>
        <v>176.5</v>
      </c>
      <c r="J64" s="7">
        <f t="shared" si="10"/>
        <v>151.4</v>
      </c>
      <c r="K64" s="7">
        <f t="shared" si="10"/>
        <v>133.69999999999999</v>
      </c>
      <c r="L64" s="7">
        <f t="shared" si="10"/>
        <v>169.9</v>
      </c>
      <c r="M64" s="7">
        <f t="shared" ref="M64:N64" si="18">M22-M43</f>
        <v>154.6</v>
      </c>
      <c r="N64" s="7">
        <f t="shared" si="18"/>
        <v>173.7</v>
      </c>
    </row>
    <row r="65" spans="1:14" ht="13.5" thickBot="1" x14ac:dyDescent="0.25">
      <c r="A65" s="63" t="s">
        <v>58</v>
      </c>
      <c r="B65" s="63" t="s">
        <v>59</v>
      </c>
      <c r="C65" s="63" t="s">
        <v>60</v>
      </c>
      <c r="D65" s="16">
        <f t="shared" si="10"/>
        <v>111.1</v>
      </c>
      <c r="E65" s="16">
        <f t="shared" si="10"/>
        <v>119.2</v>
      </c>
      <c r="F65" s="16">
        <f t="shared" si="10"/>
        <v>79.7</v>
      </c>
      <c r="G65" s="16">
        <f t="shared" si="10"/>
        <v>59.900000000000006</v>
      </c>
      <c r="H65" s="16">
        <f t="shared" si="10"/>
        <v>44</v>
      </c>
      <c r="I65" s="16">
        <f t="shared" si="10"/>
        <v>22</v>
      </c>
      <c r="J65" s="16">
        <f t="shared" si="10"/>
        <v>18.2</v>
      </c>
      <c r="K65" s="16">
        <f t="shared" si="10"/>
        <v>7.1999999999999993</v>
      </c>
      <c r="L65" s="16">
        <f t="shared" si="10"/>
        <v>4</v>
      </c>
      <c r="M65" s="16">
        <f t="shared" ref="M65:N65" si="19">M23-M44</f>
        <v>0</v>
      </c>
      <c r="N65" s="16">
        <f t="shared" si="19"/>
        <v>0</v>
      </c>
    </row>
    <row r="66" spans="1:14" ht="25.5" x14ac:dyDescent="0.2">
      <c r="A66" s="27" t="s">
        <v>79</v>
      </c>
      <c r="B66" s="27" t="s">
        <v>80</v>
      </c>
      <c r="C66" s="27" t="s">
        <v>81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63"/>
  <sheetViews>
    <sheetView tabSelected="1" workbookViewId="0">
      <pane xSplit="1" ySplit="3" topLeftCell="J35" activePane="bottomRight" state="frozen"/>
      <selection pane="topRight" activeCell="B1" sqref="B1"/>
      <selection pane="bottomLeft" activeCell="A5" sqref="A5"/>
      <selection pane="bottomRight" activeCell="O50" sqref="O50"/>
    </sheetView>
  </sheetViews>
  <sheetFormatPr defaultRowHeight="12.75" x14ac:dyDescent="0.2"/>
  <cols>
    <col min="1" max="3" width="44.42578125" style="1" customWidth="1"/>
    <col min="4" max="16384" width="9.140625" style="1"/>
  </cols>
  <sheetData>
    <row r="1" spans="1:14" ht="30" customHeight="1" x14ac:dyDescent="0.2">
      <c r="A1" s="26" t="s">
        <v>73</v>
      </c>
      <c r="B1" s="26" t="s">
        <v>75</v>
      </c>
      <c r="C1" s="34" t="s">
        <v>74</v>
      </c>
    </row>
    <row r="2" spans="1:14" ht="13.5" thickBot="1" x14ac:dyDescent="0.25">
      <c r="A2" s="38" t="s">
        <v>0</v>
      </c>
      <c r="B2" s="38" t="s">
        <v>70</v>
      </c>
      <c r="C2" s="38" t="s">
        <v>85</v>
      </c>
    </row>
    <row r="3" spans="1:14" ht="17.25" customHeight="1" thickBot="1" x14ac:dyDescent="0.25">
      <c r="A3" s="17" t="s">
        <v>1</v>
      </c>
      <c r="B3" s="18" t="s">
        <v>2</v>
      </c>
      <c r="C3" s="19" t="s">
        <v>3</v>
      </c>
      <c r="D3" s="22">
        <v>2014</v>
      </c>
      <c r="E3" s="22">
        <v>2015</v>
      </c>
      <c r="F3" s="22">
        <v>2016</v>
      </c>
      <c r="G3" s="22">
        <v>2017</v>
      </c>
      <c r="H3" s="22">
        <v>2018</v>
      </c>
      <c r="I3" s="22">
        <v>2019</v>
      </c>
      <c r="J3" s="22">
        <v>2020</v>
      </c>
      <c r="K3" s="22">
        <v>2021</v>
      </c>
      <c r="L3" s="22">
        <v>2022</v>
      </c>
      <c r="M3" s="22">
        <v>2023</v>
      </c>
      <c r="N3" s="22">
        <v>2024</v>
      </c>
    </row>
    <row r="4" spans="1:14" ht="21" customHeight="1" x14ac:dyDescent="0.2">
      <c r="A4" s="8" t="s">
        <v>4</v>
      </c>
      <c r="B4" s="12" t="s">
        <v>5</v>
      </c>
      <c r="C4" s="8" t="s">
        <v>6</v>
      </c>
      <c r="D4" s="23">
        <v>93835.4</v>
      </c>
      <c r="E4" s="23">
        <v>92679.9</v>
      </c>
      <c r="F4" s="23">
        <v>93842.1</v>
      </c>
      <c r="G4" s="23">
        <v>94112</v>
      </c>
      <c r="H4" s="23">
        <v>95192</v>
      </c>
      <c r="I4" s="23">
        <v>95627.8</v>
      </c>
      <c r="J4" s="23">
        <v>90743</v>
      </c>
      <c r="K4" s="23">
        <v>95631.2</v>
      </c>
      <c r="L4" s="23">
        <v>103638.5</v>
      </c>
      <c r="M4" s="23">
        <v>101362</v>
      </c>
      <c r="N4" s="23">
        <v>106402</v>
      </c>
    </row>
    <row r="5" spans="1:14" x14ac:dyDescent="0.2">
      <c r="A5" s="35" t="s">
        <v>7</v>
      </c>
      <c r="B5" s="35" t="s">
        <v>71</v>
      </c>
      <c r="C5" s="35" t="s">
        <v>9</v>
      </c>
      <c r="D5" s="6">
        <v>1194</v>
      </c>
      <c r="E5" s="20">
        <v>893</v>
      </c>
      <c r="F5" s="20">
        <v>846</v>
      </c>
      <c r="G5" s="20">
        <v>837</v>
      </c>
      <c r="H5" s="20">
        <v>2177</v>
      </c>
      <c r="I5" s="20">
        <v>728</v>
      </c>
      <c r="J5" s="20">
        <v>243</v>
      </c>
      <c r="K5" s="20">
        <v>243</v>
      </c>
      <c r="L5" s="20">
        <v>0</v>
      </c>
      <c r="M5" s="20">
        <v>0</v>
      </c>
      <c r="N5" s="1">
        <v>233</v>
      </c>
    </row>
    <row r="6" spans="1:14" x14ac:dyDescent="0.2">
      <c r="A6" s="36" t="s">
        <v>10</v>
      </c>
      <c r="B6" s="37" t="s">
        <v>11</v>
      </c>
      <c r="C6" s="37" t="s">
        <v>12</v>
      </c>
      <c r="D6" s="6">
        <v>3897</v>
      </c>
      <c r="E6" s="20">
        <v>4909.2</v>
      </c>
      <c r="F6" s="20">
        <v>5643.4</v>
      </c>
      <c r="G6" s="10">
        <v>6247</v>
      </c>
      <c r="H6" s="10">
        <v>6435</v>
      </c>
      <c r="I6" s="10">
        <v>6105</v>
      </c>
      <c r="J6" s="10">
        <v>7165</v>
      </c>
      <c r="K6" s="10">
        <v>7165</v>
      </c>
      <c r="L6" s="10">
        <v>8037.3</v>
      </c>
      <c r="M6" s="10">
        <v>7784</v>
      </c>
      <c r="N6" s="10">
        <v>7766</v>
      </c>
    </row>
    <row r="7" spans="1:14" x14ac:dyDescent="0.2">
      <c r="A7" s="35" t="s">
        <v>13</v>
      </c>
      <c r="B7" s="32" t="s">
        <v>14</v>
      </c>
      <c r="C7" s="32" t="s">
        <v>15</v>
      </c>
      <c r="D7" s="6">
        <v>23872</v>
      </c>
      <c r="E7" s="20">
        <v>22862.6</v>
      </c>
      <c r="F7" s="20">
        <v>22493.8</v>
      </c>
      <c r="G7" s="10">
        <v>21273</v>
      </c>
      <c r="H7" s="10">
        <v>22128</v>
      </c>
      <c r="I7" s="10">
        <v>21448.799999999999</v>
      </c>
      <c r="J7" s="10">
        <v>20295</v>
      </c>
      <c r="K7" s="10">
        <v>21204.7</v>
      </c>
      <c r="L7" s="10">
        <v>22253.599999999999</v>
      </c>
      <c r="M7" s="10">
        <v>23380</v>
      </c>
      <c r="N7" s="10">
        <v>25782</v>
      </c>
    </row>
    <row r="8" spans="1:14" ht="24" x14ac:dyDescent="0.2">
      <c r="A8" s="35" t="s">
        <v>16</v>
      </c>
      <c r="B8" s="32" t="s">
        <v>17</v>
      </c>
      <c r="C8" s="32" t="s">
        <v>18</v>
      </c>
      <c r="D8" s="6">
        <v>13741</v>
      </c>
      <c r="E8" s="20">
        <v>13644.1</v>
      </c>
      <c r="F8" s="20">
        <v>13456.4</v>
      </c>
      <c r="G8" s="10">
        <v>12909</v>
      </c>
      <c r="H8" s="10">
        <v>13235</v>
      </c>
      <c r="I8" s="10">
        <v>12932</v>
      </c>
      <c r="J8" s="7">
        <v>12702</v>
      </c>
      <c r="K8" s="7">
        <v>13085</v>
      </c>
      <c r="L8" s="7">
        <v>13424.7</v>
      </c>
      <c r="M8" s="7">
        <v>5069</v>
      </c>
      <c r="N8" s="7">
        <v>3268</v>
      </c>
    </row>
    <row r="9" spans="1:14" ht="24" x14ac:dyDescent="0.2">
      <c r="A9" s="35" t="s">
        <v>19</v>
      </c>
      <c r="B9" s="32" t="s">
        <v>20</v>
      </c>
      <c r="C9" s="32" t="s">
        <v>21</v>
      </c>
      <c r="D9" s="1">
        <v>0</v>
      </c>
      <c r="E9" s="20">
        <v>334.7</v>
      </c>
      <c r="F9" s="20">
        <v>429.3</v>
      </c>
      <c r="G9" s="10">
        <v>437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10">
        <v>0</v>
      </c>
      <c r="N9" s="10">
        <v>0</v>
      </c>
    </row>
    <row r="10" spans="1:14" x14ac:dyDescent="0.2">
      <c r="A10" s="32" t="s">
        <v>22</v>
      </c>
      <c r="B10" s="28" t="s">
        <v>23</v>
      </c>
      <c r="C10" s="28" t="s">
        <v>24</v>
      </c>
      <c r="D10" s="21">
        <v>2175</v>
      </c>
      <c r="E10" s="20">
        <v>2766.1</v>
      </c>
      <c r="F10" s="20">
        <v>2574</v>
      </c>
      <c r="G10" s="10">
        <v>3185</v>
      </c>
      <c r="H10" s="10">
        <v>3450</v>
      </c>
      <c r="I10" s="10">
        <v>3421</v>
      </c>
      <c r="J10" s="10">
        <v>2667</v>
      </c>
      <c r="K10" s="10">
        <v>2665</v>
      </c>
      <c r="L10" s="10">
        <v>2667.8</v>
      </c>
      <c r="M10" s="10">
        <v>2836</v>
      </c>
      <c r="N10" s="10">
        <v>3259</v>
      </c>
    </row>
    <row r="11" spans="1:14" ht="24" x14ac:dyDescent="0.2">
      <c r="A11" s="32" t="s">
        <v>25</v>
      </c>
      <c r="B11" s="32" t="s">
        <v>26</v>
      </c>
      <c r="C11" s="32" t="s">
        <v>27</v>
      </c>
      <c r="D11" s="21">
        <v>12119</v>
      </c>
      <c r="E11" s="20">
        <v>13169.7</v>
      </c>
      <c r="F11" s="20">
        <v>14896</v>
      </c>
      <c r="G11" s="10">
        <v>15181</v>
      </c>
      <c r="H11" s="10">
        <v>16496</v>
      </c>
      <c r="I11" s="10">
        <v>16636</v>
      </c>
      <c r="J11" s="10">
        <v>16711</v>
      </c>
      <c r="K11" s="10">
        <v>17634.8</v>
      </c>
      <c r="L11" s="10">
        <v>19655.599999999999</v>
      </c>
      <c r="M11" s="10">
        <v>22723</v>
      </c>
      <c r="N11" s="10">
        <v>25475</v>
      </c>
    </row>
    <row r="12" spans="1:14" x14ac:dyDescent="0.2">
      <c r="A12" s="32" t="s">
        <v>28</v>
      </c>
      <c r="B12" s="29" t="s">
        <v>29</v>
      </c>
      <c r="C12" s="29" t="s">
        <v>30</v>
      </c>
      <c r="D12" s="21">
        <v>14789.4</v>
      </c>
      <c r="E12" s="20">
        <v>12854</v>
      </c>
      <c r="F12" s="20">
        <v>12607</v>
      </c>
      <c r="G12" s="10">
        <v>12822</v>
      </c>
      <c r="H12" s="10">
        <v>13115</v>
      </c>
      <c r="I12" s="10">
        <v>13036</v>
      </c>
      <c r="J12" s="10">
        <v>10695</v>
      </c>
      <c r="K12" s="10">
        <v>10746.5</v>
      </c>
      <c r="L12" s="10">
        <v>11712.3</v>
      </c>
      <c r="M12" s="10">
        <v>11771</v>
      </c>
      <c r="N12" s="10">
        <v>11852</v>
      </c>
    </row>
    <row r="13" spans="1:14" x14ac:dyDescent="0.2">
      <c r="A13" s="32" t="s">
        <v>31</v>
      </c>
      <c r="B13" s="28" t="s">
        <v>32</v>
      </c>
      <c r="C13" s="28" t="s">
        <v>33</v>
      </c>
      <c r="D13" s="21">
        <v>1894</v>
      </c>
      <c r="E13" s="20">
        <v>1675</v>
      </c>
      <c r="F13" s="20">
        <v>1709</v>
      </c>
      <c r="G13" s="10">
        <v>1748</v>
      </c>
      <c r="H13" s="10">
        <v>1833</v>
      </c>
      <c r="I13" s="10">
        <v>2104</v>
      </c>
      <c r="J13" s="10">
        <v>1162</v>
      </c>
      <c r="K13" s="10">
        <v>1504</v>
      </c>
      <c r="L13" s="10">
        <v>3012</v>
      </c>
      <c r="M13" s="10">
        <v>3698</v>
      </c>
      <c r="N13" s="10">
        <v>3708</v>
      </c>
    </row>
    <row r="14" spans="1:14" x14ac:dyDescent="0.2">
      <c r="A14" s="32" t="s">
        <v>34</v>
      </c>
      <c r="B14" s="28" t="s">
        <v>35</v>
      </c>
      <c r="C14" s="28" t="s">
        <v>36</v>
      </c>
      <c r="D14" s="21">
        <v>7290</v>
      </c>
      <c r="E14" s="20">
        <v>7407</v>
      </c>
      <c r="F14" s="20">
        <v>7176</v>
      </c>
      <c r="G14" s="10">
        <v>6899</v>
      </c>
      <c r="H14" s="10">
        <v>6955</v>
      </c>
      <c r="I14" s="10">
        <v>7452</v>
      </c>
      <c r="J14" s="10">
        <v>7696</v>
      </c>
      <c r="K14" s="10">
        <v>7579</v>
      </c>
      <c r="L14" s="10">
        <v>8336.9</v>
      </c>
      <c r="M14" s="10">
        <v>8623</v>
      </c>
      <c r="N14" s="10">
        <v>10137</v>
      </c>
    </row>
    <row r="15" spans="1:14" x14ac:dyDescent="0.2">
      <c r="A15" s="32" t="s">
        <v>37</v>
      </c>
      <c r="B15" s="28" t="s">
        <v>38</v>
      </c>
      <c r="C15" s="28" t="s">
        <v>39</v>
      </c>
      <c r="D15" s="21">
        <v>176</v>
      </c>
      <c r="E15" s="20">
        <v>223</v>
      </c>
      <c r="F15" s="20">
        <v>261</v>
      </c>
      <c r="G15" s="10">
        <v>152</v>
      </c>
      <c r="H15" s="10">
        <v>125</v>
      </c>
      <c r="I15" s="10">
        <v>237</v>
      </c>
      <c r="J15" s="10">
        <v>203</v>
      </c>
      <c r="K15" s="10">
        <v>283</v>
      </c>
      <c r="L15" s="10">
        <v>440</v>
      </c>
      <c r="M15" s="10">
        <v>539</v>
      </c>
      <c r="N15" s="10">
        <v>650</v>
      </c>
    </row>
    <row r="16" spans="1:14" x14ac:dyDescent="0.2">
      <c r="A16" s="32" t="s">
        <v>40</v>
      </c>
      <c r="B16" s="28" t="s">
        <v>41</v>
      </c>
      <c r="C16" s="28" t="s">
        <v>42</v>
      </c>
      <c r="D16" s="21">
        <v>3113</v>
      </c>
      <c r="E16" s="20">
        <v>3367</v>
      </c>
      <c r="F16" s="20">
        <v>3277.8</v>
      </c>
      <c r="G16" s="10">
        <v>2895</v>
      </c>
      <c r="H16" s="10">
        <v>1939</v>
      </c>
      <c r="I16" s="10">
        <v>1778</v>
      </c>
      <c r="J16" s="10">
        <v>1683</v>
      </c>
      <c r="K16" s="10">
        <v>1504</v>
      </c>
      <c r="L16" s="10">
        <v>1465.3</v>
      </c>
      <c r="M16" s="10">
        <v>1574</v>
      </c>
      <c r="N16" s="10">
        <v>1902</v>
      </c>
    </row>
    <row r="17" spans="1:14" x14ac:dyDescent="0.2">
      <c r="A17" s="32" t="s">
        <v>43</v>
      </c>
      <c r="B17" s="29" t="s">
        <v>44</v>
      </c>
      <c r="C17" s="29" t="s">
        <v>45</v>
      </c>
      <c r="D17" s="21">
        <v>4460</v>
      </c>
      <c r="E17" s="20">
        <v>3615.5</v>
      </c>
      <c r="F17" s="20">
        <v>3580.4</v>
      </c>
      <c r="G17" s="10">
        <v>3768</v>
      </c>
      <c r="H17" s="10">
        <v>3371</v>
      </c>
      <c r="I17" s="10">
        <v>3619</v>
      </c>
      <c r="J17" s="10">
        <v>3611</v>
      </c>
      <c r="K17" s="10">
        <v>3622</v>
      </c>
      <c r="L17" s="10">
        <v>3387.2</v>
      </c>
      <c r="M17" s="10">
        <v>3665</v>
      </c>
      <c r="N17" s="10">
        <v>3616</v>
      </c>
    </row>
    <row r="18" spans="1:14" x14ac:dyDescent="0.2">
      <c r="A18" s="32" t="s">
        <v>46</v>
      </c>
      <c r="B18" s="29" t="s">
        <v>47</v>
      </c>
      <c r="C18" s="29" t="s">
        <v>48</v>
      </c>
      <c r="D18" s="21">
        <v>3481</v>
      </c>
      <c r="E18" s="20">
        <v>3469</v>
      </c>
      <c r="F18" s="20">
        <v>3080</v>
      </c>
      <c r="G18" s="10">
        <v>3754</v>
      </c>
      <c r="H18" s="10">
        <v>3546</v>
      </c>
      <c r="I18" s="10">
        <v>3698</v>
      </c>
      <c r="J18" s="10">
        <v>3368</v>
      </c>
      <c r="K18" s="10">
        <v>5074.2</v>
      </c>
      <c r="L18" s="10">
        <v>5114.8</v>
      </c>
      <c r="M18" s="10">
        <v>5056</v>
      </c>
      <c r="N18" s="10">
        <v>3618</v>
      </c>
    </row>
    <row r="19" spans="1:14" x14ac:dyDescent="0.2">
      <c r="A19" s="32" t="s">
        <v>49</v>
      </c>
      <c r="B19" s="28" t="s">
        <v>50</v>
      </c>
      <c r="C19" s="28" t="s">
        <v>51</v>
      </c>
      <c r="D19" s="21">
        <v>172</v>
      </c>
      <c r="E19" s="20">
        <v>179</v>
      </c>
      <c r="F19" s="20">
        <v>195</v>
      </c>
      <c r="G19" s="10">
        <v>294</v>
      </c>
      <c r="H19" s="10">
        <v>274</v>
      </c>
      <c r="I19" s="10">
        <v>290</v>
      </c>
      <c r="J19" s="10">
        <v>338</v>
      </c>
      <c r="K19" s="10">
        <v>523</v>
      </c>
      <c r="L19" s="10">
        <v>721</v>
      </c>
      <c r="M19" s="10">
        <v>598</v>
      </c>
      <c r="N19" s="10">
        <v>755</v>
      </c>
    </row>
    <row r="20" spans="1:14" ht="24" x14ac:dyDescent="0.2">
      <c r="A20" s="32" t="s">
        <v>52</v>
      </c>
      <c r="B20" s="28" t="s">
        <v>53</v>
      </c>
      <c r="C20" s="28" t="s">
        <v>54</v>
      </c>
      <c r="D20" s="21">
        <v>936</v>
      </c>
      <c r="E20" s="20">
        <v>925</v>
      </c>
      <c r="F20" s="20">
        <v>1182</v>
      </c>
      <c r="G20" s="10">
        <v>1282</v>
      </c>
      <c r="H20" s="10">
        <v>1216</v>
      </c>
      <c r="I20" s="10">
        <v>1833</v>
      </c>
      <c r="J20" s="10">
        <v>1916</v>
      </c>
      <c r="K20" s="7">
        <v>2510</v>
      </c>
      <c r="L20" s="7">
        <v>3132</v>
      </c>
      <c r="M20" s="7">
        <v>3427</v>
      </c>
      <c r="N20" s="7">
        <v>3543</v>
      </c>
    </row>
    <row r="21" spans="1:14" x14ac:dyDescent="0.2">
      <c r="A21" s="32" t="s">
        <v>55</v>
      </c>
      <c r="B21" s="29" t="s">
        <v>56</v>
      </c>
      <c r="C21" s="29" t="s">
        <v>57</v>
      </c>
      <c r="D21" s="21">
        <v>450</v>
      </c>
      <c r="E21" s="20">
        <v>319</v>
      </c>
      <c r="F21" s="20">
        <v>367</v>
      </c>
      <c r="G21" s="10">
        <v>364</v>
      </c>
      <c r="H21" s="10">
        <v>245</v>
      </c>
      <c r="I21" s="10">
        <v>254</v>
      </c>
      <c r="J21" s="10">
        <v>230</v>
      </c>
      <c r="K21" s="7">
        <v>230</v>
      </c>
      <c r="L21" s="7">
        <v>82</v>
      </c>
      <c r="M21" s="7">
        <v>440</v>
      </c>
      <c r="N21" s="7">
        <v>425</v>
      </c>
    </row>
    <row r="22" spans="1:14" x14ac:dyDescent="0.2">
      <c r="A22" s="32" t="s">
        <v>58</v>
      </c>
      <c r="B22" s="28" t="s">
        <v>59</v>
      </c>
      <c r="C22" s="28" t="s">
        <v>60</v>
      </c>
      <c r="D22" s="21">
        <v>76</v>
      </c>
      <c r="E22" s="20">
        <v>67</v>
      </c>
      <c r="F22" s="20">
        <v>68</v>
      </c>
      <c r="G22" s="10">
        <v>65</v>
      </c>
      <c r="H22" s="10">
        <v>57</v>
      </c>
      <c r="I22" s="10">
        <v>56</v>
      </c>
      <c r="J22" s="10">
        <v>58</v>
      </c>
      <c r="K22" s="7">
        <v>58</v>
      </c>
      <c r="L22" s="7">
        <v>196</v>
      </c>
      <c r="M22" s="7">
        <v>179</v>
      </c>
      <c r="N22" s="7">
        <v>413</v>
      </c>
    </row>
    <row r="23" spans="1:14" x14ac:dyDescent="0.2">
      <c r="A23" s="13" t="s">
        <v>61</v>
      </c>
      <c r="B23" s="14" t="s">
        <v>62</v>
      </c>
      <c r="C23" s="13" t="s">
        <v>63</v>
      </c>
      <c r="D23" s="14"/>
      <c r="E23" s="13"/>
      <c r="F23" s="14"/>
      <c r="G23" s="13"/>
      <c r="H23" s="14"/>
      <c r="I23" s="13"/>
      <c r="J23" s="14"/>
      <c r="K23" s="14"/>
      <c r="L23" s="14"/>
      <c r="M23" s="14"/>
      <c r="N23" s="14"/>
    </row>
    <row r="24" spans="1:14" x14ac:dyDescent="0.2">
      <c r="A24" s="2" t="s">
        <v>4</v>
      </c>
      <c r="B24" s="3" t="s">
        <v>5</v>
      </c>
      <c r="C24" s="3" t="s">
        <v>6</v>
      </c>
      <c r="D24" s="4">
        <v>27855.8</v>
      </c>
      <c r="E24" s="82">
        <v>17293.900000000001</v>
      </c>
      <c r="F24" s="82">
        <v>18718.5</v>
      </c>
      <c r="G24" s="82">
        <v>27371</v>
      </c>
      <c r="H24" s="82">
        <v>27759.9</v>
      </c>
      <c r="I24" s="82">
        <v>28122.6</v>
      </c>
      <c r="J24" s="82">
        <v>26559.8</v>
      </c>
      <c r="K24" s="9">
        <v>25617.3</v>
      </c>
      <c r="L24" s="9">
        <v>22869.1</v>
      </c>
      <c r="M24" s="9">
        <v>28593</v>
      </c>
      <c r="N24" s="9">
        <v>31338</v>
      </c>
    </row>
    <row r="25" spans="1:14" x14ac:dyDescent="0.2">
      <c r="A25" s="35" t="s">
        <v>7</v>
      </c>
      <c r="B25" s="35" t="s">
        <v>71</v>
      </c>
      <c r="C25" s="35" t="s">
        <v>9</v>
      </c>
      <c r="D25" s="6">
        <v>468.9</v>
      </c>
      <c r="E25" s="20">
        <v>371.3</v>
      </c>
      <c r="F25" s="20">
        <v>441</v>
      </c>
      <c r="G25" s="20">
        <v>298.10000000000002</v>
      </c>
      <c r="H25" s="20">
        <v>148.5</v>
      </c>
      <c r="I25" s="20">
        <v>224.6</v>
      </c>
      <c r="J25" s="20">
        <v>69.400000000000006</v>
      </c>
      <c r="K25" s="10">
        <v>69.400000000000006</v>
      </c>
      <c r="L25" s="10">
        <v>0</v>
      </c>
      <c r="M25" s="10">
        <v>0</v>
      </c>
      <c r="N25" s="10">
        <v>40.299999999999997</v>
      </c>
    </row>
    <row r="26" spans="1:14" x14ac:dyDescent="0.2">
      <c r="A26" s="36" t="s">
        <v>10</v>
      </c>
      <c r="B26" s="37" t="s">
        <v>11</v>
      </c>
      <c r="C26" s="37" t="s">
        <v>12</v>
      </c>
      <c r="D26" s="6">
        <v>465</v>
      </c>
      <c r="E26" s="20">
        <v>28.5</v>
      </c>
      <c r="F26" s="20">
        <v>174</v>
      </c>
      <c r="G26" s="20">
        <v>903.6</v>
      </c>
      <c r="H26" s="20">
        <v>815.3</v>
      </c>
      <c r="I26" s="20">
        <v>878.2</v>
      </c>
      <c r="J26" s="20">
        <v>900.1</v>
      </c>
      <c r="K26" s="10">
        <v>900.1</v>
      </c>
      <c r="L26" s="10">
        <v>0</v>
      </c>
      <c r="M26" s="10">
        <v>944</v>
      </c>
      <c r="N26" s="10">
        <v>988.8</v>
      </c>
    </row>
    <row r="27" spans="1:14" x14ac:dyDescent="0.2">
      <c r="A27" s="35" t="s">
        <v>13</v>
      </c>
      <c r="B27" s="32" t="s">
        <v>14</v>
      </c>
      <c r="C27" s="32" t="s">
        <v>15</v>
      </c>
      <c r="D27" s="6">
        <v>7610.8</v>
      </c>
      <c r="E27" s="20">
        <v>1392.7</v>
      </c>
      <c r="F27" s="20">
        <v>1355.7</v>
      </c>
      <c r="G27" s="20">
        <v>6591.1</v>
      </c>
      <c r="H27" s="20">
        <v>7029.5</v>
      </c>
      <c r="I27" s="20">
        <v>6559.5</v>
      </c>
      <c r="J27" s="20">
        <v>6053.5</v>
      </c>
      <c r="K27" s="10">
        <v>6241.9</v>
      </c>
      <c r="L27" s="10">
        <v>2581.3000000000002</v>
      </c>
      <c r="M27" s="10">
        <v>7307.1</v>
      </c>
      <c r="N27" s="10">
        <v>7924.4</v>
      </c>
    </row>
    <row r="28" spans="1:14" ht="24" x14ac:dyDescent="0.2">
      <c r="A28" s="35" t="s">
        <v>16</v>
      </c>
      <c r="B28" s="32" t="s">
        <v>17</v>
      </c>
      <c r="C28" s="32" t="s">
        <v>18</v>
      </c>
      <c r="D28" s="6">
        <v>2736.1</v>
      </c>
      <c r="E28" s="20">
        <v>56.2</v>
      </c>
      <c r="F28" s="20">
        <v>77</v>
      </c>
      <c r="G28" s="20">
        <v>2519.5</v>
      </c>
      <c r="H28" s="20">
        <v>2427.3000000000002</v>
      </c>
      <c r="I28" s="20">
        <v>2261.4</v>
      </c>
      <c r="J28" s="10">
        <v>2182.8000000000002</v>
      </c>
      <c r="K28" s="10">
        <v>2269</v>
      </c>
      <c r="L28" s="10">
        <v>1485.4</v>
      </c>
      <c r="M28" s="10">
        <v>1082</v>
      </c>
      <c r="N28" s="10">
        <v>499</v>
      </c>
    </row>
    <row r="29" spans="1:14" ht="24" x14ac:dyDescent="0.2">
      <c r="A29" s="35" t="s">
        <v>19</v>
      </c>
      <c r="B29" s="32" t="s">
        <v>20</v>
      </c>
      <c r="C29" s="32" t="s">
        <v>21</v>
      </c>
      <c r="D29" s="1">
        <v>0</v>
      </c>
      <c r="E29" s="20">
        <v>0</v>
      </c>
      <c r="F29" s="20">
        <v>0</v>
      </c>
      <c r="G29" s="20">
        <v>241.3</v>
      </c>
      <c r="H29" s="20">
        <v>0</v>
      </c>
      <c r="I29" s="20">
        <v>0</v>
      </c>
      <c r="J29" s="20">
        <v>0</v>
      </c>
      <c r="K29" s="20">
        <v>0</v>
      </c>
      <c r="L29" s="20">
        <v>0</v>
      </c>
      <c r="M29" s="20">
        <v>0</v>
      </c>
      <c r="N29" s="20">
        <v>0</v>
      </c>
    </row>
    <row r="30" spans="1:14" x14ac:dyDescent="0.2">
      <c r="A30" s="32" t="s">
        <v>22</v>
      </c>
      <c r="B30" s="28" t="s">
        <v>23</v>
      </c>
      <c r="C30" s="28" t="s">
        <v>24</v>
      </c>
      <c r="D30" s="21">
        <v>287.2</v>
      </c>
      <c r="E30" s="20">
        <v>0</v>
      </c>
      <c r="F30" s="20">
        <v>0</v>
      </c>
      <c r="G30" s="20">
        <v>359.8</v>
      </c>
      <c r="H30" s="20">
        <v>339.8</v>
      </c>
      <c r="I30" s="20">
        <v>555.29999999999995</v>
      </c>
      <c r="J30" s="20">
        <v>318.10000000000002</v>
      </c>
      <c r="K30" s="20">
        <v>318.10000000000002</v>
      </c>
      <c r="L30" s="20">
        <v>338</v>
      </c>
      <c r="M30" s="20">
        <v>316.5</v>
      </c>
      <c r="N30" s="20">
        <v>370</v>
      </c>
    </row>
    <row r="31" spans="1:14" ht="24" x14ac:dyDescent="0.2">
      <c r="A31" s="32" t="s">
        <v>25</v>
      </c>
      <c r="B31" s="32" t="s">
        <v>26</v>
      </c>
      <c r="C31" s="32" t="s">
        <v>27</v>
      </c>
      <c r="D31" s="21">
        <v>2360.9</v>
      </c>
      <c r="E31" s="20">
        <v>2859.7</v>
      </c>
      <c r="F31" s="20">
        <v>3652.4</v>
      </c>
      <c r="G31" s="20">
        <v>4050</v>
      </c>
      <c r="H31" s="20">
        <v>5074.2</v>
      </c>
      <c r="I31" s="20">
        <v>5302.6</v>
      </c>
      <c r="J31" s="20">
        <v>5297.7</v>
      </c>
      <c r="K31" s="20">
        <v>3362.3</v>
      </c>
      <c r="L31" s="20">
        <v>4722.8999999999996</v>
      </c>
      <c r="M31" s="20">
        <v>4412.3</v>
      </c>
      <c r="N31" s="20">
        <v>5285.2</v>
      </c>
    </row>
    <row r="32" spans="1:14" x14ac:dyDescent="0.2">
      <c r="A32" s="32" t="s">
        <v>28</v>
      </c>
      <c r="B32" s="29" t="s">
        <v>29</v>
      </c>
      <c r="C32" s="29" t="s">
        <v>30</v>
      </c>
      <c r="D32" s="21">
        <v>6243.5</v>
      </c>
      <c r="E32" s="20">
        <v>5431</v>
      </c>
      <c r="F32" s="20">
        <v>5343.3</v>
      </c>
      <c r="G32" s="20">
        <v>5472.1</v>
      </c>
      <c r="H32" s="20">
        <v>5582.9</v>
      </c>
      <c r="I32" s="20">
        <v>5596.9</v>
      </c>
      <c r="J32" s="20">
        <v>4861.6000000000004</v>
      </c>
      <c r="K32" s="20">
        <v>4861.6000000000004</v>
      </c>
      <c r="L32" s="20">
        <v>4530.3999999999996</v>
      </c>
      <c r="M32" s="20">
        <v>4552.2</v>
      </c>
      <c r="N32" s="20">
        <v>4488.6000000000004</v>
      </c>
    </row>
    <row r="33" spans="1:14" x14ac:dyDescent="0.2">
      <c r="A33" s="32" t="s">
        <v>31</v>
      </c>
      <c r="B33" s="28" t="s">
        <v>32</v>
      </c>
      <c r="C33" s="28" t="s">
        <v>33</v>
      </c>
      <c r="D33" s="21">
        <v>925.5</v>
      </c>
      <c r="E33" s="20">
        <v>806.4</v>
      </c>
      <c r="F33" s="20">
        <v>856.5</v>
      </c>
      <c r="G33" s="20">
        <v>786.7</v>
      </c>
      <c r="H33" s="20">
        <v>773</v>
      </c>
      <c r="I33" s="20">
        <v>1003.1</v>
      </c>
      <c r="J33" s="20">
        <v>585.5</v>
      </c>
      <c r="K33" s="20">
        <v>737.8</v>
      </c>
      <c r="L33" s="20">
        <v>1524.7</v>
      </c>
      <c r="M33" s="20">
        <v>1834.6</v>
      </c>
      <c r="N33" s="20">
        <v>1968.2</v>
      </c>
    </row>
    <row r="34" spans="1:14" x14ac:dyDescent="0.2">
      <c r="A34" s="32" t="s">
        <v>34</v>
      </c>
      <c r="B34" s="28" t="s">
        <v>35</v>
      </c>
      <c r="C34" s="28" t="s">
        <v>36</v>
      </c>
      <c r="D34" s="21">
        <v>2607.3000000000002</v>
      </c>
      <c r="E34" s="20">
        <v>2489.1999999999998</v>
      </c>
      <c r="F34" s="20">
        <v>2376.8000000000002</v>
      </c>
      <c r="G34" s="20">
        <v>2181.4</v>
      </c>
      <c r="H34" s="20">
        <v>2198.5</v>
      </c>
      <c r="I34" s="20">
        <v>2139.3000000000002</v>
      </c>
      <c r="J34" s="20">
        <v>2276.8000000000002</v>
      </c>
      <c r="K34" s="20">
        <v>2257.8000000000002</v>
      </c>
      <c r="L34" s="20">
        <v>2104.9</v>
      </c>
      <c r="M34" s="20">
        <v>2239.6999999999998</v>
      </c>
      <c r="N34" s="20">
        <v>3207.2</v>
      </c>
    </row>
    <row r="35" spans="1:14" x14ac:dyDescent="0.2">
      <c r="A35" s="32" t="s">
        <v>37</v>
      </c>
      <c r="B35" s="28" t="s">
        <v>38</v>
      </c>
      <c r="C35" s="28" t="s">
        <v>39</v>
      </c>
      <c r="D35" s="21">
        <v>57.8</v>
      </c>
      <c r="E35" s="20">
        <v>172.9</v>
      </c>
      <c r="F35" s="20">
        <v>206.1</v>
      </c>
      <c r="G35" s="20">
        <v>84.4</v>
      </c>
      <c r="H35" s="20">
        <v>105.7</v>
      </c>
      <c r="I35" s="20">
        <v>153.69999999999999</v>
      </c>
      <c r="J35" s="20">
        <v>111.1</v>
      </c>
      <c r="K35" s="20">
        <v>111.1</v>
      </c>
      <c r="L35" s="20">
        <v>212.3</v>
      </c>
      <c r="M35" s="20">
        <v>253</v>
      </c>
      <c r="N35" s="20">
        <v>330.1</v>
      </c>
    </row>
    <row r="36" spans="1:14" x14ac:dyDescent="0.2">
      <c r="A36" s="32" t="s">
        <v>40</v>
      </c>
      <c r="B36" s="28" t="s">
        <v>41</v>
      </c>
      <c r="C36" s="28" t="s">
        <v>42</v>
      </c>
      <c r="D36" s="21">
        <v>1455.6</v>
      </c>
      <c r="E36" s="20">
        <v>1583.2</v>
      </c>
      <c r="F36" s="20">
        <v>1598.2</v>
      </c>
      <c r="G36" s="20">
        <v>1312.4</v>
      </c>
      <c r="H36" s="20">
        <v>675.2</v>
      </c>
      <c r="I36" s="20">
        <v>634.1</v>
      </c>
      <c r="J36" s="20">
        <v>671.9</v>
      </c>
      <c r="K36" s="20">
        <v>588.9</v>
      </c>
      <c r="L36" s="20">
        <v>605.4</v>
      </c>
      <c r="M36" s="20">
        <v>602.79999999999995</v>
      </c>
      <c r="N36" s="20">
        <v>776.7</v>
      </c>
    </row>
    <row r="37" spans="1:14" x14ac:dyDescent="0.2">
      <c r="A37" s="32" t="s">
        <v>43</v>
      </c>
      <c r="B37" s="29" t="s">
        <v>44</v>
      </c>
      <c r="C37" s="29" t="s">
        <v>45</v>
      </c>
      <c r="D37" s="21">
        <v>1246.7</v>
      </c>
      <c r="E37" s="20">
        <v>873.5</v>
      </c>
      <c r="F37" s="20">
        <v>1067.5999999999999</v>
      </c>
      <c r="G37" s="20">
        <v>978.1</v>
      </c>
      <c r="H37" s="20">
        <v>978.4</v>
      </c>
      <c r="I37" s="20">
        <v>764.4</v>
      </c>
      <c r="J37" s="20">
        <v>965.2</v>
      </c>
      <c r="K37" s="20">
        <v>1202.5</v>
      </c>
      <c r="L37" s="20">
        <v>1092.9000000000001</v>
      </c>
      <c r="M37" s="20">
        <v>1268.4000000000001</v>
      </c>
      <c r="N37" s="20">
        <v>1406.7</v>
      </c>
    </row>
    <row r="38" spans="1:14" x14ac:dyDescent="0.2">
      <c r="A38" s="32" t="s">
        <v>46</v>
      </c>
      <c r="B38" s="29" t="s">
        <v>47</v>
      </c>
      <c r="C38" s="29" t="s">
        <v>48</v>
      </c>
      <c r="D38" s="21">
        <v>234</v>
      </c>
      <c r="E38" s="20">
        <v>254.4</v>
      </c>
      <c r="F38" s="20">
        <v>294.7</v>
      </c>
      <c r="G38" s="20">
        <v>297.7</v>
      </c>
      <c r="H38" s="20">
        <v>298.89999999999998</v>
      </c>
      <c r="I38" s="20">
        <v>339.8</v>
      </c>
      <c r="J38" s="20">
        <v>370.4</v>
      </c>
      <c r="K38" s="20">
        <v>491.4</v>
      </c>
      <c r="L38" s="20">
        <v>938.1</v>
      </c>
      <c r="M38" s="20">
        <v>587.1</v>
      </c>
      <c r="N38" s="20">
        <v>382.4</v>
      </c>
    </row>
    <row r="39" spans="1:14" x14ac:dyDescent="0.2">
      <c r="A39" s="32" t="s">
        <v>49</v>
      </c>
      <c r="B39" s="28" t="s">
        <v>50</v>
      </c>
      <c r="C39" s="28" t="s">
        <v>51</v>
      </c>
      <c r="D39" s="21">
        <v>148.69999999999999</v>
      </c>
      <c r="E39" s="20">
        <v>146</v>
      </c>
      <c r="F39" s="20">
        <v>159.4</v>
      </c>
      <c r="G39" s="20">
        <v>234.6</v>
      </c>
      <c r="H39" s="20">
        <v>209.7</v>
      </c>
      <c r="I39" s="20">
        <v>228.1</v>
      </c>
      <c r="J39" s="20">
        <v>256.2</v>
      </c>
      <c r="K39" s="20">
        <v>320.89999999999998</v>
      </c>
      <c r="L39" s="20">
        <v>419.1</v>
      </c>
      <c r="M39" s="20">
        <v>435.4</v>
      </c>
      <c r="N39" s="20">
        <v>494.7</v>
      </c>
    </row>
    <row r="40" spans="1:14" ht="24" x14ac:dyDescent="0.2">
      <c r="A40" s="32" t="s">
        <v>52</v>
      </c>
      <c r="B40" s="28" t="s">
        <v>53</v>
      </c>
      <c r="C40" s="28" t="s">
        <v>54</v>
      </c>
      <c r="D40" s="21">
        <v>621.5</v>
      </c>
      <c r="E40" s="20">
        <v>604.4</v>
      </c>
      <c r="F40" s="20">
        <v>765.4</v>
      </c>
      <c r="G40" s="20">
        <v>812.1</v>
      </c>
      <c r="H40" s="20">
        <v>807</v>
      </c>
      <c r="I40" s="20">
        <v>1286.7</v>
      </c>
      <c r="J40" s="20">
        <v>1469.6</v>
      </c>
      <c r="K40" s="20">
        <v>1714.6</v>
      </c>
      <c r="L40" s="20">
        <v>2131.8000000000002</v>
      </c>
      <c r="M40" s="20">
        <v>2436.6</v>
      </c>
      <c r="N40" s="20">
        <v>2611.1999999999998</v>
      </c>
    </row>
    <row r="41" spans="1:14" x14ac:dyDescent="0.2">
      <c r="A41" s="32" t="s">
        <v>55</v>
      </c>
      <c r="B41" s="29" t="s">
        <v>56</v>
      </c>
      <c r="C41" s="29" t="s">
        <v>57</v>
      </c>
      <c r="D41" s="21">
        <v>334.2</v>
      </c>
      <c r="E41" s="20">
        <v>166</v>
      </c>
      <c r="F41" s="20">
        <v>282.39999999999998</v>
      </c>
      <c r="G41" s="20">
        <v>198.1</v>
      </c>
      <c r="H41" s="20">
        <v>139</v>
      </c>
      <c r="I41" s="20">
        <v>153.4</v>
      </c>
      <c r="J41" s="20">
        <v>124.6</v>
      </c>
      <c r="K41" s="20">
        <v>124.6</v>
      </c>
      <c r="L41" s="20">
        <v>47.3</v>
      </c>
      <c r="M41" s="20">
        <v>202.6</v>
      </c>
      <c r="N41" s="20">
        <v>260.89999999999998</v>
      </c>
    </row>
    <row r="42" spans="1:14" x14ac:dyDescent="0.2">
      <c r="A42" s="32" t="s">
        <v>58</v>
      </c>
      <c r="B42" s="28" t="s">
        <v>59</v>
      </c>
      <c r="C42" s="28" t="s">
        <v>60</v>
      </c>
      <c r="D42" s="21">
        <v>52.1</v>
      </c>
      <c r="E42" s="20">
        <v>58.5</v>
      </c>
      <c r="F42" s="20">
        <v>68</v>
      </c>
      <c r="G42" s="20">
        <v>50</v>
      </c>
      <c r="H42" s="20">
        <v>40</v>
      </c>
      <c r="I42" s="20">
        <v>41.5</v>
      </c>
      <c r="J42" s="20">
        <v>45.3</v>
      </c>
      <c r="K42" s="20">
        <v>45.3</v>
      </c>
      <c r="L42" s="20">
        <v>134.6</v>
      </c>
      <c r="M42" s="20">
        <v>118.8</v>
      </c>
      <c r="N42" s="20">
        <v>302.89999999999998</v>
      </c>
    </row>
    <row r="43" spans="1:14" x14ac:dyDescent="0.2">
      <c r="A43" s="13" t="s">
        <v>64</v>
      </c>
      <c r="B43" s="14" t="s">
        <v>65</v>
      </c>
      <c r="C43" s="13" t="s">
        <v>66</v>
      </c>
      <c r="D43" s="24"/>
      <c r="E43" s="25"/>
      <c r="F43" s="24"/>
      <c r="G43" s="25"/>
      <c r="H43" s="24"/>
      <c r="I43" s="25"/>
      <c r="J43" s="24"/>
      <c r="K43" s="24"/>
      <c r="L43" s="24"/>
      <c r="M43" s="24"/>
      <c r="N43" s="24"/>
    </row>
    <row r="44" spans="1:14" x14ac:dyDescent="0.2">
      <c r="A44" s="2" t="s">
        <v>4</v>
      </c>
      <c r="B44" s="3" t="s">
        <v>5</v>
      </c>
      <c r="C44" s="3" t="s">
        <v>6</v>
      </c>
      <c r="D44" s="5">
        <f t="shared" ref="D44:L53" si="0">D4-D24</f>
        <v>65979.599999999991</v>
      </c>
      <c r="E44" s="5">
        <f t="shared" si="0"/>
        <v>75386</v>
      </c>
      <c r="F44" s="5">
        <f t="shared" si="0"/>
        <v>75123.600000000006</v>
      </c>
      <c r="G44" s="5">
        <f t="shared" si="0"/>
        <v>66741</v>
      </c>
      <c r="H44" s="5">
        <f t="shared" si="0"/>
        <v>67432.100000000006</v>
      </c>
      <c r="I44" s="5">
        <f t="shared" si="0"/>
        <v>67505.200000000012</v>
      </c>
      <c r="J44" s="5">
        <f t="shared" si="0"/>
        <v>64183.199999999997</v>
      </c>
      <c r="K44" s="5">
        <f>K4-K24</f>
        <v>70013.899999999994</v>
      </c>
      <c r="L44" s="5">
        <f>L4-L24</f>
        <v>80769.399999999994</v>
      </c>
      <c r="M44" s="5">
        <f>M4-M24</f>
        <v>72769</v>
      </c>
      <c r="N44" s="5">
        <f>N4-N24</f>
        <v>75064</v>
      </c>
    </row>
    <row r="45" spans="1:14" x14ac:dyDescent="0.2">
      <c r="A45" s="35" t="s">
        <v>7</v>
      </c>
      <c r="B45" s="35" t="s">
        <v>71</v>
      </c>
      <c r="C45" s="35" t="s">
        <v>9</v>
      </c>
      <c r="D45" s="7">
        <f t="shared" si="0"/>
        <v>725.1</v>
      </c>
      <c r="E45" s="7">
        <f t="shared" si="0"/>
        <v>521.70000000000005</v>
      </c>
      <c r="F45" s="7">
        <f t="shared" si="0"/>
        <v>405</v>
      </c>
      <c r="G45" s="7">
        <f t="shared" si="0"/>
        <v>538.9</v>
      </c>
      <c r="H45" s="7">
        <f t="shared" si="0"/>
        <v>2028.5</v>
      </c>
      <c r="I45" s="7">
        <f t="shared" si="0"/>
        <v>503.4</v>
      </c>
      <c r="J45" s="7">
        <f t="shared" si="0"/>
        <v>173.6</v>
      </c>
      <c r="K45" s="7">
        <f t="shared" si="0"/>
        <v>173.6</v>
      </c>
      <c r="L45" s="7">
        <f t="shared" si="0"/>
        <v>0</v>
      </c>
      <c r="M45" s="7">
        <f t="shared" ref="M45:N45" si="1">M5-M25</f>
        <v>0</v>
      </c>
      <c r="N45" s="7">
        <f t="shared" si="1"/>
        <v>192.7</v>
      </c>
    </row>
    <row r="46" spans="1:14" x14ac:dyDescent="0.2">
      <c r="A46" s="36" t="s">
        <v>10</v>
      </c>
      <c r="B46" s="37" t="s">
        <v>11</v>
      </c>
      <c r="C46" s="37" t="s">
        <v>12</v>
      </c>
      <c r="D46" s="7">
        <f t="shared" si="0"/>
        <v>3432</v>
      </c>
      <c r="E46" s="7">
        <f t="shared" si="0"/>
        <v>4880.7</v>
      </c>
      <c r="F46" s="7">
        <f t="shared" si="0"/>
        <v>5469.4</v>
      </c>
      <c r="G46" s="7">
        <f t="shared" si="0"/>
        <v>5343.4</v>
      </c>
      <c r="H46" s="7">
        <f t="shared" si="0"/>
        <v>5619.7</v>
      </c>
      <c r="I46" s="7">
        <f t="shared" si="0"/>
        <v>5226.8</v>
      </c>
      <c r="J46" s="7">
        <f t="shared" si="0"/>
        <v>6264.9</v>
      </c>
      <c r="K46" s="7">
        <f t="shared" si="0"/>
        <v>6264.9</v>
      </c>
      <c r="L46" s="7">
        <f t="shared" si="0"/>
        <v>8037.3</v>
      </c>
      <c r="M46" s="7">
        <f t="shared" ref="M46:N46" si="2">M6-M26</f>
        <v>6840</v>
      </c>
      <c r="N46" s="7">
        <f t="shared" si="2"/>
        <v>6777.2</v>
      </c>
    </row>
    <row r="47" spans="1:14" x14ac:dyDescent="0.2">
      <c r="A47" s="35" t="s">
        <v>13</v>
      </c>
      <c r="B47" s="32" t="s">
        <v>14</v>
      </c>
      <c r="C47" s="32" t="s">
        <v>15</v>
      </c>
      <c r="D47" s="7">
        <f t="shared" si="0"/>
        <v>16261.2</v>
      </c>
      <c r="E47" s="7">
        <f t="shared" si="0"/>
        <v>21469.899999999998</v>
      </c>
      <c r="F47" s="7">
        <f t="shared" si="0"/>
        <v>21138.1</v>
      </c>
      <c r="G47" s="7">
        <f t="shared" si="0"/>
        <v>14681.9</v>
      </c>
      <c r="H47" s="7">
        <f t="shared" si="0"/>
        <v>15098.5</v>
      </c>
      <c r="I47" s="7">
        <f t="shared" si="0"/>
        <v>14889.3</v>
      </c>
      <c r="J47" s="7">
        <f t="shared" si="0"/>
        <v>14241.5</v>
      </c>
      <c r="K47" s="7">
        <f t="shared" si="0"/>
        <v>14962.800000000001</v>
      </c>
      <c r="L47" s="7">
        <f t="shared" si="0"/>
        <v>19672.3</v>
      </c>
      <c r="M47" s="7">
        <f t="shared" ref="M47:N47" si="3">M7-M27</f>
        <v>16072.9</v>
      </c>
      <c r="N47" s="7">
        <f t="shared" si="3"/>
        <v>17857.599999999999</v>
      </c>
    </row>
    <row r="48" spans="1:14" ht="24" x14ac:dyDescent="0.2">
      <c r="A48" s="35" t="s">
        <v>16</v>
      </c>
      <c r="B48" s="32" t="s">
        <v>17</v>
      </c>
      <c r="C48" s="32" t="s">
        <v>18</v>
      </c>
      <c r="D48" s="7">
        <f t="shared" si="0"/>
        <v>11004.9</v>
      </c>
      <c r="E48" s="7">
        <f t="shared" si="0"/>
        <v>13587.9</v>
      </c>
      <c r="F48" s="7">
        <f t="shared" si="0"/>
        <v>13379.4</v>
      </c>
      <c r="G48" s="7">
        <f t="shared" si="0"/>
        <v>10389.5</v>
      </c>
      <c r="H48" s="7">
        <f t="shared" si="0"/>
        <v>10807.7</v>
      </c>
      <c r="I48" s="7">
        <f t="shared" si="0"/>
        <v>10670.6</v>
      </c>
      <c r="J48" s="7">
        <f t="shared" si="0"/>
        <v>10519.2</v>
      </c>
      <c r="K48" s="7">
        <f t="shared" si="0"/>
        <v>10816</v>
      </c>
      <c r="L48" s="7">
        <f t="shared" si="0"/>
        <v>11939.300000000001</v>
      </c>
      <c r="M48" s="7">
        <f t="shared" ref="M48:N48" si="4">M8-M28</f>
        <v>3987</v>
      </c>
      <c r="N48" s="7">
        <f t="shared" si="4"/>
        <v>2769</v>
      </c>
    </row>
    <row r="49" spans="1:14" ht="24" x14ac:dyDescent="0.2">
      <c r="A49" s="35" t="s">
        <v>19</v>
      </c>
      <c r="B49" s="32" t="s">
        <v>20</v>
      </c>
      <c r="C49" s="32" t="s">
        <v>21</v>
      </c>
      <c r="D49" s="7">
        <f t="shared" si="0"/>
        <v>0</v>
      </c>
      <c r="E49" s="7">
        <f t="shared" si="0"/>
        <v>334.7</v>
      </c>
      <c r="F49" s="7">
        <f t="shared" si="0"/>
        <v>429.3</v>
      </c>
      <c r="G49" s="7">
        <f t="shared" si="0"/>
        <v>195.7</v>
      </c>
      <c r="H49" s="7">
        <f t="shared" si="0"/>
        <v>0</v>
      </c>
      <c r="I49" s="7">
        <f t="shared" si="0"/>
        <v>0</v>
      </c>
      <c r="J49" s="7">
        <f t="shared" si="0"/>
        <v>0</v>
      </c>
      <c r="K49" s="7">
        <f t="shared" si="0"/>
        <v>0</v>
      </c>
      <c r="L49" s="7">
        <f t="shared" si="0"/>
        <v>0</v>
      </c>
      <c r="M49" s="7">
        <f t="shared" ref="M49:N49" si="5">M9-M29</f>
        <v>0</v>
      </c>
      <c r="N49" s="7">
        <f t="shared" si="5"/>
        <v>0</v>
      </c>
    </row>
    <row r="50" spans="1:14" x14ac:dyDescent="0.2">
      <c r="A50" s="32" t="s">
        <v>22</v>
      </c>
      <c r="B50" s="28" t="s">
        <v>23</v>
      </c>
      <c r="C50" s="28" t="s">
        <v>24</v>
      </c>
      <c r="D50" s="7">
        <f t="shared" si="0"/>
        <v>1887.8</v>
      </c>
      <c r="E50" s="7">
        <f t="shared" si="0"/>
        <v>2766.1</v>
      </c>
      <c r="F50" s="7">
        <f t="shared" si="0"/>
        <v>2574</v>
      </c>
      <c r="G50" s="7">
        <f t="shared" si="0"/>
        <v>2825.2</v>
      </c>
      <c r="H50" s="7">
        <f t="shared" si="0"/>
        <v>3110.2</v>
      </c>
      <c r="I50" s="7">
        <f t="shared" si="0"/>
        <v>2865.7</v>
      </c>
      <c r="J50" s="7">
        <f t="shared" si="0"/>
        <v>2348.9</v>
      </c>
      <c r="K50" s="7">
        <f t="shared" si="0"/>
        <v>2346.9</v>
      </c>
      <c r="L50" s="7">
        <f t="shared" si="0"/>
        <v>2329.8000000000002</v>
      </c>
      <c r="M50" s="7">
        <f t="shared" ref="M50:N50" si="6">M10-M30</f>
        <v>2519.5</v>
      </c>
      <c r="N50" s="7">
        <f t="shared" si="6"/>
        <v>2889</v>
      </c>
    </row>
    <row r="51" spans="1:14" ht="24" x14ac:dyDescent="0.2">
      <c r="A51" s="32" t="s">
        <v>25</v>
      </c>
      <c r="B51" s="32" t="s">
        <v>26</v>
      </c>
      <c r="C51" s="32" t="s">
        <v>27</v>
      </c>
      <c r="D51" s="7">
        <f t="shared" si="0"/>
        <v>9758.1</v>
      </c>
      <c r="E51" s="7">
        <f t="shared" si="0"/>
        <v>10310</v>
      </c>
      <c r="F51" s="7">
        <f t="shared" si="0"/>
        <v>11243.6</v>
      </c>
      <c r="G51" s="7">
        <f t="shared" si="0"/>
        <v>11131</v>
      </c>
      <c r="H51" s="7">
        <f t="shared" si="0"/>
        <v>11421.8</v>
      </c>
      <c r="I51" s="7">
        <f t="shared" si="0"/>
        <v>11333.4</v>
      </c>
      <c r="J51" s="7">
        <f t="shared" si="0"/>
        <v>11413.3</v>
      </c>
      <c r="K51" s="7">
        <f t="shared" si="0"/>
        <v>14272.5</v>
      </c>
      <c r="L51" s="7">
        <f t="shared" si="0"/>
        <v>14932.699999999999</v>
      </c>
      <c r="M51" s="7">
        <f t="shared" ref="M51:N51" si="7">M11-M31</f>
        <v>18310.7</v>
      </c>
      <c r="N51" s="7">
        <f t="shared" si="7"/>
        <v>20189.8</v>
      </c>
    </row>
    <row r="52" spans="1:14" x14ac:dyDescent="0.2">
      <c r="A52" s="32" t="s">
        <v>28</v>
      </c>
      <c r="B52" s="29" t="s">
        <v>29</v>
      </c>
      <c r="C52" s="29" t="s">
        <v>30</v>
      </c>
      <c r="D52" s="7">
        <f t="shared" si="0"/>
        <v>8545.9</v>
      </c>
      <c r="E52" s="7">
        <f t="shared" si="0"/>
        <v>7423</v>
      </c>
      <c r="F52" s="7">
        <f t="shared" si="0"/>
        <v>7263.7</v>
      </c>
      <c r="G52" s="7">
        <f t="shared" si="0"/>
        <v>7349.9</v>
      </c>
      <c r="H52" s="7">
        <f t="shared" si="0"/>
        <v>7532.1</v>
      </c>
      <c r="I52" s="7">
        <f t="shared" si="0"/>
        <v>7439.1</v>
      </c>
      <c r="J52" s="7">
        <f t="shared" si="0"/>
        <v>5833.4</v>
      </c>
      <c r="K52" s="7">
        <f t="shared" si="0"/>
        <v>5884.9</v>
      </c>
      <c r="L52" s="7">
        <f t="shared" si="0"/>
        <v>7181.9</v>
      </c>
      <c r="M52" s="7">
        <f t="shared" ref="M52:N52" si="8">M12-M32</f>
        <v>7218.8</v>
      </c>
      <c r="N52" s="7">
        <f t="shared" si="8"/>
        <v>7363.4</v>
      </c>
    </row>
    <row r="53" spans="1:14" x14ac:dyDescent="0.2">
      <c r="A53" s="32" t="s">
        <v>31</v>
      </c>
      <c r="B53" s="28" t="s">
        <v>32</v>
      </c>
      <c r="C53" s="28" t="s">
        <v>33</v>
      </c>
      <c r="D53" s="7">
        <f t="shared" si="0"/>
        <v>968.5</v>
      </c>
      <c r="E53" s="7">
        <f t="shared" si="0"/>
        <v>868.6</v>
      </c>
      <c r="F53" s="7">
        <f t="shared" si="0"/>
        <v>852.5</v>
      </c>
      <c r="G53" s="7">
        <f t="shared" si="0"/>
        <v>961.3</v>
      </c>
      <c r="H53" s="7">
        <f t="shared" si="0"/>
        <v>1060</v>
      </c>
      <c r="I53" s="7">
        <f t="shared" si="0"/>
        <v>1100.9000000000001</v>
      </c>
      <c r="J53" s="7">
        <f t="shared" si="0"/>
        <v>576.5</v>
      </c>
      <c r="K53" s="7">
        <f t="shared" si="0"/>
        <v>766.2</v>
      </c>
      <c r="L53" s="7">
        <f t="shared" si="0"/>
        <v>1487.3</v>
      </c>
      <c r="M53" s="7">
        <f t="shared" ref="M53:N53" si="9">M13-M33</f>
        <v>1863.4</v>
      </c>
      <c r="N53" s="7">
        <f t="shared" si="9"/>
        <v>1739.8</v>
      </c>
    </row>
    <row r="54" spans="1:14" x14ac:dyDescent="0.2">
      <c r="A54" s="32" t="s">
        <v>34</v>
      </c>
      <c r="B54" s="28" t="s">
        <v>35</v>
      </c>
      <c r="C54" s="28" t="s">
        <v>36</v>
      </c>
      <c r="D54" s="7">
        <f t="shared" ref="D54:L62" si="10">D14-D34</f>
        <v>4682.7</v>
      </c>
      <c r="E54" s="7">
        <f t="shared" si="10"/>
        <v>4917.8</v>
      </c>
      <c r="F54" s="7">
        <f t="shared" si="10"/>
        <v>4799.2</v>
      </c>
      <c r="G54" s="7">
        <f t="shared" si="10"/>
        <v>4717.6000000000004</v>
      </c>
      <c r="H54" s="7">
        <f t="shared" si="10"/>
        <v>4756.5</v>
      </c>
      <c r="I54" s="7">
        <f t="shared" si="10"/>
        <v>5312.7</v>
      </c>
      <c r="J54" s="7">
        <f t="shared" si="10"/>
        <v>5419.2</v>
      </c>
      <c r="K54" s="7">
        <f t="shared" si="10"/>
        <v>5321.2</v>
      </c>
      <c r="L54" s="7">
        <f t="shared" si="10"/>
        <v>6232</v>
      </c>
      <c r="M54" s="7">
        <f t="shared" ref="M54:N54" si="11">M14-M34</f>
        <v>6383.3</v>
      </c>
      <c r="N54" s="7">
        <f t="shared" si="11"/>
        <v>6929.8</v>
      </c>
    </row>
    <row r="55" spans="1:14" x14ac:dyDescent="0.2">
      <c r="A55" s="32" t="s">
        <v>37</v>
      </c>
      <c r="B55" s="28" t="s">
        <v>38</v>
      </c>
      <c r="C55" s="28" t="s">
        <v>39</v>
      </c>
      <c r="D55" s="7">
        <f t="shared" si="10"/>
        <v>118.2</v>
      </c>
      <c r="E55" s="7">
        <f t="shared" si="10"/>
        <v>50.099999999999994</v>
      </c>
      <c r="F55" s="7">
        <f t="shared" si="10"/>
        <v>54.900000000000006</v>
      </c>
      <c r="G55" s="7">
        <f t="shared" si="10"/>
        <v>67.599999999999994</v>
      </c>
      <c r="H55" s="7">
        <f t="shared" si="10"/>
        <v>19.299999999999997</v>
      </c>
      <c r="I55" s="7">
        <f t="shared" si="10"/>
        <v>83.300000000000011</v>
      </c>
      <c r="J55" s="7">
        <f t="shared" si="10"/>
        <v>91.9</v>
      </c>
      <c r="K55" s="7">
        <f t="shared" si="10"/>
        <v>171.9</v>
      </c>
      <c r="L55" s="7">
        <f t="shared" si="10"/>
        <v>227.7</v>
      </c>
      <c r="M55" s="7">
        <f t="shared" ref="M55:N55" si="12">M15-M35</f>
        <v>286</v>
      </c>
      <c r="N55" s="7">
        <f t="shared" si="12"/>
        <v>319.89999999999998</v>
      </c>
    </row>
    <row r="56" spans="1:14" x14ac:dyDescent="0.2">
      <c r="A56" s="32" t="s">
        <v>40</v>
      </c>
      <c r="B56" s="28" t="s">
        <v>41</v>
      </c>
      <c r="C56" s="28" t="s">
        <v>42</v>
      </c>
      <c r="D56" s="7">
        <f t="shared" si="10"/>
        <v>1657.4</v>
      </c>
      <c r="E56" s="7">
        <f t="shared" si="10"/>
        <v>1783.8</v>
      </c>
      <c r="F56" s="7">
        <f t="shared" si="10"/>
        <v>1679.6000000000001</v>
      </c>
      <c r="G56" s="7">
        <f t="shared" si="10"/>
        <v>1582.6</v>
      </c>
      <c r="H56" s="7">
        <f t="shared" si="10"/>
        <v>1263.8</v>
      </c>
      <c r="I56" s="7">
        <f t="shared" si="10"/>
        <v>1143.9000000000001</v>
      </c>
      <c r="J56" s="7">
        <f t="shared" si="10"/>
        <v>1011.1</v>
      </c>
      <c r="K56" s="7">
        <f t="shared" si="10"/>
        <v>915.1</v>
      </c>
      <c r="L56" s="7">
        <f t="shared" si="10"/>
        <v>859.9</v>
      </c>
      <c r="M56" s="7">
        <f t="shared" ref="M56:N56" si="13">M16-M36</f>
        <v>971.2</v>
      </c>
      <c r="N56" s="7">
        <f t="shared" si="13"/>
        <v>1125.3</v>
      </c>
    </row>
    <row r="57" spans="1:14" x14ac:dyDescent="0.2">
      <c r="A57" s="32" t="s">
        <v>43</v>
      </c>
      <c r="B57" s="29" t="s">
        <v>44</v>
      </c>
      <c r="C57" s="29" t="s">
        <v>45</v>
      </c>
      <c r="D57" s="7">
        <f t="shared" si="10"/>
        <v>3213.3</v>
      </c>
      <c r="E57" s="7">
        <f t="shared" si="10"/>
        <v>2742</v>
      </c>
      <c r="F57" s="7">
        <f t="shared" si="10"/>
        <v>2512.8000000000002</v>
      </c>
      <c r="G57" s="7">
        <f t="shared" si="10"/>
        <v>2789.9</v>
      </c>
      <c r="H57" s="7">
        <f t="shared" si="10"/>
        <v>2392.6</v>
      </c>
      <c r="I57" s="7">
        <f t="shared" si="10"/>
        <v>2854.6</v>
      </c>
      <c r="J57" s="7">
        <f t="shared" si="10"/>
        <v>2645.8</v>
      </c>
      <c r="K57" s="7">
        <f t="shared" si="10"/>
        <v>2419.5</v>
      </c>
      <c r="L57" s="7">
        <f t="shared" si="10"/>
        <v>2294.2999999999997</v>
      </c>
      <c r="M57" s="7">
        <f t="shared" ref="M57:N57" si="14">M17-M37</f>
        <v>2396.6</v>
      </c>
      <c r="N57" s="7">
        <f t="shared" si="14"/>
        <v>2209.3000000000002</v>
      </c>
    </row>
    <row r="58" spans="1:14" x14ac:dyDescent="0.2">
      <c r="A58" s="32" t="s">
        <v>46</v>
      </c>
      <c r="B58" s="29" t="s">
        <v>47</v>
      </c>
      <c r="C58" s="29" t="s">
        <v>48</v>
      </c>
      <c r="D58" s="7">
        <f t="shared" si="10"/>
        <v>3247</v>
      </c>
      <c r="E58" s="7">
        <f t="shared" si="10"/>
        <v>3214.6</v>
      </c>
      <c r="F58" s="7">
        <f t="shared" si="10"/>
        <v>2785.3</v>
      </c>
      <c r="G58" s="7">
        <f t="shared" si="10"/>
        <v>3456.3</v>
      </c>
      <c r="H58" s="7">
        <f t="shared" si="10"/>
        <v>3247.1</v>
      </c>
      <c r="I58" s="7">
        <f t="shared" si="10"/>
        <v>3358.2</v>
      </c>
      <c r="J58" s="7">
        <f t="shared" si="10"/>
        <v>2997.6</v>
      </c>
      <c r="K58" s="7">
        <f t="shared" si="10"/>
        <v>4582.8</v>
      </c>
      <c r="L58" s="7">
        <f t="shared" si="10"/>
        <v>4176.7</v>
      </c>
      <c r="M58" s="7">
        <f t="shared" ref="M58:N58" si="15">M18-M38</f>
        <v>4468.8999999999996</v>
      </c>
      <c r="N58" s="7">
        <f t="shared" si="15"/>
        <v>3235.6</v>
      </c>
    </row>
    <row r="59" spans="1:14" x14ac:dyDescent="0.2">
      <c r="A59" s="32" t="s">
        <v>49</v>
      </c>
      <c r="B59" s="28" t="s">
        <v>50</v>
      </c>
      <c r="C59" s="28" t="s">
        <v>51</v>
      </c>
      <c r="D59" s="7">
        <f t="shared" si="10"/>
        <v>23.300000000000011</v>
      </c>
      <c r="E59" s="7">
        <f t="shared" si="10"/>
        <v>33</v>
      </c>
      <c r="F59" s="7">
        <f t="shared" si="10"/>
        <v>35.599999999999994</v>
      </c>
      <c r="G59" s="7">
        <f t="shared" si="10"/>
        <v>59.400000000000006</v>
      </c>
      <c r="H59" s="7">
        <f t="shared" si="10"/>
        <v>64.300000000000011</v>
      </c>
      <c r="I59" s="7">
        <f t="shared" si="10"/>
        <v>61.900000000000006</v>
      </c>
      <c r="J59" s="7">
        <f t="shared" si="10"/>
        <v>81.800000000000011</v>
      </c>
      <c r="K59" s="7">
        <f t="shared" si="10"/>
        <v>202.10000000000002</v>
      </c>
      <c r="L59" s="7">
        <f t="shared" si="10"/>
        <v>301.89999999999998</v>
      </c>
      <c r="M59" s="7">
        <f t="shared" ref="M59:N59" si="16">M19-M39</f>
        <v>162.60000000000002</v>
      </c>
      <c r="N59" s="7">
        <f t="shared" si="16"/>
        <v>260.3</v>
      </c>
    </row>
    <row r="60" spans="1:14" ht="24" x14ac:dyDescent="0.2">
      <c r="A60" s="32" t="s">
        <v>52</v>
      </c>
      <c r="B60" s="28" t="s">
        <v>53</v>
      </c>
      <c r="C60" s="28" t="s">
        <v>54</v>
      </c>
      <c r="D60" s="7">
        <f t="shared" si="10"/>
        <v>314.5</v>
      </c>
      <c r="E60" s="7">
        <f t="shared" si="10"/>
        <v>320.60000000000002</v>
      </c>
      <c r="F60" s="7">
        <f t="shared" si="10"/>
        <v>416.6</v>
      </c>
      <c r="G60" s="7">
        <f t="shared" si="10"/>
        <v>469.9</v>
      </c>
      <c r="H60" s="7">
        <f t="shared" si="10"/>
        <v>409</v>
      </c>
      <c r="I60" s="7">
        <f t="shared" si="10"/>
        <v>546.29999999999995</v>
      </c>
      <c r="J60" s="7">
        <f t="shared" si="10"/>
        <v>446.40000000000009</v>
      </c>
      <c r="K60" s="7">
        <f t="shared" si="10"/>
        <v>795.40000000000009</v>
      </c>
      <c r="L60" s="7">
        <f t="shared" si="10"/>
        <v>1000.1999999999998</v>
      </c>
      <c r="M60" s="7">
        <f t="shared" ref="M60:N60" si="17">M20-M40</f>
        <v>990.40000000000009</v>
      </c>
      <c r="N60" s="7">
        <f t="shared" si="17"/>
        <v>931.80000000000018</v>
      </c>
    </row>
    <row r="61" spans="1:14" x14ac:dyDescent="0.2">
      <c r="A61" s="32" t="s">
        <v>55</v>
      </c>
      <c r="B61" s="29" t="s">
        <v>56</v>
      </c>
      <c r="C61" s="29" t="s">
        <v>57</v>
      </c>
      <c r="D61" s="7">
        <f t="shared" si="10"/>
        <v>115.80000000000001</v>
      </c>
      <c r="E61" s="7">
        <f t="shared" si="10"/>
        <v>153</v>
      </c>
      <c r="F61" s="7">
        <f t="shared" si="10"/>
        <v>84.600000000000023</v>
      </c>
      <c r="G61" s="7">
        <f t="shared" si="10"/>
        <v>165.9</v>
      </c>
      <c r="H61" s="7">
        <f t="shared" si="10"/>
        <v>106</v>
      </c>
      <c r="I61" s="7">
        <f t="shared" si="10"/>
        <v>100.6</v>
      </c>
      <c r="J61" s="7">
        <f t="shared" si="10"/>
        <v>105.4</v>
      </c>
      <c r="K61" s="7">
        <f t="shared" si="10"/>
        <v>105.4</v>
      </c>
      <c r="L61" s="7">
        <f t="shared" si="10"/>
        <v>34.700000000000003</v>
      </c>
      <c r="M61" s="7">
        <f t="shared" ref="M61:N61" si="18">M21-M41</f>
        <v>237.4</v>
      </c>
      <c r="N61" s="7">
        <f t="shared" si="18"/>
        <v>164.10000000000002</v>
      </c>
    </row>
    <row r="62" spans="1:14" ht="13.5" thickBot="1" x14ac:dyDescent="0.25">
      <c r="A62" s="30" t="s">
        <v>58</v>
      </c>
      <c r="B62" s="31" t="s">
        <v>59</v>
      </c>
      <c r="C62" s="31" t="s">
        <v>60</v>
      </c>
      <c r="D62" s="16">
        <f t="shared" si="10"/>
        <v>23.9</v>
      </c>
      <c r="E62" s="16">
        <f t="shared" si="10"/>
        <v>8.5</v>
      </c>
      <c r="F62" s="16">
        <f t="shared" si="10"/>
        <v>0</v>
      </c>
      <c r="G62" s="16">
        <f t="shared" si="10"/>
        <v>15</v>
      </c>
      <c r="H62" s="16">
        <f t="shared" si="10"/>
        <v>17</v>
      </c>
      <c r="I62" s="16">
        <f t="shared" si="10"/>
        <v>14.5</v>
      </c>
      <c r="J62" s="16">
        <f t="shared" si="10"/>
        <v>12.700000000000003</v>
      </c>
      <c r="K62" s="16">
        <f t="shared" si="10"/>
        <v>12.700000000000003</v>
      </c>
      <c r="L62" s="16">
        <f t="shared" si="10"/>
        <v>61.400000000000006</v>
      </c>
      <c r="M62" s="16">
        <f t="shared" ref="M62:N62" si="19">M22-M42</f>
        <v>60.2</v>
      </c>
      <c r="N62" s="16">
        <f t="shared" si="19"/>
        <v>110.10000000000002</v>
      </c>
    </row>
    <row r="63" spans="1:14" ht="24" x14ac:dyDescent="0.2">
      <c r="A63" s="27" t="s">
        <v>67</v>
      </c>
      <c r="B63" s="27" t="s">
        <v>68</v>
      </c>
      <c r="C63" s="27" t="s">
        <v>69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малые</vt:lpstr>
      <vt:lpstr>средние</vt:lpstr>
      <vt:lpstr>крупные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shakmatova</dc:creator>
  <cp:lastModifiedBy>Шайырбу Акматова</cp:lastModifiedBy>
  <dcterms:created xsi:type="dcterms:W3CDTF">2022-04-06T10:01:28Z</dcterms:created>
  <dcterms:modified xsi:type="dcterms:W3CDTF">2025-09-19T08:06:03Z</dcterms:modified>
</cp:coreProperties>
</file>