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Disk D\Гендер\3. Занятость и безработица _2024\1. Рабочая сила\"/>
    </mc:Choice>
  </mc:AlternateContent>
  <xr:revisionPtr revIDLastSave="0" documentId="13_ncr:1_{E557A505-8BA5-4BAF-BB55-7F8A12CA74C2}" xr6:coauthVersionLast="47" xr6:coauthVersionMax="47" xr10:uidLastSave="{00000000-0000-0000-0000-000000000000}"/>
  <bookViews>
    <workbookView xWindow="12540" yWindow="30" windowWidth="16170" windowHeight="15480" xr2:uid="{00000000-000D-0000-FFFF-FFFF00000000}"/>
  </bookViews>
  <sheets>
    <sheet name="Лист 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2" i="2" l="1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</calcChain>
</file>

<file path=xl/sharedStrings.xml><?xml version="1.0" encoding="utf-8"?>
<sst xmlns="http://schemas.openxmlformats.org/spreadsheetml/2006/main" count="214" uniqueCount="85">
  <si>
    <t>Добыча полезных ископаемых</t>
  </si>
  <si>
    <t>Обрабатывающая промышленность</t>
  </si>
  <si>
    <t>Обеспечение (снабжение) электроэнергией, газом, паром и кондицированным воздухом</t>
  </si>
  <si>
    <t>Водоснабжение, очистка, обработка отходов и получение вторичного сырья</t>
  </si>
  <si>
    <t>Строительство</t>
  </si>
  <si>
    <t>Оптовая и розничная торговля, ремонт автомобилей и мотоциклов</t>
  </si>
  <si>
    <t>Транспортная деятельность и хранение грузов</t>
  </si>
  <si>
    <t>Деятельность гостиниц и ресторанов</t>
  </si>
  <si>
    <t xml:space="preserve">    Информация и связь</t>
  </si>
  <si>
    <t>Финансовое посредничество и страхование</t>
  </si>
  <si>
    <t>Операции с недвижимым имуществом</t>
  </si>
  <si>
    <t>Образование</t>
  </si>
  <si>
    <t>Здравоохранение и социальное обслуживание населения</t>
  </si>
  <si>
    <t>Прочая обслуживающая деятельность</t>
  </si>
  <si>
    <t xml:space="preserve">Деятельность частных домашних хозяйств </t>
  </si>
  <si>
    <t>Деятельность экстерриториальных организаций</t>
  </si>
  <si>
    <t xml:space="preserve">Мужчины </t>
  </si>
  <si>
    <t xml:space="preserve">Женщины </t>
  </si>
  <si>
    <t>…</t>
  </si>
  <si>
    <t>(тыс. человек)</t>
  </si>
  <si>
    <t>Сельское хозяйство,  лесное хозяйство и рыболовство</t>
  </si>
  <si>
    <t>(thousand people)</t>
  </si>
  <si>
    <t>Всего</t>
  </si>
  <si>
    <t>Бардыгы</t>
  </si>
  <si>
    <t>Пайдалуу кендерди казуу</t>
  </si>
  <si>
    <t>Электр энергия, газ, буу жана кондицияланган аба менен камсыздоо (жабдуу)</t>
  </si>
  <si>
    <t>Курулуш</t>
  </si>
  <si>
    <t>Мейманканалардын жана ресторандардын ишмердиги</t>
  </si>
  <si>
    <t>Маалымат жана байланыш</t>
  </si>
  <si>
    <t xml:space="preserve">Финансылык ортомчулук жана камсыздандыруу </t>
  </si>
  <si>
    <t>Кесиптик, илимий жана техникалык ишмердик</t>
  </si>
  <si>
    <t>Экстерриториялык уюмдардын ишмердүүлүгү</t>
  </si>
  <si>
    <t>Жеке үй чарбаларынын ишмердиги</t>
  </si>
  <si>
    <t>Эркектер</t>
  </si>
  <si>
    <t>Аялдар</t>
  </si>
  <si>
    <t>Государственное управление и оборона; обязательное социальное обеспечение</t>
  </si>
  <si>
    <t>(миң адам)</t>
  </si>
  <si>
    <t>Agriculture, forestry and fishing</t>
  </si>
  <si>
    <t>Mining and quarrying</t>
  </si>
  <si>
    <t>Manufacturing</t>
  </si>
  <si>
    <t>Electricity, gas, steam and air conditioning supply</t>
  </si>
  <si>
    <t>Water supply; sewerage, waste management and remediation activities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</si>
  <si>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</si>
  <si>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</si>
  <si>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</si>
  <si>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</si>
  <si>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</si>
  <si>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</si>
  <si>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</si>
  <si>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</si>
  <si>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</si>
  <si>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Education</t>
  </si>
  <si>
    <t>Human health and social work activities</t>
  </si>
  <si>
    <t>Arts, entertainment and recreation</t>
  </si>
  <si>
    <t>Other service activities</t>
  </si>
  <si>
    <t>Activities of households as employers</t>
  </si>
  <si>
    <t>Activities of extraterritorial organizations and bodies</t>
  </si>
  <si>
    <t>Total</t>
  </si>
  <si>
    <t>Men</t>
  </si>
  <si>
    <t>Women</t>
  </si>
  <si>
    <t>Public administration and defense; compulsory social security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</si>
  <si>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Экономикалык ишмердиктин мамлекеттик классификаторуна ылайык (GKED, 3-версия)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</si>
  <si>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In accordance with the State Classifier of Economic Activities (GKED, version 3)</t>
    </r>
  </si>
  <si>
    <r>
      <t>Айыл чарбасы, токой чарбасы</t>
    </r>
    <r>
      <rPr>
        <sz val="9"/>
        <rFont val="Times New Roman"/>
        <family val="1"/>
        <charset val="204"/>
      </rPr>
      <t xml:space="preserve"> </t>
    </r>
    <r>
      <rPr>
        <sz val="9"/>
        <color rgb="FF000000"/>
        <rFont val="Times New Roman"/>
        <family val="1"/>
        <charset val="204"/>
      </rPr>
      <t>жана балык уулоочулук</t>
    </r>
  </si>
  <si>
    <t>Кыймылсыз мүлк операциялары</t>
  </si>
  <si>
    <t>Мамлекеттик башкаруу жана коргоо; милдеттүү социалдык камсыздоо</t>
  </si>
  <si>
    <t>Билим берүү</t>
  </si>
  <si>
    <t xml:space="preserve">Суу менен жабдуу, тазалоо, калдыктарды иштетүү жана кайра пайдалануучу чийки затты алуу </t>
  </si>
  <si>
    <r>
      <t>Иштетүү өндүрүшү</t>
    </r>
    <r>
      <rPr>
        <sz val="9"/>
        <rFont val="Times New Roman"/>
        <family val="1"/>
        <charset val="204"/>
      </rPr>
      <t xml:space="preserve"> (иштетүү өнөр жайы)</t>
    </r>
  </si>
  <si>
    <t>Транспорт ишмердиги жана жүктөрдү сактоо</t>
  </si>
  <si>
    <t>Административдик жана көмөкчү ишмердик</t>
  </si>
  <si>
    <t>Саламаттыкты сактоо жана калкты социалдык жактан тейлөө</t>
  </si>
  <si>
    <t>Башка тейлөө ишмердиги</t>
  </si>
  <si>
    <t>Дүң жана чекене соода, автоунаа жана мотоциклдерди оңдоо</t>
  </si>
  <si>
    <t>Искусство, көңүл ачуу жана эс алуу</t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</si>
  <si>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В соответствии с Государственным классификатором видов экономическоц деятельности (ГКЭД, версия 3)</t>
    </r>
  </si>
  <si>
    <t xml:space="preserve"> Информация и связь</t>
  </si>
  <si>
    <t>Профессиональная, научная и техническая деятельность</t>
  </si>
  <si>
    <t>Административная и впомогательная деятельность</t>
  </si>
  <si>
    <t>Искусство, развлечение и отдых</t>
  </si>
  <si>
    <t>Информация и связь</t>
  </si>
  <si>
    <r>
      <t xml:space="preserve">Экономикалык ишмердиктин түрлөрү жана жынысы боюнча 15 жаштан жогору иштеген калк (ЭИМК-3) </t>
    </r>
    <r>
      <rPr>
        <b/>
        <vertAlign val="superscript"/>
        <sz val="10"/>
        <rFont val="Times New Roman"/>
        <family val="1"/>
        <charset val="204"/>
      </rPr>
      <t>1</t>
    </r>
  </si>
  <si>
    <r>
      <t xml:space="preserve"> Занятое население в возрасте 15 лет и старше по видам деятельности и полу (ГКЭД-3)</t>
    </r>
    <r>
      <rPr>
        <b/>
        <vertAlign val="superscript"/>
        <sz val="10"/>
        <rFont val="Times New Roman"/>
        <family val="1"/>
        <charset val="204"/>
      </rPr>
      <t>1</t>
    </r>
  </si>
  <si>
    <r>
      <t>Employed population aged 15 and over by type of activity and gender  (NACE-3)</t>
    </r>
    <r>
      <rPr>
        <b/>
        <vertAlign val="superscript"/>
        <sz val="10"/>
        <rFont val="Times New Roman"/>
        <family val="1"/>
        <charset val="204"/>
      </rPr>
      <t>1</t>
    </r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</si>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</sst>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 CYR"/>
      <charset val="204"/>
    </font>
    <font>
      <i/>
      <sz val="8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10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38">
    <xf numFmtId="0" fontId="0" fillId="0" borderId="0" xfId="0"/>
    <xf numFmtId="0" fontId="2" fillId="0" borderId="1" xfId="0" applyFont="1" applyBorder="1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left" indent="1"/>
    </xf>
    <xf numFmtId="0" fontId="5" fillId="0" borderId="1" xfId="0" applyFont="1" applyBorder="1" applyAlignment="1">
      <alignment horizontal="left" wrapText="1"/>
    </xf>
    <xf numFmtId="0" fontId="3" fillId="2" borderId="2" xfId="0" applyFont="1" applyFill="1" applyBorder="1"/>
    <xf numFmtId="0" fontId="3" fillId="2" borderId="1" xfId="0" applyFont="1" applyFill="1" applyBorder="1"/>
    <xf numFmtId="0" fontId="3" fillId="3" borderId="0" xfId="0" applyFont="1" applyFill="1"/>
    <xf numFmtId="164" fontId="3" fillId="3" borderId="0" xfId="0" applyNumberFormat="1" applyFont="1" applyFill="1"/>
    <xf numFmtId="164" fontId="2" fillId="0" borderId="0" xfId="0" applyNumberFormat="1" applyFont="1"/>
    <xf numFmtId="164" fontId="2" fillId="0" borderId="0" xfId="1" applyNumberFormat="1" applyFont="1"/>
    <xf numFmtId="164" fontId="3" fillId="2" borderId="0" xfId="0" applyNumberFormat="1" applyFont="1" applyFill="1"/>
    <xf numFmtId="164" fontId="2" fillId="0" borderId="0" xfId="1" applyNumberFormat="1" applyFont="1" applyAlignment="1">
      <alignment horizontal="right"/>
    </xf>
    <xf numFmtId="164" fontId="2" fillId="0" borderId="0" xfId="0" applyNumberFormat="1" applyFont="1" applyAlignment="1">
      <alignment horizontal="right"/>
    </xf>
    <xf numFmtId="0" fontId="5" fillId="0" borderId="0" xfId="0" applyFont="1"/>
    <xf numFmtId="0" fontId="3" fillId="3" borderId="0" xfId="0" applyFont="1" applyFill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3" fillId="2" borderId="2" xfId="0" applyFont="1" applyFill="1" applyBorder="1" applyAlignment="1">
      <alignment horizontal="right"/>
    </xf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7" fillId="0" borderId="0" xfId="0" applyFont="1" applyAlignment="1">
      <alignment horizontal="left" vertical="top" wrapText="1" indent="1"/>
    </xf>
    <xf numFmtId="3" fontId="2" fillId="0" borderId="0" xfId="0" applyNumberFormat="1" applyFont="1" applyAlignment="1">
      <alignment horizontal="left" vertical="top" wrapText="1" indent="1" shrinkToFit="1"/>
    </xf>
    <xf numFmtId="3" fontId="2" fillId="0" borderId="0" xfId="0" applyNumberFormat="1" applyFont="1" applyAlignment="1">
      <alignment horizontal="left" vertical="top" wrapText="1" indent="1"/>
    </xf>
    <xf numFmtId="0" fontId="2" fillId="0" borderId="0" xfId="0" applyFont="1" applyAlignment="1">
      <alignment horizontal="left" vertical="top" wrapText="1" indent="1"/>
    </xf>
    <xf numFmtId="3" fontId="2" fillId="0" borderId="0" xfId="1" applyNumberFormat="1" applyFont="1" applyAlignment="1">
      <alignment horizontal="left" vertical="top" indent="1"/>
    </xf>
    <xf numFmtId="1" fontId="2" fillId="0" borderId="0" xfId="0" applyNumberFormat="1" applyFont="1" applyAlignment="1">
      <alignment horizontal="left" vertical="top" wrapText="1" indent="1"/>
    </xf>
    <xf numFmtId="0" fontId="7" fillId="0" borderId="0" xfId="0" applyFont="1" applyAlignment="1">
      <alignment horizontal="left" vertical="top" wrapText="1" indent="2"/>
    </xf>
    <xf numFmtId="3" fontId="2" fillId="0" borderId="0" xfId="0" applyNumberFormat="1" applyFont="1" applyAlignment="1">
      <alignment horizontal="left" vertical="top" wrapText="1" indent="2" shrinkToFit="1"/>
    </xf>
    <xf numFmtId="3" fontId="2" fillId="0" borderId="0" xfId="0" applyNumberFormat="1" applyFont="1" applyAlignment="1">
      <alignment horizontal="left" vertical="top" wrapText="1" indent="2"/>
    </xf>
    <xf numFmtId="0" fontId="2" fillId="0" borderId="0" xfId="0" applyFont="1" applyAlignment="1">
      <alignment horizontal="left" vertical="top" wrapText="1" indent="2"/>
    </xf>
    <xf numFmtId="3" fontId="2" fillId="0" borderId="0" xfId="1" applyNumberFormat="1" applyFont="1" applyAlignment="1">
      <alignment horizontal="left" vertical="top" indent="2"/>
    </xf>
    <xf numFmtId="1" fontId="2" fillId="0" borderId="0" xfId="0" applyNumberFormat="1" applyFont="1" applyAlignment="1">
      <alignment horizontal="left" vertical="top" wrapText="1" indent="2"/>
    </xf>
    <xf numFmtId="0" fontId="3" fillId="2" borderId="0" xfId="0" applyFont="1" applyFill="1" applyAlignment="1">
      <alignment horizontal="left" indent="1"/>
    </xf>
    <xf numFmtId="3" fontId="2" fillId="0" borderId="0" xfId="1" applyNumberFormat="1" applyFont="1" applyAlignment="1">
      <alignment horizontal="left" vertical="top" wrapText="1" indent="2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left" wrapText="1"/>
    </xf>
  </cellXfs>
  <cellStyles count="3">
    <cellStyle name="Обычный" xfId="0" builtinId="0"/>
    <cellStyle name="Обычный 2" xfId="2" xr:uid="{00000000-0005-0000-0000-000001000000}"/>
    <cellStyle name="Обычный_2.1. по группам занятий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4"/>
  <sheetViews>
    <sheetView tabSelected="1" zoomScale="98" zoomScaleNormal="98" workbookViewId="0">
      <pane xSplit="2" ySplit="3" topLeftCell="L52" activePane="bottomRight" state="frozen"/>
      <selection pane="topRight" activeCell="C1" sqref="C1"/>
      <selection pane="bottomLeft" activeCell="A3" sqref="A3"/>
      <selection pane="bottomRight" activeCell="P51" sqref="P51:P72"/>
    </sheetView>
  </sheetViews>
  <sheetFormatPr defaultRowHeight="12.95" customHeight="1" x14ac:dyDescent="0.2"/>
  <cols>
    <col min="1" max="3" width="45.7109375" style="2" customWidth="1"/>
    <col min="4" max="11" width="9.28515625" style="2" customWidth="1"/>
    <col min="12" max="16384" width="9.140625" style="2"/>
  </cols>
  <sheetData>
    <row r="1" spans="1:16" ht="28.5" x14ac:dyDescent="0.2">
      <c r="A1" s="36" t="s">
        <v>81</v>
      </c>
      <c r="B1" s="37" t="s">
        <v>82</v>
      </c>
      <c r="C1" s="37" t="s">
        <v>83</v>
      </c>
    </row>
    <row r="2" spans="1:16" ht="15" customHeight="1" thickBot="1" x14ac:dyDescent="0.25">
      <c r="A2" s="15" t="s">
        <v>36</v>
      </c>
      <c r="B2" s="5" t="s">
        <v>19</v>
      </c>
      <c r="C2" s="5" t="s">
        <v>21</v>
      </c>
      <c r="D2" s="1"/>
    </row>
    <row r="3" spans="1:16" s="3" customFormat="1" ht="18" customHeight="1" thickBot="1" x14ac:dyDescent="0.25">
      <c r="A3" s="6"/>
      <c r="B3" s="7"/>
      <c r="C3" s="7"/>
      <c r="D3" s="19">
        <v>2012</v>
      </c>
      <c r="E3" s="19">
        <v>2013</v>
      </c>
      <c r="F3" s="19">
        <v>2014</v>
      </c>
      <c r="G3" s="19">
        <v>2015</v>
      </c>
      <c r="H3" s="19">
        <v>2016</v>
      </c>
      <c r="I3" s="19">
        <v>2017</v>
      </c>
      <c r="J3" s="19">
        <v>2018</v>
      </c>
      <c r="K3" s="19">
        <v>2019</v>
      </c>
      <c r="L3" s="19">
        <v>2020</v>
      </c>
      <c r="M3" s="19">
        <v>2021</v>
      </c>
      <c r="N3" s="19">
        <v>2022</v>
      </c>
      <c r="O3" s="19">
        <v>2023</v>
      </c>
      <c r="P3" s="19">
        <v>2024</v>
      </c>
    </row>
    <row r="4" spans="1:16" s="20" customFormat="1" ht="18" customHeight="1" x14ac:dyDescent="0.2">
      <c r="D4" s="21"/>
      <c r="E4" s="21"/>
      <c r="F4" s="21"/>
      <c r="G4" s="21"/>
      <c r="H4" s="21"/>
      <c r="I4" s="21"/>
      <c r="J4" s="21"/>
      <c r="K4" s="21"/>
      <c r="L4" s="21"/>
    </row>
    <row r="5" spans="1:16" s="3" customFormat="1" ht="21.75" customHeight="1" x14ac:dyDescent="0.2">
      <c r="A5" s="16" t="s">
        <v>23</v>
      </c>
      <c r="B5" s="8" t="s">
        <v>22</v>
      </c>
      <c r="C5" s="8" t="s">
        <v>57</v>
      </c>
      <c r="D5" s="9">
        <v>2286.4</v>
      </c>
      <c r="E5" s="9">
        <v>2263</v>
      </c>
      <c r="F5" s="9">
        <v>2302.6999999999998</v>
      </c>
      <c r="G5" s="9">
        <v>2352.1</v>
      </c>
      <c r="H5" s="9">
        <v>2363.71</v>
      </c>
      <c r="I5" s="9">
        <v>2351.1999999999998</v>
      </c>
      <c r="J5" s="9">
        <v>2382.5</v>
      </c>
      <c r="K5" s="9">
        <v>2442.6999999999998</v>
      </c>
      <c r="L5" s="9">
        <v>2445.1999999999998</v>
      </c>
      <c r="M5" s="9">
        <v>2537.871981768385</v>
      </c>
      <c r="N5" s="9">
        <v>2581.1</v>
      </c>
      <c r="O5" s="9">
        <v>2656.2</v>
      </c>
      <c r="P5" s="9">
        <v>2756</v>
      </c>
    </row>
    <row r="6" spans="1:16" ht="16.5" customHeight="1" x14ac:dyDescent="0.2">
      <c r="A6" s="22" t="s">
        <v>63</v>
      </c>
      <c r="B6" s="23" t="s">
        <v>20</v>
      </c>
      <c r="C6" s="23" t="s">
        <v>37</v>
      </c>
      <c r="D6" s="10">
        <v>688</v>
      </c>
      <c r="E6" s="10">
        <v>716.7</v>
      </c>
      <c r="F6" s="10">
        <v>727.3</v>
      </c>
      <c r="G6" s="10">
        <v>689.34175100001062</v>
      </c>
      <c r="H6" s="10">
        <v>633.30100000000004</v>
      </c>
      <c r="I6" s="10">
        <v>541.4</v>
      </c>
      <c r="J6" s="10">
        <v>482.7</v>
      </c>
      <c r="K6" s="10">
        <v>443.2</v>
      </c>
      <c r="L6" s="10">
        <v>446.6</v>
      </c>
      <c r="M6" s="10">
        <v>465.4887360242156</v>
      </c>
      <c r="N6" s="10">
        <v>460.1</v>
      </c>
      <c r="O6" s="10">
        <v>454.3</v>
      </c>
      <c r="P6" s="10">
        <v>432.4</v>
      </c>
    </row>
    <row r="7" spans="1:16" ht="12.95" customHeight="1" x14ac:dyDescent="0.2">
      <c r="A7" s="22" t="s">
        <v>24</v>
      </c>
      <c r="B7" s="23" t="s">
        <v>0</v>
      </c>
      <c r="C7" s="23" t="s">
        <v>38</v>
      </c>
      <c r="D7" s="10">
        <v>13</v>
      </c>
      <c r="E7" s="10">
        <v>9.8000000000000007</v>
      </c>
      <c r="F7" s="10">
        <v>9.1999999999999993</v>
      </c>
      <c r="G7" s="10">
        <v>9.2923460000000073</v>
      </c>
      <c r="H7" s="10">
        <v>10.122999999999999</v>
      </c>
      <c r="I7" s="10">
        <v>12.8</v>
      </c>
      <c r="J7" s="10">
        <v>27.1</v>
      </c>
      <c r="K7" s="10">
        <v>31.8</v>
      </c>
      <c r="L7" s="10">
        <v>19.8</v>
      </c>
      <c r="M7" s="10">
        <v>17.898263651393748</v>
      </c>
      <c r="N7" s="10">
        <v>16.5</v>
      </c>
      <c r="O7" s="10">
        <v>15.7</v>
      </c>
      <c r="P7" s="10">
        <v>15.2</v>
      </c>
    </row>
    <row r="8" spans="1:16" ht="12.95" customHeight="1" x14ac:dyDescent="0.2">
      <c r="A8" s="22" t="s">
        <v>68</v>
      </c>
      <c r="B8" s="24" t="s">
        <v>1</v>
      </c>
      <c r="C8" s="23" t="s">
        <v>39</v>
      </c>
      <c r="D8" s="10">
        <v>173.6</v>
      </c>
      <c r="E8" s="10">
        <v>156.9</v>
      </c>
      <c r="F8" s="10">
        <v>160</v>
      </c>
      <c r="G8" s="10">
        <v>173.88419799999994</v>
      </c>
      <c r="H8" s="10">
        <v>180.53299999999999</v>
      </c>
      <c r="I8" s="10">
        <v>236.8</v>
      </c>
      <c r="J8" s="10">
        <v>285.7</v>
      </c>
      <c r="K8" s="10">
        <v>289.2</v>
      </c>
      <c r="L8" s="10">
        <v>279.39999999999998</v>
      </c>
      <c r="M8" s="10">
        <v>296.22763058874847</v>
      </c>
      <c r="N8" s="10">
        <v>295.10000000000002</v>
      </c>
      <c r="O8" s="10">
        <v>290.10000000000002</v>
      </c>
      <c r="P8" s="10">
        <v>305.2</v>
      </c>
    </row>
    <row r="9" spans="1:16" ht="25.5" customHeight="1" x14ac:dyDescent="0.2">
      <c r="A9" s="22" t="s">
        <v>25</v>
      </c>
      <c r="B9" s="24" t="s">
        <v>2</v>
      </c>
      <c r="C9" s="24" t="s">
        <v>40</v>
      </c>
      <c r="D9" s="10">
        <v>34.299999999999997</v>
      </c>
      <c r="E9" s="10">
        <v>29.8</v>
      </c>
      <c r="F9" s="10">
        <v>30.9</v>
      </c>
      <c r="G9" s="10">
        <v>28.762680000000024</v>
      </c>
      <c r="H9" s="10">
        <v>29.422000000000001</v>
      </c>
      <c r="I9" s="10">
        <v>26.1</v>
      </c>
      <c r="J9" s="10">
        <v>25.1</v>
      </c>
      <c r="K9" s="10">
        <v>30.7</v>
      </c>
      <c r="L9" s="10">
        <v>32.6</v>
      </c>
      <c r="M9" s="10">
        <v>34.807058168897868</v>
      </c>
      <c r="N9" s="10">
        <v>35.299999999999997</v>
      </c>
      <c r="O9" s="10">
        <v>38.6</v>
      </c>
      <c r="P9" s="10">
        <v>42.7</v>
      </c>
    </row>
    <row r="10" spans="1:16" ht="24.75" customHeight="1" x14ac:dyDescent="0.2">
      <c r="A10" s="25" t="s">
        <v>67</v>
      </c>
      <c r="B10" s="24" t="s">
        <v>3</v>
      </c>
      <c r="C10" s="24" t="s">
        <v>41</v>
      </c>
      <c r="D10" s="10">
        <v>16.399999999999999</v>
      </c>
      <c r="E10" s="10">
        <v>15.9</v>
      </c>
      <c r="F10" s="10">
        <v>16.600000000000001</v>
      </c>
      <c r="G10" s="10">
        <v>14.216211999999993</v>
      </c>
      <c r="H10" s="10">
        <v>18.670999999999999</v>
      </c>
      <c r="I10" s="10">
        <v>12.7</v>
      </c>
      <c r="J10" s="10">
        <v>6.1</v>
      </c>
      <c r="K10" s="10">
        <v>11.9</v>
      </c>
      <c r="L10" s="10">
        <v>12.2</v>
      </c>
      <c r="M10" s="10">
        <v>14.318463098038372</v>
      </c>
      <c r="N10" s="10">
        <v>13.1</v>
      </c>
      <c r="O10" s="10">
        <v>11.9</v>
      </c>
      <c r="P10" s="10">
        <v>12.6</v>
      </c>
    </row>
    <row r="11" spans="1:16" ht="12.95" customHeight="1" x14ac:dyDescent="0.2">
      <c r="A11" s="25" t="s">
        <v>26</v>
      </c>
      <c r="B11" s="24" t="s">
        <v>4</v>
      </c>
      <c r="C11" s="25" t="s">
        <v>42</v>
      </c>
      <c r="D11" s="10">
        <v>259</v>
      </c>
      <c r="E11" s="10">
        <v>244.9</v>
      </c>
      <c r="F11" s="10">
        <v>253.8</v>
      </c>
      <c r="G11" s="10">
        <v>265.52160599999985</v>
      </c>
      <c r="H11" s="10">
        <v>283.32100000000003</v>
      </c>
      <c r="I11" s="10">
        <v>255.7</v>
      </c>
      <c r="J11" s="10">
        <v>247.2</v>
      </c>
      <c r="K11" s="10">
        <v>287.39999999999998</v>
      </c>
      <c r="L11" s="10">
        <v>288.5</v>
      </c>
      <c r="M11" s="10">
        <v>315.21101606347355</v>
      </c>
      <c r="N11" s="10">
        <v>320.10000000000002</v>
      </c>
      <c r="O11" s="10">
        <v>331.7</v>
      </c>
      <c r="P11" s="10">
        <v>335.4</v>
      </c>
    </row>
    <row r="12" spans="1:16" ht="24.75" customHeight="1" x14ac:dyDescent="0.2">
      <c r="A12" s="25" t="s">
        <v>73</v>
      </c>
      <c r="B12" s="24" t="s">
        <v>5</v>
      </c>
      <c r="C12" s="24" t="s">
        <v>43</v>
      </c>
      <c r="D12" s="10">
        <v>346.3</v>
      </c>
      <c r="E12" s="10">
        <v>359.9</v>
      </c>
      <c r="F12" s="10">
        <v>347.8</v>
      </c>
      <c r="G12" s="10">
        <v>364.56127000000095</v>
      </c>
      <c r="H12" s="10">
        <v>368.52699999999999</v>
      </c>
      <c r="I12" s="10">
        <v>387</v>
      </c>
      <c r="J12" s="10">
        <v>373.9</v>
      </c>
      <c r="K12" s="10">
        <v>395.2</v>
      </c>
      <c r="L12" s="10">
        <v>390.6</v>
      </c>
      <c r="M12" s="10">
        <v>390.5220299140683</v>
      </c>
      <c r="N12" s="10">
        <v>405.2</v>
      </c>
      <c r="O12" s="10">
        <v>419.3</v>
      </c>
      <c r="P12" s="10">
        <v>428.4</v>
      </c>
    </row>
    <row r="13" spans="1:16" ht="12.95" customHeight="1" x14ac:dyDescent="0.2">
      <c r="A13" s="25" t="s">
        <v>69</v>
      </c>
      <c r="B13" s="24" t="s">
        <v>6</v>
      </c>
      <c r="C13" s="24" t="s">
        <v>44</v>
      </c>
      <c r="D13" s="10">
        <v>137.6</v>
      </c>
      <c r="E13" s="10">
        <v>142.19999999999999</v>
      </c>
      <c r="F13" s="10">
        <v>145.9</v>
      </c>
      <c r="G13" s="10">
        <v>162.14990599999936</v>
      </c>
      <c r="H13" s="10">
        <v>168.304</v>
      </c>
      <c r="I13" s="10">
        <v>189.9</v>
      </c>
      <c r="J13" s="10">
        <v>195.2</v>
      </c>
      <c r="K13" s="10">
        <v>200</v>
      </c>
      <c r="L13" s="10">
        <v>192.8</v>
      </c>
      <c r="M13" s="10">
        <v>203.48391403492468</v>
      </c>
      <c r="N13" s="10">
        <v>208.7</v>
      </c>
      <c r="O13" s="10">
        <v>223.1</v>
      </c>
      <c r="P13" s="10">
        <v>259.3</v>
      </c>
    </row>
    <row r="14" spans="1:16" ht="12.75" customHeight="1" x14ac:dyDescent="0.2">
      <c r="A14" s="22" t="s">
        <v>27</v>
      </c>
      <c r="B14" s="24" t="s">
        <v>7</v>
      </c>
      <c r="C14" s="24" t="s">
        <v>45</v>
      </c>
      <c r="D14" s="10">
        <v>84.3</v>
      </c>
      <c r="E14" s="10">
        <v>79.8</v>
      </c>
      <c r="F14" s="10">
        <v>85.4</v>
      </c>
      <c r="G14" s="10">
        <v>99.841344999999919</v>
      </c>
      <c r="H14" s="10">
        <v>109.239</v>
      </c>
      <c r="I14" s="10">
        <v>115.6</v>
      </c>
      <c r="J14" s="10">
        <v>142.69999999999999</v>
      </c>
      <c r="K14" s="10">
        <v>164.4</v>
      </c>
      <c r="L14" s="10">
        <v>160.69999999999999</v>
      </c>
      <c r="M14" s="10">
        <v>158.39357248679809</v>
      </c>
      <c r="N14" s="10">
        <v>168.6</v>
      </c>
      <c r="O14" s="10">
        <v>178</v>
      </c>
      <c r="P14" s="10">
        <v>191</v>
      </c>
    </row>
    <row r="15" spans="1:16" ht="12.95" customHeight="1" x14ac:dyDescent="0.2">
      <c r="A15" s="25" t="s">
        <v>28</v>
      </c>
      <c r="B15" s="26" t="s">
        <v>80</v>
      </c>
      <c r="C15" s="24" t="s">
        <v>46</v>
      </c>
      <c r="D15" s="10">
        <v>26.9</v>
      </c>
      <c r="E15" s="10">
        <v>25.7</v>
      </c>
      <c r="F15" s="10">
        <v>26.6</v>
      </c>
      <c r="G15" s="10">
        <v>30.948944999999984</v>
      </c>
      <c r="H15" s="10">
        <v>29.96</v>
      </c>
      <c r="I15" s="10">
        <v>27.6</v>
      </c>
      <c r="J15" s="10">
        <v>28.1</v>
      </c>
      <c r="K15" s="10">
        <v>27</v>
      </c>
      <c r="L15" s="10">
        <v>30.8</v>
      </c>
      <c r="M15" s="10">
        <v>31.73607791555159</v>
      </c>
      <c r="N15" s="10">
        <v>33.6</v>
      </c>
      <c r="O15" s="10">
        <v>37.1</v>
      </c>
      <c r="P15" s="10">
        <v>39.299999999999997</v>
      </c>
    </row>
    <row r="16" spans="1:16" ht="12.95" customHeight="1" x14ac:dyDescent="0.2">
      <c r="A16" s="25" t="s">
        <v>29</v>
      </c>
      <c r="B16" s="24" t="s">
        <v>9</v>
      </c>
      <c r="C16" s="24" t="s">
        <v>47</v>
      </c>
      <c r="D16" s="10">
        <v>23.1</v>
      </c>
      <c r="E16" s="10">
        <v>22.4</v>
      </c>
      <c r="F16" s="10">
        <v>25</v>
      </c>
      <c r="G16" s="10">
        <v>26.27612499999999</v>
      </c>
      <c r="H16" s="10">
        <v>25.916</v>
      </c>
      <c r="I16" s="10">
        <v>31.7</v>
      </c>
      <c r="J16" s="10">
        <v>36.1</v>
      </c>
      <c r="K16" s="10">
        <v>34.299999999999997</v>
      </c>
      <c r="L16" s="10">
        <v>34.700000000000003</v>
      </c>
      <c r="M16" s="10">
        <v>41.38734649530506</v>
      </c>
      <c r="N16" s="10">
        <v>41.8</v>
      </c>
      <c r="O16" s="10">
        <v>48.3</v>
      </c>
      <c r="P16" s="10">
        <v>50</v>
      </c>
    </row>
    <row r="17" spans="1:16" ht="12.95" customHeight="1" x14ac:dyDescent="0.2">
      <c r="A17" s="22" t="s">
        <v>64</v>
      </c>
      <c r="B17" s="24" t="s">
        <v>10</v>
      </c>
      <c r="C17" s="24" t="s">
        <v>48</v>
      </c>
      <c r="D17" s="10">
        <v>5.6</v>
      </c>
      <c r="E17" s="10">
        <v>7.5</v>
      </c>
      <c r="F17" s="10">
        <v>10</v>
      </c>
      <c r="G17" s="10">
        <v>9.5439850000000064</v>
      </c>
      <c r="H17" s="10">
        <v>7.8550000000000004</v>
      </c>
      <c r="I17" s="10">
        <v>8.9</v>
      </c>
      <c r="J17" s="10">
        <v>8.9</v>
      </c>
      <c r="K17" s="10">
        <v>5.4</v>
      </c>
      <c r="L17" s="10">
        <v>5.3</v>
      </c>
      <c r="M17" s="10">
        <v>4.9647491775844586</v>
      </c>
      <c r="N17" s="10">
        <v>4.9000000000000004</v>
      </c>
      <c r="O17" s="10">
        <v>4.3</v>
      </c>
      <c r="P17" s="10">
        <v>4.8</v>
      </c>
    </row>
    <row r="18" spans="1:16" ht="12.95" customHeight="1" x14ac:dyDescent="0.2">
      <c r="A18" s="25" t="s">
        <v>30</v>
      </c>
      <c r="B18" s="26" t="s">
        <v>77</v>
      </c>
      <c r="C18" s="24" t="s">
        <v>49</v>
      </c>
      <c r="D18" s="10">
        <v>18.7</v>
      </c>
      <c r="E18" s="10">
        <v>16.2</v>
      </c>
      <c r="F18" s="10">
        <v>16.7</v>
      </c>
      <c r="G18" s="10">
        <v>15.166581000000008</v>
      </c>
      <c r="H18" s="10">
        <v>15.476000000000001</v>
      </c>
      <c r="I18" s="10">
        <v>19.899999999999999</v>
      </c>
      <c r="J18" s="10">
        <v>26.7</v>
      </c>
      <c r="K18" s="10">
        <v>24.8</v>
      </c>
      <c r="L18" s="10">
        <v>23.6</v>
      </c>
      <c r="M18" s="10">
        <v>21.180086638660356</v>
      </c>
      <c r="N18" s="10">
        <v>21.3</v>
      </c>
      <c r="O18" s="10">
        <v>23</v>
      </c>
      <c r="P18" s="10">
        <v>28.2</v>
      </c>
    </row>
    <row r="19" spans="1:16" ht="12.95" customHeight="1" x14ac:dyDescent="0.2">
      <c r="A19" s="25" t="s">
        <v>70</v>
      </c>
      <c r="B19" s="26" t="s">
        <v>78</v>
      </c>
      <c r="C19" s="24" t="s">
        <v>50</v>
      </c>
      <c r="D19" s="10">
        <v>19.5</v>
      </c>
      <c r="E19" s="10">
        <v>16.7</v>
      </c>
      <c r="F19" s="10">
        <v>18.8</v>
      </c>
      <c r="G19" s="10">
        <v>12.541225000000004</v>
      </c>
      <c r="H19" s="10">
        <v>13.211</v>
      </c>
      <c r="I19" s="10">
        <v>21.6</v>
      </c>
      <c r="J19" s="10">
        <v>24.2</v>
      </c>
      <c r="K19" s="10">
        <v>20.7</v>
      </c>
      <c r="L19" s="10">
        <v>21.4</v>
      </c>
      <c r="M19" s="10">
        <v>21.104677831243421</v>
      </c>
      <c r="N19" s="10">
        <v>20.399999999999999</v>
      </c>
      <c r="O19" s="10">
        <v>20.3</v>
      </c>
      <c r="P19" s="10">
        <v>22</v>
      </c>
    </row>
    <row r="20" spans="1:16" ht="25.5" customHeight="1" x14ac:dyDescent="0.2">
      <c r="A20" s="25" t="s">
        <v>65</v>
      </c>
      <c r="B20" s="24" t="s">
        <v>35</v>
      </c>
      <c r="C20" s="24" t="s">
        <v>60</v>
      </c>
      <c r="D20" s="10">
        <v>109.3</v>
      </c>
      <c r="E20" s="11">
        <v>95.8</v>
      </c>
      <c r="F20" s="10">
        <v>94.8</v>
      </c>
      <c r="G20" s="10">
        <v>95.329142999999974</v>
      </c>
      <c r="H20" s="10">
        <v>100.52500000000001</v>
      </c>
      <c r="I20" s="10">
        <v>94.3</v>
      </c>
      <c r="J20" s="10">
        <v>97.5</v>
      </c>
      <c r="K20" s="10">
        <v>97</v>
      </c>
      <c r="L20" s="10">
        <v>105.1</v>
      </c>
      <c r="M20" s="10">
        <v>103.55647339994067</v>
      </c>
      <c r="N20" s="10">
        <v>102.1</v>
      </c>
      <c r="O20" s="10">
        <v>109.9</v>
      </c>
      <c r="P20" s="10">
        <v>106.7</v>
      </c>
    </row>
    <row r="21" spans="1:16" ht="12.95" customHeight="1" x14ac:dyDescent="0.2">
      <c r="A21" s="25" t="s">
        <v>66</v>
      </c>
      <c r="B21" s="24" t="s">
        <v>11</v>
      </c>
      <c r="C21" s="23" t="s">
        <v>51</v>
      </c>
      <c r="D21" s="10">
        <v>180.4</v>
      </c>
      <c r="E21" s="11">
        <v>174.9</v>
      </c>
      <c r="F21" s="10">
        <v>177.2</v>
      </c>
      <c r="G21" s="10">
        <v>193.07882999999987</v>
      </c>
      <c r="H21" s="10">
        <v>206.72</v>
      </c>
      <c r="I21" s="10">
        <v>206.3</v>
      </c>
      <c r="J21" s="10">
        <v>215.1</v>
      </c>
      <c r="K21" s="10">
        <v>220.8</v>
      </c>
      <c r="L21" s="10">
        <v>226.5</v>
      </c>
      <c r="M21" s="10">
        <v>238.48881450016557</v>
      </c>
      <c r="N21" s="10">
        <v>247.2</v>
      </c>
      <c r="O21" s="10">
        <v>261.5</v>
      </c>
      <c r="P21" s="10">
        <v>280.89999999999998</v>
      </c>
    </row>
    <row r="22" spans="1:16" ht="24" x14ac:dyDescent="0.2">
      <c r="A22" s="25" t="s">
        <v>71</v>
      </c>
      <c r="B22" s="25" t="s">
        <v>12</v>
      </c>
      <c r="C22" s="24" t="s">
        <v>52</v>
      </c>
      <c r="D22" s="10">
        <v>84.1</v>
      </c>
      <c r="E22" s="11">
        <v>80.2</v>
      </c>
      <c r="F22" s="10">
        <v>80.099999999999994</v>
      </c>
      <c r="G22" s="10">
        <v>81.819281999999959</v>
      </c>
      <c r="H22" s="10">
        <v>83.942999999999998</v>
      </c>
      <c r="I22" s="10">
        <v>92</v>
      </c>
      <c r="J22" s="10">
        <v>97.8</v>
      </c>
      <c r="K22" s="10">
        <v>96.1</v>
      </c>
      <c r="L22" s="10">
        <v>107.3</v>
      </c>
      <c r="M22" s="10">
        <v>106.03025194664993</v>
      </c>
      <c r="N22" s="10">
        <v>115</v>
      </c>
      <c r="O22" s="10">
        <v>117.8</v>
      </c>
      <c r="P22" s="10">
        <v>127.7</v>
      </c>
    </row>
    <row r="23" spans="1:16" ht="12.95" customHeight="1" x14ac:dyDescent="0.2">
      <c r="A23" s="25" t="s">
        <v>74</v>
      </c>
      <c r="B23" s="26" t="s">
        <v>79</v>
      </c>
      <c r="C23" s="24" t="s">
        <v>53</v>
      </c>
      <c r="D23" s="10">
        <v>18.899999999999999</v>
      </c>
      <c r="E23" s="11">
        <v>14.7</v>
      </c>
      <c r="F23" s="10">
        <v>14.7</v>
      </c>
      <c r="G23" s="10">
        <v>15.565395000000018</v>
      </c>
      <c r="H23" s="10">
        <v>15.978999999999999</v>
      </c>
      <c r="I23" s="10">
        <v>14.6</v>
      </c>
      <c r="J23" s="10">
        <v>16.2</v>
      </c>
      <c r="K23" s="10">
        <v>14.8</v>
      </c>
      <c r="L23" s="10">
        <v>17.3</v>
      </c>
      <c r="M23" s="10">
        <v>15.727715634389206</v>
      </c>
      <c r="N23" s="10">
        <v>15.3</v>
      </c>
      <c r="O23" s="10">
        <v>15.8</v>
      </c>
      <c r="P23" s="10">
        <v>16.899999999999999</v>
      </c>
    </row>
    <row r="24" spans="1:16" ht="12.95" customHeight="1" x14ac:dyDescent="0.2">
      <c r="A24" s="25" t="s">
        <v>72</v>
      </c>
      <c r="B24" s="24" t="s">
        <v>13</v>
      </c>
      <c r="C24" s="27" t="s">
        <v>54</v>
      </c>
      <c r="D24" s="10">
        <v>37.6</v>
      </c>
      <c r="E24" s="11">
        <v>32.6</v>
      </c>
      <c r="F24" s="10">
        <v>42.8</v>
      </c>
      <c r="G24" s="10">
        <v>43.839567000000017</v>
      </c>
      <c r="H24" s="10">
        <v>46.231999999999999</v>
      </c>
      <c r="I24" s="10">
        <v>45</v>
      </c>
      <c r="J24" s="10">
        <v>41.4</v>
      </c>
      <c r="K24" s="10">
        <v>42.9</v>
      </c>
      <c r="L24" s="10">
        <v>43.7</v>
      </c>
      <c r="M24" s="10">
        <v>51.210011507197521</v>
      </c>
      <c r="N24" s="10">
        <v>50.9</v>
      </c>
      <c r="O24" s="10">
        <v>51.1</v>
      </c>
      <c r="P24" s="10">
        <v>52.7</v>
      </c>
    </row>
    <row r="25" spans="1:16" ht="12.95" customHeight="1" x14ac:dyDescent="0.2">
      <c r="A25" s="25" t="s">
        <v>32</v>
      </c>
      <c r="B25" s="23" t="s">
        <v>14</v>
      </c>
      <c r="C25" s="27" t="s">
        <v>55</v>
      </c>
      <c r="D25" s="10">
        <v>8.6999999999999993</v>
      </c>
      <c r="E25" s="11">
        <v>20.3</v>
      </c>
      <c r="F25" s="10">
        <v>19</v>
      </c>
      <c r="G25" s="10">
        <v>20.186615999999997</v>
      </c>
      <c r="H25" s="10">
        <v>16.218</v>
      </c>
      <c r="I25" s="10">
        <v>10.9</v>
      </c>
      <c r="J25" s="10">
        <v>4.7</v>
      </c>
      <c r="K25" s="10">
        <v>4.8</v>
      </c>
      <c r="L25" s="10">
        <v>5.8</v>
      </c>
      <c r="M25" s="10">
        <v>5.8910870939303521</v>
      </c>
      <c r="N25" s="10">
        <v>5.6</v>
      </c>
      <c r="O25" s="10">
        <v>4</v>
      </c>
      <c r="P25" s="10">
        <v>4.3</v>
      </c>
    </row>
    <row r="26" spans="1:16" ht="12.95" customHeight="1" x14ac:dyDescent="0.2">
      <c r="A26" s="25" t="s">
        <v>31</v>
      </c>
      <c r="B26" s="24" t="s">
        <v>15</v>
      </c>
      <c r="C26" s="27" t="s">
        <v>56</v>
      </c>
      <c r="D26" s="10">
        <v>1</v>
      </c>
      <c r="E26" s="11">
        <v>0.1</v>
      </c>
      <c r="F26" s="10">
        <v>0.2</v>
      </c>
      <c r="G26" s="10">
        <v>0.2</v>
      </c>
      <c r="H26" s="10">
        <v>0.23499999999999999</v>
      </c>
      <c r="I26" s="10">
        <v>0.4</v>
      </c>
      <c r="J26" s="10">
        <v>0.2</v>
      </c>
      <c r="K26" s="10">
        <v>0.2</v>
      </c>
      <c r="L26" s="10">
        <v>0.2</v>
      </c>
      <c r="M26" s="10">
        <v>0.2440055972451321</v>
      </c>
      <c r="N26" s="10">
        <v>0.2</v>
      </c>
      <c r="O26" s="10">
        <v>0.3</v>
      </c>
      <c r="P26" s="10">
        <v>0.3</v>
      </c>
    </row>
    <row r="27" spans="1:16" ht="12.95" customHeight="1" x14ac:dyDescent="0.2">
      <c r="A27" s="25"/>
      <c r="B27" s="24"/>
      <c r="C27" s="27"/>
      <c r="D27" s="10"/>
      <c r="E27" s="11"/>
      <c r="F27" s="10"/>
      <c r="G27" s="10"/>
      <c r="H27" s="10"/>
      <c r="I27" s="10"/>
      <c r="J27" s="10"/>
      <c r="K27" s="10"/>
      <c r="L27" s="10"/>
    </row>
    <row r="28" spans="1:16" s="3" customFormat="1" ht="12.95" customHeight="1" x14ac:dyDescent="0.2">
      <c r="A28" s="34" t="s">
        <v>34</v>
      </c>
      <c r="B28" s="34" t="s">
        <v>17</v>
      </c>
      <c r="C28" s="34" t="s">
        <v>59</v>
      </c>
      <c r="D28" s="12">
        <v>935.4</v>
      </c>
      <c r="E28" s="12">
        <v>900.8</v>
      </c>
      <c r="F28" s="12">
        <v>938.6</v>
      </c>
      <c r="G28" s="12">
        <v>949.2</v>
      </c>
      <c r="H28" s="12">
        <v>936.3</v>
      </c>
      <c r="I28" s="12">
        <v>899.6</v>
      </c>
      <c r="J28" s="12">
        <v>910.7</v>
      </c>
      <c r="K28" s="12">
        <v>937.5</v>
      </c>
      <c r="L28" s="12">
        <v>949.8</v>
      </c>
      <c r="M28" s="12">
        <v>964.6</v>
      </c>
      <c r="N28" s="12">
        <v>996.9</v>
      </c>
      <c r="O28" s="12">
        <v>1031.4000000000001</v>
      </c>
      <c r="P28" s="12">
        <v>1078.7</v>
      </c>
    </row>
    <row r="29" spans="1:16" ht="15.75" customHeight="1" x14ac:dyDescent="0.2">
      <c r="A29" s="28" t="s">
        <v>63</v>
      </c>
      <c r="B29" s="29" t="s">
        <v>20</v>
      </c>
      <c r="C29" s="29" t="s">
        <v>37</v>
      </c>
      <c r="D29" s="10">
        <v>276.8</v>
      </c>
      <c r="E29" s="10">
        <v>296.60000000000002</v>
      </c>
      <c r="F29" s="10">
        <v>323.5</v>
      </c>
      <c r="G29" s="10">
        <v>303.20553099999938</v>
      </c>
      <c r="H29" s="10">
        <v>260.27300000000002</v>
      </c>
      <c r="I29" s="10">
        <v>199.9</v>
      </c>
      <c r="J29" s="10">
        <v>184.8</v>
      </c>
      <c r="K29" s="10">
        <v>195.2</v>
      </c>
      <c r="L29" s="10">
        <v>194</v>
      </c>
      <c r="M29" s="10">
        <v>212.70035267695056</v>
      </c>
      <c r="N29" s="10">
        <v>207.1</v>
      </c>
      <c r="O29" s="10">
        <v>202.3</v>
      </c>
      <c r="P29" s="10">
        <v>188.4</v>
      </c>
    </row>
    <row r="30" spans="1:16" ht="12.95" customHeight="1" x14ac:dyDescent="0.2">
      <c r="A30" s="28" t="s">
        <v>24</v>
      </c>
      <c r="B30" s="29" t="s">
        <v>0</v>
      </c>
      <c r="C30" s="29" t="s">
        <v>38</v>
      </c>
      <c r="D30" s="10">
        <v>0.7</v>
      </c>
      <c r="E30" s="10">
        <v>2.1</v>
      </c>
      <c r="F30" s="10">
        <v>1.4</v>
      </c>
      <c r="G30" s="10">
        <v>1.8029980000000001</v>
      </c>
      <c r="H30" s="10">
        <v>1.575</v>
      </c>
      <c r="I30" s="10">
        <v>1.2</v>
      </c>
      <c r="J30" s="10">
        <v>1.2</v>
      </c>
      <c r="K30" s="10">
        <v>1</v>
      </c>
      <c r="L30" s="10">
        <v>0.9</v>
      </c>
      <c r="M30" s="10">
        <v>0.89156727722333584</v>
      </c>
      <c r="N30" s="10">
        <v>1.1000000000000001</v>
      </c>
      <c r="O30" s="10">
        <v>1</v>
      </c>
      <c r="P30" s="10">
        <v>1.2</v>
      </c>
    </row>
    <row r="31" spans="1:16" ht="12.95" customHeight="1" x14ac:dyDescent="0.2">
      <c r="A31" s="28" t="s">
        <v>68</v>
      </c>
      <c r="B31" s="30" t="s">
        <v>1</v>
      </c>
      <c r="C31" s="29" t="s">
        <v>39</v>
      </c>
      <c r="D31" s="10">
        <v>84.1</v>
      </c>
      <c r="E31" s="10">
        <v>79.400000000000006</v>
      </c>
      <c r="F31" s="10">
        <v>83.6</v>
      </c>
      <c r="G31" s="10">
        <v>79.303267999999946</v>
      </c>
      <c r="H31" s="10">
        <v>84.887</v>
      </c>
      <c r="I31" s="10">
        <v>101.7</v>
      </c>
      <c r="J31" s="10">
        <v>114.1</v>
      </c>
      <c r="K31" s="10">
        <v>117.2</v>
      </c>
      <c r="L31" s="10">
        <v>119</v>
      </c>
      <c r="M31" s="10">
        <v>123.69728152004835</v>
      </c>
      <c r="N31" s="10">
        <v>129.1</v>
      </c>
      <c r="O31" s="10">
        <v>134.30000000000001</v>
      </c>
      <c r="P31" s="10">
        <v>140.69999999999999</v>
      </c>
    </row>
    <row r="32" spans="1:16" ht="24" x14ac:dyDescent="0.2">
      <c r="A32" s="28" t="s">
        <v>25</v>
      </c>
      <c r="B32" s="30" t="s">
        <v>2</v>
      </c>
      <c r="C32" s="30" t="s">
        <v>40</v>
      </c>
      <c r="D32" s="10">
        <v>4.9000000000000004</v>
      </c>
      <c r="E32" s="10">
        <v>3.5</v>
      </c>
      <c r="F32" s="10">
        <v>4.3</v>
      </c>
      <c r="G32" s="10">
        <v>3.3385700000000016</v>
      </c>
      <c r="H32" s="10">
        <v>2.7879999999999998</v>
      </c>
      <c r="I32" s="10">
        <v>2.7</v>
      </c>
      <c r="J32" s="10">
        <v>2.5</v>
      </c>
      <c r="K32" s="10">
        <v>4.7</v>
      </c>
      <c r="L32" s="10">
        <v>5.4</v>
      </c>
      <c r="M32" s="10">
        <v>6.3095113064837358</v>
      </c>
      <c r="N32" s="10">
        <v>6.1</v>
      </c>
      <c r="O32" s="10">
        <v>5</v>
      </c>
      <c r="P32" s="10">
        <v>7.1</v>
      </c>
    </row>
    <row r="33" spans="1:16" ht="24" x14ac:dyDescent="0.2">
      <c r="A33" s="31" t="s">
        <v>67</v>
      </c>
      <c r="B33" s="30" t="s">
        <v>3</v>
      </c>
      <c r="C33" s="30" t="s">
        <v>41</v>
      </c>
      <c r="D33" s="10">
        <v>3.8</v>
      </c>
      <c r="E33" s="10">
        <v>4.4000000000000004</v>
      </c>
      <c r="F33" s="10">
        <v>6.6</v>
      </c>
      <c r="G33" s="10">
        <v>6.3595380000000006</v>
      </c>
      <c r="H33" s="10">
        <v>7.0140000000000002</v>
      </c>
      <c r="I33" s="10">
        <v>3.4</v>
      </c>
      <c r="J33" s="10">
        <v>2</v>
      </c>
      <c r="K33" s="10">
        <v>3</v>
      </c>
      <c r="L33" s="10">
        <v>2</v>
      </c>
      <c r="M33" s="10">
        <v>2.1622892239183975</v>
      </c>
      <c r="N33" s="10">
        <v>1.4</v>
      </c>
      <c r="O33" s="10">
        <v>1.4</v>
      </c>
      <c r="P33" s="10">
        <v>2.4</v>
      </c>
    </row>
    <row r="34" spans="1:16" ht="12.95" customHeight="1" x14ac:dyDescent="0.2">
      <c r="A34" s="31" t="s">
        <v>26</v>
      </c>
      <c r="B34" s="30" t="s">
        <v>4</v>
      </c>
      <c r="C34" s="31" t="s">
        <v>42</v>
      </c>
      <c r="D34" s="10">
        <v>12.9</v>
      </c>
      <c r="E34" s="10">
        <v>10.1</v>
      </c>
      <c r="F34" s="10">
        <v>13.3</v>
      </c>
      <c r="G34" s="10">
        <v>11.594654999999998</v>
      </c>
      <c r="H34" s="10">
        <v>9.8680000000000003</v>
      </c>
      <c r="I34" s="10">
        <v>7.1</v>
      </c>
      <c r="J34" s="10">
        <v>7.6</v>
      </c>
      <c r="K34" s="10">
        <v>4.4000000000000004</v>
      </c>
      <c r="L34" s="10">
        <v>3.9</v>
      </c>
      <c r="M34" s="10">
        <v>3.6901996823378638</v>
      </c>
      <c r="N34" s="10">
        <v>3.1</v>
      </c>
      <c r="O34" s="10">
        <v>2.9</v>
      </c>
      <c r="P34" s="10">
        <v>3.5</v>
      </c>
    </row>
    <row r="35" spans="1:16" ht="24" customHeight="1" x14ac:dyDescent="0.2">
      <c r="A35" s="31" t="s">
        <v>73</v>
      </c>
      <c r="B35" s="30" t="s">
        <v>5</v>
      </c>
      <c r="C35" s="30" t="s">
        <v>43</v>
      </c>
      <c r="D35" s="10">
        <v>164.3</v>
      </c>
      <c r="E35" s="10">
        <v>154.1</v>
      </c>
      <c r="F35" s="10">
        <v>133.19999999999999</v>
      </c>
      <c r="G35" s="10">
        <v>146.9993970000005</v>
      </c>
      <c r="H35" s="10">
        <v>142.31</v>
      </c>
      <c r="I35" s="10">
        <v>156.5</v>
      </c>
      <c r="J35" s="10">
        <v>150.9</v>
      </c>
      <c r="K35" s="10">
        <v>159.6</v>
      </c>
      <c r="L35" s="10">
        <v>157.1</v>
      </c>
      <c r="M35" s="10">
        <v>148.63543415056043</v>
      </c>
      <c r="N35" s="10">
        <v>156.9</v>
      </c>
      <c r="O35" s="10">
        <v>156.6</v>
      </c>
      <c r="P35" s="10">
        <v>161</v>
      </c>
    </row>
    <row r="36" spans="1:16" ht="12.95" customHeight="1" x14ac:dyDescent="0.2">
      <c r="A36" s="31" t="s">
        <v>69</v>
      </c>
      <c r="B36" s="30" t="s">
        <v>6</v>
      </c>
      <c r="C36" s="30" t="s">
        <v>44</v>
      </c>
      <c r="D36" s="10">
        <v>11</v>
      </c>
      <c r="E36" s="10">
        <v>6.7</v>
      </c>
      <c r="F36" s="10">
        <v>8.6999999999999993</v>
      </c>
      <c r="G36" s="10">
        <v>8.4671450000000021</v>
      </c>
      <c r="H36" s="10">
        <v>11.289</v>
      </c>
      <c r="I36" s="10">
        <v>9.4</v>
      </c>
      <c r="J36" s="10">
        <v>8.6999999999999993</v>
      </c>
      <c r="K36" s="10">
        <v>7.7</v>
      </c>
      <c r="L36" s="10">
        <v>7.5</v>
      </c>
      <c r="M36" s="10">
        <v>7.2221101305591597</v>
      </c>
      <c r="N36" s="10">
        <v>7.5</v>
      </c>
      <c r="O36" s="10">
        <v>7.7</v>
      </c>
      <c r="P36" s="10">
        <v>11.8</v>
      </c>
    </row>
    <row r="37" spans="1:16" s="3" customFormat="1" ht="12.75" customHeight="1" x14ac:dyDescent="0.2">
      <c r="A37" s="28" t="s">
        <v>27</v>
      </c>
      <c r="B37" s="30" t="s">
        <v>7</v>
      </c>
      <c r="C37" s="30" t="s">
        <v>45</v>
      </c>
      <c r="D37" s="10">
        <v>59</v>
      </c>
      <c r="E37" s="10">
        <v>52.5</v>
      </c>
      <c r="F37" s="10">
        <v>54.8</v>
      </c>
      <c r="G37" s="10">
        <v>59.34693799999998</v>
      </c>
      <c r="H37" s="10">
        <v>63.755000000000003</v>
      </c>
      <c r="I37" s="10">
        <v>64.099999999999994</v>
      </c>
      <c r="J37" s="10">
        <v>69.599999999999994</v>
      </c>
      <c r="K37" s="10">
        <v>80.5</v>
      </c>
      <c r="L37" s="10">
        <v>77.900000000000006</v>
      </c>
      <c r="M37" s="10">
        <v>73.508416561648644</v>
      </c>
      <c r="N37" s="10">
        <v>81.599999999999994</v>
      </c>
      <c r="O37" s="10">
        <v>92.5</v>
      </c>
      <c r="P37" s="10">
        <v>98</v>
      </c>
    </row>
    <row r="38" spans="1:16" ht="12.95" customHeight="1" x14ac:dyDescent="0.2">
      <c r="A38" s="31" t="s">
        <v>28</v>
      </c>
      <c r="B38" s="35" t="s">
        <v>76</v>
      </c>
      <c r="C38" s="30" t="s">
        <v>46</v>
      </c>
      <c r="D38" s="10">
        <v>11.8</v>
      </c>
      <c r="E38" s="10">
        <v>6.3</v>
      </c>
      <c r="F38" s="10">
        <v>8.6</v>
      </c>
      <c r="G38" s="10">
        <v>8.7277170000000019</v>
      </c>
      <c r="H38" s="10">
        <v>8.6859999999999999</v>
      </c>
      <c r="I38" s="10">
        <v>10.9</v>
      </c>
      <c r="J38" s="10">
        <v>10.4</v>
      </c>
      <c r="K38" s="10">
        <v>9.8000000000000007</v>
      </c>
      <c r="L38" s="10">
        <v>12.6</v>
      </c>
      <c r="M38" s="10">
        <v>12.355716162006333</v>
      </c>
      <c r="N38" s="10">
        <v>10.7</v>
      </c>
      <c r="O38" s="10">
        <v>11.5</v>
      </c>
      <c r="P38" s="10">
        <v>13.8</v>
      </c>
    </row>
    <row r="39" spans="1:16" ht="12.95" customHeight="1" x14ac:dyDescent="0.2">
      <c r="A39" s="31" t="s">
        <v>29</v>
      </c>
      <c r="B39" s="30" t="s">
        <v>9</v>
      </c>
      <c r="C39" s="30" t="s">
        <v>47</v>
      </c>
      <c r="D39" s="10">
        <v>9</v>
      </c>
      <c r="E39" s="10">
        <v>9.9</v>
      </c>
      <c r="F39" s="10">
        <v>9.6</v>
      </c>
      <c r="G39" s="10">
        <v>10.313698999999998</v>
      </c>
      <c r="H39" s="10">
        <v>10.731</v>
      </c>
      <c r="I39" s="10">
        <v>11.2</v>
      </c>
      <c r="J39" s="10">
        <v>14.8</v>
      </c>
      <c r="K39" s="10">
        <v>15.3</v>
      </c>
      <c r="L39" s="10">
        <v>13.2</v>
      </c>
      <c r="M39" s="10">
        <v>15.26496019704755</v>
      </c>
      <c r="N39" s="10">
        <v>19.399999999999999</v>
      </c>
      <c r="O39" s="10">
        <v>23.3</v>
      </c>
      <c r="P39" s="10">
        <v>23.7</v>
      </c>
    </row>
    <row r="40" spans="1:16" ht="12.95" customHeight="1" x14ac:dyDescent="0.2">
      <c r="A40" s="28" t="s">
        <v>64</v>
      </c>
      <c r="B40" s="30" t="s">
        <v>10</v>
      </c>
      <c r="C40" s="30" t="s">
        <v>48</v>
      </c>
      <c r="D40" s="10">
        <v>2.9</v>
      </c>
      <c r="E40" s="11">
        <v>6.3</v>
      </c>
      <c r="F40" s="10">
        <v>8.9</v>
      </c>
      <c r="G40" s="10">
        <v>8.9001970000000039</v>
      </c>
      <c r="H40" s="10">
        <v>6.0880000000000001</v>
      </c>
      <c r="I40" s="10">
        <v>7.8</v>
      </c>
      <c r="J40" s="10">
        <v>7.1</v>
      </c>
      <c r="K40" s="10">
        <v>5.0999999999999996</v>
      </c>
      <c r="L40" s="10">
        <v>5.0999999999999996</v>
      </c>
      <c r="M40" s="10">
        <v>4.9647491775844586</v>
      </c>
      <c r="N40" s="10">
        <v>4.9000000000000004</v>
      </c>
      <c r="O40" s="10">
        <v>4.3</v>
      </c>
      <c r="P40" s="10">
        <v>4.8</v>
      </c>
    </row>
    <row r="41" spans="1:16" ht="12.95" customHeight="1" x14ac:dyDescent="0.2">
      <c r="A41" s="31" t="s">
        <v>30</v>
      </c>
      <c r="B41" s="30" t="s">
        <v>77</v>
      </c>
      <c r="C41" s="30" t="s">
        <v>49</v>
      </c>
      <c r="D41" s="10">
        <v>6</v>
      </c>
      <c r="E41" s="11">
        <v>6</v>
      </c>
      <c r="F41" s="10">
        <v>6.6</v>
      </c>
      <c r="G41" s="10">
        <v>5.4642349999999986</v>
      </c>
      <c r="H41" s="10">
        <v>6.5350000000000001</v>
      </c>
      <c r="I41" s="10">
        <v>7.6</v>
      </c>
      <c r="J41" s="10">
        <v>12.1</v>
      </c>
      <c r="K41" s="10">
        <v>9.3000000000000007</v>
      </c>
      <c r="L41" s="10">
        <v>9.9</v>
      </c>
      <c r="M41" s="10">
        <v>8.9557916563916624</v>
      </c>
      <c r="N41" s="10">
        <v>9.4</v>
      </c>
      <c r="O41" s="10">
        <v>10.8</v>
      </c>
      <c r="P41" s="10">
        <v>15.7</v>
      </c>
    </row>
    <row r="42" spans="1:16" ht="12.95" customHeight="1" x14ac:dyDescent="0.2">
      <c r="A42" s="31" t="s">
        <v>70</v>
      </c>
      <c r="B42" s="30" t="s">
        <v>78</v>
      </c>
      <c r="C42" s="30" t="s">
        <v>50</v>
      </c>
      <c r="D42" s="10">
        <v>6.7</v>
      </c>
      <c r="E42" s="11">
        <v>2.6</v>
      </c>
      <c r="F42" s="10">
        <v>5</v>
      </c>
      <c r="G42" s="10">
        <v>3.9899720000000012</v>
      </c>
      <c r="H42" s="10">
        <v>4.0220000000000002</v>
      </c>
      <c r="I42" s="10">
        <v>8.4</v>
      </c>
      <c r="J42" s="10">
        <v>9.1999999999999993</v>
      </c>
      <c r="K42" s="10">
        <v>6.5</v>
      </c>
      <c r="L42" s="10">
        <v>5.7</v>
      </c>
      <c r="M42" s="10">
        <v>6.1444000389539148</v>
      </c>
      <c r="N42" s="10">
        <v>6.7</v>
      </c>
      <c r="O42" s="10">
        <v>8</v>
      </c>
      <c r="P42" s="10">
        <v>9.3000000000000007</v>
      </c>
    </row>
    <row r="43" spans="1:16" ht="24" x14ac:dyDescent="0.2">
      <c r="A43" s="31" t="s">
        <v>65</v>
      </c>
      <c r="B43" s="30" t="s">
        <v>35</v>
      </c>
      <c r="C43" s="30" t="s">
        <v>60</v>
      </c>
      <c r="D43" s="10">
        <v>40.6</v>
      </c>
      <c r="E43" s="11">
        <v>31.1</v>
      </c>
      <c r="F43" s="10">
        <v>33.1</v>
      </c>
      <c r="G43" s="10">
        <v>33.789709999999914</v>
      </c>
      <c r="H43" s="10">
        <v>39.180999999999997</v>
      </c>
      <c r="I43" s="10">
        <v>32.299999999999997</v>
      </c>
      <c r="J43" s="10">
        <v>30</v>
      </c>
      <c r="K43" s="10">
        <v>31.9</v>
      </c>
      <c r="L43" s="10">
        <v>38.1</v>
      </c>
      <c r="M43" s="10">
        <v>32.964483437206269</v>
      </c>
      <c r="N43" s="10">
        <v>33.1</v>
      </c>
      <c r="O43" s="10">
        <v>36.1</v>
      </c>
      <c r="P43" s="10">
        <v>37.5</v>
      </c>
    </row>
    <row r="44" spans="1:16" ht="12.95" customHeight="1" x14ac:dyDescent="0.2">
      <c r="A44" s="31" t="s">
        <v>66</v>
      </c>
      <c r="B44" s="30" t="s">
        <v>11</v>
      </c>
      <c r="C44" s="29" t="s">
        <v>51</v>
      </c>
      <c r="D44" s="10">
        <v>138.19999999999999</v>
      </c>
      <c r="E44" s="11">
        <v>136.9</v>
      </c>
      <c r="F44" s="10">
        <v>139.4</v>
      </c>
      <c r="G44" s="10">
        <v>151.90222600000018</v>
      </c>
      <c r="H44" s="10">
        <v>166.52799999999999</v>
      </c>
      <c r="I44" s="10">
        <v>164.2</v>
      </c>
      <c r="J44" s="10">
        <v>172.5</v>
      </c>
      <c r="K44" s="10">
        <v>174.8</v>
      </c>
      <c r="L44" s="10">
        <v>178.5</v>
      </c>
      <c r="M44" s="10">
        <v>184.37357900354033</v>
      </c>
      <c r="N44" s="10">
        <v>191.1</v>
      </c>
      <c r="O44" s="10">
        <v>202.4</v>
      </c>
      <c r="P44" s="10">
        <v>217.8</v>
      </c>
    </row>
    <row r="45" spans="1:16" ht="24" x14ac:dyDescent="0.2">
      <c r="A45" s="35" t="s">
        <v>71</v>
      </c>
      <c r="B45" s="35" t="s">
        <v>12</v>
      </c>
      <c r="C45" s="35" t="s">
        <v>52</v>
      </c>
      <c r="D45" s="10">
        <v>72.2</v>
      </c>
      <c r="E45" s="11">
        <v>68.3</v>
      </c>
      <c r="F45" s="10">
        <v>66.7</v>
      </c>
      <c r="G45" s="10">
        <v>68.801600999999891</v>
      </c>
      <c r="H45" s="10">
        <v>70.203999999999994</v>
      </c>
      <c r="I45" s="10">
        <v>76.7</v>
      </c>
      <c r="J45" s="10">
        <v>81.400000000000006</v>
      </c>
      <c r="K45" s="10">
        <v>78.2</v>
      </c>
      <c r="L45" s="10">
        <v>84</v>
      </c>
      <c r="M45" s="10">
        <v>82.157363928047616</v>
      </c>
      <c r="N45" s="10">
        <v>88.3</v>
      </c>
      <c r="O45" s="10">
        <v>92</v>
      </c>
      <c r="P45" s="10">
        <v>100.4</v>
      </c>
    </row>
    <row r="46" spans="1:16" ht="12.95" customHeight="1" x14ac:dyDescent="0.2">
      <c r="A46" s="31" t="s">
        <v>74</v>
      </c>
      <c r="B46" s="35" t="s">
        <v>79</v>
      </c>
      <c r="C46" s="30" t="s">
        <v>53</v>
      </c>
      <c r="D46" s="10">
        <v>7.7</v>
      </c>
      <c r="E46" s="11">
        <v>6.9</v>
      </c>
      <c r="F46" s="10">
        <v>7.3</v>
      </c>
      <c r="G46" s="10">
        <v>7.6352700000000011</v>
      </c>
      <c r="H46" s="10">
        <v>8.4849999999999994</v>
      </c>
      <c r="I46" s="10">
        <v>6.5</v>
      </c>
      <c r="J46" s="10">
        <v>7.9</v>
      </c>
      <c r="K46" s="10">
        <v>7.9</v>
      </c>
      <c r="L46" s="10">
        <v>9.4</v>
      </c>
      <c r="M46" s="10">
        <v>7.5944247455169256</v>
      </c>
      <c r="N46" s="10">
        <v>7.1</v>
      </c>
      <c r="O46" s="10">
        <v>7.2</v>
      </c>
      <c r="P46" s="10">
        <v>7.7</v>
      </c>
    </row>
    <row r="47" spans="1:16" ht="12.95" customHeight="1" x14ac:dyDescent="0.2">
      <c r="A47" s="31" t="s">
        <v>72</v>
      </c>
      <c r="B47" s="30" t="s">
        <v>13</v>
      </c>
      <c r="C47" s="33" t="s">
        <v>54</v>
      </c>
      <c r="D47" s="10">
        <v>18.3</v>
      </c>
      <c r="E47" s="11">
        <v>12.8</v>
      </c>
      <c r="F47" s="10">
        <v>19.3</v>
      </c>
      <c r="G47" s="10">
        <v>22.403293999999981</v>
      </c>
      <c r="H47" s="10">
        <v>23.486000000000001</v>
      </c>
      <c r="I47" s="10">
        <v>23.4</v>
      </c>
      <c r="J47" s="10">
        <v>20.9</v>
      </c>
      <c r="K47" s="10">
        <v>22.7</v>
      </c>
      <c r="L47" s="10">
        <v>22.4</v>
      </c>
      <c r="M47" s="10">
        <v>28.07513967123203</v>
      </c>
      <c r="N47" s="10">
        <v>28.9</v>
      </c>
      <c r="O47" s="10">
        <v>30</v>
      </c>
      <c r="P47" s="10">
        <v>31.8</v>
      </c>
    </row>
    <row r="48" spans="1:16" ht="12.95" customHeight="1" x14ac:dyDescent="0.2">
      <c r="A48" s="31" t="s">
        <v>32</v>
      </c>
      <c r="B48" s="29" t="s">
        <v>14</v>
      </c>
      <c r="C48" s="33" t="s">
        <v>55</v>
      </c>
      <c r="D48" s="10">
        <v>4.5</v>
      </c>
      <c r="E48" s="11">
        <v>4.3</v>
      </c>
      <c r="F48" s="10">
        <v>4.7</v>
      </c>
      <c r="G48" s="10">
        <v>6.807615000000002</v>
      </c>
      <c r="H48" s="10">
        <v>7.5510000000000002</v>
      </c>
      <c r="I48" s="10">
        <v>4.5</v>
      </c>
      <c r="J48" s="10">
        <v>2.9</v>
      </c>
      <c r="K48" s="10">
        <v>2.5</v>
      </c>
      <c r="L48" s="10">
        <v>3</v>
      </c>
      <c r="M48" s="10">
        <v>2.8936572832035576</v>
      </c>
      <c r="N48" s="10">
        <v>3.6</v>
      </c>
      <c r="O48" s="10">
        <v>2.1</v>
      </c>
      <c r="P48" s="10">
        <v>2.1</v>
      </c>
    </row>
    <row r="49" spans="1:16" ht="12.95" customHeight="1" x14ac:dyDescent="0.2">
      <c r="A49" s="31" t="s">
        <v>31</v>
      </c>
      <c r="B49" s="30" t="s">
        <v>15</v>
      </c>
      <c r="C49" s="33" t="s">
        <v>56</v>
      </c>
      <c r="D49" s="10">
        <v>0.2</v>
      </c>
      <c r="E49" s="13" t="s">
        <v>18</v>
      </c>
      <c r="F49" s="13" t="s">
        <v>18</v>
      </c>
      <c r="G49" s="14" t="s">
        <v>18</v>
      </c>
      <c r="H49" s="10">
        <v>6.0999999999999999E-2</v>
      </c>
      <c r="I49" s="10">
        <v>0.1</v>
      </c>
      <c r="J49" s="10">
        <v>0</v>
      </c>
      <c r="K49" s="10">
        <v>0.1</v>
      </c>
      <c r="L49" s="10">
        <v>0.1</v>
      </c>
      <c r="M49" s="10">
        <v>7.8078476175853687E-2</v>
      </c>
      <c r="N49" s="10">
        <v>0.1</v>
      </c>
      <c r="O49" s="10">
        <v>0.1</v>
      </c>
      <c r="P49" s="10">
        <v>0.1</v>
      </c>
    </row>
    <row r="50" spans="1:16" ht="12.95" customHeight="1" x14ac:dyDescent="0.2">
      <c r="A50" s="31"/>
      <c r="B50" s="30"/>
      <c r="C50" s="33"/>
      <c r="D50" s="10"/>
      <c r="E50" s="13"/>
      <c r="F50" s="13"/>
      <c r="G50" s="14"/>
      <c r="H50" s="10"/>
      <c r="I50" s="10"/>
      <c r="J50" s="10"/>
      <c r="K50" s="10"/>
      <c r="L50" s="10"/>
      <c r="M50" s="10"/>
      <c r="N50" s="10"/>
      <c r="O50" s="10"/>
      <c r="P50" s="10"/>
    </row>
    <row r="51" spans="1:16" s="3" customFormat="1" ht="12.95" customHeight="1" x14ac:dyDescent="0.2">
      <c r="A51" s="34" t="s">
        <v>33</v>
      </c>
      <c r="B51" s="34" t="s">
        <v>16</v>
      </c>
      <c r="C51" s="34" t="s">
        <v>58</v>
      </c>
      <c r="D51" s="12">
        <v>1351</v>
      </c>
      <c r="E51" s="12">
        <v>1362.2</v>
      </c>
      <c r="F51" s="12">
        <v>1364.1</v>
      </c>
      <c r="G51" s="12">
        <v>1402.9</v>
      </c>
      <c r="H51" s="12">
        <f t="shared" ref="H51:H72" si="0">H5-H28</f>
        <v>1427.41</v>
      </c>
      <c r="I51" s="12">
        <v>1451.6</v>
      </c>
      <c r="J51" s="12">
        <v>1471.7</v>
      </c>
      <c r="K51" s="12">
        <v>1505.3</v>
      </c>
      <c r="L51" s="12">
        <v>1495.4</v>
      </c>
      <c r="M51" s="12">
        <v>1573.2324754617471</v>
      </c>
      <c r="N51" s="12">
        <v>1584.2</v>
      </c>
      <c r="O51" s="12">
        <v>1624.8</v>
      </c>
      <c r="P51" s="12">
        <v>1677.2</v>
      </c>
    </row>
    <row r="52" spans="1:16" ht="14.25" customHeight="1" x14ac:dyDescent="0.2">
      <c r="A52" s="30" t="s">
        <v>63</v>
      </c>
      <c r="B52" s="30" t="s">
        <v>20</v>
      </c>
      <c r="C52" s="30" t="s">
        <v>37</v>
      </c>
      <c r="D52" s="10">
        <v>411.2</v>
      </c>
      <c r="E52" s="10">
        <v>420.1</v>
      </c>
      <c r="F52" s="10">
        <v>403.8</v>
      </c>
      <c r="G52" s="10">
        <v>386.13622000000316</v>
      </c>
      <c r="H52" s="10">
        <f t="shared" si="0"/>
        <v>373.02800000000002</v>
      </c>
      <c r="I52" s="10">
        <v>341.4</v>
      </c>
      <c r="J52" s="10">
        <v>297.8</v>
      </c>
      <c r="K52" s="10">
        <v>248</v>
      </c>
      <c r="L52" s="10">
        <v>252.7</v>
      </c>
      <c r="M52" s="10">
        <v>252.78838334726007</v>
      </c>
      <c r="N52" s="10">
        <v>253</v>
      </c>
      <c r="O52" s="10">
        <v>252.1</v>
      </c>
      <c r="P52" s="10">
        <v>243.9</v>
      </c>
    </row>
    <row r="53" spans="1:16" ht="12.95" customHeight="1" x14ac:dyDescent="0.2">
      <c r="A53" s="32" t="s">
        <v>24</v>
      </c>
      <c r="B53" s="32" t="s">
        <v>0</v>
      </c>
      <c r="C53" s="32" t="s">
        <v>38</v>
      </c>
      <c r="D53" s="10">
        <v>12.2</v>
      </c>
      <c r="E53" s="10">
        <v>7.7</v>
      </c>
      <c r="F53" s="10">
        <v>7.7</v>
      </c>
      <c r="G53" s="10">
        <v>7.4893480000000032</v>
      </c>
      <c r="H53" s="10">
        <f t="shared" si="0"/>
        <v>8.548</v>
      </c>
      <c r="I53" s="10">
        <v>11.6</v>
      </c>
      <c r="J53" s="10">
        <v>26</v>
      </c>
      <c r="K53" s="10">
        <v>30.9</v>
      </c>
      <c r="L53" s="10">
        <v>18.899999999999999</v>
      </c>
      <c r="M53" s="10">
        <v>17.006696374170414</v>
      </c>
      <c r="N53" s="10">
        <v>15.4</v>
      </c>
      <c r="O53" s="10">
        <v>14.7</v>
      </c>
      <c r="P53" s="10">
        <v>14</v>
      </c>
    </row>
    <row r="54" spans="1:16" ht="12.95" customHeight="1" x14ac:dyDescent="0.2">
      <c r="A54" s="32" t="s">
        <v>68</v>
      </c>
      <c r="B54" s="32" t="s">
        <v>1</v>
      </c>
      <c r="C54" s="32" t="s">
        <v>39</v>
      </c>
      <c r="D54" s="10">
        <v>89.4</v>
      </c>
      <c r="E54" s="10">
        <v>77.5</v>
      </c>
      <c r="F54" s="10">
        <v>76.400000000000006</v>
      </c>
      <c r="G54" s="10">
        <v>94.580930000000095</v>
      </c>
      <c r="H54" s="10">
        <f t="shared" si="0"/>
        <v>95.645999999999987</v>
      </c>
      <c r="I54" s="10">
        <v>135.1</v>
      </c>
      <c r="J54" s="10">
        <v>171.6</v>
      </c>
      <c r="K54" s="10">
        <v>172.1</v>
      </c>
      <c r="L54" s="10">
        <v>160.4</v>
      </c>
      <c r="M54" s="10">
        <v>172.53034906870016</v>
      </c>
      <c r="N54" s="10">
        <v>166</v>
      </c>
      <c r="O54" s="10">
        <v>155.9</v>
      </c>
      <c r="P54" s="10">
        <v>164.6</v>
      </c>
    </row>
    <row r="55" spans="1:16" ht="26.25" customHeight="1" x14ac:dyDescent="0.2">
      <c r="A55" s="30" t="s">
        <v>25</v>
      </c>
      <c r="B55" s="30" t="s">
        <v>2</v>
      </c>
      <c r="C55" s="30" t="s">
        <v>40</v>
      </c>
      <c r="D55" s="10">
        <v>29.5</v>
      </c>
      <c r="E55" s="10">
        <v>26.4</v>
      </c>
      <c r="F55" s="10">
        <v>26.6</v>
      </c>
      <c r="G55" s="10">
        <v>25.424110000000013</v>
      </c>
      <c r="H55" s="10">
        <f t="shared" si="0"/>
        <v>26.634</v>
      </c>
      <c r="I55" s="10">
        <v>23.4</v>
      </c>
      <c r="J55" s="10">
        <v>22.6</v>
      </c>
      <c r="K55" s="10">
        <v>26</v>
      </c>
      <c r="L55" s="10">
        <v>27.2</v>
      </c>
      <c r="M55" s="10">
        <v>28.497546862414126</v>
      </c>
      <c r="N55" s="10">
        <v>29.2</v>
      </c>
      <c r="O55" s="10">
        <v>33.6</v>
      </c>
      <c r="P55" s="10">
        <v>35.6</v>
      </c>
    </row>
    <row r="56" spans="1:16" ht="26.25" customHeight="1" x14ac:dyDescent="0.2">
      <c r="A56" s="30" t="s">
        <v>67</v>
      </c>
      <c r="B56" s="30" t="s">
        <v>3</v>
      </c>
      <c r="C56" s="30" t="s">
        <v>41</v>
      </c>
      <c r="D56" s="10">
        <v>12.6</v>
      </c>
      <c r="E56" s="10">
        <v>11.5</v>
      </c>
      <c r="F56" s="10">
        <v>10</v>
      </c>
      <c r="G56" s="10">
        <v>7.856673999999999</v>
      </c>
      <c r="H56" s="10">
        <f t="shared" si="0"/>
        <v>11.657</v>
      </c>
      <c r="I56" s="10">
        <v>9.1999999999999993</v>
      </c>
      <c r="J56" s="10">
        <v>4.0999999999999996</v>
      </c>
      <c r="K56" s="10">
        <v>8.8000000000000007</v>
      </c>
      <c r="L56" s="10">
        <v>10.199999999999999</v>
      </c>
      <c r="M56" s="10">
        <v>12.156173874119967</v>
      </c>
      <c r="N56" s="10">
        <v>11.7</v>
      </c>
      <c r="O56" s="10">
        <v>10.4</v>
      </c>
      <c r="P56" s="10">
        <v>10.199999999999999</v>
      </c>
    </row>
    <row r="57" spans="1:16" ht="12.95" customHeight="1" x14ac:dyDescent="0.2">
      <c r="A57" s="30" t="s">
        <v>26</v>
      </c>
      <c r="B57" s="30" t="s">
        <v>4</v>
      </c>
      <c r="C57" s="30" t="s">
        <v>42</v>
      </c>
      <c r="D57" s="10">
        <v>246.1</v>
      </c>
      <c r="E57" s="10">
        <v>234.8</v>
      </c>
      <c r="F57" s="10">
        <v>240.5</v>
      </c>
      <c r="G57" s="10">
        <v>253.92695099999955</v>
      </c>
      <c r="H57" s="10">
        <f t="shared" si="0"/>
        <v>273.45300000000003</v>
      </c>
      <c r="I57" s="10">
        <v>248.7</v>
      </c>
      <c r="J57" s="10">
        <v>239.5</v>
      </c>
      <c r="K57" s="10">
        <v>283.10000000000002</v>
      </c>
      <c r="L57" s="10">
        <v>284.60000000000002</v>
      </c>
      <c r="M57" s="10">
        <v>311.52081638113577</v>
      </c>
      <c r="N57" s="10">
        <v>317</v>
      </c>
      <c r="O57" s="10">
        <v>328.8</v>
      </c>
      <c r="P57" s="10">
        <v>331.9</v>
      </c>
    </row>
    <row r="58" spans="1:16" ht="26.25" customHeight="1" x14ac:dyDescent="0.2">
      <c r="A58" s="35" t="s">
        <v>73</v>
      </c>
      <c r="B58" s="35" t="s">
        <v>5</v>
      </c>
      <c r="C58" s="35" t="s">
        <v>43</v>
      </c>
      <c r="D58" s="10">
        <v>182</v>
      </c>
      <c r="E58" s="10">
        <v>205.8</v>
      </c>
      <c r="F58" s="10">
        <v>214.6</v>
      </c>
      <c r="G58" s="10">
        <v>217.56187299999976</v>
      </c>
      <c r="H58" s="10">
        <f t="shared" si="0"/>
        <v>226.21699999999998</v>
      </c>
      <c r="I58" s="10">
        <v>230.5</v>
      </c>
      <c r="J58" s="10">
        <v>222.9</v>
      </c>
      <c r="K58" s="10">
        <v>235.6</v>
      </c>
      <c r="L58" s="10">
        <v>233.5</v>
      </c>
      <c r="M58" s="10">
        <v>241.88659576350705</v>
      </c>
      <c r="N58" s="10">
        <v>248.3</v>
      </c>
      <c r="O58" s="10">
        <v>262.7</v>
      </c>
      <c r="P58" s="10">
        <v>267.3</v>
      </c>
    </row>
    <row r="59" spans="1:16" ht="12.95" customHeight="1" x14ac:dyDescent="0.2">
      <c r="A59" s="32" t="s">
        <v>69</v>
      </c>
      <c r="B59" s="32" t="s">
        <v>6</v>
      </c>
      <c r="C59" s="32" t="s">
        <v>44</v>
      </c>
      <c r="D59" s="10">
        <v>126.6</v>
      </c>
      <c r="E59" s="10">
        <v>135.5</v>
      </c>
      <c r="F59" s="10">
        <v>137.1</v>
      </c>
      <c r="G59" s="10">
        <v>153.68276099999932</v>
      </c>
      <c r="H59" s="10">
        <f t="shared" si="0"/>
        <v>157.01500000000001</v>
      </c>
      <c r="I59" s="10">
        <v>180.5</v>
      </c>
      <c r="J59" s="10">
        <v>186.5</v>
      </c>
      <c r="K59" s="10">
        <v>192.2</v>
      </c>
      <c r="L59" s="10">
        <v>185.4</v>
      </c>
      <c r="M59" s="10">
        <v>196.26180390436568</v>
      </c>
      <c r="N59" s="10">
        <v>201.2</v>
      </c>
      <c r="O59" s="10">
        <v>215.5</v>
      </c>
      <c r="P59" s="10">
        <v>247.5</v>
      </c>
    </row>
    <row r="60" spans="1:16" ht="14.25" customHeight="1" x14ac:dyDescent="0.2">
      <c r="A60" s="30" t="s">
        <v>27</v>
      </c>
      <c r="B60" s="30" t="s">
        <v>7</v>
      </c>
      <c r="C60" s="30" t="s">
        <v>45</v>
      </c>
      <c r="D60" s="10">
        <v>25.3</v>
      </c>
      <c r="E60" s="10">
        <v>27.3</v>
      </c>
      <c r="F60" s="10">
        <v>30.6</v>
      </c>
      <c r="G60" s="10">
        <v>40.494407000000059</v>
      </c>
      <c r="H60" s="10">
        <f t="shared" si="0"/>
        <v>45.484000000000002</v>
      </c>
      <c r="I60" s="10">
        <v>51.5</v>
      </c>
      <c r="J60" s="10">
        <v>73.099999999999994</v>
      </c>
      <c r="K60" s="10">
        <v>83.9</v>
      </c>
      <c r="L60" s="10">
        <v>82.8</v>
      </c>
      <c r="M60" s="10">
        <v>84.88515592514986</v>
      </c>
      <c r="N60" s="10">
        <v>87.1</v>
      </c>
      <c r="O60" s="10">
        <v>85.5</v>
      </c>
      <c r="P60" s="10">
        <v>93</v>
      </c>
    </row>
    <row r="61" spans="1:16" ht="12.95" customHeight="1" x14ac:dyDescent="0.2">
      <c r="A61" s="30" t="s">
        <v>28</v>
      </c>
      <c r="B61" s="30" t="s">
        <v>8</v>
      </c>
      <c r="C61" s="30" t="s">
        <v>46</v>
      </c>
      <c r="D61" s="10">
        <v>15</v>
      </c>
      <c r="E61" s="10">
        <v>19.3</v>
      </c>
      <c r="F61" s="10">
        <v>18</v>
      </c>
      <c r="G61" s="10">
        <v>22.221228000000011</v>
      </c>
      <c r="H61" s="10">
        <f t="shared" si="0"/>
        <v>21.274000000000001</v>
      </c>
      <c r="I61" s="10">
        <v>16.7</v>
      </c>
      <c r="J61" s="10">
        <v>17.7</v>
      </c>
      <c r="K61" s="10">
        <v>17.2</v>
      </c>
      <c r="L61" s="10">
        <v>18.2</v>
      </c>
      <c r="M61" s="10">
        <v>19.380361753545252</v>
      </c>
      <c r="N61" s="10">
        <v>22.9</v>
      </c>
      <c r="O61" s="10">
        <v>25.6</v>
      </c>
      <c r="P61" s="10">
        <v>25.5</v>
      </c>
    </row>
    <row r="62" spans="1:16" ht="12.95" customHeight="1" x14ac:dyDescent="0.2">
      <c r="A62" s="30" t="s">
        <v>29</v>
      </c>
      <c r="B62" s="30" t="s">
        <v>9</v>
      </c>
      <c r="C62" s="30" t="s">
        <v>47</v>
      </c>
      <c r="D62" s="10">
        <v>14.2</v>
      </c>
      <c r="E62" s="10">
        <v>12.5</v>
      </c>
      <c r="F62" s="10">
        <v>15.4</v>
      </c>
      <c r="G62" s="10">
        <v>15.962426000000006</v>
      </c>
      <c r="H62" s="10">
        <f t="shared" si="0"/>
        <v>15.185</v>
      </c>
      <c r="I62" s="10">
        <v>20.399999999999999</v>
      </c>
      <c r="J62" s="10">
        <v>21.3</v>
      </c>
      <c r="K62" s="10">
        <v>18.899999999999999</v>
      </c>
      <c r="L62" s="10">
        <v>21.5</v>
      </c>
      <c r="M62" s="10">
        <v>26.122386298257496</v>
      </c>
      <c r="N62" s="10">
        <v>22.5</v>
      </c>
      <c r="O62" s="10">
        <v>25</v>
      </c>
      <c r="P62" s="10">
        <v>26.3</v>
      </c>
    </row>
    <row r="63" spans="1:16" ht="12.95" customHeight="1" x14ac:dyDescent="0.2">
      <c r="A63" s="32" t="s">
        <v>64</v>
      </c>
      <c r="B63" s="32" t="s">
        <v>10</v>
      </c>
      <c r="C63" s="32" t="s">
        <v>48</v>
      </c>
      <c r="D63" s="10">
        <v>2.7</v>
      </c>
      <c r="E63" s="11">
        <v>1.2</v>
      </c>
      <c r="F63" s="10">
        <v>1.1000000000000001</v>
      </c>
      <c r="G63" s="10">
        <v>0.64378800000000003</v>
      </c>
      <c r="H63" s="10">
        <f t="shared" si="0"/>
        <v>1.7670000000000003</v>
      </c>
      <c r="I63" s="10">
        <v>1.1000000000000001</v>
      </c>
      <c r="J63" s="10">
        <v>1.8</v>
      </c>
      <c r="K63" s="10">
        <v>0.3</v>
      </c>
      <c r="L63" s="10">
        <v>0.2</v>
      </c>
      <c r="M63" s="14" t="s">
        <v>84</v>
      </c>
      <c r="N63" s="14" t="s">
        <v>18</v>
      </c>
      <c r="O63" s="14" t="s">
        <v>18</v>
      </c>
      <c r="P63" s="14" t="s">
        <v>18</v>
      </c>
    </row>
    <row r="64" spans="1:16" ht="12.95" customHeight="1" x14ac:dyDescent="0.2">
      <c r="A64" s="32" t="s">
        <v>30</v>
      </c>
      <c r="B64" s="32" t="s">
        <v>77</v>
      </c>
      <c r="C64" s="32" t="s">
        <v>49</v>
      </c>
      <c r="D64" s="10">
        <v>12.7</v>
      </c>
      <c r="E64" s="11">
        <v>10.199999999999999</v>
      </c>
      <c r="F64" s="10">
        <v>10</v>
      </c>
      <c r="G64" s="10">
        <v>9.7023460000000021</v>
      </c>
      <c r="H64" s="10">
        <f t="shared" si="0"/>
        <v>8.9410000000000007</v>
      </c>
      <c r="I64" s="10">
        <v>12.3</v>
      </c>
      <c r="J64" s="10">
        <v>14.6</v>
      </c>
      <c r="K64" s="10">
        <v>15.5</v>
      </c>
      <c r="L64" s="10">
        <v>13.7</v>
      </c>
      <c r="M64" s="10">
        <v>12.224294982268706</v>
      </c>
      <c r="N64" s="10">
        <v>11.9</v>
      </c>
      <c r="O64" s="10">
        <v>12.2</v>
      </c>
      <c r="P64" s="10">
        <v>12.5</v>
      </c>
    </row>
    <row r="65" spans="1:16" ht="12.95" customHeight="1" x14ac:dyDescent="0.2">
      <c r="A65" s="30" t="s">
        <v>70</v>
      </c>
      <c r="B65" s="30" t="s">
        <v>78</v>
      </c>
      <c r="C65" s="30" t="s">
        <v>50</v>
      </c>
      <c r="D65" s="10">
        <v>12.8</v>
      </c>
      <c r="E65" s="11">
        <v>14</v>
      </c>
      <c r="F65" s="10">
        <v>13.8</v>
      </c>
      <c r="G65" s="10">
        <v>8.5512530000000044</v>
      </c>
      <c r="H65" s="10">
        <f t="shared" si="0"/>
        <v>9.1890000000000001</v>
      </c>
      <c r="I65" s="10">
        <v>13.2</v>
      </c>
      <c r="J65" s="10">
        <v>15</v>
      </c>
      <c r="K65" s="10">
        <v>14.2</v>
      </c>
      <c r="L65" s="10">
        <v>15.7</v>
      </c>
      <c r="M65" s="10">
        <v>14.960277792289505</v>
      </c>
      <c r="N65" s="10">
        <v>13.7</v>
      </c>
      <c r="O65" s="10">
        <v>12.4</v>
      </c>
      <c r="P65" s="10">
        <v>12.7</v>
      </c>
    </row>
    <row r="66" spans="1:16" ht="27.75" customHeight="1" x14ac:dyDescent="0.2">
      <c r="A66" s="30" t="s">
        <v>65</v>
      </c>
      <c r="B66" s="30" t="s">
        <v>35</v>
      </c>
      <c r="C66" s="30" t="s">
        <v>60</v>
      </c>
      <c r="D66" s="10">
        <v>68.8</v>
      </c>
      <c r="E66" s="11">
        <v>64.7</v>
      </c>
      <c r="F66" s="10">
        <v>61.7</v>
      </c>
      <c r="G66" s="10">
        <v>61.539433000000088</v>
      </c>
      <c r="H66" s="10">
        <f t="shared" si="0"/>
        <v>61.344000000000008</v>
      </c>
      <c r="I66" s="10">
        <v>62</v>
      </c>
      <c r="J66" s="10">
        <v>67.5</v>
      </c>
      <c r="K66" s="10">
        <v>65</v>
      </c>
      <c r="L66" s="10">
        <v>67.099999999999994</v>
      </c>
      <c r="M66" s="10">
        <v>70.591989962734374</v>
      </c>
      <c r="N66" s="10">
        <v>69</v>
      </c>
      <c r="O66" s="10">
        <v>73.8</v>
      </c>
      <c r="P66" s="10">
        <v>69.2</v>
      </c>
    </row>
    <row r="67" spans="1:16" ht="12.95" customHeight="1" x14ac:dyDescent="0.2">
      <c r="A67" s="30" t="s">
        <v>66</v>
      </c>
      <c r="B67" s="30" t="s">
        <v>11</v>
      </c>
      <c r="C67" s="30" t="s">
        <v>51</v>
      </c>
      <c r="D67" s="10">
        <v>42.2</v>
      </c>
      <c r="E67" s="11">
        <v>38</v>
      </c>
      <c r="F67" s="10">
        <v>37.9</v>
      </c>
      <c r="G67" s="10">
        <v>41.176604000000061</v>
      </c>
      <c r="H67" s="10">
        <f t="shared" si="0"/>
        <v>40.192000000000007</v>
      </c>
      <c r="I67" s="10">
        <v>42.1</v>
      </c>
      <c r="J67" s="10">
        <v>42.5</v>
      </c>
      <c r="K67" s="10">
        <v>46.1</v>
      </c>
      <c r="L67" s="10">
        <v>48</v>
      </c>
      <c r="M67" s="10">
        <v>54.115235496626156</v>
      </c>
      <c r="N67" s="10">
        <v>56.2</v>
      </c>
      <c r="O67" s="10">
        <v>59.1</v>
      </c>
      <c r="P67" s="10">
        <v>63.1</v>
      </c>
    </row>
    <row r="68" spans="1:16" ht="24" x14ac:dyDescent="0.2">
      <c r="A68" s="35" t="s">
        <v>71</v>
      </c>
      <c r="B68" s="35" t="s">
        <v>12</v>
      </c>
      <c r="C68" s="35" t="s">
        <v>52</v>
      </c>
      <c r="D68" s="10">
        <v>11.9</v>
      </c>
      <c r="E68" s="11">
        <v>12</v>
      </c>
      <c r="F68" s="10">
        <v>13.4</v>
      </c>
      <c r="G68" s="10">
        <v>13.017681000000007</v>
      </c>
      <c r="H68" s="10">
        <f t="shared" si="0"/>
        <v>13.739000000000004</v>
      </c>
      <c r="I68" s="10">
        <v>15.4</v>
      </c>
      <c r="J68" s="10">
        <v>16.399999999999999</v>
      </c>
      <c r="K68" s="10">
        <v>17.899999999999999</v>
      </c>
      <c r="L68" s="10">
        <v>23.3</v>
      </c>
      <c r="M68" s="10">
        <v>23.872888018602254</v>
      </c>
      <c r="N68" s="10">
        <v>26.8</v>
      </c>
      <c r="O68" s="10">
        <v>25.8</v>
      </c>
      <c r="P68" s="10">
        <v>27.3</v>
      </c>
    </row>
    <row r="69" spans="1:16" ht="12" customHeight="1" x14ac:dyDescent="0.2">
      <c r="A69" s="32" t="s">
        <v>74</v>
      </c>
      <c r="B69" s="32" t="s">
        <v>79</v>
      </c>
      <c r="C69" s="32" t="s">
        <v>53</v>
      </c>
      <c r="D69" s="10">
        <v>11.2</v>
      </c>
      <c r="E69" s="11">
        <v>7.8</v>
      </c>
      <c r="F69" s="10">
        <v>7.4</v>
      </c>
      <c r="G69" s="10">
        <v>7.9301250000000021</v>
      </c>
      <c r="H69" s="10">
        <f t="shared" si="0"/>
        <v>7.4939999999999998</v>
      </c>
      <c r="I69" s="10">
        <v>8.1</v>
      </c>
      <c r="J69" s="10">
        <v>8.3000000000000007</v>
      </c>
      <c r="K69" s="10">
        <v>6.9</v>
      </c>
      <c r="L69" s="10">
        <v>7.9</v>
      </c>
      <c r="M69" s="10">
        <v>8.1332908888722795</v>
      </c>
      <c r="N69" s="10">
        <v>8.1999999999999993</v>
      </c>
      <c r="O69" s="10">
        <v>8.5</v>
      </c>
      <c r="P69" s="10">
        <v>9.1999999999999993</v>
      </c>
    </row>
    <row r="70" spans="1:16" ht="12.95" customHeight="1" x14ac:dyDescent="0.2">
      <c r="A70" s="30" t="s">
        <v>72</v>
      </c>
      <c r="B70" s="30" t="s">
        <v>13</v>
      </c>
      <c r="C70" s="30" t="s">
        <v>54</v>
      </c>
      <c r="D70" s="10">
        <v>19.3</v>
      </c>
      <c r="E70" s="11">
        <v>19.899999999999999</v>
      </c>
      <c r="F70" s="10">
        <v>23.6</v>
      </c>
      <c r="G70" s="10">
        <v>21.436273000000018</v>
      </c>
      <c r="H70" s="10">
        <f t="shared" si="0"/>
        <v>22.745999999999999</v>
      </c>
      <c r="I70" s="10">
        <v>21.6</v>
      </c>
      <c r="J70" s="10">
        <v>20.5</v>
      </c>
      <c r="K70" s="10">
        <v>20.2</v>
      </c>
      <c r="L70" s="10">
        <v>21.2</v>
      </c>
      <c r="M70" s="10">
        <v>23.134871835965495</v>
      </c>
      <c r="N70" s="10">
        <v>22</v>
      </c>
      <c r="O70" s="10">
        <v>21.1</v>
      </c>
      <c r="P70" s="10">
        <v>20.9</v>
      </c>
    </row>
    <row r="71" spans="1:16" ht="15" customHeight="1" x14ac:dyDescent="0.2">
      <c r="A71" s="30" t="s">
        <v>32</v>
      </c>
      <c r="B71" s="30" t="s">
        <v>14</v>
      </c>
      <c r="C71" s="30" t="s">
        <v>55</v>
      </c>
      <c r="D71" s="10">
        <v>4.3</v>
      </c>
      <c r="E71" s="11">
        <v>16</v>
      </c>
      <c r="F71" s="10">
        <v>14.3</v>
      </c>
      <c r="G71" s="10">
        <v>13.379001000000017</v>
      </c>
      <c r="H71" s="10">
        <f t="shared" si="0"/>
        <v>8.6669999999999998</v>
      </c>
      <c r="I71" s="10">
        <v>6.4</v>
      </c>
      <c r="J71" s="10">
        <v>1.8</v>
      </c>
      <c r="K71" s="10">
        <v>2.2999999999999998</v>
      </c>
      <c r="L71" s="10">
        <v>2.8</v>
      </c>
      <c r="M71" s="10">
        <v>2.9974298107267932</v>
      </c>
      <c r="N71" s="10">
        <v>2</v>
      </c>
      <c r="O71" s="10">
        <v>1.9</v>
      </c>
      <c r="P71" s="10">
        <v>2.2000000000000002</v>
      </c>
    </row>
    <row r="72" spans="1:16" ht="12.95" customHeight="1" x14ac:dyDescent="0.2">
      <c r="A72" s="30" t="s">
        <v>31</v>
      </c>
      <c r="B72" s="30" t="s">
        <v>15</v>
      </c>
      <c r="C72" s="30" t="s">
        <v>56</v>
      </c>
      <c r="D72" s="10">
        <v>0.8</v>
      </c>
      <c r="E72" s="11">
        <v>0.1</v>
      </c>
      <c r="F72" s="10">
        <v>0.2</v>
      </c>
      <c r="G72" s="10">
        <v>0.20664000000000002</v>
      </c>
      <c r="H72" s="10">
        <f t="shared" si="0"/>
        <v>0.17399999999999999</v>
      </c>
      <c r="I72" s="10">
        <v>0.3</v>
      </c>
      <c r="J72" s="10">
        <v>0.1</v>
      </c>
      <c r="K72" s="10">
        <v>0.1</v>
      </c>
      <c r="L72" s="10">
        <v>0.1</v>
      </c>
      <c r="M72" s="10">
        <v>0.1659271210692784</v>
      </c>
      <c r="N72" s="10">
        <v>0.2</v>
      </c>
      <c r="O72" s="10">
        <v>0.2</v>
      </c>
      <c r="P72" s="10">
        <v>0.2</v>
      </c>
    </row>
    <row r="73" spans="1:16" ht="5.25" customHeight="1" thickBot="1" x14ac:dyDescent="0.25">
      <c r="A73" s="1"/>
      <c r="B73" s="4"/>
      <c r="C73" s="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30.75" customHeight="1" x14ac:dyDescent="0.2">
      <c r="A74" s="17" t="s">
        <v>61</v>
      </c>
      <c r="B74" s="18" t="s">
        <v>75</v>
      </c>
      <c r="C74" s="18" t="s">
        <v>62</v>
      </c>
    </row>
  </sheetData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Айнур Шакенова</cp:lastModifiedBy>
  <cp:lastPrinted>2016-01-28T05:07:51Z</cp:lastPrinted>
  <dcterms:created xsi:type="dcterms:W3CDTF">2013-10-01T11:18:06Z</dcterms:created>
  <dcterms:modified xsi:type="dcterms:W3CDTF">2025-09-03T03:49:58Z</dcterms:modified>
</cp:coreProperties>
</file>