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TRANS\ЕЖЕМЕСЯЧНЫЕ РАСЧЕТЫ\Транспорт по районам АТР\2025\"/>
    </mc:Choice>
  </mc:AlternateContent>
  <xr:revisionPtr revIDLastSave="0" documentId="13_ncr:1_{5F4147A4-A70F-4B13-8028-C54EAEB1AFD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9" i="1" l="1"/>
  <c r="I79" i="1" s="1"/>
</calcChain>
</file>

<file path=xl/sharedStrings.xml><?xml version="1.0" encoding="utf-8"?>
<sst xmlns="http://schemas.openxmlformats.org/spreadsheetml/2006/main" count="169" uniqueCount="87">
  <si>
    <t>Пассажирооборот автомобильного транспорта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</si>
  <si>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</si>
  <si>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</si>
  <si>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</si>
  <si>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</si>
  <si>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</si>
  <si>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</si>
  <si>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</si>
  <si>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</si>
  <si>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</si>
  <si>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</si>
  <si>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</si>
  <si>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</si>
  <si>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</si>
  <si>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</si>
  <si>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</si>
  <si>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</si>
  <si>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</si>
  <si>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</si>
  <si>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</si>
  <si>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</si>
  <si>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</si>
  <si>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</si>
  <si>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</si>
  <si>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</si>
  <si>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</si>
  <si>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</si>
  <si>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</si>
  <si>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</si>
  <si>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</si>
  <si>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</si>
  <si>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</si>
  <si>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</si>
  <si>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</si>
  <si>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</si>
  <si>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</si>
  <si>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</si>
  <si>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</si>
  <si>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</si>
  <si>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</si>
  <si>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</si>
  <si>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</si>
  <si>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</si>
  <si>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</si>
  <si>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</si>
  <si>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</si>
  <si>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</si>
  <si>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</si>
  <si>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</si>
  <si>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</si>
  <si>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</si>
  <si>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</si>
  <si>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</si>
  <si>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</si>
  <si>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</si>
  <si>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</si>
  <si>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</si>
  <si>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</si>
  <si>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</si>
  <si>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</si>
  <si>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</si>
  <si>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</si>
  <si>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</si>
  <si>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</si>
  <si>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</si>
  <si>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</si>
  <si>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</si>
  <si>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</si>
  <si>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</si>
  <si>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</si>
  <si>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</si>
  <si>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</si>
  <si>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</si>
  <si>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(в процентах к предыдущему году)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</si>
  <si>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</si>
  <si>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</si>
  <si>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</si>
  <si>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</si>
  <si>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</si>
  <si>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</si>
  <si>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</si>
  <si>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</si>
  <si>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ШОПОКОВ</t>
  </si>
  <si>
    <t>г. КАНТ</t>
  </si>
  <si>
    <t>Темпы роста по пассажирообороту автомобильного транспорта 2025</t>
  </si>
  <si>
    <t>Управление статистики торговли, ИКТ и туризма, тел: 324918,  Супатаева Бактыгуль</t>
  </si>
  <si>
    <t xml:space="preserve">Управление статистики торговли, ИКТ и туризма, тел: 324918,  Супатаева Бактыгуль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</si>
</sst>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5" fillId="0" borderId="2" xfId="0" applyNumberFormat="1" applyFont="1" applyBorder="1" applyAlignment="1">
      <alignment horizontal="right"/>
    </xf>
    <xf numFmtId="165" fontId="5" fillId="0" borderId="0" xfId="0" applyNumberFormat="1" applyFont="1"/>
    <xf numFmtId="165" fontId="3" fillId="0" borderId="0" xfId="0" applyNumberFormat="1" applyFont="1"/>
    <xf numFmtId="0" fontId="8" fillId="0" borderId="0" xfId="0" applyFont="1" applyAlignment="1">
      <alignment horizontal="left" vertical="top" wrapText="1"/>
    </xf>
    <xf numFmtId="165" fontId="9" fillId="0" borderId="0" xfId="0" applyNumberFormat="1" applyFont="1"/>
    <xf numFmtId="165" fontId="9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5" fontId="1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31"/>
  <sheetViews>
    <sheetView topLeftCell="A40" workbookViewId="0">
      <pane xSplit="1" topLeftCell="B1" activePane="topRight" state="frozen"/>
      <selection activeCell="B1" sqref="B1"/>
      <selection pane="topRight" activeCell="K76" sqref="K76"/>
    </sheetView>
  </sheetViews>
  <sheetFormatPr defaultColWidth="9.140625" defaultRowHeight="12" x14ac:dyDescent="0.2"/>
  <cols>
    <col min="1" max="1" width="30.42578125" style="3" customWidth="1"/>
    <col min="2" max="2" width="9.140625" style="22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s="1" customFormat="1" ht="48.75" customHeight="1" thickBot="1" x14ac:dyDescent="0.3">
      <c r="A1" s="23" t="s">
        <v>86</v>
      </c>
      <c r="B1" s="32" t="s">
        <v>0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18" customHeight="1" x14ac:dyDescent="0.2">
      <c r="A2" s="5"/>
      <c r="B2" s="31">
        <v>2025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3" ht="18" customHeight="1" thickBot="1" x14ac:dyDescent="0.25">
      <c r="A3" s="7"/>
      <c r="B3" s="8" t="s">
        <v>74</v>
      </c>
      <c r="C3" s="20" t="s">
        <v>1</v>
      </c>
      <c r="D3" s="20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</row>
    <row r="4" spans="1:13" s="11" customFormat="1" ht="24.75" customHeight="1" x14ac:dyDescent="0.2">
      <c r="A4" s="10" t="s">
        <v>12</v>
      </c>
      <c r="B4" s="21">
        <v>734652.11797869997</v>
      </c>
      <c r="C4" s="21">
        <v>1318527.3999999999</v>
      </c>
      <c r="D4" s="21">
        <v>2103404.2999999998</v>
      </c>
      <c r="E4" s="21">
        <v>2871514.1</v>
      </c>
      <c r="F4" s="21">
        <v>3518451.7</v>
      </c>
      <c r="G4" s="21">
        <v>4135305.2</v>
      </c>
      <c r="H4" s="21"/>
      <c r="I4" s="21"/>
      <c r="J4" s="21"/>
      <c r="K4" s="21"/>
      <c r="L4" s="21"/>
      <c r="M4" s="21"/>
    </row>
    <row r="5" spans="1:13" ht="12.75" customHeight="1" x14ac:dyDescent="0.2">
      <c r="A5" s="10"/>
      <c r="C5" s="28"/>
      <c r="E5" s="22"/>
      <c r="F5" s="22"/>
      <c r="G5" s="22"/>
      <c r="H5" s="22"/>
      <c r="I5" s="22"/>
      <c r="J5" s="22"/>
      <c r="K5" s="22"/>
      <c r="L5" s="22"/>
      <c r="M5" s="22"/>
    </row>
    <row r="6" spans="1:13" s="11" customFormat="1" ht="18" customHeight="1" x14ac:dyDescent="0.2">
      <c r="A6" s="14" t="s">
        <v>41</v>
      </c>
      <c r="B6" s="21">
        <v>22690.5</v>
      </c>
      <c r="C6" s="21">
        <v>45440.2</v>
      </c>
      <c r="D6" s="21">
        <v>68798.7</v>
      </c>
      <c r="E6" s="21">
        <v>86301.4</v>
      </c>
      <c r="F6" s="21">
        <v>106746.4</v>
      </c>
      <c r="G6" s="21">
        <v>120859</v>
      </c>
      <c r="H6" s="21"/>
      <c r="I6" s="21"/>
      <c r="J6" s="21"/>
      <c r="K6" s="21"/>
      <c r="L6" s="21"/>
      <c r="M6" s="21"/>
    </row>
    <row r="7" spans="1:13" s="11" customFormat="1" x14ac:dyDescent="0.2">
      <c r="A7" s="16" t="s">
        <v>42</v>
      </c>
      <c r="B7" s="22">
        <v>3420.1</v>
      </c>
      <c r="C7" s="22">
        <v>6840.2</v>
      </c>
      <c r="D7" s="22">
        <v>10260.299999999999</v>
      </c>
      <c r="E7" s="22">
        <v>14510.1</v>
      </c>
      <c r="F7" s="22">
        <v>12080.824000000001</v>
      </c>
      <c r="G7" s="22">
        <v>14650.099999999999</v>
      </c>
      <c r="H7" s="22"/>
      <c r="I7" s="22"/>
      <c r="J7" s="21"/>
      <c r="K7" s="21"/>
      <c r="L7" s="21"/>
      <c r="M7" s="21"/>
    </row>
    <row r="8" spans="1:13" x14ac:dyDescent="0.2">
      <c r="A8" s="16" t="s">
        <v>44</v>
      </c>
      <c r="B8" s="22">
        <v>791.5</v>
      </c>
      <c r="C8" s="22">
        <v>1583</v>
      </c>
      <c r="D8" s="22">
        <v>2574.5</v>
      </c>
      <c r="E8" s="22">
        <v>4886.5</v>
      </c>
      <c r="F8" s="22">
        <v>17402.456000000002</v>
      </c>
      <c r="G8" s="22">
        <v>20402.400000000001</v>
      </c>
      <c r="H8" s="22"/>
      <c r="I8" s="22"/>
      <c r="J8" s="21"/>
      <c r="K8" s="22"/>
      <c r="L8" s="22"/>
      <c r="M8" s="22"/>
    </row>
    <row r="9" spans="1:13" x14ac:dyDescent="0.2">
      <c r="A9" s="16" t="s">
        <v>45</v>
      </c>
      <c r="B9" s="22">
        <v>9368.5</v>
      </c>
      <c r="C9" s="22">
        <v>18871.900000000001</v>
      </c>
      <c r="D9" s="22">
        <v>27764.7</v>
      </c>
      <c r="E9" s="22">
        <v>33821</v>
      </c>
      <c r="F9" s="22">
        <v>39673.972000000002</v>
      </c>
      <c r="G9" s="22">
        <v>43968.800000000003</v>
      </c>
      <c r="H9" s="22"/>
      <c r="I9" s="22"/>
      <c r="J9" s="21"/>
      <c r="K9" s="22"/>
      <c r="L9" s="22"/>
      <c r="M9" s="22"/>
    </row>
    <row r="10" spans="1:13" s="11" customFormat="1" x14ac:dyDescent="0.2">
      <c r="A10" s="16" t="s">
        <v>43</v>
      </c>
      <c r="B10" s="22">
        <v>1108</v>
      </c>
      <c r="C10" s="22">
        <v>2014.9</v>
      </c>
      <c r="D10" s="22">
        <v>3625.3</v>
      </c>
      <c r="E10" s="22">
        <v>5644.1</v>
      </c>
      <c r="F10" s="22">
        <v>4527.8760000000002</v>
      </c>
      <c r="G10" s="22">
        <v>5186.4000000000005</v>
      </c>
      <c r="H10" s="22"/>
      <c r="I10" s="22"/>
      <c r="J10" s="21"/>
      <c r="K10" s="21"/>
      <c r="L10" s="21"/>
      <c r="M10" s="21"/>
    </row>
    <row r="11" spans="1:13" x14ac:dyDescent="0.2">
      <c r="A11" s="16" t="s">
        <v>46</v>
      </c>
      <c r="B11" s="22">
        <v>4598.0999999999995</v>
      </c>
      <c r="C11" s="22">
        <v>7116.8</v>
      </c>
      <c r="D11" s="22">
        <v>11478.3</v>
      </c>
      <c r="E11" s="22">
        <v>12993.599999999999</v>
      </c>
      <c r="F11" s="22">
        <v>15148.719999999998</v>
      </c>
      <c r="G11" s="22">
        <v>16740.099999999999</v>
      </c>
      <c r="H11" s="22"/>
      <c r="I11" s="22"/>
      <c r="J11" s="21"/>
      <c r="K11" s="22"/>
      <c r="L11" s="22"/>
      <c r="M11" s="22"/>
    </row>
    <row r="12" spans="1:13" x14ac:dyDescent="0.2">
      <c r="A12" s="16" t="s">
        <v>47</v>
      </c>
      <c r="B12" s="22">
        <v>3222.2</v>
      </c>
      <c r="C12" s="22">
        <v>7225</v>
      </c>
      <c r="D12" s="22">
        <v>13095.599999999999</v>
      </c>
      <c r="E12" s="22">
        <v>14446.1</v>
      </c>
      <c r="F12" s="22">
        <v>17912.599999999999</v>
      </c>
      <c r="G12" s="22">
        <v>19911.3</v>
      </c>
      <c r="H12" s="22"/>
      <c r="I12" s="22"/>
      <c r="J12" s="21"/>
      <c r="K12" s="22"/>
      <c r="L12" s="22"/>
      <c r="M12" s="22"/>
    </row>
    <row r="13" spans="1:13" s="11" customFormat="1" x14ac:dyDescent="0.2">
      <c r="A13" s="16"/>
      <c r="B13" s="24"/>
      <c r="C13" s="21"/>
      <c r="D13" s="21"/>
      <c r="E13" s="21"/>
      <c r="F13" s="21"/>
      <c r="G13" s="21"/>
      <c r="H13" s="21"/>
      <c r="J13" s="21"/>
      <c r="K13" s="21"/>
      <c r="L13" s="21"/>
      <c r="M13" s="21"/>
    </row>
    <row r="14" spans="1:13" s="11" customFormat="1" x14ac:dyDescent="0.2">
      <c r="A14" s="14" t="s">
        <v>21</v>
      </c>
      <c r="B14" s="21">
        <v>29721.075086000001</v>
      </c>
      <c r="C14" s="21">
        <v>88754.4</v>
      </c>
      <c r="D14" s="21">
        <v>169145.8</v>
      </c>
      <c r="E14" s="21">
        <v>240532.1</v>
      </c>
      <c r="F14" s="21">
        <v>261754.4</v>
      </c>
      <c r="G14" s="21">
        <v>309902.09999999998</v>
      </c>
      <c r="H14" s="21"/>
      <c r="I14" s="21"/>
      <c r="J14" s="21"/>
      <c r="K14" s="21"/>
      <c r="L14" s="21"/>
      <c r="M14" s="21"/>
    </row>
    <row r="15" spans="1:13" x14ac:dyDescent="0.2">
      <c r="A15" s="16" t="s">
        <v>22</v>
      </c>
      <c r="B15" s="22">
        <v>3059</v>
      </c>
      <c r="C15" s="22">
        <v>9890</v>
      </c>
      <c r="D15" s="22">
        <v>18566.2</v>
      </c>
      <c r="E15" s="22">
        <v>26024</v>
      </c>
      <c r="F15" s="22">
        <v>28439.3</v>
      </c>
      <c r="G15" s="22">
        <v>36310.800000000003</v>
      </c>
      <c r="H15" s="22"/>
      <c r="I15" s="22"/>
      <c r="J15" s="22"/>
      <c r="K15" s="22"/>
      <c r="L15" s="22"/>
      <c r="M15" s="22"/>
    </row>
    <row r="16" spans="1:13" x14ac:dyDescent="0.2">
      <c r="A16" s="16" t="s">
        <v>23</v>
      </c>
      <c r="B16" s="22">
        <v>1232</v>
      </c>
      <c r="C16" s="22">
        <v>5886.8</v>
      </c>
      <c r="D16" s="22">
        <v>10728.8</v>
      </c>
      <c r="E16" s="22">
        <v>15053.8</v>
      </c>
      <c r="F16" s="22">
        <v>15954.8</v>
      </c>
      <c r="G16" s="22">
        <v>18549.8</v>
      </c>
      <c r="H16" s="22"/>
      <c r="I16" s="22"/>
      <c r="J16" s="22"/>
      <c r="K16" s="22"/>
      <c r="L16" s="22"/>
      <c r="M16" s="22"/>
    </row>
    <row r="17" spans="1:13" x14ac:dyDescent="0.2">
      <c r="A17" s="16" t="s">
        <v>24</v>
      </c>
      <c r="B17" s="22">
        <v>1844</v>
      </c>
      <c r="C17" s="22">
        <v>6630.3</v>
      </c>
      <c r="D17" s="22">
        <v>14314.3</v>
      </c>
      <c r="E17" s="22">
        <v>19908.3</v>
      </c>
      <c r="F17" s="22">
        <v>21015.3</v>
      </c>
      <c r="G17" s="22">
        <v>23619.3</v>
      </c>
      <c r="H17" s="22"/>
      <c r="I17" s="22"/>
      <c r="J17" s="22"/>
      <c r="K17" s="22"/>
      <c r="L17" s="22"/>
      <c r="M17" s="22"/>
    </row>
    <row r="18" spans="1:13" x14ac:dyDescent="0.2">
      <c r="A18" s="16" t="s">
        <v>25</v>
      </c>
      <c r="B18" s="22">
        <v>1550.6</v>
      </c>
      <c r="C18" s="22">
        <v>6134.2</v>
      </c>
      <c r="D18" s="22">
        <v>13713.8</v>
      </c>
      <c r="E18" s="22">
        <v>18999.400000000001</v>
      </c>
      <c r="F18" s="22">
        <v>20233</v>
      </c>
      <c r="G18" s="22">
        <v>24252.6</v>
      </c>
      <c r="H18" s="22"/>
      <c r="I18" s="22"/>
      <c r="J18" s="22"/>
      <c r="K18" s="22"/>
      <c r="L18" s="22"/>
      <c r="M18" s="22"/>
    </row>
    <row r="19" spans="1:13" x14ac:dyDescent="0.2">
      <c r="A19" s="16" t="s">
        <v>26</v>
      </c>
      <c r="B19" s="22">
        <v>7233</v>
      </c>
      <c r="C19" s="22">
        <v>18006.5</v>
      </c>
      <c r="D19" s="22">
        <v>32270.5</v>
      </c>
      <c r="E19" s="22">
        <v>46254.8</v>
      </c>
      <c r="F19" s="22">
        <v>48223.199999999997</v>
      </c>
      <c r="G19" s="22">
        <v>49606.9</v>
      </c>
      <c r="H19" s="22"/>
      <c r="I19" s="22"/>
      <c r="J19" s="22"/>
      <c r="K19" s="22"/>
      <c r="L19" s="22"/>
      <c r="M19" s="22"/>
    </row>
    <row r="20" spans="1:13" x14ac:dyDescent="0.2">
      <c r="A20" s="16" t="s">
        <v>75</v>
      </c>
      <c r="B20" s="22">
        <v>80.17</v>
      </c>
      <c r="C20" s="22">
        <v>553.16999999999996</v>
      </c>
      <c r="D20" s="22">
        <v>988.17</v>
      </c>
      <c r="E20" s="22">
        <v>1124.07</v>
      </c>
      <c r="F20" s="22">
        <v>1271.46</v>
      </c>
      <c r="G20" s="22">
        <v>1454.78</v>
      </c>
      <c r="H20" s="22"/>
      <c r="I20" s="22"/>
      <c r="J20" s="22"/>
      <c r="K20" s="22"/>
      <c r="L20" s="22"/>
      <c r="M20" s="22"/>
    </row>
    <row r="21" spans="1:13" x14ac:dyDescent="0.2">
      <c r="A21" s="16" t="s">
        <v>27</v>
      </c>
      <c r="B21" s="22">
        <v>170</v>
      </c>
      <c r="C21" s="22">
        <v>380.6</v>
      </c>
      <c r="D21" s="22">
        <v>954.6</v>
      </c>
      <c r="E21" s="22">
        <v>1334.6</v>
      </c>
      <c r="F21" s="22">
        <v>1477.8</v>
      </c>
      <c r="G21" s="22">
        <v>1560.8999999999999</v>
      </c>
      <c r="H21" s="22"/>
      <c r="I21" s="22"/>
      <c r="J21" s="22"/>
      <c r="K21" s="22"/>
      <c r="L21" s="22"/>
      <c r="M21" s="22"/>
    </row>
    <row r="22" spans="1:13" x14ac:dyDescent="0.2">
      <c r="A22" s="16" t="s">
        <v>28</v>
      </c>
      <c r="B22" s="22">
        <v>864</v>
      </c>
      <c r="C22" s="22">
        <v>2859</v>
      </c>
      <c r="D22" s="22">
        <v>5571</v>
      </c>
      <c r="E22" s="22">
        <v>7542</v>
      </c>
      <c r="F22" s="22">
        <v>8029</v>
      </c>
      <c r="G22" s="22">
        <v>8518</v>
      </c>
      <c r="H22" s="22"/>
      <c r="I22" s="22"/>
      <c r="J22" s="22"/>
      <c r="K22" s="22"/>
      <c r="L22" s="22"/>
      <c r="M22" s="22"/>
    </row>
    <row r="23" spans="1:13" x14ac:dyDescent="0.2">
      <c r="A23" s="16" t="s">
        <v>29</v>
      </c>
      <c r="B23" s="22">
        <v>283</v>
      </c>
      <c r="C23" s="22">
        <v>731.6</v>
      </c>
      <c r="D23" s="22">
        <v>2175.6</v>
      </c>
      <c r="E23" s="22">
        <v>3010.6</v>
      </c>
      <c r="F23" s="22">
        <v>3259.6</v>
      </c>
      <c r="G23" s="22">
        <v>3259.8240000000001</v>
      </c>
      <c r="H23" s="22"/>
      <c r="I23" s="22"/>
      <c r="J23" s="22"/>
      <c r="K23" s="22"/>
      <c r="L23" s="22"/>
      <c r="M23" s="22"/>
    </row>
    <row r="24" spans="1:13" x14ac:dyDescent="0.2">
      <c r="A24" s="16" t="s">
        <v>30</v>
      </c>
      <c r="B24" s="22">
        <v>10502.4</v>
      </c>
      <c r="C24" s="22">
        <v>31474.1</v>
      </c>
      <c r="D24" s="22">
        <v>57476.800000000003</v>
      </c>
      <c r="E24" s="22">
        <v>83854.600000000006</v>
      </c>
      <c r="F24" s="22">
        <v>94914.1</v>
      </c>
      <c r="G24" s="22">
        <v>114779.79000000001</v>
      </c>
      <c r="H24" s="22"/>
      <c r="I24" s="22"/>
      <c r="J24" s="22"/>
      <c r="K24" s="22"/>
      <c r="L24" s="22"/>
      <c r="M24" s="22"/>
    </row>
    <row r="25" spans="1:13" x14ac:dyDescent="0.2">
      <c r="A25" s="16" t="s">
        <v>31</v>
      </c>
      <c r="B25" s="22">
        <v>575</v>
      </c>
      <c r="C25" s="22">
        <v>1240</v>
      </c>
      <c r="D25" s="22">
        <v>2473</v>
      </c>
      <c r="E25" s="22">
        <v>3538</v>
      </c>
      <c r="F25" s="22">
        <v>3759.7</v>
      </c>
      <c r="G25" s="22">
        <v>5384.7</v>
      </c>
      <c r="H25" s="22"/>
      <c r="I25" s="22"/>
      <c r="J25" s="22"/>
      <c r="K25" s="22"/>
      <c r="L25" s="22"/>
      <c r="M25" s="22"/>
    </row>
    <row r="26" spans="1:13" x14ac:dyDescent="0.2">
      <c r="A26" s="16" t="s">
        <v>32</v>
      </c>
      <c r="B26" s="22">
        <v>1188.8</v>
      </c>
      <c r="C26" s="22">
        <v>2187.9</v>
      </c>
      <c r="D26" s="22">
        <v>2739.2</v>
      </c>
      <c r="E26" s="22">
        <v>5742.5</v>
      </c>
      <c r="F26" s="22">
        <v>6476.3</v>
      </c>
      <c r="G26" s="22">
        <v>7738.4</v>
      </c>
      <c r="H26" s="22"/>
      <c r="I26" s="22"/>
      <c r="J26" s="22"/>
      <c r="K26" s="22"/>
      <c r="L26" s="22"/>
      <c r="M26" s="22"/>
    </row>
    <row r="27" spans="1:13" x14ac:dyDescent="0.2">
      <c r="A27" s="16" t="s">
        <v>33</v>
      </c>
      <c r="B27" s="22">
        <v>1219.2</v>
      </c>
      <c r="C27" s="22">
        <v>2780.1</v>
      </c>
      <c r="D27" s="22">
        <v>7173.7</v>
      </c>
      <c r="E27" s="22">
        <v>8145.4</v>
      </c>
      <c r="F27" s="22">
        <v>8700.7999999999993</v>
      </c>
      <c r="G27" s="22">
        <v>14866.2</v>
      </c>
      <c r="H27" s="22"/>
      <c r="I27" s="22"/>
      <c r="J27" s="22"/>
      <c r="K27" s="22"/>
      <c r="L27" s="22"/>
      <c r="M27" s="22"/>
    </row>
    <row r="28" spans="1:13" x14ac:dyDescent="0.2">
      <c r="A28" s="16"/>
      <c r="B28" s="24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s="11" customFormat="1" x14ac:dyDescent="0.2">
      <c r="A29" s="14" t="s">
        <v>13</v>
      </c>
      <c r="B29" s="21">
        <v>24931.097200000004</v>
      </c>
      <c r="C29" s="21">
        <v>48276.6</v>
      </c>
      <c r="D29" s="21">
        <v>73015.899999999994</v>
      </c>
      <c r="E29" s="21">
        <v>98656.6</v>
      </c>
      <c r="F29" s="21">
        <v>125867.3</v>
      </c>
      <c r="G29" s="21">
        <v>154364.70000000001</v>
      </c>
      <c r="H29" s="21"/>
      <c r="I29" s="21"/>
      <c r="J29" s="21"/>
      <c r="K29" s="21"/>
      <c r="L29" s="21"/>
      <c r="M29" s="21"/>
    </row>
    <row r="30" spans="1:13" x14ac:dyDescent="0.2">
      <c r="A30" s="16" t="s">
        <v>14</v>
      </c>
      <c r="B30" s="22">
        <v>1622.9</v>
      </c>
      <c r="C30" s="22">
        <v>4134.3999999999996</v>
      </c>
      <c r="D30" s="22">
        <v>4543.1000000000004</v>
      </c>
      <c r="E30" s="22">
        <v>7435.6</v>
      </c>
      <c r="F30" s="22">
        <v>7921.2000000000007</v>
      </c>
      <c r="G30" s="22">
        <v>9890.0999999999985</v>
      </c>
      <c r="H30" s="22"/>
      <c r="I30" s="22"/>
      <c r="J30" s="22"/>
      <c r="K30" s="22"/>
      <c r="L30" s="22"/>
      <c r="M30" s="22"/>
    </row>
    <row r="31" spans="1:13" x14ac:dyDescent="0.2">
      <c r="A31" s="16" t="s">
        <v>16</v>
      </c>
      <c r="B31" s="22">
        <v>2104.4</v>
      </c>
      <c r="C31" s="22">
        <v>8492.9</v>
      </c>
      <c r="D31" s="22">
        <v>11775.199999999999</v>
      </c>
      <c r="E31" s="22">
        <v>17479.400000000001</v>
      </c>
      <c r="F31" s="22">
        <v>21239.599999999999</v>
      </c>
      <c r="G31" s="22">
        <v>26195.200000000001</v>
      </c>
      <c r="H31" s="22"/>
      <c r="I31" s="22"/>
      <c r="J31" s="22"/>
      <c r="K31" s="22"/>
      <c r="L31" s="22"/>
      <c r="M31" s="22"/>
    </row>
    <row r="32" spans="1:13" x14ac:dyDescent="0.2">
      <c r="A32" s="16" t="s">
        <v>17</v>
      </c>
      <c r="B32" s="22">
        <v>4035.7</v>
      </c>
      <c r="C32" s="22">
        <v>6222.7999999999993</v>
      </c>
      <c r="D32" s="22">
        <v>11572.4</v>
      </c>
      <c r="E32" s="22">
        <v>11023.1</v>
      </c>
      <c r="F32" s="22">
        <v>16014</v>
      </c>
      <c r="G32" s="22">
        <v>19237.5</v>
      </c>
      <c r="H32" s="22"/>
      <c r="I32" s="22"/>
      <c r="J32" s="22"/>
      <c r="K32" s="22"/>
      <c r="L32" s="22"/>
      <c r="M32" s="22"/>
    </row>
    <row r="33" spans="1:17" x14ac:dyDescent="0.2">
      <c r="A33" s="26" t="s">
        <v>76</v>
      </c>
      <c r="B33" s="22">
        <v>784.9</v>
      </c>
      <c r="C33" s="22">
        <v>683.59999999999991</v>
      </c>
      <c r="D33" s="22">
        <v>2184.1</v>
      </c>
      <c r="E33" s="22">
        <v>3156</v>
      </c>
      <c r="F33" s="22">
        <v>3874.6000000000004</v>
      </c>
      <c r="G33" s="22">
        <v>4701.2000000000007</v>
      </c>
      <c r="H33" s="22"/>
      <c r="I33" s="22"/>
      <c r="J33" s="22"/>
      <c r="K33" s="22"/>
      <c r="L33" s="22"/>
      <c r="M33" s="22"/>
    </row>
    <row r="34" spans="1:17" x14ac:dyDescent="0.2">
      <c r="A34" s="16" t="s">
        <v>18</v>
      </c>
      <c r="B34" s="22">
        <v>1599.5</v>
      </c>
      <c r="C34" s="22">
        <v>4224.2</v>
      </c>
      <c r="D34" s="22">
        <v>4483.1000000000004</v>
      </c>
      <c r="E34" s="22">
        <v>7423.0000000000009</v>
      </c>
      <c r="F34" s="22">
        <v>7767.2000000000007</v>
      </c>
      <c r="G34" s="22">
        <v>9510.2000000000007</v>
      </c>
      <c r="H34" s="22"/>
      <c r="I34" s="22"/>
      <c r="J34" s="22"/>
      <c r="K34" s="22"/>
      <c r="L34" s="22"/>
      <c r="M34" s="22"/>
    </row>
    <row r="35" spans="1:17" x14ac:dyDescent="0.2">
      <c r="A35" s="16" t="s">
        <v>19</v>
      </c>
      <c r="B35" s="22">
        <v>872.3</v>
      </c>
      <c r="C35" s="22">
        <v>3434.7</v>
      </c>
      <c r="D35" s="22">
        <v>2430.8000000000002</v>
      </c>
      <c r="E35" s="22">
        <v>5303.3</v>
      </c>
      <c r="F35" s="22">
        <v>4173.7</v>
      </c>
      <c r="G35" s="22">
        <v>5025.7999999999993</v>
      </c>
      <c r="H35" s="22"/>
      <c r="I35" s="22"/>
      <c r="J35" s="22"/>
      <c r="K35" s="22"/>
      <c r="L35" s="22"/>
      <c r="M35" s="22"/>
    </row>
    <row r="36" spans="1:17" x14ac:dyDescent="0.2">
      <c r="A36" s="16" t="s">
        <v>15</v>
      </c>
      <c r="B36" s="22">
        <v>5936.5</v>
      </c>
      <c r="C36" s="22">
        <v>11061</v>
      </c>
      <c r="D36" s="22">
        <v>20394.7</v>
      </c>
      <c r="E36" s="22">
        <v>25858.199999999997</v>
      </c>
      <c r="F36" s="22">
        <v>37313.1</v>
      </c>
      <c r="G36" s="22">
        <v>46393.700000000004</v>
      </c>
      <c r="H36" s="22"/>
      <c r="I36" s="22"/>
      <c r="J36" s="22"/>
      <c r="K36" s="22"/>
      <c r="L36" s="22"/>
      <c r="M36" s="22"/>
    </row>
    <row r="37" spans="1:17" s="11" customFormat="1" x14ac:dyDescent="0.2">
      <c r="A37" s="16" t="s">
        <v>20</v>
      </c>
      <c r="B37" s="22">
        <v>8759.7999999999993</v>
      </c>
      <c r="C37" s="22">
        <v>10706.5</v>
      </c>
      <c r="D37" s="22">
        <v>17816.599999999999</v>
      </c>
      <c r="E37" s="22">
        <v>20978</v>
      </c>
      <c r="F37" s="22">
        <v>27563.899999999998</v>
      </c>
      <c r="G37" s="22">
        <v>33410.9</v>
      </c>
      <c r="H37" s="21"/>
      <c r="I37" s="21"/>
      <c r="J37" s="21"/>
      <c r="K37" s="21"/>
      <c r="L37" s="21"/>
      <c r="M37" s="21"/>
    </row>
    <row r="38" spans="1:17" s="11" customFormat="1" x14ac:dyDescent="0.2">
      <c r="A38" s="16"/>
      <c r="B38" s="24"/>
      <c r="C38" s="12"/>
      <c r="E38" s="21"/>
      <c r="F38" s="21"/>
      <c r="G38" s="21"/>
      <c r="H38" s="21"/>
      <c r="I38" s="21"/>
      <c r="J38" s="21"/>
      <c r="K38" s="21"/>
      <c r="L38" s="21"/>
      <c r="M38" s="21"/>
    </row>
    <row r="39" spans="1:17" s="11" customFormat="1" x14ac:dyDescent="0.2">
      <c r="A39" s="14" t="s">
        <v>34</v>
      </c>
      <c r="B39" s="21">
        <v>54462.500000000007</v>
      </c>
      <c r="C39" s="21">
        <v>108744</v>
      </c>
      <c r="D39" s="21">
        <v>162936.70000000001</v>
      </c>
      <c r="E39" s="21">
        <v>212301.8</v>
      </c>
      <c r="F39" s="21">
        <v>270209.90000000002</v>
      </c>
      <c r="G39" s="21">
        <v>338792.6</v>
      </c>
      <c r="H39" s="21"/>
      <c r="I39" s="21"/>
      <c r="J39" s="21"/>
      <c r="K39" s="21"/>
      <c r="L39" s="21"/>
      <c r="M39" s="21"/>
      <c r="N39" s="21"/>
      <c r="O39" s="21"/>
      <c r="P39" s="21"/>
      <c r="Q39" s="21"/>
    </row>
    <row r="40" spans="1:17" x14ac:dyDescent="0.2">
      <c r="A40" s="16" t="s">
        <v>35</v>
      </c>
      <c r="B40" s="22">
        <v>6225.4</v>
      </c>
      <c r="C40" s="22">
        <v>12551.5</v>
      </c>
      <c r="D40" s="22">
        <v>18666.900000000001</v>
      </c>
      <c r="E40" s="22">
        <v>24748.400000000001</v>
      </c>
      <c r="F40" s="22">
        <v>30829.9</v>
      </c>
      <c r="G40" s="22">
        <v>36911.4</v>
      </c>
      <c r="H40" s="22"/>
      <c r="I40" s="22"/>
      <c r="J40" s="22"/>
      <c r="K40" s="22"/>
      <c r="L40" s="22"/>
      <c r="M40" s="22"/>
      <c r="N40" s="22"/>
      <c r="O40" s="22"/>
      <c r="P40" s="22"/>
      <c r="Q40" s="22"/>
    </row>
    <row r="41" spans="1:17" x14ac:dyDescent="0.2">
      <c r="A41" s="16" t="s">
        <v>36</v>
      </c>
      <c r="B41" s="22">
        <v>9463.6</v>
      </c>
      <c r="C41" s="22">
        <v>18895.3</v>
      </c>
      <c r="D41" s="22">
        <v>28583.1</v>
      </c>
      <c r="E41" s="22">
        <v>41187</v>
      </c>
      <c r="F41" s="22">
        <v>53790.9</v>
      </c>
      <c r="G41" s="22">
        <v>66382.100000000006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</row>
    <row r="42" spans="1:17" x14ac:dyDescent="0.2">
      <c r="A42" s="16" t="s">
        <v>37</v>
      </c>
      <c r="B42" s="22">
        <v>17185.7</v>
      </c>
      <c r="C42" s="22">
        <v>34439.599999999999</v>
      </c>
      <c r="D42" s="22">
        <v>51625.3</v>
      </c>
      <c r="E42" s="22">
        <v>68019.600000000006</v>
      </c>
      <c r="F42" s="22">
        <v>84413.9</v>
      </c>
      <c r="G42" s="22">
        <v>91269.6</v>
      </c>
      <c r="H42" s="22"/>
      <c r="I42" s="22"/>
      <c r="J42" s="22"/>
      <c r="K42" s="22"/>
      <c r="L42" s="22"/>
      <c r="M42" s="22"/>
      <c r="N42" s="22"/>
      <c r="O42" s="22"/>
      <c r="P42" s="22"/>
      <c r="Q42" s="22"/>
    </row>
    <row r="43" spans="1:17" x14ac:dyDescent="0.2">
      <c r="A43" s="16" t="s">
        <v>38</v>
      </c>
      <c r="B43" s="22">
        <v>4078.1</v>
      </c>
      <c r="C43" s="22">
        <v>8156.2</v>
      </c>
      <c r="D43" s="22">
        <v>12324.8</v>
      </c>
      <c r="E43" s="22">
        <v>17377.900000000001</v>
      </c>
      <c r="F43" s="22">
        <v>22431</v>
      </c>
      <c r="G43" s="22">
        <v>27484.1</v>
      </c>
      <c r="H43" s="22"/>
      <c r="I43" s="22"/>
      <c r="J43" s="22"/>
      <c r="K43" s="22"/>
      <c r="L43" s="22"/>
      <c r="M43" s="22"/>
      <c r="N43" s="22"/>
      <c r="O43" s="22"/>
      <c r="P43" s="22"/>
      <c r="Q43" s="22"/>
    </row>
    <row r="44" spans="1:17" x14ac:dyDescent="0.2">
      <c r="A44" s="16" t="s">
        <v>39</v>
      </c>
      <c r="B44" s="22">
        <v>3510</v>
      </c>
      <c r="C44" s="22">
        <v>6306</v>
      </c>
      <c r="D44" s="22">
        <v>8936.5</v>
      </c>
      <c r="E44" s="22">
        <v>11972.5</v>
      </c>
      <c r="F44" s="22">
        <v>14274.5</v>
      </c>
      <c r="G44" s="22">
        <v>18880.5</v>
      </c>
      <c r="H44" s="22"/>
      <c r="I44" s="22"/>
      <c r="J44" s="22"/>
      <c r="K44" s="22"/>
      <c r="L44" s="22"/>
      <c r="M44" s="22"/>
      <c r="N44" s="22"/>
      <c r="O44" s="22"/>
      <c r="P44" s="22"/>
      <c r="Q44" s="22"/>
    </row>
    <row r="45" spans="1:17" s="11" customFormat="1" x14ac:dyDescent="0.2">
      <c r="A45" s="16" t="s">
        <v>40</v>
      </c>
      <c r="B45" s="22">
        <v>13745.3</v>
      </c>
      <c r="C45" s="22">
        <v>27490.6</v>
      </c>
      <c r="D45" s="22">
        <v>41340.9</v>
      </c>
      <c r="E45" s="22">
        <v>48996.4</v>
      </c>
      <c r="F45" s="22">
        <v>71303.5</v>
      </c>
      <c r="G45" s="22">
        <v>97864.9</v>
      </c>
      <c r="H45" s="21"/>
      <c r="I45" s="21"/>
      <c r="J45" s="21"/>
      <c r="K45" s="21"/>
      <c r="L45" s="21"/>
      <c r="M45" s="21"/>
      <c r="N45" s="21"/>
      <c r="O45" s="21"/>
      <c r="P45" s="21"/>
      <c r="Q45" s="21"/>
    </row>
    <row r="46" spans="1:17" s="11" customFormat="1" x14ac:dyDescent="0.2">
      <c r="A46" s="16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11" customFormat="1" x14ac:dyDescent="0.2">
      <c r="A47" s="14" t="s">
        <v>48</v>
      </c>
      <c r="B47" s="21">
        <v>46387.75</v>
      </c>
      <c r="C47" s="21">
        <v>95173.5</v>
      </c>
      <c r="D47" s="21">
        <v>143338.4</v>
      </c>
      <c r="E47" s="21">
        <v>186866.4</v>
      </c>
      <c r="F47" s="21">
        <v>229260.1</v>
      </c>
      <c r="G47" s="21">
        <v>288550.8</v>
      </c>
      <c r="H47" s="21"/>
      <c r="I47" s="21"/>
      <c r="J47" s="21"/>
      <c r="K47" s="21"/>
      <c r="L47" s="21"/>
      <c r="M47" s="21"/>
      <c r="N47" s="21"/>
      <c r="O47" s="21"/>
      <c r="P47" s="21"/>
      <c r="Q47" s="21"/>
    </row>
    <row r="48" spans="1:17" x14ac:dyDescent="0.2">
      <c r="A48" s="16" t="s">
        <v>49</v>
      </c>
      <c r="B48" s="22">
        <v>1030</v>
      </c>
      <c r="C48" s="22">
        <v>2313.1999999999998</v>
      </c>
      <c r="D48" s="22">
        <v>4332.5</v>
      </c>
      <c r="E48" s="22">
        <v>4833.6000000000004</v>
      </c>
      <c r="F48" s="22">
        <v>5410.6</v>
      </c>
      <c r="G48" s="22">
        <v>6091.6</v>
      </c>
      <c r="H48" s="22"/>
      <c r="I48" s="22"/>
      <c r="J48" s="22"/>
      <c r="K48" s="22"/>
      <c r="L48" s="22"/>
      <c r="M48" s="22"/>
      <c r="N48" s="22"/>
      <c r="O48" s="22"/>
      <c r="P48" s="22"/>
      <c r="Q48" s="22"/>
    </row>
    <row r="49" spans="1:17" x14ac:dyDescent="0.2">
      <c r="A49" s="16" t="s">
        <v>50</v>
      </c>
      <c r="B49" s="22">
        <v>4135.7</v>
      </c>
      <c r="C49" s="22">
        <v>8713.2000000000007</v>
      </c>
      <c r="D49" s="22">
        <v>12317.500000000002</v>
      </c>
      <c r="E49" s="22">
        <v>16043.500000000002</v>
      </c>
      <c r="F49" s="22">
        <v>19824.700000000004</v>
      </c>
      <c r="G49" s="22">
        <v>25107.100000000006</v>
      </c>
      <c r="H49" s="22"/>
      <c r="I49" s="22"/>
      <c r="J49" s="22"/>
      <c r="K49" s="22"/>
      <c r="L49" s="22"/>
      <c r="M49" s="22"/>
      <c r="N49" s="22"/>
      <c r="O49" s="22"/>
      <c r="P49" s="22"/>
      <c r="Q49" s="22"/>
    </row>
    <row r="50" spans="1:17" x14ac:dyDescent="0.2">
      <c r="A50" s="16" t="s">
        <v>51</v>
      </c>
      <c r="B50" s="22">
        <v>2857.8</v>
      </c>
      <c r="C50" s="22">
        <v>6441.5</v>
      </c>
      <c r="D50" s="22">
        <v>9258.9000000000015</v>
      </c>
      <c r="E50" s="22">
        <v>10944.1</v>
      </c>
      <c r="F50" s="22">
        <v>12679.900000000001</v>
      </c>
      <c r="G50" s="22">
        <v>15822.1</v>
      </c>
      <c r="H50" s="22"/>
      <c r="I50" s="22"/>
      <c r="J50" s="22"/>
      <c r="K50" s="22"/>
      <c r="L50" s="22"/>
      <c r="M50" s="22"/>
      <c r="N50" s="22"/>
      <c r="O50" s="22"/>
      <c r="P50" s="22"/>
      <c r="Q50" s="22"/>
    </row>
    <row r="51" spans="1:17" x14ac:dyDescent="0.2">
      <c r="A51" s="16" t="s">
        <v>52</v>
      </c>
      <c r="B51" s="22">
        <v>19764.34</v>
      </c>
      <c r="C51" s="22">
        <v>40200.400000000001</v>
      </c>
      <c r="D51" s="22">
        <v>56375.8</v>
      </c>
      <c r="E51" s="22">
        <v>68199.600000000006</v>
      </c>
      <c r="F51" s="22">
        <v>91053.2</v>
      </c>
      <c r="G51" s="22">
        <v>124231.9</v>
      </c>
      <c r="H51" s="22"/>
      <c r="I51" s="22"/>
      <c r="J51" s="22"/>
      <c r="K51" s="22"/>
      <c r="L51" s="22"/>
      <c r="M51" s="22"/>
      <c r="N51" s="22"/>
      <c r="O51" s="22"/>
      <c r="P51" s="22"/>
      <c r="Q51" s="22"/>
    </row>
    <row r="52" spans="1:17" x14ac:dyDescent="0.2">
      <c r="A52" s="26" t="s">
        <v>77</v>
      </c>
      <c r="B52" s="22">
        <v>4156.28</v>
      </c>
      <c r="C52" s="22">
        <v>6007.3</v>
      </c>
      <c r="D52" s="22">
        <v>8458.6999999999989</v>
      </c>
      <c r="E52" s="22">
        <v>21943.199999999997</v>
      </c>
      <c r="F52" s="22">
        <v>23026.9</v>
      </c>
      <c r="G52" s="22">
        <v>27242.199999999997</v>
      </c>
      <c r="H52" s="22"/>
      <c r="I52" s="22"/>
      <c r="J52" s="22"/>
      <c r="K52" s="22"/>
      <c r="L52" s="22"/>
      <c r="M52" s="22"/>
      <c r="N52" s="22"/>
      <c r="O52" s="22"/>
      <c r="P52" s="22"/>
      <c r="Q52" s="22"/>
    </row>
    <row r="53" spans="1:17" x14ac:dyDescent="0.2">
      <c r="A53" s="16" t="s">
        <v>53</v>
      </c>
      <c r="B53" s="22">
        <v>9729</v>
      </c>
      <c r="C53" s="22">
        <v>19551.099999999999</v>
      </c>
      <c r="D53" s="22">
        <v>19597.5</v>
      </c>
      <c r="E53" s="22">
        <v>23904.6</v>
      </c>
      <c r="F53" s="22">
        <v>28163.200000000001</v>
      </c>
      <c r="G53" s="22">
        <v>34788.1</v>
      </c>
      <c r="H53" s="22"/>
      <c r="I53" s="22"/>
      <c r="J53" s="22"/>
      <c r="K53" s="22"/>
      <c r="L53" s="22"/>
      <c r="M53" s="22"/>
      <c r="N53" s="22"/>
      <c r="O53" s="22"/>
      <c r="P53" s="22"/>
      <c r="Q53" s="22"/>
    </row>
    <row r="54" spans="1:17" s="11" customFormat="1" x14ac:dyDescent="0.2">
      <c r="A54" s="26" t="s">
        <v>78</v>
      </c>
      <c r="B54" s="22">
        <v>2195</v>
      </c>
      <c r="C54" s="22">
        <v>4363.7599999999993</v>
      </c>
      <c r="D54" s="22">
        <v>5616.86</v>
      </c>
      <c r="E54" s="22">
        <v>5785.36</v>
      </c>
      <c r="F54" s="22">
        <v>6040.46</v>
      </c>
      <c r="G54" s="22">
        <v>7741.46</v>
      </c>
      <c r="H54" s="21"/>
      <c r="I54" s="21"/>
      <c r="J54" s="21"/>
      <c r="K54" s="21"/>
      <c r="L54" s="21"/>
      <c r="M54" s="21"/>
      <c r="N54" s="21"/>
      <c r="O54" s="21"/>
      <c r="P54" s="21"/>
      <c r="Q54" s="21"/>
    </row>
    <row r="55" spans="1:17" x14ac:dyDescent="0.2">
      <c r="A55" s="16" t="s">
        <v>54</v>
      </c>
      <c r="B55" s="22">
        <v>7375.25</v>
      </c>
      <c r="C55" s="22">
        <v>14750.65</v>
      </c>
      <c r="D55" s="22">
        <v>22447.5</v>
      </c>
      <c r="E55" s="22">
        <v>28306.7</v>
      </c>
      <c r="F55" s="22">
        <v>34159.199999999997</v>
      </c>
      <c r="G55" s="22">
        <v>36871.800000000003</v>
      </c>
      <c r="H55" s="22"/>
      <c r="I55" s="22"/>
      <c r="J55" s="22"/>
      <c r="K55" s="22"/>
      <c r="L55" s="22"/>
      <c r="M55" s="22"/>
      <c r="N55" s="22"/>
      <c r="O55" s="22"/>
      <c r="P55" s="22"/>
      <c r="Q55" s="22"/>
    </row>
    <row r="56" spans="1:17" x14ac:dyDescent="0.2">
      <c r="A56" s="26" t="s">
        <v>79</v>
      </c>
      <c r="B56" s="22">
        <v>175.95999999999998</v>
      </c>
      <c r="C56" s="22">
        <v>351.96</v>
      </c>
      <c r="D56" s="22">
        <v>548.86</v>
      </c>
      <c r="E56" s="22">
        <v>748.56</v>
      </c>
      <c r="F56" s="22">
        <v>965.3599999999999</v>
      </c>
      <c r="G56" s="22">
        <v>1042.1599999999999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</row>
    <row r="57" spans="1:17" x14ac:dyDescent="0.2">
      <c r="A57" s="16" t="s">
        <v>55</v>
      </c>
      <c r="B57" s="22">
        <v>1493.8</v>
      </c>
      <c r="C57" s="22">
        <v>3200.6</v>
      </c>
      <c r="D57" s="22">
        <v>4384.3999999999996</v>
      </c>
      <c r="E57" s="22">
        <v>6157.2</v>
      </c>
      <c r="F57" s="22">
        <v>7936.5</v>
      </c>
      <c r="G57" s="22">
        <v>9612.4</v>
      </c>
      <c r="H57" s="22"/>
      <c r="I57" s="22"/>
      <c r="J57" s="22"/>
      <c r="K57" s="22"/>
      <c r="L57" s="22"/>
      <c r="M57" s="22"/>
      <c r="N57" s="22"/>
      <c r="O57" s="22"/>
      <c r="P57" s="22"/>
      <c r="Q57" s="22"/>
    </row>
    <row r="58" spans="1:17" x14ac:dyDescent="0.2">
      <c r="A58" s="16"/>
      <c r="B58" s="24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spans="1:17" s="11" customFormat="1" x14ac:dyDescent="0.2">
      <c r="A59" s="17" t="s">
        <v>56</v>
      </c>
      <c r="B59" s="21">
        <v>16122.005692699997</v>
      </c>
      <c r="C59" s="21">
        <v>28408.6</v>
      </c>
      <c r="D59" s="21">
        <v>41856.199999999997</v>
      </c>
      <c r="E59" s="21">
        <v>56266.400000000001</v>
      </c>
      <c r="F59" s="21">
        <v>70842.3</v>
      </c>
      <c r="G59" s="21">
        <v>85289.7</v>
      </c>
      <c r="H59" s="21"/>
      <c r="I59" s="21"/>
      <c r="J59" s="21"/>
      <c r="K59" s="21"/>
      <c r="L59" s="21"/>
      <c r="M59" s="21"/>
      <c r="N59" s="21"/>
      <c r="O59" s="21"/>
      <c r="P59" s="21"/>
      <c r="Q59" s="21"/>
    </row>
    <row r="60" spans="1:17" s="11" customFormat="1" x14ac:dyDescent="0.2">
      <c r="A60" s="16" t="s">
        <v>57</v>
      </c>
      <c r="B60" s="22">
        <v>2035.4</v>
      </c>
      <c r="C60" s="22">
        <v>3165.5495246999999</v>
      </c>
      <c r="D60" s="22">
        <v>4092.6495247000003</v>
      </c>
      <c r="E60" s="22">
        <v>5162</v>
      </c>
      <c r="F60" s="22">
        <v>6272.1</v>
      </c>
      <c r="G60" s="22">
        <v>7371.9000000000005</v>
      </c>
      <c r="H60" s="21"/>
      <c r="I60" s="21"/>
      <c r="J60" s="21"/>
      <c r="K60" s="21"/>
      <c r="L60" s="21"/>
      <c r="M60" s="21"/>
      <c r="N60" s="21"/>
      <c r="O60" s="21"/>
      <c r="P60" s="21"/>
      <c r="Q60" s="21"/>
    </row>
    <row r="61" spans="1:17" x14ac:dyDescent="0.2">
      <c r="A61" s="16" t="s">
        <v>80</v>
      </c>
      <c r="B61" s="22">
        <v>2583</v>
      </c>
      <c r="C61" s="22">
        <v>5493.4660147999994</v>
      </c>
      <c r="D61" s="22">
        <v>7720.7660147999995</v>
      </c>
      <c r="E61" s="22">
        <v>10552</v>
      </c>
      <c r="F61" s="22">
        <v>13418.099999999999</v>
      </c>
      <c r="G61" s="22">
        <v>16309.8</v>
      </c>
      <c r="H61" s="22"/>
      <c r="I61" s="22"/>
      <c r="J61" s="22"/>
      <c r="K61" s="22"/>
      <c r="L61" s="22"/>
      <c r="M61" s="22"/>
      <c r="N61" s="22"/>
      <c r="O61" s="22"/>
      <c r="P61" s="22"/>
      <c r="Q61" s="22"/>
    </row>
    <row r="62" spans="1:17" x14ac:dyDescent="0.2">
      <c r="A62" s="16" t="s">
        <v>58</v>
      </c>
      <c r="B62" s="22">
        <v>879.30000000000007</v>
      </c>
      <c r="C62" s="22">
        <v>1692.2611328</v>
      </c>
      <c r="D62" s="22">
        <v>2697.2611328000003</v>
      </c>
      <c r="E62" s="22">
        <v>3744.9</v>
      </c>
      <c r="F62" s="22">
        <v>4778.2000000000007</v>
      </c>
      <c r="G62" s="22">
        <v>5804.3</v>
      </c>
      <c r="H62" s="22"/>
      <c r="I62" s="22"/>
      <c r="J62" s="22"/>
      <c r="K62" s="22"/>
      <c r="L62" s="22"/>
      <c r="M62" s="22"/>
      <c r="N62" s="22"/>
      <c r="O62" s="22"/>
      <c r="P62" s="22"/>
      <c r="Q62" s="22"/>
    </row>
    <row r="63" spans="1:17" x14ac:dyDescent="0.2">
      <c r="A63" s="16" t="s">
        <v>59</v>
      </c>
      <c r="B63" s="22">
        <v>1380.8999999999999</v>
      </c>
      <c r="C63" s="22">
        <v>2676.142398</v>
      </c>
      <c r="D63" s="22">
        <v>3786.2423979999999</v>
      </c>
      <c r="E63" s="22">
        <v>5146.8999999999996</v>
      </c>
      <c r="F63" s="22">
        <v>6576.0999999999995</v>
      </c>
      <c r="G63" s="22">
        <v>7981.0999999999995</v>
      </c>
      <c r="H63" s="22"/>
      <c r="I63" s="22"/>
      <c r="J63" s="22"/>
      <c r="K63" s="22"/>
      <c r="L63" s="22"/>
      <c r="M63" s="22"/>
      <c r="N63" s="22"/>
      <c r="O63" s="22"/>
      <c r="P63" s="22"/>
      <c r="Q63" s="22"/>
    </row>
    <row r="64" spans="1:17" x14ac:dyDescent="0.2">
      <c r="A64" s="16" t="s">
        <v>60</v>
      </c>
      <c r="B64" s="22">
        <v>8303.7999999999993</v>
      </c>
      <c r="C64" s="22">
        <v>15381.234667599998</v>
      </c>
      <c r="D64" s="22">
        <v>23559.3346676</v>
      </c>
      <c r="E64" s="22">
        <v>31660.6</v>
      </c>
      <c r="F64" s="22">
        <v>39797.9</v>
      </c>
      <c r="G64" s="22">
        <v>47822.6</v>
      </c>
      <c r="H64" s="22"/>
      <c r="I64" s="22"/>
      <c r="J64" s="22"/>
      <c r="K64" s="22"/>
      <c r="L64" s="22"/>
      <c r="M64" s="22"/>
      <c r="N64" s="22"/>
      <c r="O64" s="22"/>
      <c r="P64" s="22"/>
      <c r="Q64" s="22"/>
    </row>
    <row r="65" spans="1:17" x14ac:dyDescent="0.2">
      <c r="A65" s="16"/>
      <c r="B65" s="25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1:17" s="11" customFormat="1" x14ac:dyDescent="0.2">
      <c r="A66" s="14" t="s">
        <v>61</v>
      </c>
      <c r="B66" s="21">
        <v>95774.989999999991</v>
      </c>
      <c r="C66" s="21">
        <v>193695.3</v>
      </c>
      <c r="D66" s="21">
        <v>305536.7</v>
      </c>
      <c r="E66" s="21">
        <v>377472.2</v>
      </c>
      <c r="F66" s="21">
        <v>438672.8</v>
      </c>
      <c r="G66" s="21">
        <v>474790.40000000002</v>
      </c>
      <c r="H66" s="21"/>
      <c r="I66" s="21"/>
      <c r="J66" s="21"/>
      <c r="K66" s="21"/>
      <c r="L66" s="21"/>
      <c r="M66" s="21"/>
      <c r="N66" s="21"/>
      <c r="O66" s="21"/>
      <c r="P66" s="21"/>
      <c r="Q66" s="21"/>
    </row>
    <row r="67" spans="1:17" x14ac:dyDescent="0.2">
      <c r="A67" s="16" t="s">
        <v>62</v>
      </c>
      <c r="B67" s="22">
        <v>10007</v>
      </c>
      <c r="C67" s="22">
        <v>15325</v>
      </c>
      <c r="D67" s="22">
        <v>19470.599999999999</v>
      </c>
      <c r="E67" s="22">
        <v>24972</v>
      </c>
      <c r="F67" s="22">
        <v>26096.5</v>
      </c>
      <c r="G67" s="22">
        <v>29247.3</v>
      </c>
      <c r="H67" s="22"/>
      <c r="I67" s="22"/>
      <c r="J67" s="22"/>
      <c r="K67" s="22"/>
      <c r="L67" s="22"/>
      <c r="M67" s="22"/>
      <c r="N67" s="22"/>
      <c r="O67" s="22"/>
      <c r="P67" s="22"/>
      <c r="Q67" s="22"/>
    </row>
    <row r="68" spans="1:17" x14ac:dyDescent="0.2">
      <c r="A68" s="16" t="s">
        <v>63</v>
      </c>
      <c r="B68" s="22">
        <v>13481</v>
      </c>
      <c r="C68" s="22">
        <v>7515</v>
      </c>
      <c r="D68" s="22">
        <v>35480.1</v>
      </c>
      <c r="E68" s="22">
        <v>15355.6</v>
      </c>
      <c r="F68" s="22">
        <v>19993.099999999999</v>
      </c>
      <c r="G68" s="22">
        <v>30477.8</v>
      </c>
      <c r="H68" s="22"/>
      <c r="I68" s="22"/>
      <c r="J68" s="22"/>
      <c r="K68" s="22"/>
      <c r="L68" s="22"/>
      <c r="M68" s="22"/>
      <c r="N68" s="22"/>
      <c r="O68" s="22"/>
      <c r="P68" s="22"/>
      <c r="Q68" s="22"/>
    </row>
    <row r="69" spans="1:17" x14ac:dyDescent="0.2">
      <c r="A69" s="26" t="s">
        <v>81</v>
      </c>
      <c r="B69" s="22">
        <v>8909.4</v>
      </c>
      <c r="C69" s="22">
        <v>18646</v>
      </c>
      <c r="D69" s="22">
        <v>31203.8</v>
      </c>
      <c r="E69" s="22">
        <v>40399.899999999994</v>
      </c>
      <c r="F69" s="22">
        <v>44430.299999999996</v>
      </c>
      <c r="G69" s="22">
        <v>50107.199999999997</v>
      </c>
      <c r="H69" s="22"/>
      <c r="I69" s="22"/>
      <c r="J69" s="22"/>
      <c r="K69" s="22"/>
      <c r="L69" s="22"/>
      <c r="M69" s="22"/>
      <c r="N69" s="22"/>
      <c r="O69" s="22"/>
      <c r="P69" s="22"/>
      <c r="Q69" s="22"/>
    </row>
    <row r="70" spans="1:17" x14ac:dyDescent="0.2">
      <c r="A70" s="16" t="s">
        <v>64</v>
      </c>
      <c r="B70" s="22">
        <v>3164</v>
      </c>
      <c r="C70" s="22">
        <v>6395</v>
      </c>
      <c r="D70" s="22">
        <v>9831.9</v>
      </c>
      <c r="E70" s="22">
        <v>13766.9</v>
      </c>
      <c r="F70" s="22">
        <v>14791.4</v>
      </c>
      <c r="G70" s="22">
        <v>16766.899999999998</v>
      </c>
      <c r="H70" s="22"/>
      <c r="I70" s="22"/>
      <c r="J70" s="22"/>
      <c r="K70" s="22"/>
      <c r="L70" s="22"/>
      <c r="M70" s="22"/>
      <c r="N70" s="22"/>
      <c r="O70" s="22"/>
      <c r="P70" s="22"/>
      <c r="Q70" s="22"/>
    </row>
    <row r="71" spans="1:17" ht="14.25" customHeight="1" x14ac:dyDescent="0.2">
      <c r="A71" s="16" t="s">
        <v>65</v>
      </c>
      <c r="B71" s="22">
        <v>11056</v>
      </c>
      <c r="C71" s="22">
        <v>23290</v>
      </c>
      <c r="D71" s="22">
        <v>35239.5</v>
      </c>
      <c r="E71" s="22">
        <v>47468.600000000006</v>
      </c>
      <c r="F71" s="22">
        <v>52761.5</v>
      </c>
      <c r="G71" s="22">
        <v>59040.200000000004</v>
      </c>
      <c r="H71" s="22"/>
      <c r="I71" s="22"/>
      <c r="J71" s="22"/>
      <c r="K71" s="22"/>
      <c r="L71" s="22"/>
      <c r="M71" s="22"/>
      <c r="N71" s="22"/>
      <c r="O71" s="22"/>
      <c r="P71" s="22"/>
      <c r="Q71" s="22"/>
    </row>
    <row r="72" spans="1:17" s="11" customFormat="1" x14ac:dyDescent="0.2">
      <c r="A72" s="16" t="s">
        <v>66</v>
      </c>
      <c r="B72" s="22">
        <v>3087</v>
      </c>
      <c r="C72" s="22">
        <v>9375.2000000000007</v>
      </c>
      <c r="D72" s="22">
        <v>14982.9</v>
      </c>
      <c r="E72" s="22">
        <v>18082</v>
      </c>
      <c r="F72" s="22">
        <v>20301</v>
      </c>
      <c r="G72" s="22">
        <v>22418.799999999999</v>
      </c>
      <c r="H72" s="21"/>
      <c r="I72" s="21"/>
      <c r="J72" s="21"/>
      <c r="K72" s="21"/>
      <c r="L72" s="21"/>
      <c r="M72" s="21"/>
      <c r="N72" s="21"/>
      <c r="O72" s="21"/>
      <c r="P72" s="21"/>
      <c r="Q72" s="21"/>
    </row>
    <row r="73" spans="1:17" x14ac:dyDescent="0.2">
      <c r="A73" s="16" t="s">
        <v>67</v>
      </c>
      <c r="B73" s="22">
        <v>12323</v>
      </c>
      <c r="C73" s="22">
        <v>25469</v>
      </c>
      <c r="D73" s="22">
        <v>32039.7</v>
      </c>
      <c r="E73" s="22">
        <v>40023.4</v>
      </c>
      <c r="F73" s="22">
        <v>44584.2</v>
      </c>
      <c r="G73" s="22">
        <v>11326.5</v>
      </c>
      <c r="H73" s="22"/>
      <c r="I73" s="22"/>
      <c r="J73" s="22"/>
      <c r="K73" s="22"/>
      <c r="L73" s="22"/>
      <c r="M73" s="22"/>
      <c r="N73" s="22"/>
      <c r="O73" s="22"/>
      <c r="P73" s="22"/>
      <c r="Q73" s="22"/>
    </row>
    <row r="74" spans="1:17" x14ac:dyDescent="0.2">
      <c r="A74" s="26" t="s">
        <v>82</v>
      </c>
      <c r="B74" s="22">
        <v>8224</v>
      </c>
      <c r="C74" s="22">
        <v>14611</v>
      </c>
      <c r="D74" s="22">
        <v>22835</v>
      </c>
      <c r="E74" s="22">
        <v>34109.1</v>
      </c>
      <c r="F74" s="22">
        <v>37832.9</v>
      </c>
      <c r="G74" s="22">
        <v>41126.100000000006</v>
      </c>
      <c r="H74" s="22"/>
      <c r="I74" s="22"/>
      <c r="J74" s="22"/>
      <c r="K74" s="22"/>
      <c r="L74" s="22"/>
      <c r="M74" s="22"/>
      <c r="N74" s="22"/>
      <c r="O74" s="22"/>
      <c r="P74" s="22"/>
      <c r="Q74" s="22"/>
    </row>
    <row r="75" spans="1:17" x14ac:dyDescent="0.2">
      <c r="A75" s="16" t="s">
        <v>68</v>
      </c>
      <c r="B75" s="22">
        <v>16842</v>
      </c>
      <c r="C75" s="22">
        <v>25944.1</v>
      </c>
      <c r="D75" s="22">
        <v>29963.4</v>
      </c>
      <c r="E75" s="22">
        <v>38464.5</v>
      </c>
      <c r="F75" s="22">
        <v>49250.2</v>
      </c>
      <c r="G75" s="22">
        <v>65083.3</v>
      </c>
      <c r="H75" s="22"/>
      <c r="I75" s="22"/>
      <c r="J75" s="22"/>
      <c r="K75" s="22"/>
      <c r="L75" s="22"/>
      <c r="M75" s="22"/>
      <c r="N75" s="22"/>
      <c r="O75" s="22"/>
      <c r="P75" s="22"/>
      <c r="Q75" s="22"/>
    </row>
    <row r="76" spans="1:17" x14ac:dyDescent="0.2">
      <c r="A76" s="26" t="s">
        <v>83</v>
      </c>
      <c r="B76" s="22">
        <v>9482</v>
      </c>
      <c r="C76" s="22">
        <v>15570.7</v>
      </c>
      <c r="D76" s="22">
        <v>23900.2</v>
      </c>
      <c r="E76" s="22">
        <v>32190.5</v>
      </c>
      <c r="F76" s="22">
        <v>55866.1</v>
      </c>
      <c r="G76" s="22">
        <v>67389.5</v>
      </c>
      <c r="H76" s="22"/>
      <c r="I76" s="22"/>
      <c r="J76" s="22"/>
      <c r="K76" s="22"/>
      <c r="L76" s="22"/>
      <c r="M76" s="22"/>
      <c r="N76" s="22"/>
      <c r="O76" s="22"/>
      <c r="P76" s="22"/>
      <c r="Q76" s="22"/>
    </row>
    <row r="77" spans="1:17" s="11" customFormat="1" x14ac:dyDescent="0.2">
      <c r="A77" s="16" t="s">
        <v>69</v>
      </c>
      <c r="B77" s="22">
        <v>4195</v>
      </c>
      <c r="C77" s="22">
        <v>8671</v>
      </c>
      <c r="D77" s="22">
        <v>15624</v>
      </c>
      <c r="E77" s="22">
        <v>18829.600000000002</v>
      </c>
      <c r="F77" s="22">
        <v>20917.100000000002</v>
      </c>
      <c r="G77" s="22">
        <v>23113.399999999998</v>
      </c>
      <c r="H77" s="21"/>
      <c r="I77" s="21"/>
      <c r="J77" s="21"/>
      <c r="K77" s="21"/>
      <c r="L77" s="21"/>
      <c r="M77" s="21"/>
      <c r="N77" s="21"/>
      <c r="O77" s="21"/>
      <c r="P77" s="21"/>
      <c r="Q77" s="21"/>
    </row>
    <row r="78" spans="1:17" x14ac:dyDescent="0.2">
      <c r="A78" s="16" t="s">
        <v>70</v>
      </c>
      <c r="B78" s="22">
        <v>10563</v>
      </c>
      <c r="C78" s="22">
        <v>22883.3</v>
      </c>
      <c r="D78" s="22">
        <v>34965.599999999999</v>
      </c>
      <c r="E78" s="22">
        <v>46810</v>
      </c>
      <c r="F78" s="22">
        <v>51848.5</v>
      </c>
      <c r="G78" s="22">
        <v>58693.400000000009</v>
      </c>
      <c r="H78" s="22"/>
      <c r="I78" s="22"/>
      <c r="J78" s="22"/>
      <c r="K78" s="22"/>
      <c r="L78" s="22"/>
      <c r="M78" s="22"/>
      <c r="N78" s="22"/>
      <c r="O78" s="22"/>
      <c r="P78" s="22"/>
      <c r="Q78" s="22"/>
    </row>
    <row r="79" spans="1:17" x14ac:dyDescent="0.2">
      <c r="A79" s="16"/>
      <c r="B79" s="24"/>
      <c r="C79" s="22"/>
      <c r="D79" s="22"/>
      <c r="E79" s="22"/>
      <c r="F79" s="22"/>
      <c r="G79" s="22">
        <f>SUM(G67:G78)</f>
        <v>474790.40000000002</v>
      </c>
      <c r="H79" s="22"/>
      <c r="I79" s="22">
        <f>G79-G66</f>
        <v>0</v>
      </c>
      <c r="J79" s="22"/>
      <c r="K79" s="22"/>
      <c r="L79" s="22"/>
      <c r="M79" s="22"/>
      <c r="N79" s="22"/>
      <c r="O79" s="22"/>
      <c r="P79" s="22"/>
      <c r="Q79" s="22"/>
    </row>
    <row r="80" spans="1:17" s="11" customFormat="1" x14ac:dyDescent="0.2">
      <c r="A80" s="14" t="s">
        <v>71</v>
      </c>
      <c r="B80" s="21">
        <v>410889.6</v>
      </c>
      <c r="C80" s="21">
        <v>646238</v>
      </c>
      <c r="D80" s="21">
        <v>1041867.3</v>
      </c>
      <c r="E80" s="21">
        <v>1484374.3</v>
      </c>
      <c r="F80" s="21">
        <v>1855189.6</v>
      </c>
      <c r="G80" s="21">
        <v>2174662.1</v>
      </c>
      <c r="H80" s="21"/>
      <c r="I80" s="21"/>
      <c r="J80" s="21"/>
      <c r="K80" s="21"/>
      <c r="L80" s="21"/>
      <c r="M80" s="21"/>
      <c r="N80" s="21"/>
      <c r="O80" s="21"/>
      <c r="P80" s="21"/>
      <c r="Q80" s="21"/>
    </row>
    <row r="81" spans="1:17" x14ac:dyDescent="0.2">
      <c r="A81" s="14" t="s">
        <v>72</v>
      </c>
      <c r="B81" s="21">
        <v>33672.6</v>
      </c>
      <c r="C81" s="21">
        <v>63796.9</v>
      </c>
      <c r="D81" s="21">
        <v>96908.7</v>
      </c>
      <c r="E81" s="21">
        <v>128923</v>
      </c>
      <c r="F81" s="21">
        <v>159908.79999999999</v>
      </c>
      <c r="G81" s="21">
        <v>188093.8</v>
      </c>
      <c r="H81" s="21"/>
      <c r="I81" s="21"/>
      <c r="J81" s="21"/>
      <c r="K81" s="21"/>
      <c r="L81" s="21"/>
      <c r="M81" s="21"/>
      <c r="N81" s="21"/>
      <c r="O81" s="22"/>
      <c r="P81" s="22"/>
      <c r="Q81" s="22"/>
    </row>
    <row r="82" spans="1:17" x14ac:dyDescent="0.2">
      <c r="A82" s="18"/>
    </row>
    <row r="83" spans="1:17" x14ac:dyDescent="0.2">
      <c r="A83" s="18"/>
    </row>
    <row r="84" spans="1:17" x14ac:dyDescent="0.2">
      <c r="A84" s="18"/>
    </row>
    <row r="85" spans="1:17" x14ac:dyDescent="0.2">
      <c r="A85" s="18"/>
    </row>
    <row r="86" spans="1:17" x14ac:dyDescent="0.2">
      <c r="A86" s="18"/>
    </row>
    <row r="87" spans="1:17" x14ac:dyDescent="0.2">
      <c r="A87" s="18"/>
    </row>
    <row r="88" spans="1:17" x14ac:dyDescent="0.2">
      <c r="A88" s="18"/>
    </row>
    <row r="89" spans="1:17" x14ac:dyDescent="0.2">
      <c r="A89" s="18"/>
    </row>
    <row r="90" spans="1:17" x14ac:dyDescent="0.2">
      <c r="A90" s="18"/>
    </row>
    <row r="91" spans="1:17" x14ac:dyDescent="0.2">
      <c r="A91" s="18"/>
    </row>
    <row r="92" spans="1:17" x14ac:dyDescent="0.2">
      <c r="A92" s="18"/>
    </row>
    <row r="93" spans="1:17" x14ac:dyDescent="0.2">
      <c r="A93" s="18"/>
    </row>
    <row r="94" spans="1:17" x14ac:dyDescent="0.2">
      <c r="A94" s="18"/>
    </row>
    <row r="95" spans="1:17" x14ac:dyDescent="0.2">
      <c r="A95" s="18"/>
    </row>
    <row r="96" spans="1:17" x14ac:dyDescent="0.2">
      <c r="A96" s="18"/>
    </row>
    <row r="97" spans="1:1" x14ac:dyDescent="0.2">
      <c r="A97" s="18"/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  <row r="144" spans="1:1" x14ac:dyDescent="0.2">
      <c r="A144" s="18"/>
    </row>
    <row r="145" spans="1:1" x14ac:dyDescent="0.2">
      <c r="A145" s="18"/>
    </row>
    <row r="146" spans="1:1" x14ac:dyDescent="0.2">
      <c r="A146" s="18"/>
    </row>
    <row r="147" spans="1:1" x14ac:dyDescent="0.2">
      <c r="A147" s="18"/>
    </row>
    <row r="148" spans="1:1" x14ac:dyDescent="0.2">
      <c r="A148" s="18"/>
    </row>
    <row r="149" spans="1:1" x14ac:dyDescent="0.2">
      <c r="A149" s="18"/>
    </row>
    <row r="150" spans="1:1" x14ac:dyDescent="0.2">
      <c r="A150" s="18"/>
    </row>
    <row r="151" spans="1:1" x14ac:dyDescent="0.2">
      <c r="A151" s="18"/>
    </row>
    <row r="152" spans="1:1" x14ac:dyDescent="0.2">
      <c r="A152" s="18"/>
    </row>
    <row r="153" spans="1:1" x14ac:dyDescent="0.2">
      <c r="A153" s="18"/>
    </row>
    <row r="154" spans="1:1" x14ac:dyDescent="0.2">
      <c r="A154" s="18"/>
    </row>
    <row r="155" spans="1:1" x14ac:dyDescent="0.2">
      <c r="A155" s="18"/>
    </row>
    <row r="156" spans="1:1" x14ac:dyDescent="0.2">
      <c r="A156" s="18"/>
    </row>
    <row r="157" spans="1:1" x14ac:dyDescent="0.2">
      <c r="A157" s="18"/>
    </row>
    <row r="158" spans="1:1" x14ac:dyDescent="0.2">
      <c r="A158" s="18"/>
    </row>
    <row r="159" spans="1:1" x14ac:dyDescent="0.2">
      <c r="A159" s="18"/>
    </row>
    <row r="160" spans="1:1" x14ac:dyDescent="0.2">
      <c r="A160" s="18"/>
    </row>
    <row r="161" spans="1:1" x14ac:dyDescent="0.2">
      <c r="A161" s="18"/>
    </row>
    <row r="162" spans="1:1" x14ac:dyDescent="0.2">
      <c r="A162" s="18"/>
    </row>
    <row r="163" spans="1:1" x14ac:dyDescent="0.2">
      <c r="A163" s="18"/>
    </row>
    <row r="164" spans="1:1" x14ac:dyDescent="0.2">
      <c r="A164" s="18"/>
    </row>
    <row r="165" spans="1:1" x14ac:dyDescent="0.2">
      <c r="A165" s="18"/>
    </row>
    <row r="166" spans="1:1" x14ac:dyDescent="0.2">
      <c r="A166" s="18"/>
    </row>
    <row r="167" spans="1:1" x14ac:dyDescent="0.2">
      <c r="A167" s="18"/>
    </row>
    <row r="168" spans="1:1" x14ac:dyDescent="0.2">
      <c r="A168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76" spans="1:1" x14ac:dyDescent="0.2">
      <c r="A176" s="18"/>
    </row>
    <row r="177" spans="1:1" x14ac:dyDescent="0.2">
      <c r="A177" s="18"/>
    </row>
    <row r="178" spans="1:1" x14ac:dyDescent="0.2">
      <c r="A178" s="18"/>
    </row>
    <row r="179" spans="1:1" x14ac:dyDescent="0.2">
      <c r="A179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89" spans="1:1" x14ac:dyDescent="0.2">
      <c r="A189" s="18"/>
    </row>
    <row r="190" spans="1:1" x14ac:dyDescent="0.2">
      <c r="A190" s="18"/>
    </row>
    <row r="191" spans="1:1" x14ac:dyDescent="0.2">
      <c r="A191" s="18"/>
    </row>
    <row r="192" spans="1:1" x14ac:dyDescent="0.2">
      <c r="A192" s="18"/>
    </row>
    <row r="193" spans="1:1" x14ac:dyDescent="0.2">
      <c r="A193" s="18"/>
    </row>
    <row r="194" spans="1:1" x14ac:dyDescent="0.2">
      <c r="A194" s="18"/>
    </row>
    <row r="195" spans="1:1" x14ac:dyDescent="0.2">
      <c r="A195" s="18"/>
    </row>
    <row r="196" spans="1:1" x14ac:dyDescent="0.2">
      <c r="A196" s="18"/>
    </row>
    <row r="197" spans="1:1" x14ac:dyDescent="0.2">
      <c r="A197" s="18"/>
    </row>
    <row r="198" spans="1:1" x14ac:dyDescent="0.2">
      <c r="A198" s="18"/>
    </row>
    <row r="199" spans="1:1" x14ac:dyDescent="0.2">
      <c r="A199" s="18"/>
    </row>
    <row r="200" spans="1:1" x14ac:dyDescent="0.2">
      <c r="A200" s="18"/>
    </row>
    <row r="201" spans="1:1" x14ac:dyDescent="0.2">
      <c r="A201" s="18"/>
    </row>
    <row r="202" spans="1:1" x14ac:dyDescent="0.2">
      <c r="A202" s="18"/>
    </row>
    <row r="203" spans="1:1" x14ac:dyDescent="0.2">
      <c r="A203" s="18"/>
    </row>
    <row r="204" spans="1:1" x14ac:dyDescent="0.2">
      <c r="A204" s="18"/>
    </row>
    <row r="205" spans="1:1" x14ac:dyDescent="0.2">
      <c r="A205" s="18"/>
    </row>
    <row r="206" spans="1:1" x14ac:dyDescent="0.2">
      <c r="A206" s="18"/>
    </row>
    <row r="207" spans="1:1" x14ac:dyDescent="0.2">
      <c r="A207" s="18"/>
    </row>
    <row r="208" spans="1:1" x14ac:dyDescent="0.2">
      <c r="A208" s="18"/>
    </row>
    <row r="209" spans="1:1" x14ac:dyDescent="0.2">
      <c r="A209" s="18"/>
    </row>
    <row r="210" spans="1:1" x14ac:dyDescent="0.2">
      <c r="A210" s="18"/>
    </row>
    <row r="211" spans="1:1" x14ac:dyDescent="0.2">
      <c r="A211" s="18"/>
    </row>
    <row r="212" spans="1:1" x14ac:dyDescent="0.2">
      <c r="A212" s="18"/>
    </row>
    <row r="213" spans="1:1" x14ac:dyDescent="0.2">
      <c r="A213" s="18"/>
    </row>
    <row r="214" spans="1:1" x14ac:dyDescent="0.2">
      <c r="A214" s="18"/>
    </row>
    <row r="215" spans="1:1" x14ac:dyDescent="0.2">
      <c r="A215" s="18"/>
    </row>
    <row r="216" spans="1:1" x14ac:dyDescent="0.2">
      <c r="A216" s="18"/>
    </row>
    <row r="217" spans="1:1" x14ac:dyDescent="0.2">
      <c r="A217" s="18"/>
    </row>
    <row r="218" spans="1:1" x14ac:dyDescent="0.2">
      <c r="A218" s="18"/>
    </row>
    <row r="219" spans="1:1" x14ac:dyDescent="0.2">
      <c r="A219" s="18"/>
    </row>
    <row r="220" spans="1:1" x14ac:dyDescent="0.2">
      <c r="A220" s="18"/>
    </row>
    <row r="221" spans="1:1" x14ac:dyDescent="0.2">
      <c r="A221" s="18"/>
    </row>
    <row r="222" spans="1:1" x14ac:dyDescent="0.2">
      <c r="A222" s="18"/>
    </row>
    <row r="223" spans="1:1" x14ac:dyDescent="0.2">
      <c r="A223" s="18"/>
    </row>
    <row r="224" spans="1:1" x14ac:dyDescent="0.2">
      <c r="A224" s="18"/>
    </row>
    <row r="225" spans="1:1" x14ac:dyDescent="0.2">
      <c r="A225" s="18"/>
    </row>
    <row r="226" spans="1:1" x14ac:dyDescent="0.2">
      <c r="A226" s="18"/>
    </row>
    <row r="227" spans="1:1" x14ac:dyDescent="0.2">
      <c r="A227" s="18"/>
    </row>
    <row r="228" spans="1:1" x14ac:dyDescent="0.2">
      <c r="A228" s="18"/>
    </row>
    <row r="229" spans="1:1" x14ac:dyDescent="0.2">
      <c r="A229" s="18"/>
    </row>
    <row r="230" spans="1:1" x14ac:dyDescent="0.2">
      <c r="A230" s="18"/>
    </row>
    <row r="231" spans="1:1" x14ac:dyDescent="0.2">
      <c r="A231" s="18"/>
    </row>
    <row r="232" spans="1:1" x14ac:dyDescent="0.2">
      <c r="A232" s="18"/>
    </row>
    <row r="233" spans="1:1" x14ac:dyDescent="0.2">
      <c r="A233" s="18"/>
    </row>
    <row r="234" spans="1:1" x14ac:dyDescent="0.2">
      <c r="A234" s="18"/>
    </row>
    <row r="235" spans="1:1" x14ac:dyDescent="0.2">
      <c r="A235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0" spans="1:1" x14ac:dyDescent="0.2">
      <c r="A240" s="18"/>
    </row>
    <row r="241" spans="1:1" x14ac:dyDescent="0.2">
      <c r="A241" s="18"/>
    </row>
    <row r="242" spans="1:1" x14ac:dyDescent="0.2">
      <c r="A242" s="18"/>
    </row>
    <row r="243" spans="1:1" x14ac:dyDescent="0.2">
      <c r="A243" s="18"/>
    </row>
    <row r="244" spans="1:1" x14ac:dyDescent="0.2">
      <c r="A244" s="18"/>
    </row>
    <row r="245" spans="1:1" x14ac:dyDescent="0.2">
      <c r="A245" s="18"/>
    </row>
    <row r="246" spans="1:1" x14ac:dyDescent="0.2">
      <c r="A246" s="18"/>
    </row>
    <row r="247" spans="1:1" x14ac:dyDescent="0.2">
      <c r="A247" s="18"/>
    </row>
    <row r="248" spans="1:1" x14ac:dyDescent="0.2">
      <c r="A248" s="18"/>
    </row>
    <row r="249" spans="1:1" x14ac:dyDescent="0.2">
      <c r="A249" s="18"/>
    </row>
    <row r="250" spans="1:1" x14ac:dyDescent="0.2">
      <c r="A250" s="18"/>
    </row>
    <row r="251" spans="1:1" x14ac:dyDescent="0.2">
      <c r="A251" s="18"/>
    </row>
    <row r="252" spans="1:1" x14ac:dyDescent="0.2">
      <c r="A252" s="18"/>
    </row>
    <row r="253" spans="1:1" x14ac:dyDescent="0.2">
      <c r="A253" s="18"/>
    </row>
    <row r="254" spans="1:1" x14ac:dyDescent="0.2">
      <c r="A254" s="18"/>
    </row>
    <row r="255" spans="1:1" x14ac:dyDescent="0.2">
      <c r="A255" s="19"/>
    </row>
    <row r="409" spans="1:2" s="15" customFormat="1" x14ac:dyDescent="0.2">
      <c r="A409" s="3"/>
      <c r="B409" s="22"/>
    </row>
    <row r="410" spans="1:2" s="15" customFormat="1" x14ac:dyDescent="0.2">
      <c r="A410" s="3"/>
      <c r="B410" s="22"/>
    </row>
    <row r="528" spans="1:2" s="15" customFormat="1" x14ac:dyDescent="0.2">
      <c r="A528" s="3"/>
      <c r="B528" s="22"/>
    </row>
    <row r="531" spans="1:2" s="15" customFormat="1" x14ac:dyDescent="0.2">
      <c r="A531" s="3"/>
      <c r="B531" s="22"/>
    </row>
  </sheetData>
  <mergeCells count="2">
    <mergeCell ref="B2:M2"/>
    <mergeCell ref="B1:M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32"/>
  <sheetViews>
    <sheetView tabSelected="1" topLeftCell="B46" workbookViewId="0">
      <pane xSplit="1" topLeftCell="C1" activePane="topRight" state="frozen"/>
      <selection activeCell="B1" sqref="B1"/>
      <selection pane="topRight" activeCell="L76" sqref="L76"/>
    </sheetView>
  </sheetViews>
  <sheetFormatPr defaultColWidth="9.140625" defaultRowHeight="12" x14ac:dyDescent="0.2"/>
  <cols>
    <col min="1" max="1" width="13.42578125" style="3" bestFit="1" customWidth="1"/>
    <col min="2" max="2" width="30.28515625" style="3" customWidth="1"/>
    <col min="3" max="3" width="9.140625" style="22"/>
    <col min="4" max="6" width="9.140625" style="3"/>
    <col min="7" max="7" width="9.140625" style="22"/>
    <col min="8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14" s="1" customFormat="1" ht="44.25" customHeight="1" x14ac:dyDescent="0.25">
      <c r="B1" s="23" t="s">
        <v>85</v>
      </c>
      <c r="C1" s="33" t="s">
        <v>84</v>
      </c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18" customHeight="1" thickBot="1" x14ac:dyDescent="0.25">
      <c r="A2" s="2" t="s">
        <v>73</v>
      </c>
      <c r="B2" s="27"/>
      <c r="C2" s="27"/>
      <c r="D2" s="27"/>
      <c r="E2" s="27"/>
      <c r="F2" s="27"/>
      <c r="G2" s="30"/>
      <c r="H2" s="27"/>
      <c r="I2" s="27"/>
      <c r="J2" s="27"/>
      <c r="K2" s="27"/>
      <c r="L2" s="27"/>
      <c r="M2" s="27"/>
      <c r="N2" s="27"/>
    </row>
    <row r="3" spans="1:14" ht="18" customHeight="1" x14ac:dyDescent="0.2">
      <c r="B3" s="4"/>
      <c r="C3" s="31">
        <v>2025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18" customHeight="1" thickBot="1" x14ac:dyDescent="0.25">
      <c r="A4" s="6"/>
      <c r="B4" s="7"/>
      <c r="C4" s="8" t="s">
        <v>74</v>
      </c>
      <c r="D4" s="8" t="s">
        <v>1</v>
      </c>
      <c r="E4" s="8" t="s">
        <v>2</v>
      </c>
      <c r="F4" s="8" t="s">
        <v>3</v>
      </c>
      <c r="G4" s="20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8" t="s">
        <v>11</v>
      </c>
    </row>
    <row r="5" spans="1:14" s="11" customFormat="1" ht="18" customHeight="1" x14ac:dyDescent="0.2">
      <c r="A5" s="9">
        <v>417000000</v>
      </c>
      <c r="B5" s="10" t="s">
        <v>12</v>
      </c>
      <c r="C5" s="21">
        <v>112.83110384773458</v>
      </c>
      <c r="D5" s="11">
        <v>107.9</v>
      </c>
      <c r="E5" s="11">
        <v>107.3</v>
      </c>
      <c r="F5" s="11">
        <v>108.5</v>
      </c>
      <c r="G5" s="21">
        <v>108</v>
      </c>
      <c r="H5" s="11">
        <v>108.2</v>
      </c>
    </row>
    <row r="6" spans="1:14" s="12" customFormat="1" ht="18" customHeight="1" x14ac:dyDescent="0.2">
      <c r="A6" s="12">
        <v>417050000</v>
      </c>
      <c r="B6" s="17" t="s">
        <v>41</v>
      </c>
      <c r="C6" s="21">
        <v>101.50986444772514</v>
      </c>
      <c r="D6" s="12">
        <v>108.7</v>
      </c>
      <c r="E6" s="12">
        <v>101.5</v>
      </c>
      <c r="F6" s="12">
        <v>103.6</v>
      </c>
      <c r="G6" s="21">
        <v>104.6</v>
      </c>
      <c r="H6" s="21">
        <v>105.4</v>
      </c>
    </row>
    <row r="7" spans="1:14" s="11" customFormat="1" x14ac:dyDescent="0.2">
      <c r="A7" s="15">
        <v>417052140</v>
      </c>
      <c r="B7" s="16" t="s">
        <v>42</v>
      </c>
      <c r="C7" s="22">
        <v>98.718429787848166</v>
      </c>
      <c r="D7" s="3">
        <v>107.1</v>
      </c>
      <c r="E7" s="28">
        <v>100.1</v>
      </c>
      <c r="F7" s="22">
        <v>108.1221451404982</v>
      </c>
      <c r="G7" s="22">
        <v>110.44516972472871</v>
      </c>
      <c r="H7" s="22">
        <v>109.29810949133825</v>
      </c>
    </row>
    <row r="8" spans="1:14" x14ac:dyDescent="0.2">
      <c r="A8" s="15">
        <v>417052580</v>
      </c>
      <c r="B8" s="16" t="s">
        <v>44</v>
      </c>
      <c r="C8" s="22">
        <v>32.113441798190451</v>
      </c>
      <c r="D8" s="3">
        <v>103.4</v>
      </c>
      <c r="E8" s="28">
        <v>103.4</v>
      </c>
      <c r="F8" s="22">
        <v>101.98267765835334</v>
      </c>
      <c r="G8" s="22">
        <v>109.59001486183533</v>
      </c>
      <c r="H8" s="22">
        <v>112.86760638180171</v>
      </c>
    </row>
    <row r="9" spans="1:14" x14ac:dyDescent="0.2">
      <c r="A9" s="15">
        <v>100</v>
      </c>
      <c r="B9" s="16" t="s">
        <v>45</v>
      </c>
      <c r="C9" s="22">
        <v>102.82061131537068</v>
      </c>
      <c r="D9" s="3">
        <v>107.7</v>
      </c>
      <c r="E9" s="28">
        <v>105</v>
      </c>
      <c r="F9" s="22">
        <v>103.86232353600526</v>
      </c>
      <c r="G9" s="22">
        <v>104.28197209087158</v>
      </c>
      <c r="H9" s="22">
        <v>104.61513570359587</v>
      </c>
    </row>
    <row r="10" spans="1:14" s="11" customFormat="1" x14ac:dyDescent="0.2">
      <c r="A10" s="15">
        <v>417054100</v>
      </c>
      <c r="B10" s="16" t="s">
        <v>43</v>
      </c>
      <c r="C10" s="22">
        <v>120.00433228636412</v>
      </c>
      <c r="D10" s="22">
        <v>125.3</v>
      </c>
      <c r="E10" s="28">
        <v>101.8</v>
      </c>
      <c r="F10" s="22">
        <v>113.94395768563008</v>
      </c>
      <c r="G10" s="22">
        <v>106.8</v>
      </c>
      <c r="H10" s="22">
        <v>107.2</v>
      </c>
    </row>
    <row r="11" spans="1:14" x14ac:dyDescent="0.2">
      <c r="A11" s="15">
        <v>417054200</v>
      </c>
      <c r="B11" s="16" t="s">
        <v>46</v>
      </c>
      <c r="C11" s="22">
        <v>110.30586541921554</v>
      </c>
      <c r="D11" s="22">
        <v>114.7</v>
      </c>
      <c r="E11" s="28">
        <v>105.6</v>
      </c>
      <c r="F11" s="22">
        <v>105.1730138815816</v>
      </c>
      <c r="G11" s="22">
        <v>104.45304042639746</v>
      </c>
      <c r="H11" s="22">
        <v>104.02552773686793</v>
      </c>
    </row>
    <row r="12" spans="1:14" x14ac:dyDescent="0.2">
      <c r="A12" s="15">
        <v>417054300</v>
      </c>
      <c r="B12" s="16" t="s">
        <v>47</v>
      </c>
      <c r="C12" s="22">
        <v>145.11146138257149</v>
      </c>
      <c r="D12" s="22">
        <v>109.2</v>
      </c>
      <c r="E12" s="28">
        <v>112.3</v>
      </c>
      <c r="F12" s="22">
        <v>104.76843189301306</v>
      </c>
      <c r="G12" s="22">
        <v>106.21105122412555</v>
      </c>
      <c r="H12" s="22">
        <v>108.35491946016542</v>
      </c>
    </row>
    <row r="13" spans="1:14" x14ac:dyDescent="0.2">
      <c r="A13" s="15"/>
      <c r="B13" s="16"/>
    </row>
    <row r="14" spans="1:14" x14ac:dyDescent="0.2">
      <c r="A14" s="15">
        <v>417030000</v>
      </c>
      <c r="B14" s="14" t="s">
        <v>21</v>
      </c>
      <c r="C14" s="21">
        <v>108.58374586705149</v>
      </c>
      <c r="D14" s="11">
        <v>106.2</v>
      </c>
      <c r="E14" s="11">
        <v>105.8</v>
      </c>
      <c r="F14" s="11">
        <v>104.7</v>
      </c>
      <c r="G14" s="21">
        <v>105.2</v>
      </c>
      <c r="H14" s="21">
        <v>105.7</v>
      </c>
    </row>
    <row r="15" spans="1:14" x14ac:dyDescent="0.2">
      <c r="A15" s="15">
        <v>417032110</v>
      </c>
      <c r="B15" s="16" t="s">
        <v>22</v>
      </c>
      <c r="C15" s="22">
        <v>102.92732166890983</v>
      </c>
      <c r="D15" s="22">
        <v>99.873769250189355</v>
      </c>
      <c r="E15" s="28">
        <v>100.68438177874187</v>
      </c>
      <c r="F15" s="22">
        <v>101.76477258951928</v>
      </c>
      <c r="G15" s="22">
        <v>103.76314858124846</v>
      </c>
      <c r="H15" s="22">
        <v>103.59212249334556</v>
      </c>
    </row>
    <row r="16" spans="1:14" x14ac:dyDescent="0.2">
      <c r="A16" s="15">
        <v>417032040</v>
      </c>
      <c r="B16" s="16" t="s">
        <v>23</v>
      </c>
      <c r="C16" s="22">
        <v>102.99281056679486</v>
      </c>
      <c r="D16" s="22">
        <v>102.23333680664098</v>
      </c>
      <c r="E16" s="28">
        <v>101.76037635632444</v>
      </c>
      <c r="F16" s="22">
        <v>101.85112515392214</v>
      </c>
      <c r="G16" s="22">
        <v>101.98540034006211</v>
      </c>
      <c r="H16" s="22">
        <v>102.58596852152945</v>
      </c>
    </row>
    <row r="17" spans="1:8" x14ac:dyDescent="0.2">
      <c r="A17" s="15">
        <v>417032070</v>
      </c>
      <c r="B17" s="16" t="s">
        <v>24</v>
      </c>
      <c r="C17" s="22">
        <v>103.07434320849637</v>
      </c>
      <c r="D17" s="22">
        <v>102.31944444444446</v>
      </c>
      <c r="E17" s="28">
        <v>102.00456067840091</v>
      </c>
      <c r="F17" s="22">
        <v>102.02060059444503</v>
      </c>
      <c r="G17" s="22">
        <v>102.14990521557381</v>
      </c>
      <c r="H17" s="22">
        <v>102.62567890506192</v>
      </c>
    </row>
    <row r="18" spans="1:8" x14ac:dyDescent="0.2">
      <c r="A18" s="15">
        <v>417032150</v>
      </c>
      <c r="B18" s="16" t="s">
        <v>25</v>
      </c>
      <c r="C18" s="22">
        <v>106.86423156443831</v>
      </c>
      <c r="D18" s="22">
        <v>99.098546042003235</v>
      </c>
      <c r="E18" s="28">
        <v>101.91890365349742</v>
      </c>
      <c r="F18" s="22">
        <v>101.95983728842666</v>
      </c>
      <c r="G18" s="22">
        <v>103.45127313631251</v>
      </c>
      <c r="H18" s="22">
        <v>103.03681737460595</v>
      </c>
    </row>
    <row r="19" spans="1:8" x14ac:dyDescent="0.2">
      <c r="A19" s="15">
        <v>417032200</v>
      </c>
      <c r="B19" s="16" t="s">
        <v>26</v>
      </c>
      <c r="C19" s="22">
        <v>103.31381231252679</v>
      </c>
      <c r="D19" s="22">
        <v>102.65320796460178</v>
      </c>
      <c r="E19" s="28">
        <v>103.09258857443973</v>
      </c>
      <c r="F19" s="22">
        <v>103.12816152101867</v>
      </c>
      <c r="G19" s="22">
        <v>103.22148070907193</v>
      </c>
      <c r="H19" s="22">
        <v>103.35748841163492</v>
      </c>
    </row>
    <row r="20" spans="1:8" x14ac:dyDescent="0.2">
      <c r="A20" s="15">
        <v>417032207</v>
      </c>
      <c r="B20" s="16" t="s">
        <v>75</v>
      </c>
      <c r="C20" s="22">
        <v>100.14990630855714</v>
      </c>
      <c r="D20" s="22">
        <v>100.27553702528775</v>
      </c>
      <c r="E20" s="28">
        <v>100.35748743208246</v>
      </c>
      <c r="F20" s="22">
        <v>100.33114356099824</v>
      </c>
      <c r="G20" s="22">
        <v>100.33142370152927</v>
      </c>
      <c r="H20" s="22">
        <v>100.29645358777782</v>
      </c>
    </row>
    <row r="21" spans="1:8" x14ac:dyDescent="0.2">
      <c r="A21" s="15">
        <v>417032230</v>
      </c>
      <c r="B21" s="16" t="s">
        <v>27</v>
      </c>
      <c r="C21" s="22">
        <v>102.40963855421687</v>
      </c>
      <c r="D21" s="22">
        <v>101.87366167023555</v>
      </c>
      <c r="E21" s="28">
        <v>101.5207912368393</v>
      </c>
      <c r="F21" s="22">
        <v>101.69930656099974</v>
      </c>
      <c r="G21" s="22">
        <v>101.77685950413222</v>
      </c>
      <c r="H21" s="22">
        <v>101.94897652606689</v>
      </c>
    </row>
    <row r="22" spans="1:8" x14ac:dyDescent="0.2">
      <c r="A22" s="15">
        <v>417032250</v>
      </c>
      <c r="B22" s="16" t="s">
        <v>28</v>
      </c>
      <c r="C22" s="22">
        <v>102.85714285714285</v>
      </c>
      <c r="D22" s="22">
        <v>102.21666070790133</v>
      </c>
      <c r="E22" s="28">
        <v>101.82781941144215</v>
      </c>
      <c r="F22" s="22">
        <v>101.93269360724422</v>
      </c>
      <c r="G22" s="22">
        <v>102.02033036848792</v>
      </c>
      <c r="H22" s="22">
        <v>102.23235717714833</v>
      </c>
    </row>
    <row r="23" spans="1:8" x14ac:dyDescent="0.2">
      <c r="A23" s="15">
        <v>417032300</v>
      </c>
      <c r="B23" s="16" t="s">
        <v>29</v>
      </c>
      <c r="C23" s="22">
        <v>102.23988439306358</v>
      </c>
      <c r="D23" s="22">
        <v>101.99358706259585</v>
      </c>
      <c r="E23" s="28">
        <v>101.74437637375485</v>
      </c>
      <c r="F23" s="22">
        <v>101.80231968349507</v>
      </c>
      <c r="G23" s="22">
        <v>101.89115688787469</v>
      </c>
      <c r="H23" s="22">
        <v>101.89137480452833</v>
      </c>
    </row>
    <row r="24" spans="1:8" x14ac:dyDescent="0.2">
      <c r="A24" s="15">
        <v>417034100</v>
      </c>
      <c r="B24" s="16" t="s">
        <v>30</v>
      </c>
      <c r="C24" s="22">
        <v>113.8940701860929</v>
      </c>
      <c r="D24" s="22">
        <v>111.14285310714513</v>
      </c>
      <c r="E24" s="28">
        <v>110.78434207051812</v>
      </c>
      <c r="F24" s="22">
        <v>107.04013561502896</v>
      </c>
      <c r="G24" s="22">
        <v>113.74054949255765</v>
      </c>
      <c r="H24" s="22">
        <v>107.72585774454416</v>
      </c>
    </row>
    <row r="25" spans="1:8" x14ac:dyDescent="0.2">
      <c r="A25" s="15">
        <v>417034400</v>
      </c>
      <c r="B25" s="16" t="s">
        <v>31</v>
      </c>
      <c r="C25" s="22">
        <v>101.95035460992908</v>
      </c>
      <c r="D25" s="22">
        <v>101.63934426229508</v>
      </c>
      <c r="E25" s="28">
        <v>101.60230073952341</v>
      </c>
      <c r="F25" s="22">
        <v>101.69588962345502</v>
      </c>
      <c r="G25" s="22">
        <v>101.75101488497971</v>
      </c>
      <c r="H25" s="22">
        <v>102.54618167968006</v>
      </c>
    </row>
    <row r="26" spans="1:8" x14ac:dyDescent="0.2">
      <c r="A26" s="15">
        <v>417034300</v>
      </c>
      <c r="B26" s="16" t="s">
        <v>32</v>
      </c>
      <c r="C26" s="22">
        <v>177.43283582089552</v>
      </c>
      <c r="D26" s="22">
        <v>181.13254408477522</v>
      </c>
      <c r="E26" s="28">
        <v>107.08784549826026</v>
      </c>
      <c r="F26" s="22">
        <v>154.45547217515264</v>
      </c>
      <c r="G26" s="22">
        <v>164.31054167195231</v>
      </c>
      <c r="H26" s="22">
        <v>164.73443320915379</v>
      </c>
    </row>
    <row r="27" spans="1:8" x14ac:dyDescent="0.2">
      <c r="A27" s="15">
        <v>417034200</v>
      </c>
      <c r="B27" s="16" t="s">
        <v>33</v>
      </c>
      <c r="C27" s="22">
        <v>99.583435432492038</v>
      </c>
      <c r="D27" s="22">
        <v>101.43018716479988</v>
      </c>
      <c r="E27" s="28">
        <v>124.23066932201922</v>
      </c>
      <c r="F27" s="22">
        <v>101.36263517465373</v>
      </c>
      <c r="G27" s="22">
        <v>100.51988262205688</v>
      </c>
      <c r="H27" s="22">
        <v>102.50996400546124</v>
      </c>
    </row>
    <row r="28" spans="1:8" x14ac:dyDescent="0.2">
      <c r="A28" s="15"/>
      <c r="B28" s="16"/>
    </row>
    <row r="29" spans="1:8" s="11" customFormat="1" x14ac:dyDescent="0.2">
      <c r="A29" s="13">
        <v>417020000</v>
      </c>
      <c r="B29" s="14" t="s">
        <v>13</v>
      </c>
      <c r="C29" s="21">
        <v>115.52711130058435</v>
      </c>
      <c r="D29" s="11">
        <v>116.4</v>
      </c>
      <c r="E29" s="11">
        <v>114.6</v>
      </c>
      <c r="F29" s="11">
        <v>113.5</v>
      </c>
      <c r="G29" s="21">
        <v>114.6</v>
      </c>
      <c r="H29" s="21">
        <v>112.3</v>
      </c>
    </row>
    <row r="30" spans="1:8" x14ac:dyDescent="0.2">
      <c r="A30" s="15">
        <v>417022050</v>
      </c>
      <c r="B30" s="16" t="s">
        <v>14</v>
      </c>
      <c r="C30" s="22">
        <v>106</v>
      </c>
      <c r="D30" s="22">
        <v>106.39765299294868</v>
      </c>
      <c r="E30" s="28">
        <v>102.52822932366803</v>
      </c>
      <c r="F30" s="22">
        <v>102.4610720683478</v>
      </c>
      <c r="G30" s="22">
        <v>101.94200996100537</v>
      </c>
      <c r="H30" s="22">
        <v>103.37939540912319</v>
      </c>
    </row>
    <row r="31" spans="1:8" x14ac:dyDescent="0.2">
      <c r="A31" s="15">
        <v>417022100</v>
      </c>
      <c r="B31" s="16" t="s">
        <v>16</v>
      </c>
      <c r="C31" s="22">
        <v>115.5231045767818</v>
      </c>
      <c r="D31" s="22">
        <v>185.63310091582693</v>
      </c>
      <c r="E31" s="28">
        <v>197.09563499769772</v>
      </c>
      <c r="F31" s="22">
        <v>180.36277275388534</v>
      </c>
      <c r="G31" s="22">
        <v>183.03530648650045</v>
      </c>
      <c r="H31" s="22">
        <v>177.57290635719031</v>
      </c>
    </row>
    <row r="32" spans="1:8" x14ac:dyDescent="0.2">
      <c r="A32" s="15">
        <v>417022150</v>
      </c>
      <c r="B32" s="16" t="s">
        <v>17</v>
      </c>
      <c r="C32" s="22">
        <v>105.8</v>
      </c>
      <c r="D32" s="22">
        <v>104.16122660774663</v>
      </c>
      <c r="E32" s="28">
        <v>104.82089705650151</v>
      </c>
      <c r="F32" s="22">
        <v>102.27145462603984</v>
      </c>
      <c r="G32" s="22">
        <v>103.64583876179061</v>
      </c>
      <c r="H32" s="22">
        <v>102.56292710096184</v>
      </c>
    </row>
    <row r="33" spans="1:8" x14ac:dyDescent="0.2">
      <c r="A33" s="15">
        <v>417022157</v>
      </c>
      <c r="B33" s="26" t="s">
        <v>76</v>
      </c>
      <c r="C33" s="22">
        <v>107</v>
      </c>
      <c r="D33" s="22">
        <v>100.61819252281423</v>
      </c>
      <c r="E33" s="28">
        <v>100.05892623683536</v>
      </c>
      <c r="F33" s="22">
        <v>104.88534396809573</v>
      </c>
      <c r="G33" s="22">
        <v>100.86426823553913</v>
      </c>
      <c r="H33" s="22">
        <v>100.31366691560868</v>
      </c>
    </row>
    <row r="34" spans="1:8" x14ac:dyDescent="0.2">
      <c r="A34" s="15">
        <v>417022200</v>
      </c>
      <c r="B34" s="16" t="s">
        <v>18</v>
      </c>
      <c r="C34" s="22">
        <v>115.53350898626668</v>
      </c>
      <c r="D34" s="22">
        <v>106.52108129917288</v>
      </c>
      <c r="E34" s="28">
        <v>103.33446328727238</v>
      </c>
      <c r="F34" s="22">
        <v>101.36367212265634</v>
      </c>
      <c r="G34" s="22">
        <v>103.21311823956204</v>
      </c>
      <c r="H34" s="22">
        <v>103.71218565290413</v>
      </c>
    </row>
    <row r="35" spans="1:8" x14ac:dyDescent="0.2">
      <c r="A35" s="15">
        <v>417022250</v>
      </c>
      <c r="B35" s="16" t="s">
        <v>19</v>
      </c>
      <c r="C35" s="22">
        <v>109</v>
      </c>
      <c r="D35" s="22">
        <v>106.13701677945674</v>
      </c>
      <c r="E35" s="28">
        <v>102.8115246931348</v>
      </c>
      <c r="F35" s="22">
        <v>102.20221697928619</v>
      </c>
      <c r="G35" s="22">
        <v>102.38942177955499</v>
      </c>
      <c r="H35" s="22">
        <v>101.71213470412044</v>
      </c>
    </row>
    <row r="36" spans="1:8" x14ac:dyDescent="0.2">
      <c r="A36" s="15">
        <v>417024100</v>
      </c>
      <c r="B36" s="16" t="s">
        <v>15</v>
      </c>
      <c r="C36" s="22">
        <v>115.52183289803291</v>
      </c>
      <c r="D36" s="22">
        <v>120.62685395218986</v>
      </c>
      <c r="E36" s="28">
        <v>110.24741729855241</v>
      </c>
      <c r="F36" s="22">
        <v>113.92418049590943</v>
      </c>
      <c r="G36" s="22">
        <v>109.71795037667387</v>
      </c>
      <c r="H36" s="22">
        <v>109.15625345571161</v>
      </c>
    </row>
    <row r="37" spans="1:8" s="11" customFormat="1" x14ac:dyDescent="0.2">
      <c r="A37" s="15">
        <v>417024200</v>
      </c>
      <c r="B37" s="16" t="s">
        <v>20</v>
      </c>
      <c r="C37" s="22">
        <v>118</v>
      </c>
      <c r="D37" s="22">
        <v>100.34584239334183</v>
      </c>
      <c r="E37" s="28">
        <v>104.49621722415057</v>
      </c>
      <c r="F37" s="22">
        <v>100.41791246891383</v>
      </c>
      <c r="G37" s="22">
        <v>100.1395070025976</v>
      </c>
      <c r="H37" s="22">
        <v>100.79767094565038</v>
      </c>
    </row>
    <row r="38" spans="1:8" s="11" customFormat="1" x14ac:dyDescent="0.2">
      <c r="A38" s="15"/>
      <c r="B38" s="16"/>
      <c r="C38" s="21"/>
      <c r="G38" s="21"/>
      <c r="H38" s="21"/>
    </row>
    <row r="39" spans="1:8" s="11" customFormat="1" x14ac:dyDescent="0.2">
      <c r="A39" s="13">
        <v>417040000</v>
      </c>
      <c r="B39" s="14" t="s">
        <v>34</v>
      </c>
      <c r="C39" s="21">
        <v>122.54460769975026</v>
      </c>
      <c r="D39" s="11">
        <v>140.6</v>
      </c>
      <c r="E39" s="11">
        <v>134.4</v>
      </c>
      <c r="F39" s="11">
        <v>125.6</v>
      </c>
      <c r="G39" s="21">
        <v>124.7</v>
      </c>
      <c r="H39" s="21">
        <v>116.3</v>
      </c>
    </row>
    <row r="40" spans="1:8" x14ac:dyDescent="0.2">
      <c r="A40" s="15">
        <v>417042100</v>
      </c>
      <c r="B40" s="16" t="s">
        <v>35</v>
      </c>
      <c r="C40" s="22">
        <v>112.6</v>
      </c>
      <c r="D40" s="22">
        <v>112.6</v>
      </c>
      <c r="E40" s="28">
        <v>113</v>
      </c>
      <c r="F40" s="3">
        <v>113.2</v>
      </c>
      <c r="G40" s="22">
        <v>113.8</v>
      </c>
      <c r="H40" s="22">
        <v>114.2</v>
      </c>
    </row>
    <row r="41" spans="1:8" x14ac:dyDescent="0.2">
      <c r="A41" s="15">
        <v>417042200</v>
      </c>
      <c r="B41" s="16" t="s">
        <v>36</v>
      </c>
      <c r="C41" s="22">
        <v>110</v>
      </c>
      <c r="D41" s="22">
        <v>111.1</v>
      </c>
      <c r="E41" s="28">
        <v>108.2</v>
      </c>
      <c r="F41" s="3">
        <v>115.3</v>
      </c>
      <c r="G41" s="22">
        <v>119.5</v>
      </c>
      <c r="H41" s="22">
        <v>122.2</v>
      </c>
    </row>
    <row r="42" spans="1:8" x14ac:dyDescent="0.2">
      <c r="A42" s="15">
        <v>417042300</v>
      </c>
      <c r="B42" s="16" t="s">
        <v>37</v>
      </c>
      <c r="C42" s="22">
        <v>136.5</v>
      </c>
      <c r="D42" s="22">
        <v>136.69999999999999</v>
      </c>
      <c r="E42" s="28">
        <v>140.6</v>
      </c>
      <c r="F42" s="3">
        <v>140.19999999999999</v>
      </c>
      <c r="G42" s="22">
        <v>139.9</v>
      </c>
      <c r="H42" s="22">
        <v>139.80000000000001</v>
      </c>
    </row>
    <row r="43" spans="1:8" x14ac:dyDescent="0.2">
      <c r="A43" s="15">
        <v>417042350</v>
      </c>
      <c r="B43" s="16" t="s">
        <v>38</v>
      </c>
      <c r="C43" s="22">
        <v>114.5</v>
      </c>
      <c r="D43" s="22">
        <v>114.5</v>
      </c>
      <c r="E43" s="28">
        <v>115.2</v>
      </c>
      <c r="F43" s="3">
        <v>116.8</v>
      </c>
      <c r="G43" s="22">
        <v>117.7</v>
      </c>
      <c r="H43" s="22">
        <v>118.2</v>
      </c>
    </row>
    <row r="44" spans="1:8" x14ac:dyDescent="0.2">
      <c r="A44" s="15">
        <v>417042450</v>
      </c>
      <c r="B44" s="16" t="s">
        <v>39</v>
      </c>
      <c r="C44" s="22">
        <v>145.80000000000001</v>
      </c>
      <c r="D44" s="22">
        <v>138.30000000000001</v>
      </c>
      <c r="E44" s="28">
        <v>132.19999999999999</v>
      </c>
      <c r="F44" s="3">
        <v>135.1</v>
      </c>
      <c r="G44" s="22">
        <v>130.1</v>
      </c>
      <c r="H44" s="22">
        <v>111.4</v>
      </c>
    </row>
    <row r="45" spans="1:8" s="11" customFormat="1" x14ac:dyDescent="0.2">
      <c r="A45" s="15">
        <v>417044000</v>
      </c>
      <c r="B45" s="16" t="s">
        <v>40</v>
      </c>
      <c r="C45" s="22">
        <v>117</v>
      </c>
      <c r="D45" s="22">
        <v>117</v>
      </c>
      <c r="E45" s="28">
        <v>117.1</v>
      </c>
      <c r="F45" s="3">
        <v>111.9</v>
      </c>
      <c r="G45" s="22">
        <v>109.1</v>
      </c>
      <c r="H45" s="22">
        <v>102.5</v>
      </c>
    </row>
    <row r="46" spans="1:8" s="11" customFormat="1" x14ac:dyDescent="0.2">
      <c r="A46" s="15"/>
      <c r="B46" s="16"/>
      <c r="C46" s="21"/>
      <c r="G46" s="21"/>
    </row>
    <row r="47" spans="1:8" s="11" customFormat="1" x14ac:dyDescent="0.2">
      <c r="A47" s="13">
        <v>417060000</v>
      </c>
      <c r="B47" s="14" t="s">
        <v>48</v>
      </c>
      <c r="C47" s="21">
        <v>104.4157700445685</v>
      </c>
      <c r="D47" s="11">
        <v>107.9</v>
      </c>
      <c r="E47" s="12">
        <v>106</v>
      </c>
      <c r="F47" s="11">
        <v>104.8</v>
      </c>
      <c r="G47" s="21">
        <v>114.3</v>
      </c>
      <c r="H47" s="21">
        <v>116.6</v>
      </c>
    </row>
    <row r="48" spans="1:8" x14ac:dyDescent="0.2">
      <c r="A48" s="15">
        <v>417062070</v>
      </c>
      <c r="B48" s="16" t="s">
        <v>49</v>
      </c>
      <c r="C48" s="22">
        <v>100.60558702871656</v>
      </c>
      <c r="D48" s="22">
        <v>109.78642619838632</v>
      </c>
      <c r="E48" s="28">
        <v>140.06077651698834</v>
      </c>
      <c r="F48" s="22">
        <v>102.7092496972015</v>
      </c>
      <c r="G48" s="22">
        <v>112.58010819808572</v>
      </c>
      <c r="H48" s="22">
        <v>112.88266251575125</v>
      </c>
    </row>
    <row r="49" spans="1:8" x14ac:dyDescent="0.2">
      <c r="A49" s="15">
        <v>417062110</v>
      </c>
      <c r="B49" s="16" t="s">
        <v>50</v>
      </c>
      <c r="C49" s="22">
        <v>102.88066867335009</v>
      </c>
      <c r="D49" s="22">
        <v>111.47616488830892</v>
      </c>
      <c r="E49" s="28">
        <v>107.85429709732499</v>
      </c>
      <c r="F49" s="22">
        <v>106.23708746093132</v>
      </c>
      <c r="G49" s="22">
        <v>117.40943198441234</v>
      </c>
      <c r="H49" s="22">
        <v>126.16252776298207</v>
      </c>
    </row>
    <row r="50" spans="1:8" x14ac:dyDescent="0.2">
      <c r="A50" s="15">
        <v>417062460</v>
      </c>
      <c r="B50" s="16" t="s">
        <v>51</v>
      </c>
      <c r="C50" s="22">
        <v>102.98378378378379</v>
      </c>
      <c r="D50" s="22">
        <v>101.83062744044138</v>
      </c>
      <c r="E50" s="28">
        <v>101.66906411621959</v>
      </c>
      <c r="F50" s="22">
        <v>101.57220154621473</v>
      </c>
      <c r="G50" s="22">
        <v>101.73626990813176</v>
      </c>
      <c r="H50" s="22">
        <v>113.30879351461289</v>
      </c>
    </row>
    <row r="51" spans="1:8" x14ac:dyDescent="0.2">
      <c r="A51" s="15">
        <v>417062260</v>
      </c>
      <c r="B51" s="16" t="s">
        <v>52</v>
      </c>
      <c r="C51" s="22">
        <v>108.22955397968403</v>
      </c>
      <c r="D51" s="22">
        <v>110.50957602680793</v>
      </c>
      <c r="E51" s="28">
        <v>106.26620598773344</v>
      </c>
      <c r="F51" s="22">
        <v>104.6884182017936</v>
      </c>
      <c r="G51" s="22">
        <v>114.94917453970916</v>
      </c>
      <c r="H51" s="22">
        <v>113.81713259521136</v>
      </c>
    </row>
    <row r="52" spans="1:8" x14ac:dyDescent="0.2">
      <c r="A52" s="15">
        <v>417062267</v>
      </c>
      <c r="B52" s="26" t="s">
        <v>77</v>
      </c>
      <c r="C52" s="22">
        <v>103.25391896256177</v>
      </c>
      <c r="D52" s="22">
        <v>102.27802843279134</v>
      </c>
      <c r="E52" s="28">
        <v>100.3</v>
      </c>
      <c r="F52" s="22">
        <v>102.10888785481617</v>
      </c>
      <c r="G52" s="22">
        <v>65.037288135593201</v>
      </c>
      <c r="H52" s="22">
        <v>83.822153846153839</v>
      </c>
    </row>
    <row r="53" spans="1:8" x14ac:dyDescent="0.2">
      <c r="A53" s="15">
        <v>417062420</v>
      </c>
      <c r="B53" s="16" t="s">
        <v>53</v>
      </c>
      <c r="C53" s="22">
        <v>100.17297831593253</v>
      </c>
      <c r="D53" s="22">
        <v>105.18356323570552</v>
      </c>
      <c r="E53" s="28">
        <v>105.00399786780383</v>
      </c>
      <c r="F53" s="22">
        <v>104.74984211881836</v>
      </c>
      <c r="G53" s="22">
        <v>114.22135841924054</v>
      </c>
      <c r="H53" s="22">
        <v>131.00663202284397</v>
      </c>
    </row>
    <row r="54" spans="1:8" s="11" customFormat="1" x14ac:dyDescent="0.2">
      <c r="A54" s="15">
        <v>417062427</v>
      </c>
      <c r="B54" s="26" t="s">
        <v>78</v>
      </c>
      <c r="C54" s="22">
        <v>98.061115082201567</v>
      </c>
      <c r="D54" s="22">
        <v>100.08623853211007</v>
      </c>
      <c r="E54" s="28">
        <v>100.30107142857143</v>
      </c>
      <c r="F54" s="22">
        <v>107.73482309124766</v>
      </c>
      <c r="G54" s="22">
        <v>103.25572649572649</v>
      </c>
      <c r="H54" s="22">
        <v>101.4608125819135</v>
      </c>
    </row>
    <row r="55" spans="1:8" x14ac:dyDescent="0.2">
      <c r="A55" s="15">
        <v>417062550</v>
      </c>
      <c r="B55" s="16" t="s">
        <v>54</v>
      </c>
      <c r="C55" s="22">
        <v>101.66588553153947</v>
      </c>
      <c r="D55" s="22">
        <v>101.66691938685489</v>
      </c>
      <c r="E55" s="28">
        <v>101.69368962955102</v>
      </c>
      <c r="F55" s="22">
        <v>101.85732517127011</v>
      </c>
      <c r="G55" s="22">
        <v>103.59329562144978</v>
      </c>
      <c r="H55" s="22">
        <v>108.44362005497412</v>
      </c>
    </row>
    <row r="56" spans="1:8" x14ac:dyDescent="0.2">
      <c r="A56" s="15">
        <v>417062557</v>
      </c>
      <c r="B56" s="26" t="s">
        <v>79</v>
      </c>
      <c r="C56" s="22">
        <v>105.36526946107783</v>
      </c>
      <c r="D56" s="22">
        <v>103.51764705882351</v>
      </c>
      <c r="E56" s="28">
        <v>101.08518518518517</v>
      </c>
      <c r="F56" s="22">
        <v>101.15675675675675</v>
      </c>
      <c r="G56" s="22">
        <v>105.50382513661201</v>
      </c>
      <c r="H56" s="22">
        <v>110.9</v>
      </c>
    </row>
    <row r="57" spans="1:8" x14ac:dyDescent="0.2">
      <c r="A57" s="15">
        <v>417062590</v>
      </c>
      <c r="B57" s="16" t="s">
        <v>55</v>
      </c>
      <c r="C57" s="22">
        <v>107.06708715596332</v>
      </c>
      <c r="D57" s="22">
        <v>117.54811223740266</v>
      </c>
      <c r="E57" s="28">
        <v>112.23058413966108</v>
      </c>
      <c r="F57" s="22">
        <v>109.33499067743939</v>
      </c>
      <c r="G57" s="22">
        <v>122.25046210720888</v>
      </c>
      <c r="H57" s="22">
        <v>123.64646711516446</v>
      </c>
    </row>
    <row r="58" spans="1:8" x14ac:dyDescent="0.2">
      <c r="A58" s="15"/>
      <c r="B58" s="16"/>
      <c r="F58" s="22"/>
      <c r="H58" s="22"/>
    </row>
    <row r="59" spans="1:8" s="11" customFormat="1" x14ac:dyDescent="0.2">
      <c r="A59" s="13">
        <v>417070000</v>
      </c>
      <c r="B59" s="17" t="s">
        <v>56</v>
      </c>
      <c r="C59" s="21">
        <v>111.41984362180017</v>
      </c>
      <c r="D59" s="11">
        <v>108.2</v>
      </c>
      <c r="E59" s="11">
        <v>107.2</v>
      </c>
      <c r="F59" s="21">
        <v>106.5</v>
      </c>
      <c r="G59" s="21">
        <v>106.3</v>
      </c>
      <c r="H59" s="21">
        <v>106</v>
      </c>
    </row>
    <row r="60" spans="1:8" s="11" customFormat="1" x14ac:dyDescent="0.2">
      <c r="A60" s="15">
        <v>417072200</v>
      </c>
      <c r="B60" s="16" t="s">
        <v>57</v>
      </c>
      <c r="C60" s="22">
        <v>100</v>
      </c>
      <c r="D60" s="28">
        <v>107.18941642759951</v>
      </c>
      <c r="E60" s="28">
        <v>106.09315441466198</v>
      </c>
      <c r="F60" s="22">
        <v>105.3</v>
      </c>
      <c r="G60" s="22">
        <v>105.07413523025527</v>
      </c>
      <c r="H60" s="22">
        <v>104.71300123577791</v>
      </c>
    </row>
    <row r="61" spans="1:8" x14ac:dyDescent="0.2">
      <c r="A61" s="15">
        <v>417072150</v>
      </c>
      <c r="B61" s="16" t="s">
        <v>80</v>
      </c>
      <c r="C61" s="22">
        <v>100</v>
      </c>
      <c r="D61" s="28">
        <v>105.80823716653967</v>
      </c>
      <c r="E61" s="28">
        <v>105.17321910911319</v>
      </c>
      <c r="F61" s="22">
        <v>104.6</v>
      </c>
      <c r="G61" s="22">
        <v>104.11388469383643</v>
      </c>
      <c r="H61" s="22">
        <v>103.87878324671351</v>
      </c>
    </row>
    <row r="62" spans="1:8" x14ac:dyDescent="0.2">
      <c r="A62" s="15">
        <v>417072250</v>
      </c>
      <c r="B62" s="16" t="s">
        <v>58</v>
      </c>
      <c r="C62" s="22">
        <v>100</v>
      </c>
      <c r="D62" s="28">
        <v>105.25549564165064</v>
      </c>
      <c r="E62" s="28">
        <v>105.38234548935338</v>
      </c>
      <c r="F62" s="22">
        <v>104.7</v>
      </c>
      <c r="G62" s="22">
        <v>104.61865852190655</v>
      </c>
      <c r="H62" s="22">
        <v>104.44648384078315</v>
      </c>
    </row>
    <row r="63" spans="1:8" x14ac:dyDescent="0.2">
      <c r="A63" s="15">
        <v>417072320</v>
      </c>
      <c r="B63" s="16" t="s">
        <v>59</v>
      </c>
      <c r="C63" s="22">
        <v>106.29666692325456</v>
      </c>
      <c r="D63" s="28">
        <v>113.66099303672337</v>
      </c>
      <c r="E63" s="28">
        <v>113.74879522922549</v>
      </c>
      <c r="F63" s="22">
        <v>113.9</v>
      </c>
      <c r="G63" s="22">
        <v>115.31212666666615</v>
      </c>
      <c r="H63" s="22">
        <v>115.79733905953017</v>
      </c>
    </row>
    <row r="64" spans="1:8" x14ac:dyDescent="0.2">
      <c r="A64" s="15">
        <v>417074000</v>
      </c>
      <c r="B64" s="16" t="s">
        <v>60</v>
      </c>
      <c r="C64" s="22">
        <v>100</v>
      </c>
      <c r="D64" s="28">
        <v>104.09255349056114</v>
      </c>
      <c r="E64" s="28">
        <v>104.29191346359863</v>
      </c>
      <c r="F64" s="22">
        <v>104.3</v>
      </c>
      <c r="G64" s="22">
        <v>104.33541707513656</v>
      </c>
      <c r="H64" s="22">
        <v>104.22568363057032</v>
      </c>
    </row>
    <row r="65" spans="1:9" x14ac:dyDescent="0.2">
      <c r="A65" s="15"/>
      <c r="B65" s="16"/>
      <c r="F65" s="22"/>
    </row>
    <row r="66" spans="1:9" s="11" customFormat="1" x14ac:dyDescent="0.2">
      <c r="A66" s="13">
        <v>417080000</v>
      </c>
      <c r="B66" s="14" t="s">
        <v>61</v>
      </c>
      <c r="C66" s="21">
        <v>100.3</v>
      </c>
      <c r="D66" s="11">
        <v>104.3</v>
      </c>
      <c r="E66" s="11">
        <v>100.9</v>
      </c>
      <c r="F66" s="21">
        <v>105.6</v>
      </c>
      <c r="G66" s="21">
        <v>104.1</v>
      </c>
      <c r="H66" s="21">
        <v>105.1</v>
      </c>
    </row>
    <row r="67" spans="1:9" x14ac:dyDescent="0.2">
      <c r="A67" s="15">
        <v>417082030</v>
      </c>
      <c r="B67" s="16" t="s">
        <v>62</v>
      </c>
      <c r="C67" s="22">
        <v>100.06099451049406</v>
      </c>
      <c r="D67" s="22">
        <v>99.107430041814098</v>
      </c>
      <c r="E67" s="29">
        <v>100.7</v>
      </c>
      <c r="F67" s="22">
        <v>104.47486444875828</v>
      </c>
      <c r="G67" s="22">
        <v>105.414848925513</v>
      </c>
      <c r="H67" s="22">
        <v>100.4</v>
      </c>
      <c r="I67" s="11"/>
    </row>
    <row r="68" spans="1:9" x14ac:dyDescent="0.2">
      <c r="A68" s="15">
        <v>417082090</v>
      </c>
      <c r="B68" s="16" t="s">
        <v>63</v>
      </c>
      <c r="C68" s="22">
        <v>100.01186996453848</v>
      </c>
      <c r="D68" s="22">
        <v>103.93472097365328</v>
      </c>
      <c r="E68" s="29">
        <v>101.80745017245236</v>
      </c>
      <c r="F68" s="22">
        <v>106.05794799184997</v>
      </c>
      <c r="G68" s="22">
        <v>105.30110709658391</v>
      </c>
      <c r="H68" s="22">
        <v>105.2631942501701</v>
      </c>
    </row>
    <row r="69" spans="1:9" x14ac:dyDescent="0.2">
      <c r="A69" s="15">
        <v>417082097</v>
      </c>
      <c r="B69" s="26" t="s">
        <v>81</v>
      </c>
      <c r="C69" s="22">
        <v>100.03817651021782</v>
      </c>
      <c r="D69" s="22">
        <v>104.63524130190798</v>
      </c>
      <c r="E69" s="29">
        <v>102.37534367023406</v>
      </c>
      <c r="F69" s="22">
        <v>104.69631514705459</v>
      </c>
      <c r="G69" s="22">
        <v>105.21874837187933</v>
      </c>
      <c r="H69" s="22">
        <v>106.17506833640581</v>
      </c>
    </row>
    <row r="70" spans="1:9" x14ac:dyDescent="0.2">
      <c r="A70" s="15">
        <v>417082130</v>
      </c>
      <c r="B70" s="16" t="s">
        <v>64</v>
      </c>
      <c r="C70" s="22">
        <v>100.15827793605571</v>
      </c>
      <c r="D70" s="22">
        <v>104.34002284222548</v>
      </c>
      <c r="E70" s="29">
        <v>101.50734572935917</v>
      </c>
      <c r="F70" s="22">
        <v>108.38371909935442</v>
      </c>
      <c r="G70" s="22">
        <v>103.17877745767558</v>
      </c>
      <c r="H70" s="22">
        <v>104.92822008335732</v>
      </c>
    </row>
    <row r="71" spans="1:9" x14ac:dyDescent="0.2">
      <c r="A71" s="15">
        <v>417082170</v>
      </c>
      <c r="B71" s="16" t="s">
        <v>65</v>
      </c>
      <c r="C71" s="22">
        <v>100</v>
      </c>
      <c r="D71" s="22">
        <v>106.92805656305954</v>
      </c>
      <c r="E71" s="29">
        <v>100.50653273211093</v>
      </c>
      <c r="F71" s="22">
        <v>105.76523302681977</v>
      </c>
      <c r="G71" s="22">
        <v>104.58591024421186</v>
      </c>
      <c r="H71" s="22">
        <v>105.11938951195499</v>
      </c>
    </row>
    <row r="72" spans="1:9" s="11" customFormat="1" x14ac:dyDescent="0.2">
      <c r="A72" s="15">
        <v>417082190</v>
      </c>
      <c r="B72" s="16" t="s">
        <v>66</v>
      </c>
      <c r="C72" s="22">
        <v>100.39024390243902</v>
      </c>
      <c r="D72" s="22">
        <v>104.78596177489663</v>
      </c>
      <c r="E72" s="29">
        <v>102.04805819291387</v>
      </c>
      <c r="F72" s="22">
        <v>106.15676351617127</v>
      </c>
      <c r="G72" s="22">
        <v>105.49591028612406</v>
      </c>
      <c r="H72" s="22">
        <v>105.56730157982719</v>
      </c>
    </row>
    <row r="73" spans="1:9" x14ac:dyDescent="0.2">
      <c r="A73" s="15">
        <v>417082220</v>
      </c>
      <c r="B73" s="16" t="s">
        <v>67</v>
      </c>
      <c r="C73" s="22">
        <v>100.01623244866489</v>
      </c>
      <c r="D73" s="22">
        <v>101.55899816407856</v>
      </c>
      <c r="E73" s="29">
        <v>100.56876500776872</v>
      </c>
      <c r="F73" s="22">
        <v>105.76321358555234</v>
      </c>
      <c r="G73" s="22">
        <v>103.95279201646757</v>
      </c>
      <c r="H73" s="22">
        <v>109.10903678871773</v>
      </c>
    </row>
    <row r="74" spans="1:9" x14ac:dyDescent="0.2">
      <c r="A74" s="15">
        <v>417082227</v>
      </c>
      <c r="B74" s="26" t="s">
        <v>82</v>
      </c>
      <c r="C74" s="22">
        <v>100.04866180048661</v>
      </c>
      <c r="D74" s="22">
        <v>100.14393420150789</v>
      </c>
      <c r="E74" s="29">
        <v>100.2</v>
      </c>
      <c r="F74" s="22">
        <v>108.85095546279631</v>
      </c>
      <c r="G74" s="22">
        <v>104.45277622093812</v>
      </c>
      <c r="H74" s="22">
        <v>104.05322322329921</v>
      </c>
    </row>
    <row r="75" spans="1:9" x14ac:dyDescent="0.2">
      <c r="A75" s="15">
        <v>417082060</v>
      </c>
      <c r="B75" s="16" t="s">
        <v>68</v>
      </c>
      <c r="C75" s="22">
        <v>100.86237872799137</v>
      </c>
      <c r="D75" s="22">
        <v>105.00912955199462</v>
      </c>
      <c r="E75" s="29">
        <v>100.55685691976615</v>
      </c>
      <c r="F75" s="22">
        <v>106.61309375845553</v>
      </c>
      <c r="G75" s="22">
        <v>104.55097396532105</v>
      </c>
      <c r="H75" s="22">
        <v>105.82908526224217</v>
      </c>
    </row>
    <row r="76" spans="1:9" x14ac:dyDescent="0.2">
      <c r="A76" s="15">
        <v>417082067</v>
      </c>
      <c r="B76" s="26" t="s">
        <v>83</v>
      </c>
      <c r="C76" s="22">
        <v>100.07387862796833</v>
      </c>
      <c r="D76" s="22">
        <v>94.65183429075104</v>
      </c>
      <c r="E76" s="29">
        <v>102.19350755969079</v>
      </c>
      <c r="F76" s="22">
        <v>104.80356560790989</v>
      </c>
      <c r="G76" s="22">
        <v>103.70405433751557</v>
      </c>
      <c r="H76" s="22">
        <v>104.52992208670511</v>
      </c>
    </row>
    <row r="77" spans="1:9" s="11" customFormat="1" x14ac:dyDescent="0.2">
      <c r="A77" s="15">
        <v>417082230</v>
      </c>
      <c r="B77" s="16" t="s">
        <v>69</v>
      </c>
      <c r="C77" s="22">
        <v>100.87286892538533</v>
      </c>
      <c r="D77" s="22">
        <v>103.26307014409907</v>
      </c>
      <c r="E77" s="29">
        <v>101.57855043819728</v>
      </c>
      <c r="F77" s="22">
        <v>109.00354862425685</v>
      </c>
      <c r="G77" s="22">
        <v>107.34094198064312</v>
      </c>
      <c r="H77" s="22">
        <v>106.361908618603</v>
      </c>
    </row>
    <row r="78" spans="1:9" x14ac:dyDescent="0.2">
      <c r="A78" s="15">
        <v>417084000</v>
      </c>
      <c r="B78" s="16" t="s">
        <v>70</v>
      </c>
      <c r="C78" s="22">
        <v>101.00401606425702</v>
      </c>
      <c r="D78" s="22">
        <v>105.72974421527314</v>
      </c>
      <c r="E78" s="29">
        <v>100.3173145890116</v>
      </c>
      <c r="F78" s="22">
        <v>103.90999942284556</v>
      </c>
      <c r="G78" s="22">
        <v>103.27316692294823</v>
      </c>
      <c r="H78" s="22">
        <v>106.18242998769809</v>
      </c>
    </row>
    <row r="79" spans="1:9" x14ac:dyDescent="0.2">
      <c r="A79" s="15"/>
      <c r="B79" s="16"/>
      <c r="F79" s="22"/>
      <c r="H79" s="22"/>
    </row>
    <row r="80" spans="1:9" s="11" customFormat="1" x14ac:dyDescent="0.2">
      <c r="A80" s="13">
        <v>417110000</v>
      </c>
      <c r="B80" s="14" t="s">
        <v>71</v>
      </c>
      <c r="C80" s="21">
        <v>131.60920589498605</v>
      </c>
      <c r="D80" s="11">
        <v>105.3</v>
      </c>
      <c r="E80" s="11">
        <v>107.1</v>
      </c>
      <c r="F80" s="21">
        <v>109</v>
      </c>
      <c r="G80" s="21">
        <v>107</v>
      </c>
      <c r="H80" s="21">
        <v>107.6</v>
      </c>
    </row>
    <row r="81" spans="1:8" s="11" customFormat="1" x14ac:dyDescent="0.2">
      <c r="A81" s="13">
        <v>417210000</v>
      </c>
      <c r="B81" s="14" t="s">
        <v>72</v>
      </c>
      <c r="C81" s="21">
        <v>108.93826553390834</v>
      </c>
      <c r="D81" s="11">
        <v>100.5</v>
      </c>
      <c r="E81" s="12">
        <v>100</v>
      </c>
      <c r="F81" s="21">
        <v>100.2</v>
      </c>
      <c r="G81" s="21">
        <v>100.2</v>
      </c>
      <c r="H81" s="21">
        <v>101.8</v>
      </c>
    </row>
    <row r="82" spans="1:8" x14ac:dyDescent="0.2">
      <c r="A82" s="18"/>
      <c r="B82" s="18"/>
    </row>
    <row r="83" spans="1:8" x14ac:dyDescent="0.2">
      <c r="A83" s="18"/>
      <c r="B83" s="18"/>
    </row>
    <row r="84" spans="1:8" x14ac:dyDescent="0.2">
      <c r="A84" s="18"/>
      <c r="B84" s="18"/>
    </row>
    <row r="85" spans="1:8" x14ac:dyDescent="0.2">
      <c r="A85" s="18"/>
      <c r="B85" s="18"/>
    </row>
    <row r="86" spans="1:8" x14ac:dyDescent="0.2">
      <c r="A86" s="18"/>
      <c r="B86" s="18"/>
    </row>
    <row r="87" spans="1:8" x14ac:dyDescent="0.2">
      <c r="A87" s="18"/>
      <c r="B87" s="18"/>
    </row>
    <row r="88" spans="1:8" x14ac:dyDescent="0.2">
      <c r="A88" s="18"/>
      <c r="B88" s="18"/>
    </row>
    <row r="89" spans="1:8" x14ac:dyDescent="0.2">
      <c r="A89" s="18"/>
      <c r="B89" s="18"/>
    </row>
    <row r="90" spans="1:8" x14ac:dyDescent="0.2">
      <c r="A90" s="18"/>
      <c r="B90" s="18"/>
    </row>
    <row r="91" spans="1:8" x14ac:dyDescent="0.2">
      <c r="A91" s="18"/>
      <c r="B91" s="18"/>
    </row>
    <row r="92" spans="1:8" x14ac:dyDescent="0.2">
      <c r="A92" s="18"/>
      <c r="B92" s="18"/>
    </row>
    <row r="93" spans="1:8" x14ac:dyDescent="0.2">
      <c r="A93" s="18"/>
      <c r="B93" s="18"/>
    </row>
    <row r="94" spans="1:8" x14ac:dyDescent="0.2">
      <c r="A94" s="18"/>
      <c r="B94" s="18"/>
    </row>
    <row r="95" spans="1:8" x14ac:dyDescent="0.2">
      <c r="A95" s="18"/>
      <c r="B95" s="18"/>
    </row>
    <row r="96" spans="1:8" x14ac:dyDescent="0.2">
      <c r="A96" s="18"/>
      <c r="B96" s="18"/>
    </row>
    <row r="97" spans="1:2" x14ac:dyDescent="0.2">
      <c r="A97" s="18"/>
      <c r="B97" s="18"/>
    </row>
    <row r="98" spans="1:2" x14ac:dyDescent="0.2">
      <c r="A98" s="18"/>
      <c r="B98" s="18"/>
    </row>
    <row r="99" spans="1:2" x14ac:dyDescent="0.2">
      <c r="A99" s="18"/>
      <c r="B99" s="18"/>
    </row>
    <row r="100" spans="1:2" x14ac:dyDescent="0.2">
      <c r="A100" s="18"/>
      <c r="B100" s="18"/>
    </row>
    <row r="101" spans="1:2" x14ac:dyDescent="0.2">
      <c r="A101" s="18"/>
      <c r="B101" s="18"/>
    </row>
    <row r="102" spans="1:2" x14ac:dyDescent="0.2">
      <c r="A102" s="18"/>
      <c r="B102" s="18"/>
    </row>
    <row r="103" spans="1:2" x14ac:dyDescent="0.2">
      <c r="A103" s="18"/>
      <c r="B103" s="18"/>
    </row>
    <row r="104" spans="1:2" x14ac:dyDescent="0.2">
      <c r="A104" s="18"/>
      <c r="B104" s="18"/>
    </row>
    <row r="105" spans="1:2" x14ac:dyDescent="0.2">
      <c r="A105" s="18"/>
      <c r="B105" s="18"/>
    </row>
    <row r="106" spans="1:2" x14ac:dyDescent="0.2">
      <c r="A106" s="18"/>
      <c r="B106" s="18"/>
    </row>
    <row r="107" spans="1:2" x14ac:dyDescent="0.2">
      <c r="A107" s="18"/>
      <c r="B107" s="18"/>
    </row>
    <row r="108" spans="1:2" x14ac:dyDescent="0.2">
      <c r="A108" s="18"/>
      <c r="B108" s="18"/>
    </row>
    <row r="109" spans="1:2" x14ac:dyDescent="0.2">
      <c r="A109" s="18"/>
      <c r="B109" s="18"/>
    </row>
    <row r="110" spans="1:2" x14ac:dyDescent="0.2">
      <c r="A110" s="18"/>
      <c r="B110" s="18"/>
    </row>
    <row r="111" spans="1:2" x14ac:dyDescent="0.2">
      <c r="A111" s="18"/>
      <c r="B111" s="18"/>
    </row>
    <row r="112" spans="1:2" x14ac:dyDescent="0.2">
      <c r="A112" s="18"/>
      <c r="B112" s="18"/>
    </row>
    <row r="113" spans="1:2" x14ac:dyDescent="0.2">
      <c r="A113" s="18"/>
      <c r="B113" s="18"/>
    </row>
    <row r="114" spans="1:2" x14ac:dyDescent="0.2">
      <c r="A114" s="18"/>
      <c r="B114" s="18"/>
    </row>
    <row r="115" spans="1:2" x14ac:dyDescent="0.2">
      <c r="A115" s="18"/>
      <c r="B115" s="18"/>
    </row>
    <row r="116" spans="1:2" x14ac:dyDescent="0.2">
      <c r="A116" s="18"/>
      <c r="B116" s="18"/>
    </row>
    <row r="117" spans="1:2" x14ac:dyDescent="0.2">
      <c r="A117" s="18"/>
      <c r="B117" s="18"/>
    </row>
    <row r="118" spans="1:2" x14ac:dyDescent="0.2">
      <c r="A118" s="18"/>
      <c r="B118" s="18"/>
    </row>
    <row r="119" spans="1:2" x14ac:dyDescent="0.2">
      <c r="A119" s="18"/>
      <c r="B119" s="18"/>
    </row>
    <row r="120" spans="1:2" x14ac:dyDescent="0.2">
      <c r="A120" s="18"/>
      <c r="B120" s="18"/>
    </row>
    <row r="121" spans="1:2" x14ac:dyDescent="0.2">
      <c r="A121" s="18"/>
      <c r="B121" s="18"/>
    </row>
    <row r="122" spans="1:2" x14ac:dyDescent="0.2">
      <c r="A122" s="18"/>
      <c r="B122" s="18"/>
    </row>
    <row r="123" spans="1:2" x14ac:dyDescent="0.2">
      <c r="A123" s="18"/>
      <c r="B123" s="18"/>
    </row>
    <row r="124" spans="1:2" x14ac:dyDescent="0.2">
      <c r="A124" s="18"/>
      <c r="B124" s="18"/>
    </row>
    <row r="125" spans="1:2" x14ac:dyDescent="0.2">
      <c r="A125" s="18"/>
      <c r="B125" s="18"/>
    </row>
    <row r="126" spans="1:2" x14ac:dyDescent="0.2">
      <c r="A126" s="18"/>
      <c r="B126" s="18"/>
    </row>
    <row r="127" spans="1:2" x14ac:dyDescent="0.2">
      <c r="A127" s="18"/>
      <c r="B127" s="18"/>
    </row>
    <row r="128" spans="1:2" x14ac:dyDescent="0.2">
      <c r="A128" s="18"/>
      <c r="B128" s="18"/>
    </row>
    <row r="129" spans="1:2" x14ac:dyDescent="0.2">
      <c r="A129" s="18"/>
      <c r="B129" s="18"/>
    </row>
    <row r="130" spans="1:2" x14ac:dyDescent="0.2">
      <c r="A130" s="18"/>
      <c r="B130" s="18"/>
    </row>
    <row r="131" spans="1:2" x14ac:dyDescent="0.2">
      <c r="A131" s="18"/>
      <c r="B131" s="18"/>
    </row>
    <row r="132" spans="1:2" x14ac:dyDescent="0.2">
      <c r="A132" s="18"/>
      <c r="B132" s="18"/>
    </row>
    <row r="133" spans="1:2" x14ac:dyDescent="0.2">
      <c r="A133" s="18"/>
      <c r="B133" s="18"/>
    </row>
    <row r="134" spans="1:2" x14ac:dyDescent="0.2">
      <c r="A134" s="18"/>
      <c r="B134" s="18"/>
    </row>
    <row r="135" spans="1:2" x14ac:dyDescent="0.2">
      <c r="A135" s="18"/>
      <c r="B135" s="18"/>
    </row>
    <row r="136" spans="1:2" x14ac:dyDescent="0.2">
      <c r="A136" s="18"/>
      <c r="B136" s="18"/>
    </row>
    <row r="137" spans="1:2" x14ac:dyDescent="0.2">
      <c r="A137" s="18"/>
      <c r="B137" s="18"/>
    </row>
    <row r="138" spans="1:2" x14ac:dyDescent="0.2">
      <c r="A138" s="18"/>
      <c r="B138" s="18"/>
    </row>
    <row r="139" spans="1:2" x14ac:dyDescent="0.2">
      <c r="A139" s="18"/>
      <c r="B139" s="18"/>
    </row>
    <row r="140" spans="1:2" x14ac:dyDescent="0.2">
      <c r="A140" s="18"/>
      <c r="B140" s="18"/>
    </row>
    <row r="141" spans="1:2" x14ac:dyDescent="0.2">
      <c r="A141" s="18"/>
      <c r="B141" s="18"/>
    </row>
    <row r="142" spans="1:2" x14ac:dyDescent="0.2">
      <c r="A142" s="18"/>
      <c r="B142" s="18"/>
    </row>
    <row r="143" spans="1:2" x14ac:dyDescent="0.2">
      <c r="A143" s="18"/>
      <c r="B143" s="18"/>
    </row>
    <row r="144" spans="1:2" x14ac:dyDescent="0.2">
      <c r="A144" s="18"/>
      <c r="B144" s="18"/>
    </row>
    <row r="145" spans="1:2" x14ac:dyDescent="0.2">
      <c r="A145" s="18"/>
      <c r="B145" s="18"/>
    </row>
    <row r="146" spans="1:2" x14ac:dyDescent="0.2">
      <c r="A146" s="18"/>
      <c r="B146" s="18"/>
    </row>
    <row r="147" spans="1:2" x14ac:dyDescent="0.2">
      <c r="A147" s="18"/>
      <c r="B147" s="18"/>
    </row>
    <row r="148" spans="1:2" x14ac:dyDescent="0.2">
      <c r="A148" s="18"/>
      <c r="B148" s="18"/>
    </row>
    <row r="149" spans="1:2" x14ac:dyDescent="0.2">
      <c r="A149" s="18"/>
      <c r="B149" s="18"/>
    </row>
    <row r="150" spans="1:2" x14ac:dyDescent="0.2">
      <c r="A150" s="18"/>
      <c r="B150" s="18"/>
    </row>
    <row r="151" spans="1:2" x14ac:dyDescent="0.2">
      <c r="A151" s="18"/>
      <c r="B151" s="18"/>
    </row>
    <row r="152" spans="1:2" x14ac:dyDescent="0.2">
      <c r="A152" s="18"/>
      <c r="B152" s="18"/>
    </row>
    <row r="153" spans="1:2" x14ac:dyDescent="0.2">
      <c r="A153" s="18"/>
      <c r="B153" s="18"/>
    </row>
    <row r="154" spans="1:2" x14ac:dyDescent="0.2">
      <c r="A154" s="18"/>
      <c r="B154" s="18"/>
    </row>
    <row r="155" spans="1:2" x14ac:dyDescent="0.2">
      <c r="A155" s="18"/>
      <c r="B155" s="18"/>
    </row>
    <row r="156" spans="1:2" x14ac:dyDescent="0.2">
      <c r="A156" s="18"/>
      <c r="B156" s="18"/>
    </row>
    <row r="157" spans="1:2" x14ac:dyDescent="0.2">
      <c r="A157" s="18"/>
      <c r="B157" s="18"/>
    </row>
    <row r="158" spans="1:2" x14ac:dyDescent="0.2">
      <c r="A158" s="18"/>
      <c r="B158" s="18"/>
    </row>
    <row r="159" spans="1:2" x14ac:dyDescent="0.2">
      <c r="A159" s="18"/>
      <c r="B159" s="18"/>
    </row>
    <row r="160" spans="1:2" x14ac:dyDescent="0.2">
      <c r="A160" s="18"/>
      <c r="B160" s="18"/>
    </row>
    <row r="161" spans="1:2" x14ac:dyDescent="0.2">
      <c r="A161" s="18"/>
      <c r="B161" s="18"/>
    </row>
    <row r="162" spans="1:2" x14ac:dyDescent="0.2">
      <c r="A162" s="18"/>
      <c r="B162" s="18"/>
    </row>
    <row r="163" spans="1:2" x14ac:dyDescent="0.2">
      <c r="A163" s="18"/>
      <c r="B163" s="18"/>
    </row>
    <row r="164" spans="1:2" x14ac:dyDescent="0.2">
      <c r="A164" s="18"/>
      <c r="B164" s="18"/>
    </row>
    <row r="165" spans="1:2" x14ac:dyDescent="0.2">
      <c r="A165" s="18"/>
      <c r="B165" s="18"/>
    </row>
    <row r="166" spans="1:2" x14ac:dyDescent="0.2">
      <c r="A166" s="18"/>
      <c r="B166" s="18"/>
    </row>
    <row r="167" spans="1:2" x14ac:dyDescent="0.2">
      <c r="A167" s="18"/>
      <c r="B167" s="18"/>
    </row>
    <row r="168" spans="1:2" x14ac:dyDescent="0.2">
      <c r="A168" s="18"/>
      <c r="B168" s="18"/>
    </row>
    <row r="169" spans="1:2" x14ac:dyDescent="0.2">
      <c r="A169" s="18"/>
      <c r="B169" s="18"/>
    </row>
    <row r="170" spans="1:2" x14ac:dyDescent="0.2">
      <c r="A170" s="18"/>
      <c r="B170" s="18"/>
    </row>
    <row r="171" spans="1:2" x14ac:dyDescent="0.2">
      <c r="A171" s="18"/>
      <c r="B171" s="18"/>
    </row>
    <row r="172" spans="1:2" x14ac:dyDescent="0.2">
      <c r="A172" s="18"/>
      <c r="B172" s="18"/>
    </row>
    <row r="173" spans="1:2" x14ac:dyDescent="0.2">
      <c r="A173" s="18"/>
      <c r="B173" s="18"/>
    </row>
    <row r="174" spans="1:2" x14ac:dyDescent="0.2">
      <c r="A174" s="18"/>
      <c r="B174" s="18"/>
    </row>
    <row r="175" spans="1:2" x14ac:dyDescent="0.2">
      <c r="A175" s="18"/>
      <c r="B175" s="18"/>
    </row>
    <row r="176" spans="1:2" x14ac:dyDescent="0.2">
      <c r="A176" s="18"/>
      <c r="B176" s="18"/>
    </row>
    <row r="177" spans="1:2" x14ac:dyDescent="0.2">
      <c r="A177" s="18"/>
      <c r="B177" s="18"/>
    </row>
    <row r="178" spans="1:2" x14ac:dyDescent="0.2">
      <c r="A178" s="18"/>
      <c r="B178" s="18"/>
    </row>
    <row r="179" spans="1:2" x14ac:dyDescent="0.2">
      <c r="A179" s="18"/>
      <c r="B179" s="18"/>
    </row>
    <row r="180" spans="1:2" x14ac:dyDescent="0.2">
      <c r="A180" s="18"/>
      <c r="B180" s="18"/>
    </row>
    <row r="181" spans="1:2" x14ac:dyDescent="0.2">
      <c r="A181" s="18"/>
      <c r="B181" s="18"/>
    </row>
    <row r="182" spans="1:2" x14ac:dyDescent="0.2">
      <c r="A182" s="18"/>
      <c r="B182" s="18"/>
    </row>
    <row r="183" spans="1:2" x14ac:dyDescent="0.2">
      <c r="A183" s="18"/>
      <c r="B183" s="18"/>
    </row>
    <row r="184" spans="1:2" x14ac:dyDescent="0.2">
      <c r="A184" s="18"/>
      <c r="B184" s="18"/>
    </row>
    <row r="185" spans="1:2" x14ac:dyDescent="0.2">
      <c r="A185" s="18"/>
      <c r="B185" s="18"/>
    </row>
    <row r="186" spans="1:2" x14ac:dyDescent="0.2">
      <c r="A186" s="18"/>
      <c r="B186" s="18"/>
    </row>
    <row r="187" spans="1:2" x14ac:dyDescent="0.2">
      <c r="A187" s="18"/>
      <c r="B187" s="18"/>
    </row>
    <row r="188" spans="1:2" x14ac:dyDescent="0.2">
      <c r="A188" s="18"/>
      <c r="B188" s="18"/>
    </row>
    <row r="189" spans="1:2" x14ac:dyDescent="0.2">
      <c r="A189" s="18"/>
      <c r="B189" s="18"/>
    </row>
    <row r="190" spans="1:2" x14ac:dyDescent="0.2">
      <c r="A190" s="18"/>
      <c r="B190" s="18"/>
    </row>
    <row r="191" spans="1:2" x14ac:dyDescent="0.2">
      <c r="A191" s="18"/>
      <c r="B191" s="18"/>
    </row>
    <row r="192" spans="1:2" x14ac:dyDescent="0.2">
      <c r="A192" s="18"/>
      <c r="B192" s="18"/>
    </row>
    <row r="193" spans="1:2" x14ac:dyDescent="0.2">
      <c r="A193" s="18"/>
      <c r="B193" s="18"/>
    </row>
    <row r="194" spans="1:2" x14ac:dyDescent="0.2">
      <c r="A194" s="18"/>
      <c r="B194" s="18"/>
    </row>
    <row r="195" spans="1:2" x14ac:dyDescent="0.2">
      <c r="A195" s="18"/>
      <c r="B195" s="18"/>
    </row>
    <row r="196" spans="1:2" x14ac:dyDescent="0.2">
      <c r="A196" s="18"/>
      <c r="B196" s="18"/>
    </row>
    <row r="197" spans="1:2" x14ac:dyDescent="0.2">
      <c r="A197" s="18"/>
      <c r="B197" s="18"/>
    </row>
    <row r="198" spans="1:2" x14ac:dyDescent="0.2">
      <c r="A198" s="18"/>
      <c r="B198" s="18"/>
    </row>
    <row r="199" spans="1:2" x14ac:dyDescent="0.2">
      <c r="A199" s="18"/>
      <c r="B199" s="18"/>
    </row>
    <row r="200" spans="1:2" x14ac:dyDescent="0.2">
      <c r="A200" s="18"/>
      <c r="B200" s="18"/>
    </row>
    <row r="201" spans="1:2" x14ac:dyDescent="0.2">
      <c r="A201" s="18"/>
      <c r="B201" s="18"/>
    </row>
    <row r="202" spans="1:2" x14ac:dyDescent="0.2">
      <c r="A202" s="18"/>
      <c r="B202" s="18"/>
    </row>
    <row r="203" spans="1:2" x14ac:dyDescent="0.2">
      <c r="A203" s="18"/>
      <c r="B203" s="18"/>
    </row>
    <row r="204" spans="1:2" x14ac:dyDescent="0.2">
      <c r="A204" s="18"/>
      <c r="B204" s="18"/>
    </row>
    <row r="205" spans="1:2" x14ac:dyDescent="0.2">
      <c r="A205" s="18"/>
      <c r="B205" s="18"/>
    </row>
    <row r="206" spans="1:2" x14ac:dyDescent="0.2">
      <c r="A206" s="18"/>
      <c r="B206" s="18"/>
    </row>
    <row r="207" spans="1:2" x14ac:dyDescent="0.2">
      <c r="A207" s="18"/>
      <c r="B207" s="18"/>
    </row>
    <row r="208" spans="1:2" x14ac:dyDescent="0.2">
      <c r="A208" s="18"/>
      <c r="B208" s="18"/>
    </row>
    <row r="209" spans="1:2" x14ac:dyDescent="0.2">
      <c r="A209" s="18"/>
      <c r="B209" s="18"/>
    </row>
    <row r="210" spans="1:2" x14ac:dyDescent="0.2">
      <c r="A210" s="18"/>
      <c r="B210" s="18"/>
    </row>
    <row r="211" spans="1:2" x14ac:dyDescent="0.2">
      <c r="A211" s="18"/>
      <c r="B211" s="18"/>
    </row>
    <row r="212" spans="1:2" x14ac:dyDescent="0.2">
      <c r="A212" s="18"/>
      <c r="B212" s="18"/>
    </row>
    <row r="213" spans="1:2" x14ac:dyDescent="0.2">
      <c r="A213" s="18"/>
      <c r="B213" s="18"/>
    </row>
    <row r="214" spans="1:2" x14ac:dyDescent="0.2">
      <c r="A214" s="18"/>
      <c r="B214" s="18"/>
    </row>
    <row r="215" spans="1:2" x14ac:dyDescent="0.2">
      <c r="A215" s="18"/>
      <c r="B215" s="18"/>
    </row>
    <row r="216" spans="1:2" x14ac:dyDescent="0.2">
      <c r="A216" s="18"/>
      <c r="B216" s="18"/>
    </row>
    <row r="217" spans="1:2" x14ac:dyDescent="0.2">
      <c r="A217" s="18"/>
      <c r="B217" s="18"/>
    </row>
    <row r="218" spans="1:2" x14ac:dyDescent="0.2">
      <c r="A218" s="18"/>
      <c r="B218" s="18"/>
    </row>
    <row r="219" spans="1:2" x14ac:dyDescent="0.2">
      <c r="A219" s="18"/>
      <c r="B219" s="18"/>
    </row>
    <row r="220" spans="1:2" x14ac:dyDescent="0.2">
      <c r="A220" s="18"/>
      <c r="B220" s="18"/>
    </row>
    <row r="221" spans="1:2" x14ac:dyDescent="0.2">
      <c r="A221" s="18"/>
      <c r="B221" s="18"/>
    </row>
    <row r="222" spans="1:2" x14ac:dyDescent="0.2">
      <c r="A222" s="18"/>
      <c r="B222" s="18"/>
    </row>
    <row r="223" spans="1:2" x14ac:dyDescent="0.2">
      <c r="A223" s="18"/>
      <c r="B223" s="18"/>
    </row>
    <row r="224" spans="1:2" x14ac:dyDescent="0.2">
      <c r="A224" s="18"/>
      <c r="B224" s="18"/>
    </row>
    <row r="225" spans="1:2" x14ac:dyDescent="0.2">
      <c r="A225" s="18"/>
      <c r="B225" s="18"/>
    </row>
    <row r="226" spans="1:2" x14ac:dyDescent="0.2">
      <c r="A226" s="18"/>
      <c r="B226" s="18"/>
    </row>
    <row r="227" spans="1:2" x14ac:dyDescent="0.2">
      <c r="A227" s="18"/>
      <c r="B227" s="18"/>
    </row>
    <row r="228" spans="1:2" x14ac:dyDescent="0.2">
      <c r="A228" s="18"/>
      <c r="B228" s="18"/>
    </row>
    <row r="229" spans="1:2" x14ac:dyDescent="0.2">
      <c r="A229" s="18"/>
      <c r="B229" s="18"/>
    </row>
    <row r="230" spans="1:2" x14ac:dyDescent="0.2">
      <c r="A230" s="18"/>
      <c r="B230" s="18"/>
    </row>
    <row r="231" spans="1:2" x14ac:dyDescent="0.2">
      <c r="A231" s="18"/>
      <c r="B231" s="18"/>
    </row>
    <row r="232" spans="1:2" x14ac:dyDescent="0.2">
      <c r="A232" s="18"/>
      <c r="B232" s="18"/>
    </row>
    <row r="233" spans="1:2" x14ac:dyDescent="0.2">
      <c r="A233" s="18"/>
      <c r="B233" s="18"/>
    </row>
    <row r="234" spans="1:2" x14ac:dyDescent="0.2">
      <c r="A234" s="18"/>
      <c r="B234" s="18"/>
    </row>
    <row r="235" spans="1:2" x14ac:dyDescent="0.2">
      <c r="A235" s="18"/>
      <c r="B235" s="18"/>
    </row>
    <row r="236" spans="1:2" x14ac:dyDescent="0.2">
      <c r="A236" s="18"/>
      <c r="B236" s="18"/>
    </row>
    <row r="237" spans="1:2" x14ac:dyDescent="0.2">
      <c r="A237" s="18"/>
      <c r="B237" s="18"/>
    </row>
    <row r="238" spans="1:2" x14ac:dyDescent="0.2">
      <c r="A238" s="18"/>
      <c r="B238" s="18"/>
    </row>
    <row r="239" spans="1:2" x14ac:dyDescent="0.2">
      <c r="A239" s="18"/>
      <c r="B239" s="18"/>
    </row>
    <row r="240" spans="1:2" x14ac:dyDescent="0.2">
      <c r="A240" s="18"/>
      <c r="B240" s="18"/>
    </row>
    <row r="241" spans="1:2" x14ac:dyDescent="0.2">
      <c r="A241" s="18"/>
      <c r="B241" s="18"/>
    </row>
    <row r="242" spans="1:2" x14ac:dyDescent="0.2">
      <c r="A242" s="18"/>
      <c r="B242" s="18"/>
    </row>
    <row r="243" spans="1:2" x14ac:dyDescent="0.2">
      <c r="A243" s="18"/>
      <c r="B243" s="18"/>
    </row>
    <row r="244" spans="1:2" x14ac:dyDescent="0.2">
      <c r="A244" s="18"/>
      <c r="B244" s="18"/>
    </row>
    <row r="245" spans="1:2" x14ac:dyDescent="0.2">
      <c r="A245" s="18"/>
      <c r="B245" s="18"/>
    </row>
    <row r="246" spans="1:2" x14ac:dyDescent="0.2">
      <c r="A246" s="18"/>
      <c r="B246" s="18"/>
    </row>
    <row r="247" spans="1:2" x14ac:dyDescent="0.2">
      <c r="A247" s="18"/>
      <c r="B247" s="18"/>
    </row>
    <row r="248" spans="1:2" x14ac:dyDescent="0.2">
      <c r="A248" s="18"/>
      <c r="B248" s="18"/>
    </row>
    <row r="249" spans="1:2" x14ac:dyDescent="0.2">
      <c r="A249" s="18"/>
      <c r="B249" s="18"/>
    </row>
    <row r="250" spans="1:2" x14ac:dyDescent="0.2">
      <c r="A250" s="18"/>
      <c r="B250" s="18"/>
    </row>
    <row r="251" spans="1:2" x14ac:dyDescent="0.2">
      <c r="A251" s="18"/>
      <c r="B251" s="18"/>
    </row>
    <row r="252" spans="1:2" x14ac:dyDescent="0.2">
      <c r="A252" s="18"/>
      <c r="B252" s="18"/>
    </row>
    <row r="253" spans="1:2" x14ac:dyDescent="0.2">
      <c r="A253" s="18"/>
      <c r="B253" s="18"/>
    </row>
    <row r="254" spans="1:2" x14ac:dyDescent="0.2">
      <c r="A254" s="18"/>
      <c r="B254" s="18"/>
    </row>
    <row r="255" spans="1:2" x14ac:dyDescent="0.2">
      <c r="A255" s="18"/>
      <c r="B255" s="18"/>
    </row>
    <row r="256" spans="1:2" x14ac:dyDescent="0.2">
      <c r="A256" s="18"/>
      <c r="B256" s="19"/>
    </row>
    <row r="410" spans="1:7" s="15" customFormat="1" x14ac:dyDescent="0.2">
      <c r="A410" s="3"/>
      <c r="B410" s="3"/>
      <c r="C410" s="22"/>
      <c r="G410" s="22"/>
    </row>
    <row r="411" spans="1:7" s="15" customFormat="1" x14ac:dyDescent="0.2">
      <c r="A411" s="3"/>
      <c r="B411" s="3"/>
      <c r="C411" s="22"/>
      <c r="G411" s="22"/>
    </row>
    <row r="529" spans="1:7" s="15" customFormat="1" x14ac:dyDescent="0.2">
      <c r="A529" s="3"/>
      <c r="B529" s="3"/>
      <c r="C529" s="22"/>
      <c r="G529" s="22"/>
    </row>
    <row r="532" spans="1:7" s="15" customFormat="1" x14ac:dyDescent="0.2">
      <c r="A532" s="3"/>
      <c r="B532" s="3"/>
      <c r="C532" s="22"/>
      <c r="G532" s="22"/>
    </row>
  </sheetData>
  <mergeCells count="2">
    <mergeCell ref="C3:N3"/>
    <mergeCell ref="C1:N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2025-07-15T07:28:47Z</dcterms:modified>
</cp:coreProperties>
</file>