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ORT\Rashet\ЕЖЕМЕСЯЧНЫЕ РАСЧЕТЫ\Транспорт по районам АТР\2026\Показатели автомобильного транспорта 01-2026\"/>
    </mc:Choice>
  </mc:AlternateContent>
  <xr:revisionPtr revIDLastSave="0" documentId="13_ncr:1_{7E597646-36CE-4CFA-8DA8-5C99F2FE59D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пассажиры" sheetId="1" r:id="rId1"/>
    <sheet name="Темпы роста пер. пассаж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<sst xmlns="http://schemas.openxmlformats.org/spreadsheetml/2006/main" count="182" uniqueCount="82">
  <si>
    <t>янв-фев</t>
  </si>
  <si>
    <t>янв-март</t>
  </si>
  <si>
    <t>янв-апр</t>
  </si>
  <si>
    <t>янв-май</t>
  </si>
  <si>
    <t>янв-июнь</t>
  </si>
  <si>
    <t>янв-июль</t>
  </si>
  <si>
    <t>янв-авг</t>
  </si>
  <si>
    <t>янв-сент</t>
  </si>
  <si>
    <t>янв-окт</t>
  </si>
  <si>
    <t>янв-нояб</t>
  </si>
  <si>
    <t>янв-дек</t>
  </si>
  <si>
    <t>КЫРГЫЗСКАЯ РЕСПУБЛИКА</t>
  </si>
  <si>
    <t>ИССЫК-КУЛЬСКАЯ ОБЛАСТЬ</t>
  </si>
  <si>
    <t>АК-СУЙСКИЙ РАЙОН</t>
  </si>
  <si>
    <t>г.КАРАКОЛ</t>
  </si>
  <si>
    <t>ЖЕТИ-ОГУЗСКИЙ РАЙОН</t>
  </si>
  <si>
    <t>ИССЫК-КУЛЬСКИЙ РАЙОН</t>
  </si>
  <si>
    <t>ТОНСКИЙ РАЙОН</t>
  </si>
  <si>
    <t>ТЮПСКИЙ РАЙОН</t>
  </si>
  <si>
    <t>г.БАЛЫКЧЫ</t>
  </si>
  <si>
    <t>ДЖАЛАЛ-АБАДСКАЯ ОБЛАСТЬ</t>
  </si>
  <si>
    <t>АКСЫЙСКИЙ РАЙОН</t>
  </si>
  <si>
    <t>АЛА-БУКИНСКИЙ РАЙОН</t>
  </si>
  <si>
    <t>БАЗАР-КОРГОНСКИЙ РАЙОН</t>
  </si>
  <si>
    <t>НООКЕНСКИЙ РАЙОН</t>
  </si>
  <si>
    <t>СУЗАКСКИЙ РАЙОН</t>
  </si>
  <si>
    <t>ТОГУЗ-ТОРОУСКИЙ РАЙОН</t>
  </si>
  <si>
    <t>ТОКТОГУЛЬСКИЙ РАЙОН</t>
  </si>
  <si>
    <t>ЧАТКАЛЬСКИЙ РАЙОН</t>
  </si>
  <si>
    <t>г.ДЖАЛАЛ-АБАД</t>
  </si>
  <si>
    <t>г.КАРА-КУЛЬ</t>
  </si>
  <si>
    <t>г.МАЙЛУУ-СУУ</t>
  </si>
  <si>
    <t>г.ТАШ-КУМЫР</t>
  </si>
  <si>
    <t>НАРЫНСКАЯ ОБЛАСТЬ</t>
  </si>
  <si>
    <t>АК-ТАЛИНСКИЙ РАЙОН</t>
  </si>
  <si>
    <t>АТ-БАШЫНСКИЙ РАЙОН</t>
  </si>
  <si>
    <t>ЖУМГАЛЬСКИЙ РАЙОН</t>
  </si>
  <si>
    <t>КОЧКОРСКИЙ РАЙОН</t>
  </si>
  <si>
    <t>НАРЫНСКИЙ РАЙОН</t>
  </si>
  <si>
    <t>г.НАРЫН</t>
  </si>
  <si>
    <t>БАТКЕНСКАЯ ОБЛАСТЬ</t>
  </si>
  <si>
    <t>БАТКЕНСКИЙ РАЙОН</t>
  </si>
  <si>
    <t>г. БАТКЕН</t>
  </si>
  <si>
    <t>КАДАМЖАЙСКИЙ РАЙОН</t>
  </si>
  <si>
    <t>ЛЕЙЛЕКСКИЙ РАЙОН</t>
  </si>
  <si>
    <t>г. СУЛЮКТА</t>
  </si>
  <si>
    <t>г. КЫЗЫЛ-КИЯ</t>
  </si>
  <si>
    <t>ОШСКАЯ ОБЛАСТЬ</t>
  </si>
  <si>
    <t>АЛАЙСКИЙ РАЙОН</t>
  </si>
  <si>
    <t>АРАВАНСКИЙ РАЙОН</t>
  </si>
  <si>
    <t>КАРА-КУЛЖИНСКИЙ РАЙОН</t>
  </si>
  <si>
    <t>КАРА-СУУСКИЙ РАЙОН</t>
  </si>
  <si>
    <t>НООКАТСКИЙ РАЙОН</t>
  </si>
  <si>
    <t>УЗГЕНСКИЙ РАЙОН</t>
  </si>
  <si>
    <t>ЧОН-АЛАЙСКИЙ РАЙОН</t>
  </si>
  <si>
    <t>ТАЛАССКАЯ ОБЛАСТЬ</t>
  </si>
  <si>
    <t>БАКАЙ-АТИНСКИЙ РАЙОН</t>
  </si>
  <si>
    <t>МАНАССКИЙ РАЙОН</t>
  </si>
  <si>
    <t>ТАЛАССКИЙ РАЙОН</t>
  </si>
  <si>
    <t>г.ТАЛАС</t>
  </si>
  <si>
    <t>ЧУЙСКАЯ ОБЛАСТЬ</t>
  </si>
  <si>
    <t>АЛАМУДУНСКИЙ РАЙОН</t>
  </si>
  <si>
    <t>ЖАЙЫЛСКИЙ РАЙОН</t>
  </si>
  <si>
    <t>КЕМИНСКИЙ РАЙОН</t>
  </si>
  <si>
    <t>МОСКОВСКИЙ РАЙОН</t>
  </si>
  <si>
    <t>ПАНФИЛОВСКИЙ РАЙОН</t>
  </si>
  <si>
    <t>СОКУЛУКСКИЙ РАЙОН</t>
  </si>
  <si>
    <t>ЫСЫК-АТИНСКИЙ РАЙОН</t>
  </si>
  <si>
    <t>ЧУЙСКИЙ РАЙОН</t>
  </si>
  <si>
    <t>Г.ТОКМОК</t>
  </si>
  <si>
    <t>г. БИШКЕК</t>
  </si>
  <si>
    <t>г. ОШ</t>
  </si>
  <si>
    <t>янв.</t>
  </si>
  <si>
    <t>янв</t>
  </si>
  <si>
    <t>АЙТМАТОВСКИЙ РАЙОН</t>
  </si>
  <si>
    <t>г. КАНТ</t>
  </si>
  <si>
    <t>г. КАРА-БАЛТА</t>
  </si>
  <si>
    <t>в т.ч. г. ШОПОКОВ</t>
  </si>
  <si>
    <t>февр</t>
  </si>
  <si>
    <t>январь</t>
  </si>
  <si>
    <r>
      <t xml:space="preserve">Перевезено пассажиров автомобильным транспортом, </t>
    </r>
    <r>
      <rPr>
        <i/>
        <sz val="12"/>
        <rFont val="Times New Roman"/>
        <family val="1"/>
        <charset val="204"/>
      </rPr>
      <t>тыс.человек</t>
    </r>
  </si>
  <si>
    <r>
      <t xml:space="preserve">Темпы роста по перевозке пассажиров автомобильным транспортом
</t>
    </r>
    <r>
      <rPr>
        <i/>
        <sz val="12"/>
        <rFont val="Times New Roman"/>
        <family val="1"/>
        <charset val="204"/>
      </rPr>
      <t>(в процентах к аналогичному периоду прошлого года)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</si>
</sst>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1" fontId="2" fillId="0" borderId="0" xfId="0" applyNumberFormat="1" applyFont="1"/>
    <xf numFmtId="1" fontId="3" fillId="0" borderId="0" xfId="0" applyNumberFormat="1" applyFont="1" applyAlignment="1">
      <alignment horizontal="left" indent="1"/>
    </xf>
    <xf numFmtId="0" fontId="2" fillId="0" borderId="0" xfId="0" applyFont="1"/>
    <xf numFmtId="1" fontId="2" fillId="0" borderId="0" xfId="0" applyNumberFormat="1" applyFont="1" applyAlignment="1">
      <alignment horizontal="left" indent="2"/>
    </xf>
    <xf numFmtId="0" fontId="3" fillId="0" borderId="0" xfId="0" applyFont="1"/>
    <xf numFmtId="0" fontId="1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left" inden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65" fontId="3" fillId="0" borderId="0" xfId="0" applyNumberFormat="1" applyFont="1"/>
    <xf numFmtId="164" fontId="3" fillId="0" borderId="2" xfId="0" applyNumberFormat="1" applyFont="1" applyBorder="1" applyAlignment="1">
      <alignment horizontal="right"/>
    </xf>
    <xf numFmtId="165" fontId="2" fillId="0" borderId="0" xfId="0" applyNumberFormat="1" applyFont="1"/>
    <xf numFmtId="0" fontId="6" fillId="0" borderId="0" xfId="0" applyFont="1" applyAlignment="1">
      <alignment horizontal="left" vertical="top" wrapText="1"/>
    </xf>
    <xf numFmtId="165" fontId="7" fillId="0" borderId="0" xfId="0" applyNumberFormat="1" applyFont="1"/>
    <xf numFmtId="4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indent="2"/>
    </xf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left" indent="3"/>
    </xf>
    <xf numFmtId="0" fontId="4" fillId="0" borderId="3" xfId="0" applyFont="1" applyBorder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5" fontId="9" fillId="0" borderId="0" xfId="0" applyNumberFormat="1" applyFont="1"/>
    <xf numFmtId="0" fontId="4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27"/>
  <sheetViews>
    <sheetView workbookViewId="0">
      <pane xSplit="1" topLeftCell="B1" activePane="topRight" state="frozen"/>
      <selection activeCell="B1" sqref="B1"/>
      <selection pane="topRight" activeCell="P84" sqref="P84"/>
    </sheetView>
  </sheetViews>
  <sheetFormatPr defaultColWidth="9.140625" defaultRowHeight="12" x14ac:dyDescent="0.2"/>
  <cols>
    <col min="1" max="1" width="30.140625" style="3" bestFit="1" customWidth="1"/>
    <col min="2" max="2" width="9.140625" style="16"/>
    <col min="3" max="207" width="9.140625" style="3"/>
    <col min="208" max="208" width="13.42578125" style="3" bestFit="1" customWidth="1"/>
    <col min="209" max="209" width="30.140625" style="3" bestFit="1" customWidth="1"/>
    <col min="210" max="210" width="33.140625" style="3" customWidth="1"/>
    <col min="211" max="211" width="38.5703125" style="3" customWidth="1"/>
    <col min="212" max="463" width="9.140625" style="3"/>
    <col min="464" max="464" width="13.42578125" style="3" bestFit="1" customWidth="1"/>
    <col min="465" max="465" width="30.140625" style="3" bestFit="1" customWidth="1"/>
    <col min="466" max="466" width="33.140625" style="3" customWidth="1"/>
    <col min="467" max="467" width="38.5703125" style="3" customWidth="1"/>
    <col min="468" max="719" width="9.140625" style="3"/>
    <col min="720" max="720" width="13.42578125" style="3" bestFit="1" customWidth="1"/>
    <col min="721" max="721" width="30.140625" style="3" bestFit="1" customWidth="1"/>
    <col min="722" max="722" width="33.140625" style="3" customWidth="1"/>
    <col min="723" max="723" width="38.5703125" style="3" customWidth="1"/>
    <col min="724" max="975" width="9.140625" style="3"/>
    <col min="976" max="976" width="13.42578125" style="3" bestFit="1" customWidth="1"/>
    <col min="977" max="977" width="30.140625" style="3" bestFit="1" customWidth="1"/>
    <col min="978" max="978" width="33.140625" style="3" customWidth="1"/>
    <col min="979" max="979" width="38.5703125" style="3" customWidth="1"/>
    <col min="980" max="1231" width="9.140625" style="3"/>
    <col min="1232" max="1232" width="13.42578125" style="3" bestFit="1" customWidth="1"/>
    <col min="1233" max="1233" width="30.140625" style="3" bestFit="1" customWidth="1"/>
    <col min="1234" max="1234" width="33.140625" style="3" customWidth="1"/>
    <col min="1235" max="1235" width="38.5703125" style="3" customWidth="1"/>
    <col min="1236" max="1487" width="9.140625" style="3"/>
    <col min="1488" max="1488" width="13.42578125" style="3" bestFit="1" customWidth="1"/>
    <col min="1489" max="1489" width="30.140625" style="3" bestFit="1" customWidth="1"/>
    <col min="1490" max="1490" width="33.140625" style="3" customWidth="1"/>
    <col min="1491" max="1491" width="38.5703125" style="3" customWidth="1"/>
    <col min="1492" max="1743" width="9.140625" style="3"/>
    <col min="1744" max="1744" width="13.42578125" style="3" bestFit="1" customWidth="1"/>
    <col min="1745" max="1745" width="30.140625" style="3" bestFit="1" customWidth="1"/>
    <col min="1746" max="1746" width="33.140625" style="3" customWidth="1"/>
    <col min="1747" max="1747" width="38.5703125" style="3" customWidth="1"/>
    <col min="1748" max="1999" width="9.140625" style="3"/>
    <col min="2000" max="2000" width="13.42578125" style="3" bestFit="1" customWidth="1"/>
    <col min="2001" max="2001" width="30.140625" style="3" bestFit="1" customWidth="1"/>
    <col min="2002" max="2002" width="33.140625" style="3" customWidth="1"/>
    <col min="2003" max="2003" width="38.5703125" style="3" customWidth="1"/>
    <col min="2004" max="2255" width="9.140625" style="3"/>
    <col min="2256" max="2256" width="13.42578125" style="3" bestFit="1" customWidth="1"/>
    <col min="2257" max="2257" width="30.140625" style="3" bestFit="1" customWidth="1"/>
    <col min="2258" max="2258" width="33.140625" style="3" customWidth="1"/>
    <col min="2259" max="2259" width="38.5703125" style="3" customWidth="1"/>
    <col min="2260" max="2511" width="9.140625" style="3"/>
    <col min="2512" max="2512" width="13.42578125" style="3" bestFit="1" customWidth="1"/>
    <col min="2513" max="2513" width="30.140625" style="3" bestFit="1" customWidth="1"/>
    <col min="2514" max="2514" width="33.140625" style="3" customWidth="1"/>
    <col min="2515" max="2515" width="38.5703125" style="3" customWidth="1"/>
    <col min="2516" max="2767" width="9.140625" style="3"/>
    <col min="2768" max="2768" width="13.42578125" style="3" bestFit="1" customWidth="1"/>
    <col min="2769" max="2769" width="30.140625" style="3" bestFit="1" customWidth="1"/>
    <col min="2770" max="2770" width="33.140625" style="3" customWidth="1"/>
    <col min="2771" max="2771" width="38.5703125" style="3" customWidth="1"/>
    <col min="2772" max="3023" width="9.140625" style="3"/>
    <col min="3024" max="3024" width="13.42578125" style="3" bestFit="1" customWidth="1"/>
    <col min="3025" max="3025" width="30.140625" style="3" bestFit="1" customWidth="1"/>
    <col min="3026" max="3026" width="33.140625" style="3" customWidth="1"/>
    <col min="3027" max="3027" width="38.5703125" style="3" customWidth="1"/>
    <col min="3028" max="3279" width="9.140625" style="3"/>
    <col min="3280" max="3280" width="13.42578125" style="3" bestFit="1" customWidth="1"/>
    <col min="3281" max="3281" width="30.140625" style="3" bestFit="1" customWidth="1"/>
    <col min="3282" max="3282" width="33.140625" style="3" customWidth="1"/>
    <col min="3283" max="3283" width="38.5703125" style="3" customWidth="1"/>
    <col min="3284" max="3535" width="9.140625" style="3"/>
    <col min="3536" max="3536" width="13.42578125" style="3" bestFit="1" customWidth="1"/>
    <col min="3537" max="3537" width="30.140625" style="3" bestFit="1" customWidth="1"/>
    <col min="3538" max="3538" width="33.140625" style="3" customWidth="1"/>
    <col min="3539" max="3539" width="38.5703125" style="3" customWidth="1"/>
    <col min="3540" max="3791" width="9.140625" style="3"/>
    <col min="3792" max="3792" width="13.42578125" style="3" bestFit="1" customWidth="1"/>
    <col min="3793" max="3793" width="30.140625" style="3" bestFit="1" customWidth="1"/>
    <col min="3794" max="3794" width="33.140625" style="3" customWidth="1"/>
    <col min="3795" max="3795" width="38.5703125" style="3" customWidth="1"/>
    <col min="3796" max="4047" width="9.140625" style="3"/>
    <col min="4048" max="4048" width="13.42578125" style="3" bestFit="1" customWidth="1"/>
    <col min="4049" max="4049" width="30.140625" style="3" bestFit="1" customWidth="1"/>
    <col min="4050" max="4050" width="33.140625" style="3" customWidth="1"/>
    <col min="4051" max="4051" width="38.5703125" style="3" customWidth="1"/>
    <col min="4052" max="4303" width="9.140625" style="3"/>
    <col min="4304" max="4304" width="13.42578125" style="3" bestFit="1" customWidth="1"/>
    <col min="4305" max="4305" width="30.140625" style="3" bestFit="1" customWidth="1"/>
    <col min="4306" max="4306" width="33.140625" style="3" customWidth="1"/>
    <col min="4307" max="4307" width="38.5703125" style="3" customWidth="1"/>
    <col min="4308" max="4559" width="9.140625" style="3"/>
    <col min="4560" max="4560" width="13.42578125" style="3" bestFit="1" customWidth="1"/>
    <col min="4561" max="4561" width="30.140625" style="3" bestFit="1" customWidth="1"/>
    <col min="4562" max="4562" width="33.140625" style="3" customWidth="1"/>
    <col min="4563" max="4563" width="38.5703125" style="3" customWidth="1"/>
    <col min="4564" max="4815" width="9.140625" style="3"/>
    <col min="4816" max="4816" width="13.42578125" style="3" bestFit="1" customWidth="1"/>
    <col min="4817" max="4817" width="30.140625" style="3" bestFit="1" customWidth="1"/>
    <col min="4818" max="4818" width="33.140625" style="3" customWidth="1"/>
    <col min="4819" max="4819" width="38.5703125" style="3" customWidth="1"/>
    <col min="4820" max="5071" width="9.140625" style="3"/>
    <col min="5072" max="5072" width="13.42578125" style="3" bestFit="1" customWidth="1"/>
    <col min="5073" max="5073" width="30.140625" style="3" bestFit="1" customWidth="1"/>
    <col min="5074" max="5074" width="33.140625" style="3" customWidth="1"/>
    <col min="5075" max="5075" width="38.5703125" style="3" customWidth="1"/>
    <col min="5076" max="5327" width="9.140625" style="3"/>
    <col min="5328" max="5328" width="13.42578125" style="3" bestFit="1" customWidth="1"/>
    <col min="5329" max="5329" width="30.140625" style="3" bestFit="1" customWidth="1"/>
    <col min="5330" max="5330" width="33.140625" style="3" customWidth="1"/>
    <col min="5331" max="5331" width="38.5703125" style="3" customWidth="1"/>
    <col min="5332" max="5583" width="9.140625" style="3"/>
    <col min="5584" max="5584" width="13.42578125" style="3" bestFit="1" customWidth="1"/>
    <col min="5585" max="5585" width="30.140625" style="3" bestFit="1" customWidth="1"/>
    <col min="5586" max="5586" width="33.140625" style="3" customWidth="1"/>
    <col min="5587" max="5587" width="38.5703125" style="3" customWidth="1"/>
    <col min="5588" max="5839" width="9.140625" style="3"/>
    <col min="5840" max="5840" width="13.42578125" style="3" bestFit="1" customWidth="1"/>
    <col min="5841" max="5841" width="30.140625" style="3" bestFit="1" customWidth="1"/>
    <col min="5842" max="5842" width="33.140625" style="3" customWidth="1"/>
    <col min="5843" max="5843" width="38.5703125" style="3" customWidth="1"/>
    <col min="5844" max="6095" width="9.140625" style="3"/>
    <col min="6096" max="6096" width="13.42578125" style="3" bestFit="1" customWidth="1"/>
    <col min="6097" max="6097" width="30.140625" style="3" bestFit="1" customWidth="1"/>
    <col min="6098" max="6098" width="33.140625" style="3" customWidth="1"/>
    <col min="6099" max="6099" width="38.5703125" style="3" customWidth="1"/>
    <col min="6100" max="6351" width="9.140625" style="3"/>
    <col min="6352" max="6352" width="13.42578125" style="3" bestFit="1" customWidth="1"/>
    <col min="6353" max="6353" width="30.140625" style="3" bestFit="1" customWidth="1"/>
    <col min="6354" max="6354" width="33.140625" style="3" customWidth="1"/>
    <col min="6355" max="6355" width="38.5703125" style="3" customWidth="1"/>
    <col min="6356" max="6607" width="9.140625" style="3"/>
    <col min="6608" max="6608" width="13.42578125" style="3" bestFit="1" customWidth="1"/>
    <col min="6609" max="6609" width="30.140625" style="3" bestFit="1" customWidth="1"/>
    <col min="6610" max="6610" width="33.140625" style="3" customWidth="1"/>
    <col min="6611" max="6611" width="38.5703125" style="3" customWidth="1"/>
    <col min="6612" max="6863" width="9.140625" style="3"/>
    <col min="6864" max="6864" width="13.42578125" style="3" bestFit="1" customWidth="1"/>
    <col min="6865" max="6865" width="30.140625" style="3" bestFit="1" customWidth="1"/>
    <col min="6866" max="6866" width="33.140625" style="3" customWidth="1"/>
    <col min="6867" max="6867" width="38.5703125" style="3" customWidth="1"/>
    <col min="6868" max="7119" width="9.140625" style="3"/>
    <col min="7120" max="7120" width="13.42578125" style="3" bestFit="1" customWidth="1"/>
    <col min="7121" max="7121" width="30.140625" style="3" bestFit="1" customWidth="1"/>
    <col min="7122" max="7122" width="33.140625" style="3" customWidth="1"/>
    <col min="7123" max="7123" width="38.5703125" style="3" customWidth="1"/>
    <col min="7124" max="7375" width="9.140625" style="3"/>
    <col min="7376" max="7376" width="13.42578125" style="3" bestFit="1" customWidth="1"/>
    <col min="7377" max="7377" width="30.140625" style="3" bestFit="1" customWidth="1"/>
    <col min="7378" max="7378" width="33.140625" style="3" customWidth="1"/>
    <col min="7379" max="7379" width="38.5703125" style="3" customWidth="1"/>
    <col min="7380" max="7631" width="9.140625" style="3"/>
    <col min="7632" max="7632" width="13.42578125" style="3" bestFit="1" customWidth="1"/>
    <col min="7633" max="7633" width="30.140625" style="3" bestFit="1" customWidth="1"/>
    <col min="7634" max="7634" width="33.140625" style="3" customWidth="1"/>
    <col min="7635" max="7635" width="38.5703125" style="3" customWidth="1"/>
    <col min="7636" max="7887" width="9.140625" style="3"/>
    <col min="7888" max="7888" width="13.42578125" style="3" bestFit="1" customWidth="1"/>
    <col min="7889" max="7889" width="30.140625" style="3" bestFit="1" customWidth="1"/>
    <col min="7890" max="7890" width="33.140625" style="3" customWidth="1"/>
    <col min="7891" max="7891" width="38.5703125" style="3" customWidth="1"/>
    <col min="7892" max="8143" width="9.140625" style="3"/>
    <col min="8144" max="8144" width="13.42578125" style="3" bestFit="1" customWidth="1"/>
    <col min="8145" max="8145" width="30.140625" style="3" bestFit="1" customWidth="1"/>
    <col min="8146" max="8146" width="33.140625" style="3" customWidth="1"/>
    <col min="8147" max="8147" width="38.5703125" style="3" customWidth="1"/>
    <col min="8148" max="8399" width="9.140625" style="3"/>
    <col min="8400" max="8400" width="13.42578125" style="3" bestFit="1" customWidth="1"/>
    <col min="8401" max="8401" width="30.140625" style="3" bestFit="1" customWidth="1"/>
    <col min="8402" max="8402" width="33.140625" style="3" customWidth="1"/>
    <col min="8403" max="8403" width="38.5703125" style="3" customWidth="1"/>
    <col min="8404" max="8655" width="9.140625" style="3"/>
    <col min="8656" max="8656" width="13.42578125" style="3" bestFit="1" customWidth="1"/>
    <col min="8657" max="8657" width="30.140625" style="3" bestFit="1" customWidth="1"/>
    <col min="8658" max="8658" width="33.140625" style="3" customWidth="1"/>
    <col min="8659" max="8659" width="38.5703125" style="3" customWidth="1"/>
    <col min="8660" max="8911" width="9.140625" style="3"/>
    <col min="8912" max="8912" width="13.42578125" style="3" bestFit="1" customWidth="1"/>
    <col min="8913" max="8913" width="30.140625" style="3" bestFit="1" customWidth="1"/>
    <col min="8914" max="8914" width="33.140625" style="3" customWidth="1"/>
    <col min="8915" max="8915" width="38.5703125" style="3" customWidth="1"/>
    <col min="8916" max="9167" width="9.140625" style="3"/>
    <col min="9168" max="9168" width="13.42578125" style="3" bestFit="1" customWidth="1"/>
    <col min="9169" max="9169" width="30.140625" style="3" bestFit="1" customWidth="1"/>
    <col min="9170" max="9170" width="33.140625" style="3" customWidth="1"/>
    <col min="9171" max="9171" width="38.5703125" style="3" customWidth="1"/>
    <col min="9172" max="9423" width="9.140625" style="3"/>
    <col min="9424" max="9424" width="13.42578125" style="3" bestFit="1" customWidth="1"/>
    <col min="9425" max="9425" width="30.140625" style="3" bestFit="1" customWidth="1"/>
    <col min="9426" max="9426" width="33.140625" style="3" customWidth="1"/>
    <col min="9427" max="9427" width="38.5703125" style="3" customWidth="1"/>
    <col min="9428" max="9679" width="9.140625" style="3"/>
    <col min="9680" max="9680" width="13.42578125" style="3" bestFit="1" customWidth="1"/>
    <col min="9681" max="9681" width="30.140625" style="3" bestFit="1" customWidth="1"/>
    <col min="9682" max="9682" width="33.140625" style="3" customWidth="1"/>
    <col min="9683" max="9683" width="38.5703125" style="3" customWidth="1"/>
    <col min="9684" max="9935" width="9.140625" style="3"/>
    <col min="9936" max="9936" width="13.42578125" style="3" bestFit="1" customWidth="1"/>
    <col min="9937" max="9937" width="30.140625" style="3" bestFit="1" customWidth="1"/>
    <col min="9938" max="9938" width="33.140625" style="3" customWidth="1"/>
    <col min="9939" max="9939" width="38.5703125" style="3" customWidth="1"/>
    <col min="9940" max="10191" width="9.140625" style="3"/>
    <col min="10192" max="10192" width="13.42578125" style="3" bestFit="1" customWidth="1"/>
    <col min="10193" max="10193" width="30.140625" style="3" bestFit="1" customWidth="1"/>
    <col min="10194" max="10194" width="33.140625" style="3" customWidth="1"/>
    <col min="10195" max="10195" width="38.5703125" style="3" customWidth="1"/>
    <col min="10196" max="10447" width="9.140625" style="3"/>
    <col min="10448" max="10448" width="13.42578125" style="3" bestFit="1" customWidth="1"/>
    <col min="10449" max="10449" width="30.140625" style="3" bestFit="1" customWidth="1"/>
    <col min="10450" max="10450" width="33.140625" style="3" customWidth="1"/>
    <col min="10451" max="10451" width="38.5703125" style="3" customWidth="1"/>
    <col min="10452" max="10703" width="9.140625" style="3"/>
    <col min="10704" max="10704" width="13.42578125" style="3" bestFit="1" customWidth="1"/>
    <col min="10705" max="10705" width="30.140625" style="3" bestFit="1" customWidth="1"/>
    <col min="10706" max="10706" width="33.140625" style="3" customWidth="1"/>
    <col min="10707" max="10707" width="38.5703125" style="3" customWidth="1"/>
    <col min="10708" max="10959" width="9.140625" style="3"/>
    <col min="10960" max="10960" width="13.42578125" style="3" bestFit="1" customWidth="1"/>
    <col min="10961" max="10961" width="30.140625" style="3" bestFit="1" customWidth="1"/>
    <col min="10962" max="10962" width="33.140625" style="3" customWidth="1"/>
    <col min="10963" max="10963" width="38.5703125" style="3" customWidth="1"/>
    <col min="10964" max="11215" width="9.140625" style="3"/>
    <col min="11216" max="11216" width="13.42578125" style="3" bestFit="1" customWidth="1"/>
    <col min="11217" max="11217" width="30.140625" style="3" bestFit="1" customWidth="1"/>
    <col min="11218" max="11218" width="33.140625" style="3" customWidth="1"/>
    <col min="11219" max="11219" width="38.5703125" style="3" customWidth="1"/>
    <col min="11220" max="11471" width="9.140625" style="3"/>
    <col min="11472" max="11472" width="13.42578125" style="3" bestFit="1" customWidth="1"/>
    <col min="11473" max="11473" width="30.140625" style="3" bestFit="1" customWidth="1"/>
    <col min="11474" max="11474" width="33.140625" style="3" customWidth="1"/>
    <col min="11475" max="11475" width="38.5703125" style="3" customWidth="1"/>
    <col min="11476" max="11727" width="9.140625" style="3"/>
    <col min="11728" max="11728" width="13.42578125" style="3" bestFit="1" customWidth="1"/>
    <col min="11729" max="11729" width="30.140625" style="3" bestFit="1" customWidth="1"/>
    <col min="11730" max="11730" width="33.140625" style="3" customWidth="1"/>
    <col min="11731" max="11731" width="38.5703125" style="3" customWidth="1"/>
    <col min="11732" max="11983" width="9.140625" style="3"/>
    <col min="11984" max="11984" width="13.42578125" style="3" bestFit="1" customWidth="1"/>
    <col min="11985" max="11985" width="30.140625" style="3" bestFit="1" customWidth="1"/>
    <col min="11986" max="11986" width="33.140625" style="3" customWidth="1"/>
    <col min="11987" max="11987" width="38.5703125" style="3" customWidth="1"/>
    <col min="11988" max="12239" width="9.140625" style="3"/>
    <col min="12240" max="12240" width="13.42578125" style="3" bestFit="1" customWidth="1"/>
    <col min="12241" max="12241" width="30.140625" style="3" bestFit="1" customWidth="1"/>
    <col min="12242" max="12242" width="33.140625" style="3" customWidth="1"/>
    <col min="12243" max="12243" width="38.5703125" style="3" customWidth="1"/>
    <col min="12244" max="12495" width="9.140625" style="3"/>
    <col min="12496" max="12496" width="13.42578125" style="3" bestFit="1" customWidth="1"/>
    <col min="12497" max="12497" width="30.140625" style="3" bestFit="1" customWidth="1"/>
    <col min="12498" max="12498" width="33.140625" style="3" customWidth="1"/>
    <col min="12499" max="12499" width="38.5703125" style="3" customWidth="1"/>
    <col min="12500" max="12751" width="9.140625" style="3"/>
    <col min="12752" max="12752" width="13.42578125" style="3" bestFit="1" customWidth="1"/>
    <col min="12753" max="12753" width="30.140625" style="3" bestFit="1" customWidth="1"/>
    <col min="12754" max="12754" width="33.140625" style="3" customWidth="1"/>
    <col min="12755" max="12755" width="38.5703125" style="3" customWidth="1"/>
    <col min="12756" max="13007" width="9.140625" style="3"/>
    <col min="13008" max="13008" width="13.42578125" style="3" bestFit="1" customWidth="1"/>
    <col min="13009" max="13009" width="30.140625" style="3" bestFit="1" customWidth="1"/>
    <col min="13010" max="13010" width="33.140625" style="3" customWidth="1"/>
    <col min="13011" max="13011" width="38.5703125" style="3" customWidth="1"/>
    <col min="13012" max="13263" width="9.140625" style="3"/>
    <col min="13264" max="13264" width="13.42578125" style="3" bestFit="1" customWidth="1"/>
    <col min="13265" max="13265" width="30.140625" style="3" bestFit="1" customWidth="1"/>
    <col min="13266" max="13266" width="33.140625" style="3" customWidth="1"/>
    <col min="13267" max="13267" width="38.5703125" style="3" customWidth="1"/>
    <col min="13268" max="13519" width="9.140625" style="3"/>
    <col min="13520" max="13520" width="13.42578125" style="3" bestFit="1" customWidth="1"/>
    <col min="13521" max="13521" width="30.140625" style="3" bestFit="1" customWidth="1"/>
    <col min="13522" max="13522" width="33.140625" style="3" customWidth="1"/>
    <col min="13523" max="13523" width="38.5703125" style="3" customWidth="1"/>
    <col min="13524" max="13775" width="9.140625" style="3"/>
    <col min="13776" max="13776" width="13.42578125" style="3" bestFit="1" customWidth="1"/>
    <col min="13777" max="13777" width="30.140625" style="3" bestFit="1" customWidth="1"/>
    <col min="13778" max="13778" width="33.140625" style="3" customWidth="1"/>
    <col min="13779" max="13779" width="38.5703125" style="3" customWidth="1"/>
    <col min="13780" max="14031" width="9.140625" style="3"/>
    <col min="14032" max="14032" width="13.42578125" style="3" bestFit="1" customWidth="1"/>
    <col min="14033" max="14033" width="30.140625" style="3" bestFit="1" customWidth="1"/>
    <col min="14034" max="14034" width="33.140625" style="3" customWidth="1"/>
    <col min="14035" max="14035" width="38.5703125" style="3" customWidth="1"/>
    <col min="14036" max="14287" width="9.140625" style="3"/>
    <col min="14288" max="14288" width="13.42578125" style="3" bestFit="1" customWidth="1"/>
    <col min="14289" max="14289" width="30.140625" style="3" bestFit="1" customWidth="1"/>
    <col min="14290" max="14290" width="33.140625" style="3" customWidth="1"/>
    <col min="14291" max="14291" width="38.5703125" style="3" customWidth="1"/>
    <col min="14292" max="14543" width="9.140625" style="3"/>
    <col min="14544" max="14544" width="13.42578125" style="3" bestFit="1" customWidth="1"/>
    <col min="14545" max="14545" width="30.140625" style="3" bestFit="1" customWidth="1"/>
    <col min="14546" max="14546" width="33.140625" style="3" customWidth="1"/>
    <col min="14547" max="14547" width="38.5703125" style="3" customWidth="1"/>
    <col min="14548" max="14799" width="9.140625" style="3"/>
    <col min="14800" max="14800" width="13.42578125" style="3" bestFit="1" customWidth="1"/>
    <col min="14801" max="14801" width="30.140625" style="3" bestFit="1" customWidth="1"/>
    <col min="14802" max="14802" width="33.140625" style="3" customWidth="1"/>
    <col min="14803" max="14803" width="38.5703125" style="3" customWidth="1"/>
    <col min="14804" max="15055" width="9.140625" style="3"/>
    <col min="15056" max="15056" width="13.42578125" style="3" bestFit="1" customWidth="1"/>
    <col min="15057" max="15057" width="30.140625" style="3" bestFit="1" customWidth="1"/>
    <col min="15058" max="15058" width="33.140625" style="3" customWidth="1"/>
    <col min="15059" max="15059" width="38.5703125" style="3" customWidth="1"/>
    <col min="15060" max="15311" width="9.140625" style="3"/>
    <col min="15312" max="15312" width="13.42578125" style="3" bestFit="1" customWidth="1"/>
    <col min="15313" max="15313" width="30.140625" style="3" bestFit="1" customWidth="1"/>
    <col min="15314" max="15314" width="33.140625" style="3" customWidth="1"/>
    <col min="15315" max="15315" width="38.5703125" style="3" customWidth="1"/>
    <col min="15316" max="15567" width="9.140625" style="3"/>
    <col min="15568" max="15568" width="13.42578125" style="3" bestFit="1" customWidth="1"/>
    <col min="15569" max="15569" width="30.140625" style="3" bestFit="1" customWidth="1"/>
    <col min="15570" max="15570" width="33.140625" style="3" customWidth="1"/>
    <col min="15571" max="15571" width="38.5703125" style="3" customWidth="1"/>
    <col min="15572" max="15823" width="9.140625" style="3"/>
    <col min="15824" max="15824" width="13.42578125" style="3" bestFit="1" customWidth="1"/>
    <col min="15825" max="15825" width="30.140625" style="3" bestFit="1" customWidth="1"/>
    <col min="15826" max="15826" width="33.140625" style="3" customWidth="1"/>
    <col min="15827" max="15827" width="38.5703125" style="3" customWidth="1"/>
    <col min="15828" max="16079" width="9.140625" style="3"/>
    <col min="16080" max="16080" width="13.42578125" style="3" bestFit="1" customWidth="1"/>
    <col min="16081" max="16081" width="30.140625" style="3" bestFit="1" customWidth="1"/>
    <col min="16082" max="16082" width="33.140625" style="3" customWidth="1"/>
    <col min="16083" max="16083" width="38.5703125" style="3" customWidth="1"/>
    <col min="16084" max="16384" width="9.140625" style="3"/>
  </cols>
  <sheetData>
    <row r="1" spans="1:26" s="6" customFormat="1" ht="48.75" customHeight="1" thickBot="1" x14ac:dyDescent="0.3">
      <c r="A1" s="17"/>
      <c r="B1" s="34" t="s">
        <v>80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26"/>
    </row>
    <row r="2" spans="1:26" ht="18" customHeight="1" x14ac:dyDescent="0.2">
      <c r="A2" s="7"/>
      <c r="B2" s="32">
        <v>2025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7"/>
      <c r="O2" s="32">
        <v>2026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5"/>
    </row>
    <row r="3" spans="1:26" ht="22.5" customHeight="1" thickBot="1" x14ac:dyDescent="0.25">
      <c r="A3" s="8"/>
      <c r="B3" s="19" t="s">
        <v>73</v>
      </c>
      <c r="C3" s="20" t="s">
        <v>0</v>
      </c>
      <c r="D3" s="20" t="s">
        <v>1</v>
      </c>
      <c r="E3" s="20" t="s">
        <v>2</v>
      </c>
      <c r="F3" s="20" t="s">
        <v>3</v>
      </c>
      <c r="G3" s="20" t="s">
        <v>4</v>
      </c>
      <c r="H3" s="20" t="s">
        <v>5</v>
      </c>
      <c r="I3" s="20" t="s">
        <v>6</v>
      </c>
      <c r="J3" s="20" t="s">
        <v>7</v>
      </c>
      <c r="K3" s="20" t="s">
        <v>8</v>
      </c>
      <c r="L3" s="20" t="s">
        <v>9</v>
      </c>
      <c r="M3" s="20" t="s">
        <v>10</v>
      </c>
      <c r="N3" s="28" t="s">
        <v>79</v>
      </c>
      <c r="O3" s="19" t="s">
        <v>78</v>
      </c>
      <c r="P3" s="20" t="s">
        <v>0</v>
      </c>
      <c r="Q3" s="20" t="s">
        <v>1</v>
      </c>
      <c r="R3" s="20" t="s">
        <v>2</v>
      </c>
      <c r="S3" s="20" t="s">
        <v>3</v>
      </c>
      <c r="T3" s="20" t="s">
        <v>4</v>
      </c>
      <c r="U3" s="20" t="s">
        <v>5</v>
      </c>
      <c r="V3" s="20" t="s">
        <v>6</v>
      </c>
      <c r="W3" s="20" t="s">
        <v>7</v>
      </c>
      <c r="X3" s="20" t="s">
        <v>8</v>
      </c>
      <c r="Y3" s="20" t="s">
        <v>9</v>
      </c>
      <c r="Z3" s="29" t="s">
        <v>10</v>
      </c>
    </row>
    <row r="4" spans="1:26" s="5" customFormat="1" ht="18" customHeight="1" x14ac:dyDescent="0.2">
      <c r="A4" s="10" t="s">
        <v>11</v>
      </c>
      <c r="B4" s="14">
        <v>51016.4</v>
      </c>
      <c r="C4" s="14">
        <v>108678.2</v>
      </c>
      <c r="D4" s="14">
        <v>162403.29999999999</v>
      </c>
      <c r="E4" s="14">
        <v>212679.3</v>
      </c>
      <c r="F4" s="14">
        <v>249390.3</v>
      </c>
      <c r="G4" s="14">
        <v>296414.90000000002</v>
      </c>
      <c r="H4" s="14">
        <v>350230.9</v>
      </c>
      <c r="I4" s="14">
        <v>400378.9</v>
      </c>
      <c r="J4" s="14">
        <v>465735.9</v>
      </c>
      <c r="K4" s="14">
        <v>525817.4</v>
      </c>
      <c r="L4" s="14">
        <v>596818</v>
      </c>
      <c r="M4" s="14">
        <v>659124.5</v>
      </c>
      <c r="N4" s="14">
        <v>52145.4</v>
      </c>
      <c r="O4" s="14">
        <v>114701.1</v>
      </c>
      <c r="P4" s="14"/>
    </row>
    <row r="5" spans="1:26" s="5" customFormat="1" x14ac:dyDescent="0.2">
      <c r="A5" s="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26" s="5" customFormat="1" ht="18" customHeight="1" x14ac:dyDescent="0.2">
      <c r="A6" s="2" t="s">
        <v>40</v>
      </c>
      <c r="B6" s="14">
        <v>1026.5554200000001</v>
      </c>
      <c r="C6" s="14">
        <v>2099.4105199999999</v>
      </c>
      <c r="D6" s="14">
        <v>3257.8</v>
      </c>
      <c r="E6" s="14">
        <v>4063.1</v>
      </c>
      <c r="F6" s="14">
        <v>4864.3</v>
      </c>
      <c r="G6" s="14">
        <v>5728.2</v>
      </c>
      <c r="H6" s="14">
        <v>6570.1</v>
      </c>
      <c r="I6" s="14">
        <v>7853.2</v>
      </c>
      <c r="J6" s="14">
        <v>8783.2000000000007</v>
      </c>
      <c r="K6" s="14">
        <v>9823.7000000000007</v>
      </c>
      <c r="L6" s="14">
        <v>11391.8</v>
      </c>
      <c r="M6" s="14">
        <v>12996</v>
      </c>
      <c r="N6" s="14">
        <v>1285.7</v>
      </c>
      <c r="O6" s="14">
        <v>2429.1</v>
      </c>
      <c r="P6" s="16"/>
    </row>
    <row r="7" spans="1:26" s="5" customFormat="1" x14ac:dyDescent="0.2">
      <c r="A7" s="4" t="s">
        <v>41</v>
      </c>
      <c r="B7" s="16">
        <v>165.1</v>
      </c>
      <c r="C7" s="16">
        <v>329</v>
      </c>
      <c r="D7" s="16">
        <v>492.9</v>
      </c>
      <c r="E7" s="16">
        <v>522</v>
      </c>
      <c r="F7" s="16">
        <v>629.85599999999999</v>
      </c>
      <c r="G7" s="16">
        <v>771.6</v>
      </c>
      <c r="H7" s="16">
        <v>916.2</v>
      </c>
      <c r="I7" s="16">
        <v>1159.8</v>
      </c>
      <c r="J7" s="16">
        <v>1232.8</v>
      </c>
      <c r="K7" s="16">
        <v>1180.8999999999999</v>
      </c>
      <c r="L7" s="16">
        <v>1255</v>
      </c>
      <c r="M7" s="16">
        <v>1349.8</v>
      </c>
      <c r="N7" s="16">
        <v>168.8</v>
      </c>
      <c r="O7" s="16">
        <v>330</v>
      </c>
      <c r="P7" s="16"/>
      <c r="Q7" s="22"/>
    </row>
    <row r="8" spans="1:26" x14ac:dyDescent="0.2">
      <c r="A8" s="4" t="s">
        <v>43</v>
      </c>
      <c r="B8" s="16">
        <v>103.4</v>
      </c>
      <c r="C8" s="16">
        <v>363.8</v>
      </c>
      <c r="D8" s="16">
        <v>493.1</v>
      </c>
      <c r="E8" s="16">
        <v>691.31</v>
      </c>
      <c r="F8" s="16">
        <v>800.7</v>
      </c>
      <c r="G8" s="16">
        <v>814.7</v>
      </c>
      <c r="H8" s="16">
        <v>956.9</v>
      </c>
      <c r="I8" s="16">
        <v>1199.0999999999999</v>
      </c>
      <c r="J8" s="16">
        <v>1393.9</v>
      </c>
      <c r="K8" s="16">
        <v>1375.4</v>
      </c>
      <c r="L8" s="16">
        <v>1520.1</v>
      </c>
      <c r="M8" s="16">
        <v>1665.2</v>
      </c>
      <c r="N8" s="16">
        <v>145.1</v>
      </c>
      <c r="O8" s="16">
        <v>376.6</v>
      </c>
      <c r="P8" s="16"/>
      <c r="Q8" s="22"/>
    </row>
    <row r="9" spans="1:26" x14ac:dyDescent="0.2">
      <c r="A9" s="4" t="s">
        <v>44</v>
      </c>
      <c r="B9" s="16">
        <v>323.2</v>
      </c>
      <c r="C9" s="16">
        <v>572.6</v>
      </c>
      <c r="D9" s="16">
        <v>825.5</v>
      </c>
      <c r="E9" s="16">
        <v>1126.3</v>
      </c>
      <c r="F9" s="16">
        <v>1397.1399999999999</v>
      </c>
      <c r="G9" s="16">
        <v>1642.8999999999999</v>
      </c>
      <c r="H9" s="16">
        <v>1832.6000000000001</v>
      </c>
      <c r="I9" s="16">
        <v>1946.1000000000001</v>
      </c>
      <c r="J9" s="16">
        <v>2166.3000000000002</v>
      </c>
      <c r="K9" s="16">
        <v>3272.4</v>
      </c>
      <c r="L9" s="16">
        <v>3801.4</v>
      </c>
      <c r="M9" s="16">
        <v>4244.7</v>
      </c>
      <c r="N9" s="16">
        <v>326.3</v>
      </c>
      <c r="O9" s="16">
        <v>756.5</v>
      </c>
      <c r="P9" s="16"/>
      <c r="Q9" s="22"/>
    </row>
    <row r="10" spans="1:26" s="5" customFormat="1" x14ac:dyDescent="0.2">
      <c r="A10" s="4" t="s">
        <v>42</v>
      </c>
      <c r="B10" s="16">
        <v>131.4</v>
      </c>
      <c r="C10" s="16">
        <v>211.60000000000002</v>
      </c>
      <c r="D10" s="16">
        <v>321</v>
      </c>
      <c r="E10" s="16">
        <v>364.1</v>
      </c>
      <c r="F10" s="16">
        <v>511.01199999999994</v>
      </c>
      <c r="G10" s="16">
        <v>572.70000000000005</v>
      </c>
      <c r="H10" s="16">
        <v>656.1</v>
      </c>
      <c r="I10" s="16">
        <v>848.6</v>
      </c>
      <c r="J10" s="16">
        <v>957.2</v>
      </c>
      <c r="K10" s="16">
        <v>957</v>
      </c>
      <c r="L10" s="16">
        <v>1064.4000000000001</v>
      </c>
      <c r="M10" s="16">
        <v>1195.5999999999999</v>
      </c>
      <c r="N10" s="16">
        <v>191.5</v>
      </c>
      <c r="O10" s="16">
        <v>252.7</v>
      </c>
      <c r="P10" s="16"/>
      <c r="Q10" s="22"/>
    </row>
    <row r="11" spans="1:26" x14ac:dyDescent="0.2">
      <c r="A11" s="4" t="s">
        <v>45</v>
      </c>
      <c r="B11" s="16">
        <v>166</v>
      </c>
      <c r="C11" s="16">
        <v>145.69999999999999</v>
      </c>
      <c r="D11" s="16">
        <v>355.9</v>
      </c>
      <c r="E11" s="16">
        <v>582</v>
      </c>
      <c r="F11" s="16">
        <v>660.6880000000001</v>
      </c>
      <c r="G11" s="16">
        <v>757.6</v>
      </c>
      <c r="H11" s="16">
        <v>851.40000000000009</v>
      </c>
      <c r="I11" s="16">
        <v>1145.3</v>
      </c>
      <c r="J11" s="16">
        <v>1255.9000000000001</v>
      </c>
      <c r="K11" s="16">
        <v>1035.8999999999999</v>
      </c>
      <c r="L11" s="16">
        <v>1126.7</v>
      </c>
      <c r="M11" s="16">
        <v>1225.3</v>
      </c>
      <c r="N11" s="16">
        <v>226.9</v>
      </c>
      <c r="O11" s="16">
        <v>226.7</v>
      </c>
      <c r="P11" s="16"/>
      <c r="Q11" s="22"/>
    </row>
    <row r="12" spans="1:26" x14ac:dyDescent="0.2">
      <c r="A12" s="4" t="s">
        <v>46</v>
      </c>
      <c r="B12" s="16">
        <v>137.5</v>
      </c>
      <c r="C12" s="16">
        <v>476.7</v>
      </c>
      <c r="D12" s="16">
        <v>769.4</v>
      </c>
      <c r="E12" s="16">
        <v>777.4</v>
      </c>
      <c r="F12" s="16">
        <v>989.58999999999992</v>
      </c>
      <c r="G12" s="16">
        <v>1168.7</v>
      </c>
      <c r="H12" s="16">
        <v>1356.9</v>
      </c>
      <c r="I12" s="16">
        <v>1554.3000000000002</v>
      </c>
      <c r="J12" s="16">
        <v>1777.1</v>
      </c>
      <c r="K12" s="16">
        <v>2002.2</v>
      </c>
      <c r="L12" s="16">
        <v>2624.2000000000003</v>
      </c>
      <c r="M12" s="16">
        <v>3315.4</v>
      </c>
      <c r="N12" s="16">
        <v>227.1</v>
      </c>
      <c r="O12" s="16">
        <v>486.6</v>
      </c>
      <c r="P12" s="16"/>
      <c r="Q12" s="22"/>
    </row>
    <row r="13" spans="1:26" x14ac:dyDescent="0.2">
      <c r="A13" s="4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6"/>
    </row>
    <row r="14" spans="1:26" s="5" customFormat="1" x14ac:dyDescent="0.2">
      <c r="A14" s="2" t="s">
        <v>20</v>
      </c>
      <c r="B14" s="14">
        <v>1427.7600000000002</v>
      </c>
      <c r="C14" s="14">
        <v>3836.9823999999999</v>
      </c>
      <c r="D14" s="14">
        <v>6420.6</v>
      </c>
      <c r="E14" s="14">
        <v>8600.2999999999993</v>
      </c>
      <c r="F14" s="14">
        <v>9669.7000000000007</v>
      </c>
      <c r="G14" s="14">
        <v>11578.8</v>
      </c>
      <c r="H14" s="14">
        <v>13707</v>
      </c>
      <c r="I14" s="14">
        <v>16317.3</v>
      </c>
      <c r="J14" s="14">
        <v>20740.7</v>
      </c>
      <c r="K14" s="14">
        <v>25596</v>
      </c>
      <c r="L14" s="14">
        <v>31058.799999999999</v>
      </c>
      <c r="M14" s="14">
        <v>34803.9</v>
      </c>
      <c r="N14" s="14">
        <v>1466.1</v>
      </c>
      <c r="O14" s="14">
        <v>3893.3</v>
      </c>
      <c r="P14" s="16"/>
    </row>
    <row r="15" spans="1:26" x14ac:dyDescent="0.2">
      <c r="A15" s="4" t="s">
        <v>21</v>
      </c>
      <c r="B15" s="16">
        <v>100.1</v>
      </c>
      <c r="C15" s="16">
        <v>332.8</v>
      </c>
      <c r="D15" s="16">
        <v>500.7</v>
      </c>
      <c r="E15" s="16">
        <v>646.1</v>
      </c>
      <c r="F15" s="16">
        <v>708.25000000000011</v>
      </c>
      <c r="G15" s="16">
        <v>762</v>
      </c>
      <c r="H15" s="22">
        <v>924.7</v>
      </c>
      <c r="I15" s="16">
        <v>1113.3999999999999</v>
      </c>
      <c r="J15" s="16">
        <v>1495.7</v>
      </c>
      <c r="K15" s="16">
        <v>1744.6000000000001</v>
      </c>
      <c r="L15" s="16">
        <v>2138.8000000000002</v>
      </c>
      <c r="M15" s="16">
        <v>2321.1999999999998</v>
      </c>
      <c r="N15" s="16">
        <v>104.1</v>
      </c>
      <c r="O15" s="16">
        <v>341.49999999999994</v>
      </c>
      <c r="P15" s="16"/>
    </row>
    <row r="16" spans="1:26" x14ac:dyDescent="0.2">
      <c r="A16" s="4" t="s">
        <v>22</v>
      </c>
      <c r="B16" s="16">
        <v>90</v>
      </c>
      <c r="C16" s="16">
        <v>292.3</v>
      </c>
      <c r="D16" s="16">
        <v>507.1</v>
      </c>
      <c r="E16" s="16">
        <v>643.03</v>
      </c>
      <c r="F16" s="16">
        <v>685.53</v>
      </c>
      <c r="G16" s="16">
        <v>767</v>
      </c>
      <c r="H16" s="22">
        <v>946.32999999999993</v>
      </c>
      <c r="I16" s="16">
        <v>1131.53</v>
      </c>
      <c r="J16" s="16">
        <v>1494.53</v>
      </c>
      <c r="K16" s="16">
        <v>1799.9299999999998</v>
      </c>
      <c r="L16" s="16">
        <v>2232.0299999999997</v>
      </c>
      <c r="M16" s="16">
        <v>2434.6999999999998</v>
      </c>
      <c r="N16" s="16">
        <v>96</v>
      </c>
      <c r="O16" s="16">
        <v>300.39999999999998</v>
      </c>
      <c r="P16" s="16"/>
    </row>
    <row r="17" spans="1:16" x14ac:dyDescent="0.2">
      <c r="A17" s="4" t="s">
        <v>23</v>
      </c>
      <c r="B17" s="16">
        <v>96.5</v>
      </c>
      <c r="C17" s="16">
        <v>330.65</v>
      </c>
      <c r="D17" s="16">
        <v>566.45000000000005</v>
      </c>
      <c r="E17" s="16">
        <v>723.6</v>
      </c>
      <c r="F17" s="16">
        <v>777.55000000000007</v>
      </c>
      <c r="G17" s="16">
        <v>820.15000000000009</v>
      </c>
      <c r="H17" s="22">
        <v>937.45</v>
      </c>
      <c r="I17" s="16">
        <v>1160.8500000000001</v>
      </c>
      <c r="J17" s="16">
        <v>1525.8500000000001</v>
      </c>
      <c r="K17" s="16">
        <v>1801.15</v>
      </c>
      <c r="L17" s="16">
        <v>2211.65</v>
      </c>
      <c r="M17" s="16">
        <v>2442</v>
      </c>
      <c r="N17" s="16">
        <v>101.7</v>
      </c>
      <c r="O17" s="16">
        <v>334.92</v>
      </c>
      <c r="P17" s="16"/>
    </row>
    <row r="18" spans="1:16" x14ac:dyDescent="0.2">
      <c r="A18" s="4" t="s">
        <v>24</v>
      </c>
      <c r="B18" s="16">
        <v>102.5</v>
      </c>
      <c r="C18" s="16">
        <v>307.09000000000003</v>
      </c>
      <c r="D18" s="16">
        <v>507.59</v>
      </c>
      <c r="E18" s="16">
        <v>651.01</v>
      </c>
      <c r="F18" s="16">
        <v>699.59999999999991</v>
      </c>
      <c r="G18" s="16">
        <v>772.89999999999986</v>
      </c>
      <c r="H18" s="22">
        <v>903.69999999999993</v>
      </c>
      <c r="I18" s="16">
        <v>1136</v>
      </c>
      <c r="J18" s="16">
        <v>1514.3</v>
      </c>
      <c r="K18" s="16">
        <v>1742.6</v>
      </c>
      <c r="L18" s="16">
        <v>2160.9</v>
      </c>
      <c r="M18" s="16">
        <v>2375.6999999999998</v>
      </c>
      <c r="N18" s="16">
        <v>106.7</v>
      </c>
      <c r="O18" s="16">
        <v>315.36</v>
      </c>
      <c r="P18" s="16"/>
    </row>
    <row r="19" spans="1:16" x14ac:dyDescent="0.2">
      <c r="A19" s="4" t="s">
        <v>25</v>
      </c>
      <c r="B19" s="16">
        <v>128.17000000000002</v>
      </c>
      <c r="C19" s="16">
        <v>371.3</v>
      </c>
      <c r="D19" s="16">
        <v>629.20000000000005</v>
      </c>
      <c r="E19" s="16">
        <v>787.9</v>
      </c>
      <c r="F19" s="16">
        <v>814.5</v>
      </c>
      <c r="G19" s="16">
        <v>910.8</v>
      </c>
      <c r="H19" s="22">
        <v>1128.8</v>
      </c>
      <c r="I19" s="16">
        <v>1314.5</v>
      </c>
      <c r="J19" s="16">
        <v>1787</v>
      </c>
      <c r="K19" s="16">
        <v>2084.9</v>
      </c>
      <c r="L19" s="16">
        <v>2766.9</v>
      </c>
      <c r="M19" s="16">
        <v>2924</v>
      </c>
      <c r="N19" s="16">
        <v>134.80000000000001</v>
      </c>
      <c r="O19" s="16">
        <v>378.05</v>
      </c>
      <c r="P19" s="16"/>
    </row>
    <row r="20" spans="1:16" x14ac:dyDescent="0.2">
      <c r="A20" s="4" t="s">
        <v>26</v>
      </c>
      <c r="B20" s="16">
        <v>11.870000000000001</v>
      </c>
      <c r="C20" s="16">
        <v>62.269999999999996</v>
      </c>
      <c r="D20" s="16">
        <v>107.37</v>
      </c>
      <c r="E20" s="16">
        <v>154.61000000000001</v>
      </c>
      <c r="F20" s="16">
        <v>161.76000000000002</v>
      </c>
      <c r="G20" s="16">
        <v>161.99400000000003</v>
      </c>
      <c r="H20" s="22">
        <v>219.69400000000002</v>
      </c>
      <c r="I20" s="16">
        <v>304.19400000000002</v>
      </c>
      <c r="J20" s="16">
        <v>470.39400000000001</v>
      </c>
      <c r="K20" s="16">
        <v>591.09400000000005</v>
      </c>
      <c r="L20" s="16">
        <v>726.99400000000003</v>
      </c>
      <c r="M20" s="16">
        <v>809.3</v>
      </c>
      <c r="N20" s="16">
        <v>12.3</v>
      </c>
      <c r="O20" s="16">
        <v>62.790000000000006</v>
      </c>
      <c r="P20" s="16"/>
    </row>
    <row r="21" spans="1:16" x14ac:dyDescent="0.2">
      <c r="A21" s="4" t="s">
        <v>27</v>
      </c>
      <c r="B21" s="16">
        <v>57.05</v>
      </c>
      <c r="C21" s="16">
        <v>206.75</v>
      </c>
      <c r="D21" s="16">
        <v>417.65</v>
      </c>
      <c r="E21" s="16">
        <v>534.97</v>
      </c>
      <c r="F21" s="16">
        <v>557</v>
      </c>
      <c r="G21" s="16">
        <v>653.16999999999996</v>
      </c>
      <c r="H21" s="22">
        <v>835.06999999999994</v>
      </c>
      <c r="I21" s="16">
        <v>1056.27</v>
      </c>
      <c r="J21" s="16">
        <v>1336.77</v>
      </c>
      <c r="K21" s="16">
        <v>1628.77</v>
      </c>
      <c r="L21" s="16">
        <v>2033.77</v>
      </c>
      <c r="M21" s="16">
        <v>2220.5</v>
      </c>
      <c r="N21" s="16">
        <v>59.5</v>
      </c>
      <c r="O21" s="16">
        <v>207.8</v>
      </c>
      <c r="P21" s="16"/>
    </row>
    <row r="22" spans="1:16" x14ac:dyDescent="0.2">
      <c r="A22" s="4" t="s">
        <v>28</v>
      </c>
      <c r="B22" s="16">
        <v>11.9</v>
      </c>
      <c r="C22" s="16">
        <v>18.7</v>
      </c>
      <c r="D22" s="16">
        <v>107.69999999999999</v>
      </c>
      <c r="E22" s="16">
        <v>147.94</v>
      </c>
      <c r="F22" s="16">
        <v>157.59</v>
      </c>
      <c r="G22" s="16">
        <v>157.82400000000001</v>
      </c>
      <c r="H22" s="22">
        <v>214.864</v>
      </c>
      <c r="I22" s="16">
        <v>306.964</v>
      </c>
      <c r="J22" s="16">
        <v>496.56399999999996</v>
      </c>
      <c r="K22" s="16">
        <v>608.32399999999996</v>
      </c>
      <c r="L22" s="16">
        <v>740.42399999999998</v>
      </c>
      <c r="M22" s="16">
        <v>789.5</v>
      </c>
      <c r="N22" s="16">
        <v>12.3</v>
      </c>
      <c r="O22" s="16">
        <v>19.154</v>
      </c>
      <c r="P22" s="16"/>
    </row>
    <row r="23" spans="1:16" x14ac:dyDescent="0.2">
      <c r="A23" s="4" t="s">
        <v>29</v>
      </c>
      <c r="B23" s="16">
        <v>513.79999999999995</v>
      </c>
      <c r="C23" s="16">
        <v>1095.8</v>
      </c>
      <c r="D23" s="16">
        <v>1645.1999999999998</v>
      </c>
      <c r="E23" s="16">
        <v>2364.9700000000003</v>
      </c>
      <c r="F23" s="16">
        <v>2977.6</v>
      </c>
      <c r="G23" s="16">
        <v>4217.51</v>
      </c>
      <c r="H23" s="22">
        <v>4814.71</v>
      </c>
      <c r="I23" s="16">
        <v>5552.91</v>
      </c>
      <c r="J23" s="16">
        <v>6609.71</v>
      </c>
      <c r="K23" s="16">
        <v>8943.61</v>
      </c>
      <c r="L23" s="16">
        <v>10051.41</v>
      </c>
      <c r="M23" s="16">
        <v>11625.9</v>
      </c>
      <c r="N23" s="16">
        <v>515.9</v>
      </c>
      <c r="O23" s="16">
        <v>1104.3</v>
      </c>
      <c r="P23" s="16"/>
    </row>
    <row r="24" spans="1:16" x14ac:dyDescent="0.2">
      <c r="A24" s="4" t="s">
        <v>30</v>
      </c>
      <c r="B24" s="16">
        <v>104.3</v>
      </c>
      <c r="C24" s="16">
        <v>270.75</v>
      </c>
      <c r="D24" s="16">
        <v>517.35</v>
      </c>
      <c r="E24" s="16">
        <v>641.85</v>
      </c>
      <c r="F24" s="16">
        <v>695.15</v>
      </c>
      <c r="G24" s="16">
        <v>734.51</v>
      </c>
      <c r="H24" s="22">
        <v>890.51</v>
      </c>
      <c r="I24" s="16">
        <v>1037.01</v>
      </c>
      <c r="J24" s="16">
        <v>1267.21</v>
      </c>
      <c r="K24" s="16">
        <v>1500.91</v>
      </c>
      <c r="L24" s="16">
        <v>1991.5100000000002</v>
      </c>
      <c r="M24" s="16">
        <v>2178.1</v>
      </c>
      <c r="N24" s="16">
        <v>107.5</v>
      </c>
      <c r="O24" s="16">
        <v>275.08000000000004</v>
      </c>
      <c r="P24" s="16"/>
    </row>
    <row r="25" spans="1:16" x14ac:dyDescent="0.2">
      <c r="A25" s="4" t="s">
        <v>31</v>
      </c>
      <c r="B25" s="16">
        <v>94.960000000000008</v>
      </c>
      <c r="C25" s="16">
        <v>238.61</v>
      </c>
      <c r="D25" s="16">
        <v>418.21000000000004</v>
      </c>
      <c r="E25" s="16">
        <v>551.45000000000005</v>
      </c>
      <c r="F25" s="16">
        <v>612.70000000000005</v>
      </c>
      <c r="G25" s="16">
        <v>685.03000000000009</v>
      </c>
      <c r="H25" s="22">
        <v>778.83</v>
      </c>
      <c r="I25" s="16">
        <v>885.53000000000009</v>
      </c>
      <c r="J25" s="16">
        <v>1144.23</v>
      </c>
      <c r="K25" s="16">
        <v>1363.93</v>
      </c>
      <c r="L25" s="16">
        <v>1723.9299999999998</v>
      </c>
      <c r="M25" s="16">
        <v>2044.4</v>
      </c>
      <c r="N25" s="16">
        <v>97.7</v>
      </c>
      <c r="O25" s="16">
        <v>241.60999999999999</v>
      </c>
      <c r="P25" s="16"/>
    </row>
    <row r="26" spans="1:16" x14ac:dyDescent="0.2">
      <c r="A26" s="4" t="s">
        <v>32</v>
      </c>
      <c r="B26" s="16">
        <v>116.64999999999999</v>
      </c>
      <c r="C26" s="16">
        <v>309.95</v>
      </c>
      <c r="D26" s="16">
        <v>496.05</v>
      </c>
      <c r="E26" s="16">
        <v>752.85</v>
      </c>
      <c r="F26" s="16">
        <v>822.48</v>
      </c>
      <c r="G26" s="16">
        <v>935.91000000000008</v>
      </c>
      <c r="H26" s="22">
        <v>1112.31</v>
      </c>
      <c r="I26" s="16">
        <v>1318.1100000000001</v>
      </c>
      <c r="J26" s="16">
        <v>1598.6100000000001</v>
      </c>
      <c r="K26" s="16">
        <v>1786.21</v>
      </c>
      <c r="L26" s="16">
        <v>2280.5100000000002</v>
      </c>
      <c r="M26" s="16">
        <v>2638.6</v>
      </c>
      <c r="N26" s="16">
        <v>117.6</v>
      </c>
      <c r="O26" s="16">
        <v>312.31</v>
      </c>
      <c r="P26" s="16"/>
    </row>
    <row r="27" spans="1:16" x14ac:dyDescent="0.2">
      <c r="A27" s="4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6"/>
    </row>
    <row r="28" spans="1:16" s="5" customFormat="1" x14ac:dyDescent="0.2">
      <c r="A28" s="2" t="s">
        <v>12</v>
      </c>
      <c r="B28" s="14">
        <v>925.88175999999987</v>
      </c>
      <c r="C28" s="14">
        <v>1825.5436127599999</v>
      </c>
      <c r="D28" s="14">
        <v>2733.7</v>
      </c>
      <c r="E28" s="14">
        <v>3674.8</v>
      </c>
      <c r="F28" s="14">
        <v>4684.3999999999996</v>
      </c>
      <c r="G28" s="14">
        <v>5720.6</v>
      </c>
      <c r="H28" s="14">
        <v>6826.3</v>
      </c>
      <c r="I28" s="14">
        <v>8353.4</v>
      </c>
      <c r="J28" s="14">
        <v>9947.7000000000007</v>
      </c>
      <c r="K28" s="14">
        <v>11387.6</v>
      </c>
      <c r="L28" s="14">
        <v>13288.1</v>
      </c>
      <c r="M28" s="14">
        <v>15087.3</v>
      </c>
      <c r="N28" s="14">
        <v>1179.7</v>
      </c>
      <c r="O28" s="14">
        <v>2427.1999999999998</v>
      </c>
      <c r="P28" s="16"/>
    </row>
    <row r="29" spans="1:16" x14ac:dyDescent="0.2">
      <c r="A29" s="4" t="s">
        <v>13</v>
      </c>
      <c r="B29" s="16">
        <v>61.9</v>
      </c>
      <c r="C29" s="16">
        <v>177.4</v>
      </c>
      <c r="D29" s="16">
        <v>192.8</v>
      </c>
      <c r="E29" s="16">
        <v>310.60000000000002</v>
      </c>
      <c r="F29" s="16">
        <v>331.9</v>
      </c>
      <c r="G29" s="16">
        <v>402.5</v>
      </c>
      <c r="H29" s="16">
        <v>474.6</v>
      </c>
      <c r="I29" s="16">
        <v>597.70000000000005</v>
      </c>
      <c r="J29" s="16">
        <v>680.6</v>
      </c>
      <c r="K29" s="16">
        <v>945.7</v>
      </c>
      <c r="L29" s="16">
        <v>1199.1000000000001</v>
      </c>
      <c r="M29" s="16">
        <v>1466.4</v>
      </c>
      <c r="N29" s="16">
        <v>80</v>
      </c>
      <c r="O29" s="16">
        <v>178.4</v>
      </c>
      <c r="P29" s="16"/>
    </row>
    <row r="30" spans="1:16" x14ac:dyDescent="0.2">
      <c r="A30" s="4" t="s">
        <v>15</v>
      </c>
      <c r="B30" s="16">
        <v>81.2</v>
      </c>
      <c r="C30" s="16">
        <v>209.7</v>
      </c>
      <c r="D30" s="16">
        <v>275.7</v>
      </c>
      <c r="E30" s="16">
        <v>398.4</v>
      </c>
      <c r="F30" s="16">
        <v>461.9</v>
      </c>
      <c r="G30" s="16">
        <v>558.6</v>
      </c>
      <c r="H30" s="16">
        <v>658</v>
      </c>
      <c r="I30" s="16">
        <v>769.5</v>
      </c>
      <c r="J30" s="16">
        <v>875.8</v>
      </c>
      <c r="K30" s="16">
        <v>1158</v>
      </c>
      <c r="L30" s="16">
        <v>1324.6</v>
      </c>
      <c r="M30" s="16">
        <v>1595.6</v>
      </c>
      <c r="N30" s="16">
        <v>98.4</v>
      </c>
      <c r="O30" s="16">
        <v>209.68235200000004</v>
      </c>
      <c r="P30" s="16"/>
    </row>
    <row r="31" spans="1:16" x14ac:dyDescent="0.2">
      <c r="A31" s="4" t="s">
        <v>16</v>
      </c>
      <c r="B31" s="16">
        <v>147.4</v>
      </c>
      <c r="C31" s="16">
        <v>251</v>
      </c>
      <c r="D31" s="16">
        <v>487.09999999999997</v>
      </c>
      <c r="E31" s="16">
        <v>581.70000000000005</v>
      </c>
      <c r="F31" s="16">
        <v>805.3</v>
      </c>
      <c r="G31" s="16">
        <v>968.9</v>
      </c>
      <c r="H31" s="16">
        <v>1132.5999999999999</v>
      </c>
      <c r="I31" s="16">
        <v>1488</v>
      </c>
      <c r="J31" s="16">
        <v>2022.6</v>
      </c>
      <c r="K31" s="16">
        <v>2050.6</v>
      </c>
      <c r="L31" s="16">
        <v>2322.4</v>
      </c>
      <c r="M31" s="16">
        <v>2613.3000000000002</v>
      </c>
      <c r="N31" s="16">
        <v>144.30000000000001</v>
      </c>
      <c r="O31" s="16">
        <v>277.89476808000001</v>
      </c>
      <c r="P31" s="16"/>
    </row>
    <row r="32" spans="1:16" x14ac:dyDescent="0.2">
      <c r="A32" s="4" t="s">
        <v>17</v>
      </c>
      <c r="B32" s="16">
        <v>56.7</v>
      </c>
      <c r="C32" s="16">
        <v>170.7</v>
      </c>
      <c r="D32" s="16">
        <v>174.6</v>
      </c>
      <c r="E32" s="16">
        <v>307.60000000000002</v>
      </c>
      <c r="F32" s="16">
        <v>302.3</v>
      </c>
      <c r="G32" s="16">
        <v>366</v>
      </c>
      <c r="H32" s="16">
        <v>431.9</v>
      </c>
      <c r="I32" s="16">
        <v>607.20000000000005</v>
      </c>
      <c r="J32" s="16">
        <v>709.59999999999991</v>
      </c>
      <c r="K32" s="16">
        <v>842</v>
      </c>
      <c r="L32" s="16">
        <v>1107.7</v>
      </c>
      <c r="M32" s="16">
        <v>1307.7</v>
      </c>
      <c r="N32" s="16">
        <v>56.5</v>
      </c>
      <c r="O32" s="16">
        <v>171.04299999999995</v>
      </c>
      <c r="P32" s="16"/>
    </row>
    <row r="33" spans="1:16" x14ac:dyDescent="0.2">
      <c r="A33" s="4" t="s">
        <v>18</v>
      </c>
      <c r="B33" s="16">
        <v>33.5</v>
      </c>
      <c r="C33" s="16">
        <v>147.19999999999999</v>
      </c>
      <c r="D33" s="16">
        <v>105.69999999999999</v>
      </c>
      <c r="E33" s="16">
        <v>224.2</v>
      </c>
      <c r="F33" s="16">
        <v>180.8</v>
      </c>
      <c r="G33" s="16">
        <v>217.2</v>
      </c>
      <c r="H33" s="16">
        <v>256.3</v>
      </c>
      <c r="I33" s="16">
        <v>333</v>
      </c>
      <c r="J33" s="16">
        <v>381.40000000000003</v>
      </c>
      <c r="K33" s="16">
        <v>620.4</v>
      </c>
      <c r="L33" s="16">
        <v>811.1</v>
      </c>
      <c r="M33" s="16">
        <v>1013.8</v>
      </c>
      <c r="N33" s="16">
        <v>40.799999999999997</v>
      </c>
      <c r="O33" s="16">
        <v>156.00800000000001</v>
      </c>
      <c r="P33" s="16"/>
    </row>
    <row r="34" spans="1:16" x14ac:dyDescent="0.2">
      <c r="A34" s="4" t="s">
        <v>14</v>
      </c>
      <c r="B34" s="16">
        <v>243.5</v>
      </c>
      <c r="C34" s="16">
        <v>510.4</v>
      </c>
      <c r="D34" s="16">
        <v>750.1</v>
      </c>
      <c r="E34" s="16">
        <v>922.3</v>
      </c>
      <c r="F34" s="16">
        <v>1398</v>
      </c>
      <c r="G34" s="16">
        <v>1747.6</v>
      </c>
      <c r="H34" s="16">
        <v>2104.6</v>
      </c>
      <c r="I34" s="16">
        <v>2482.2000000000003</v>
      </c>
      <c r="J34" s="16">
        <v>2870.4</v>
      </c>
      <c r="K34" s="16">
        <v>3046.1</v>
      </c>
      <c r="L34" s="16">
        <v>3585.9</v>
      </c>
      <c r="M34" s="16">
        <v>3969.9</v>
      </c>
      <c r="N34" s="16">
        <v>589.20000000000005</v>
      </c>
      <c r="O34" s="16">
        <v>1094.1000000000001</v>
      </c>
      <c r="P34" s="16"/>
    </row>
    <row r="35" spans="1:16" s="5" customFormat="1" x14ac:dyDescent="0.2">
      <c r="A35" s="4" t="s">
        <v>19</v>
      </c>
      <c r="B35" s="16">
        <v>301.7</v>
      </c>
      <c r="C35" s="16">
        <v>359.1</v>
      </c>
      <c r="D35" s="16">
        <v>747.7</v>
      </c>
      <c r="E35" s="16">
        <v>929.9</v>
      </c>
      <c r="F35" s="16">
        <v>1204.0999999999999</v>
      </c>
      <c r="G35" s="16">
        <v>1459.7</v>
      </c>
      <c r="H35" s="16">
        <v>1768.1999999999998</v>
      </c>
      <c r="I35" s="16">
        <v>2075.6999999999998</v>
      </c>
      <c r="J35" s="16">
        <v>2407.2999999999997</v>
      </c>
      <c r="K35" s="16">
        <v>2724.8</v>
      </c>
      <c r="L35" s="16">
        <v>2937.3</v>
      </c>
      <c r="M35" s="16">
        <v>3120.6</v>
      </c>
      <c r="N35" s="16">
        <v>170.4</v>
      </c>
      <c r="O35" s="16">
        <v>340.1</v>
      </c>
      <c r="P35" s="16"/>
    </row>
    <row r="36" spans="1:16" s="5" customFormat="1" x14ac:dyDescent="0.2">
      <c r="A36" s="4"/>
      <c r="B36" s="18"/>
      <c r="C36" s="18">
        <f>SUM(C29:C35)</f>
        <v>1825.5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4"/>
      <c r="P36" s="16"/>
    </row>
    <row r="37" spans="1:16" s="5" customFormat="1" x14ac:dyDescent="0.2">
      <c r="A37" s="2" t="s">
        <v>33</v>
      </c>
      <c r="B37" s="14">
        <v>824</v>
      </c>
      <c r="C37" s="14">
        <v>1655.1999999999998</v>
      </c>
      <c r="D37" s="14">
        <v>2507.6</v>
      </c>
      <c r="E37" s="14">
        <v>3484.8</v>
      </c>
      <c r="F37" s="14">
        <v>4447</v>
      </c>
      <c r="G37" s="14">
        <v>5608.9</v>
      </c>
      <c r="H37" s="14">
        <v>6877.6</v>
      </c>
      <c r="I37" s="14">
        <v>8259.4</v>
      </c>
      <c r="J37" s="14">
        <v>9658.7000000000007</v>
      </c>
      <c r="K37" s="14">
        <v>11236.4</v>
      </c>
      <c r="L37" s="14">
        <v>12827.2</v>
      </c>
      <c r="M37" s="14">
        <v>14644.8</v>
      </c>
      <c r="N37" s="14">
        <v>946.4</v>
      </c>
      <c r="O37" s="14">
        <v>1902.9</v>
      </c>
      <c r="P37" s="16"/>
    </row>
    <row r="38" spans="1:16" x14ac:dyDescent="0.2">
      <c r="A38" s="4" t="s">
        <v>34</v>
      </c>
      <c r="B38" s="16">
        <v>85.9</v>
      </c>
      <c r="C38" s="16">
        <v>172.6</v>
      </c>
      <c r="D38" s="16">
        <v>257.10000000000002</v>
      </c>
      <c r="E38" s="16">
        <v>341.6</v>
      </c>
      <c r="F38" s="16">
        <v>426.1</v>
      </c>
      <c r="G38" s="16">
        <v>510.6</v>
      </c>
      <c r="H38" s="16">
        <v>564.70000000000005</v>
      </c>
      <c r="I38" s="16">
        <v>626.79999999999995</v>
      </c>
      <c r="J38" s="16">
        <v>694.90000000000009</v>
      </c>
      <c r="K38" s="16">
        <v>785</v>
      </c>
      <c r="L38" s="16">
        <v>894.3</v>
      </c>
      <c r="M38" s="16">
        <v>1003.6</v>
      </c>
      <c r="N38" s="16">
        <v>93.5</v>
      </c>
      <c r="O38" s="16">
        <v>187.8</v>
      </c>
      <c r="P38" s="16"/>
    </row>
    <row r="39" spans="1:16" x14ac:dyDescent="0.2">
      <c r="A39" s="4" t="s">
        <v>35</v>
      </c>
      <c r="B39" s="16">
        <v>176.3</v>
      </c>
      <c r="C39" s="16">
        <v>355.6</v>
      </c>
      <c r="D39" s="16">
        <v>541</v>
      </c>
      <c r="E39" s="16">
        <v>751.3</v>
      </c>
      <c r="F39" s="16">
        <v>981.6</v>
      </c>
      <c r="G39" s="16">
        <v>1209</v>
      </c>
      <c r="H39" s="16">
        <v>1404.1</v>
      </c>
      <c r="I39" s="16">
        <v>1582.6</v>
      </c>
      <c r="J39" s="16">
        <v>1757.5</v>
      </c>
      <c r="K39" s="16">
        <v>1940.8</v>
      </c>
      <c r="L39" s="16">
        <v>2124.1</v>
      </c>
      <c r="M39" s="16">
        <v>2307.4</v>
      </c>
      <c r="N39" s="16">
        <v>190.4</v>
      </c>
      <c r="O39" s="16">
        <v>371</v>
      </c>
      <c r="P39" s="16"/>
    </row>
    <row r="40" spans="1:16" x14ac:dyDescent="0.2">
      <c r="A40" s="4" t="s">
        <v>36</v>
      </c>
      <c r="B40" s="16">
        <v>140.6</v>
      </c>
      <c r="C40" s="16">
        <v>283.3</v>
      </c>
      <c r="D40" s="16">
        <v>423.9</v>
      </c>
      <c r="E40" s="16">
        <v>561.29999999999995</v>
      </c>
      <c r="F40" s="16">
        <v>698.7</v>
      </c>
      <c r="G40" s="16">
        <v>836.1</v>
      </c>
      <c r="H40" s="16">
        <v>940.1</v>
      </c>
      <c r="I40" s="16">
        <v>1040.0999999999999</v>
      </c>
      <c r="J40" s="16">
        <v>1145.7</v>
      </c>
      <c r="K40" s="16">
        <v>1271.3</v>
      </c>
      <c r="L40" s="16">
        <v>1396.9</v>
      </c>
      <c r="M40" s="16">
        <v>1522.5</v>
      </c>
      <c r="N40" s="16">
        <v>153.19999999999999</v>
      </c>
      <c r="O40" s="16">
        <v>309.59999999999997</v>
      </c>
      <c r="P40" s="16"/>
    </row>
    <row r="41" spans="1:16" x14ac:dyDescent="0.2">
      <c r="A41" s="4" t="s">
        <v>37</v>
      </c>
      <c r="B41" s="16">
        <v>87.6</v>
      </c>
      <c r="C41" s="16">
        <v>175.2</v>
      </c>
      <c r="D41" s="16">
        <v>280.89999999999998</v>
      </c>
      <c r="E41" s="16">
        <v>395.8</v>
      </c>
      <c r="F41" s="16">
        <v>510.7</v>
      </c>
      <c r="G41" s="16">
        <v>625.6</v>
      </c>
      <c r="H41" s="16">
        <v>722.6</v>
      </c>
      <c r="I41" s="16">
        <v>813.2</v>
      </c>
      <c r="J41" s="16">
        <v>921.4</v>
      </c>
      <c r="K41" s="16">
        <v>1078.4000000000001</v>
      </c>
      <c r="L41" s="16">
        <v>1243.4000000000001</v>
      </c>
      <c r="M41" s="16">
        <v>1408.4</v>
      </c>
      <c r="N41" s="16">
        <v>91</v>
      </c>
      <c r="O41" s="16">
        <v>191</v>
      </c>
      <c r="P41" s="16"/>
    </row>
    <row r="42" spans="1:16" x14ac:dyDescent="0.2">
      <c r="A42" s="4" t="s">
        <v>38</v>
      </c>
      <c r="B42" s="16">
        <v>44.4</v>
      </c>
      <c r="C42" s="16">
        <v>82.4</v>
      </c>
      <c r="D42" s="16">
        <v>118.8</v>
      </c>
      <c r="E42" s="16">
        <v>156.69999999999999</v>
      </c>
      <c r="F42" s="16">
        <v>190.5</v>
      </c>
      <c r="G42" s="16">
        <v>308.10000000000002</v>
      </c>
      <c r="H42" s="16">
        <v>431.6</v>
      </c>
      <c r="I42" s="16">
        <v>586.70000000000005</v>
      </c>
      <c r="J42" s="16">
        <v>666.3</v>
      </c>
      <c r="K42" s="16">
        <v>756.69999999999993</v>
      </c>
      <c r="L42" s="16">
        <v>840.6</v>
      </c>
      <c r="M42" s="16">
        <v>924.5</v>
      </c>
      <c r="N42" s="16">
        <v>52.099999999999994</v>
      </c>
      <c r="O42" s="16">
        <v>87.8</v>
      </c>
      <c r="P42" s="16"/>
    </row>
    <row r="43" spans="1:16" s="5" customFormat="1" x14ac:dyDescent="0.2">
      <c r="A43" s="4" t="s">
        <v>39</v>
      </c>
      <c r="B43" s="16">
        <v>289.2</v>
      </c>
      <c r="C43" s="16">
        <v>586.1</v>
      </c>
      <c r="D43" s="16">
        <v>885.9</v>
      </c>
      <c r="E43" s="16">
        <v>1278.0999999999999</v>
      </c>
      <c r="F43" s="16">
        <v>1639.4</v>
      </c>
      <c r="G43" s="16">
        <v>2119.5</v>
      </c>
      <c r="H43" s="16">
        <v>2814.5</v>
      </c>
      <c r="I43" s="16">
        <v>3610</v>
      </c>
      <c r="J43" s="16">
        <v>4472.8999999999996</v>
      </c>
      <c r="K43" s="16">
        <v>5404.2000000000007</v>
      </c>
      <c r="L43" s="16">
        <v>6327.9</v>
      </c>
      <c r="M43" s="16">
        <v>7478.4</v>
      </c>
      <c r="N43" s="16">
        <v>366.20000000000005</v>
      </c>
      <c r="O43" s="16">
        <v>755.7</v>
      </c>
      <c r="P43" s="16"/>
    </row>
    <row r="44" spans="1:16" s="5" customFormat="1" x14ac:dyDescent="0.2">
      <c r="A44" s="4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4"/>
      <c r="P44" s="16"/>
    </row>
    <row r="45" spans="1:16" s="5" customFormat="1" x14ac:dyDescent="0.2">
      <c r="A45" s="2" t="s">
        <v>47</v>
      </c>
      <c r="B45" s="14">
        <v>1614.7760000000001</v>
      </c>
      <c r="C45" s="14">
        <v>3266.8020000000001</v>
      </c>
      <c r="D45" s="14">
        <v>5075.2</v>
      </c>
      <c r="E45" s="14">
        <v>6809.8</v>
      </c>
      <c r="F45" s="14">
        <v>8530.7000000000007</v>
      </c>
      <c r="G45" s="14">
        <v>11168.9</v>
      </c>
      <c r="H45" s="14">
        <v>14184</v>
      </c>
      <c r="I45" s="14">
        <v>16857.599999999999</v>
      </c>
      <c r="J45" s="14">
        <v>20591.099999999999</v>
      </c>
      <c r="K45" s="14">
        <v>25202.5</v>
      </c>
      <c r="L45" s="14">
        <v>30400.1</v>
      </c>
      <c r="M45" s="14">
        <v>35317.699999999997</v>
      </c>
      <c r="N45" s="14">
        <v>1816.8</v>
      </c>
      <c r="O45" s="14">
        <v>3575.3</v>
      </c>
      <c r="P45" s="16"/>
    </row>
    <row r="46" spans="1:16" x14ac:dyDescent="0.2">
      <c r="A46" s="4" t="s">
        <v>48</v>
      </c>
      <c r="B46" s="16">
        <v>16.8</v>
      </c>
      <c r="C46" s="16">
        <v>38.68</v>
      </c>
      <c r="D46" s="16">
        <v>68.47999999999999</v>
      </c>
      <c r="E46" s="16">
        <v>74.97999999999999</v>
      </c>
      <c r="F46" s="16">
        <v>83.38</v>
      </c>
      <c r="G46" s="16">
        <v>92.78</v>
      </c>
      <c r="H46" s="16">
        <v>103.97999999999999</v>
      </c>
      <c r="I46" s="16">
        <v>119.28</v>
      </c>
      <c r="J46" s="16">
        <v>140.5</v>
      </c>
      <c r="K46" s="16">
        <v>159.30000000000001</v>
      </c>
      <c r="L46" s="16">
        <v>178</v>
      </c>
      <c r="M46" s="16">
        <v>202.5</v>
      </c>
      <c r="N46" s="16">
        <v>17.600000000000001</v>
      </c>
      <c r="O46" s="16">
        <v>39.5</v>
      </c>
      <c r="P46" s="16"/>
    </row>
    <row r="47" spans="1:16" x14ac:dyDescent="0.2">
      <c r="A47" s="4" t="s">
        <v>49</v>
      </c>
      <c r="B47" s="16">
        <v>180.29999999999998</v>
      </c>
      <c r="C47" s="16">
        <v>385.5</v>
      </c>
      <c r="D47" s="16">
        <v>546.9</v>
      </c>
      <c r="E47" s="16">
        <v>713.2</v>
      </c>
      <c r="F47" s="16">
        <v>879.5</v>
      </c>
      <c r="G47" s="16">
        <v>1112.8</v>
      </c>
      <c r="H47" s="16">
        <v>1372.8999999999999</v>
      </c>
      <c r="I47" s="16">
        <v>1665.8</v>
      </c>
      <c r="J47" s="16">
        <v>2008.9</v>
      </c>
      <c r="K47" s="16">
        <v>2360.4</v>
      </c>
      <c r="L47" s="16">
        <v>2677</v>
      </c>
      <c r="M47" s="16">
        <v>2990.7</v>
      </c>
      <c r="N47" s="16">
        <v>224.5</v>
      </c>
      <c r="O47" s="16">
        <v>423.90000000000003</v>
      </c>
      <c r="P47" s="16"/>
    </row>
    <row r="48" spans="1:16" x14ac:dyDescent="0.2">
      <c r="A48" s="4" t="s">
        <v>50</v>
      </c>
      <c r="B48" s="16">
        <v>31.9</v>
      </c>
      <c r="C48" s="16">
        <v>82.1</v>
      </c>
      <c r="D48" s="16">
        <v>120.39999999999999</v>
      </c>
      <c r="E48" s="16">
        <v>142.79999999999998</v>
      </c>
      <c r="F48" s="16">
        <v>165.2</v>
      </c>
      <c r="G48" s="16">
        <v>379.8</v>
      </c>
      <c r="H48" s="16">
        <v>687.4</v>
      </c>
      <c r="I48" s="16">
        <v>759.30000000000007</v>
      </c>
      <c r="J48" s="16">
        <v>835.5</v>
      </c>
      <c r="K48" s="16">
        <v>913.2</v>
      </c>
      <c r="L48" s="16">
        <v>989.4</v>
      </c>
      <c r="M48" s="16">
        <v>1065.5999999999999</v>
      </c>
      <c r="N48" s="16">
        <v>66.2</v>
      </c>
      <c r="O48" s="16">
        <v>127.6</v>
      </c>
      <c r="P48" s="16"/>
    </row>
    <row r="49" spans="1:16" x14ac:dyDescent="0.2">
      <c r="A49" s="4" t="s">
        <v>51</v>
      </c>
      <c r="B49" s="16">
        <v>978.6</v>
      </c>
      <c r="C49" s="16">
        <v>1903</v>
      </c>
      <c r="D49" s="16">
        <v>3167.7</v>
      </c>
      <c r="E49" s="16">
        <v>4354.5</v>
      </c>
      <c r="F49" s="16">
        <v>5525.7</v>
      </c>
      <c r="G49" s="16">
        <v>7341.3</v>
      </c>
      <c r="H49" s="16">
        <v>9364</v>
      </c>
      <c r="I49" s="16">
        <v>11294.2</v>
      </c>
      <c r="J49" s="16">
        <v>14156.9</v>
      </c>
      <c r="K49" s="16">
        <v>17878.2</v>
      </c>
      <c r="L49" s="16">
        <v>22198.6</v>
      </c>
      <c r="M49" s="16">
        <v>26222</v>
      </c>
      <c r="N49" s="16">
        <v>1055.0999999999999</v>
      </c>
      <c r="O49" s="16">
        <v>2115.6999999999998</v>
      </c>
      <c r="P49" s="16"/>
    </row>
    <row r="50" spans="1:16" x14ac:dyDescent="0.2">
      <c r="A50" s="4" t="s">
        <v>52</v>
      </c>
      <c r="B50" s="16">
        <v>295.60000000000002</v>
      </c>
      <c r="C50" s="16">
        <v>607.70000000000005</v>
      </c>
      <c r="D50" s="16">
        <v>785</v>
      </c>
      <c r="E50" s="16">
        <v>994.8</v>
      </c>
      <c r="F50" s="16">
        <v>1205.5999999999999</v>
      </c>
      <c r="G50" s="16">
        <v>1498.5</v>
      </c>
      <c r="H50" s="16">
        <v>1848.9</v>
      </c>
      <c r="I50" s="16">
        <v>2079.3000000000002</v>
      </c>
      <c r="J50" s="16">
        <v>2349.9</v>
      </c>
      <c r="K50" s="16">
        <v>2625.6</v>
      </c>
      <c r="L50" s="16">
        <v>2958.4</v>
      </c>
      <c r="M50" s="16">
        <v>3305.3</v>
      </c>
      <c r="N50" s="16">
        <v>328.3</v>
      </c>
      <c r="O50" s="16">
        <v>609.5</v>
      </c>
      <c r="P50" s="16"/>
    </row>
    <row r="51" spans="1:16" x14ac:dyDescent="0.2">
      <c r="A51" s="4" t="s">
        <v>53</v>
      </c>
      <c r="B51" s="16">
        <v>107.6</v>
      </c>
      <c r="C51" s="16">
        <v>239.6</v>
      </c>
      <c r="D51" s="16">
        <v>372.7</v>
      </c>
      <c r="E51" s="16">
        <v>510.1</v>
      </c>
      <c r="F51" s="16">
        <v>646.5</v>
      </c>
      <c r="G51" s="16">
        <v>711.4</v>
      </c>
      <c r="H51" s="16">
        <v>766.4</v>
      </c>
      <c r="I51" s="16">
        <v>892</v>
      </c>
      <c r="J51" s="16">
        <v>1039.3</v>
      </c>
      <c r="K51" s="16">
        <v>1193.3</v>
      </c>
      <c r="L51" s="16">
        <v>1313.8</v>
      </c>
      <c r="M51" s="16">
        <v>1434.3</v>
      </c>
      <c r="N51" s="16">
        <v>120.5</v>
      </c>
      <c r="O51" s="16">
        <v>248.5</v>
      </c>
      <c r="P51" s="16"/>
    </row>
    <row r="52" spans="1:16" x14ac:dyDescent="0.2">
      <c r="A52" s="4" t="s">
        <v>54</v>
      </c>
      <c r="B52" s="16">
        <v>4</v>
      </c>
      <c r="C52" s="16">
        <v>10.190000000000001</v>
      </c>
      <c r="D52" s="16">
        <v>13.99</v>
      </c>
      <c r="E52" s="16">
        <v>19.399999999999999</v>
      </c>
      <c r="F52" s="16">
        <v>24.79</v>
      </c>
      <c r="G52" s="16">
        <v>32.29</v>
      </c>
      <c r="H52" s="16">
        <v>40.39</v>
      </c>
      <c r="I52" s="16">
        <v>47.69</v>
      </c>
      <c r="J52" s="16">
        <v>60.1</v>
      </c>
      <c r="K52" s="16">
        <v>72.5</v>
      </c>
      <c r="L52" s="16">
        <v>84.9</v>
      </c>
      <c r="M52" s="16">
        <v>97.3</v>
      </c>
      <c r="N52" s="16">
        <v>4.5999999999999996</v>
      </c>
      <c r="O52" s="16">
        <v>10.6</v>
      </c>
      <c r="P52" s="16"/>
    </row>
    <row r="53" spans="1:16" x14ac:dyDescent="0.2">
      <c r="A53" s="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31"/>
      <c r="P53" s="16"/>
    </row>
    <row r="54" spans="1:16" s="5" customFormat="1" x14ac:dyDescent="0.2">
      <c r="A54" s="11" t="s">
        <v>55</v>
      </c>
      <c r="B54" s="14">
        <v>700.46036990000016</v>
      </c>
      <c r="C54" s="14">
        <v>1247.0146159000001</v>
      </c>
      <c r="D54" s="14">
        <v>1836.7</v>
      </c>
      <c r="E54" s="14">
        <v>2425.6</v>
      </c>
      <c r="F54" s="14">
        <v>3018.9</v>
      </c>
      <c r="G54" s="14">
        <v>3611.1</v>
      </c>
      <c r="H54" s="14">
        <v>4189.7</v>
      </c>
      <c r="I54" s="14">
        <v>4779.8</v>
      </c>
      <c r="J54" s="14">
        <v>5634.9</v>
      </c>
      <c r="K54" s="14">
        <v>6498.6</v>
      </c>
      <c r="L54" s="14">
        <v>7226.9</v>
      </c>
      <c r="M54" s="14">
        <v>7913.3</v>
      </c>
      <c r="N54" s="14">
        <v>718</v>
      </c>
      <c r="O54" s="14">
        <v>1295.5999999999999</v>
      </c>
      <c r="P54" s="16"/>
    </row>
    <row r="55" spans="1:16" s="5" customFormat="1" x14ac:dyDescent="0.2">
      <c r="A55" s="4" t="s">
        <v>56</v>
      </c>
      <c r="B55" s="16">
        <v>119</v>
      </c>
      <c r="C55" s="16">
        <v>204.56019949999998</v>
      </c>
      <c r="D55" s="16">
        <v>281.7601995</v>
      </c>
      <c r="E55" s="16">
        <v>354.9</v>
      </c>
      <c r="F55" s="16">
        <v>430.5</v>
      </c>
      <c r="G55" s="16">
        <v>503.1</v>
      </c>
      <c r="H55" s="16">
        <v>575.70697458950008</v>
      </c>
      <c r="I55" s="16">
        <v>651.52481143950001</v>
      </c>
      <c r="J55" s="16">
        <v>860.5</v>
      </c>
      <c r="K55" s="16">
        <v>1026.8</v>
      </c>
      <c r="L55" s="16">
        <v>1135</v>
      </c>
      <c r="M55" s="16">
        <v>1245.0999999999999</v>
      </c>
      <c r="N55" s="16">
        <v>130.1</v>
      </c>
      <c r="O55" s="16">
        <v>217.5</v>
      </c>
      <c r="P55" s="16"/>
    </row>
    <row r="56" spans="1:16" x14ac:dyDescent="0.2">
      <c r="A56" s="4" t="s">
        <v>74</v>
      </c>
      <c r="B56" s="16">
        <v>126.1</v>
      </c>
      <c r="C56" s="16">
        <v>270.24625939999999</v>
      </c>
      <c r="D56" s="16">
        <v>400.64625940000002</v>
      </c>
      <c r="E56" s="16">
        <v>526.79999999999995</v>
      </c>
      <c r="F56" s="16">
        <v>646.90000000000009</v>
      </c>
      <c r="G56" s="16">
        <v>768.1</v>
      </c>
      <c r="H56" s="16">
        <v>902.94414340000003</v>
      </c>
      <c r="I56" s="16">
        <v>1042.7004234000001</v>
      </c>
      <c r="J56" s="16">
        <v>1173.8</v>
      </c>
      <c r="K56" s="16">
        <v>1342.2</v>
      </c>
      <c r="L56" s="16">
        <v>1483.1</v>
      </c>
      <c r="M56" s="16">
        <v>1623.6</v>
      </c>
      <c r="N56" s="16">
        <v>137.69999999999999</v>
      </c>
      <c r="O56" s="16">
        <v>280.89999999999998</v>
      </c>
      <c r="P56" s="16"/>
    </row>
    <row r="57" spans="1:16" x14ac:dyDescent="0.2">
      <c r="A57" s="4" t="s">
        <v>57</v>
      </c>
      <c r="B57" s="16">
        <v>34.799999999999997</v>
      </c>
      <c r="C57" s="16">
        <v>62.797904000000003</v>
      </c>
      <c r="D57" s="16">
        <v>101.29790400000002</v>
      </c>
      <c r="E57" s="16">
        <v>139.80000000000001</v>
      </c>
      <c r="F57" s="16">
        <v>178.3</v>
      </c>
      <c r="G57" s="16">
        <v>216.79999999999998</v>
      </c>
      <c r="H57" s="16">
        <v>247.783884</v>
      </c>
      <c r="I57" s="16">
        <v>278.77377280000002</v>
      </c>
      <c r="J57" s="16">
        <v>387.4</v>
      </c>
      <c r="K57" s="16">
        <v>460.5</v>
      </c>
      <c r="L57" s="16">
        <v>522.09999999999991</v>
      </c>
      <c r="M57" s="16">
        <v>580.79999999999995</v>
      </c>
      <c r="N57" s="16">
        <v>38.799999999999997</v>
      </c>
      <c r="O57" s="16">
        <v>66.5</v>
      </c>
      <c r="P57" s="16"/>
    </row>
    <row r="58" spans="1:16" x14ac:dyDescent="0.2">
      <c r="A58" s="4" t="s">
        <v>58</v>
      </c>
      <c r="B58" s="16">
        <v>68.499999999999986</v>
      </c>
      <c r="C58" s="16">
        <v>127.04718</v>
      </c>
      <c r="D58" s="16">
        <v>193.34718000000001</v>
      </c>
      <c r="E58" s="16">
        <v>268.10000000000002</v>
      </c>
      <c r="F58" s="16">
        <v>344.6</v>
      </c>
      <c r="G58" s="16">
        <v>420.8</v>
      </c>
      <c r="H58" s="16">
        <v>484.65505999999993</v>
      </c>
      <c r="I58" s="16">
        <v>550.60145999999997</v>
      </c>
      <c r="J58" s="16">
        <v>663.5</v>
      </c>
      <c r="K58" s="16">
        <v>748.2</v>
      </c>
      <c r="L58" s="16">
        <v>822.30000000000007</v>
      </c>
      <c r="M58" s="16">
        <v>897.5</v>
      </c>
      <c r="N58" s="16">
        <v>73.900000000000006</v>
      </c>
      <c r="O58" s="16">
        <v>133.89999999999998</v>
      </c>
      <c r="P58" s="16"/>
    </row>
    <row r="59" spans="1:16" x14ac:dyDescent="0.2">
      <c r="A59" s="4" t="s">
        <v>59</v>
      </c>
      <c r="B59" s="16">
        <v>352.1</v>
      </c>
      <c r="C59" s="16">
        <v>582.36770000000001</v>
      </c>
      <c r="D59" s="16">
        <v>859.66769999999997</v>
      </c>
      <c r="E59" s="16">
        <v>1136</v>
      </c>
      <c r="F59" s="16">
        <v>1418.6000000000004</v>
      </c>
      <c r="G59" s="16">
        <v>1702.3</v>
      </c>
      <c r="H59" s="16">
        <v>1978.5787900000005</v>
      </c>
      <c r="I59" s="16">
        <v>2256.1533260000006</v>
      </c>
      <c r="J59" s="16">
        <v>2549.6999999999998</v>
      </c>
      <c r="K59" s="16">
        <v>2920.8999999999996</v>
      </c>
      <c r="L59" s="16">
        <v>3264.4</v>
      </c>
      <c r="M59" s="16">
        <v>3566.2</v>
      </c>
      <c r="N59" s="16">
        <v>337.5</v>
      </c>
      <c r="O59" s="16">
        <v>596.79999999999995</v>
      </c>
      <c r="P59" s="16"/>
    </row>
    <row r="60" spans="1:16" x14ac:dyDescent="0.2">
      <c r="A60" s="4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6"/>
      <c r="P60" s="16"/>
    </row>
    <row r="61" spans="1:16" s="5" customFormat="1" x14ac:dyDescent="0.2">
      <c r="A61" s="2" t="s">
        <v>60</v>
      </c>
      <c r="B61" s="14">
        <v>8765.2999999999993</v>
      </c>
      <c r="C61" s="14">
        <v>21636</v>
      </c>
      <c r="D61" s="14">
        <v>27787.5</v>
      </c>
      <c r="E61" s="14">
        <v>33931</v>
      </c>
      <c r="F61" s="14">
        <v>40634.1</v>
      </c>
      <c r="G61" s="14">
        <v>48131.1</v>
      </c>
      <c r="H61" s="14">
        <v>59184.3</v>
      </c>
      <c r="I61" s="14">
        <v>64141.7</v>
      </c>
      <c r="J61" s="14">
        <v>81023.600000000006</v>
      </c>
      <c r="K61" s="14">
        <v>87809.2</v>
      </c>
      <c r="L61" s="14">
        <v>92212.800000000003</v>
      </c>
      <c r="M61" s="14">
        <v>97676.7</v>
      </c>
      <c r="N61" s="14">
        <v>8818.7000000000007</v>
      </c>
      <c r="O61" s="14">
        <v>22303.7</v>
      </c>
      <c r="P61" s="16"/>
    </row>
    <row r="62" spans="1:16" x14ac:dyDescent="0.2">
      <c r="A62" s="4" t="s">
        <v>61</v>
      </c>
      <c r="B62" s="16">
        <v>1450</v>
      </c>
      <c r="C62" s="16">
        <v>3128.1</v>
      </c>
      <c r="D62" s="16">
        <v>1388.4</v>
      </c>
      <c r="E62" s="16">
        <v>2022.6</v>
      </c>
      <c r="F62" s="16">
        <v>2295.9</v>
      </c>
      <c r="G62" s="16">
        <v>2518.2999999999997</v>
      </c>
      <c r="H62" s="16">
        <v>3557.5</v>
      </c>
      <c r="I62" s="16">
        <v>3854.5</v>
      </c>
      <c r="J62" s="16">
        <v>4696.2</v>
      </c>
      <c r="K62" s="16">
        <v>6689</v>
      </c>
      <c r="L62" s="16">
        <v>6871.3</v>
      </c>
      <c r="M62" s="16">
        <v>7165.7</v>
      </c>
      <c r="N62" s="16">
        <v>1501</v>
      </c>
      <c r="O62" s="16">
        <v>3130.5</v>
      </c>
      <c r="P62" s="16"/>
    </row>
    <row r="63" spans="1:16" x14ac:dyDescent="0.2">
      <c r="A63" s="4" t="s">
        <v>62</v>
      </c>
      <c r="B63" s="16">
        <v>1037</v>
      </c>
      <c r="C63" s="16">
        <v>614.29999999999995</v>
      </c>
      <c r="D63" s="16">
        <v>1200.3</v>
      </c>
      <c r="E63" s="16">
        <v>1050.2</v>
      </c>
      <c r="F63" s="16">
        <v>1485.7</v>
      </c>
      <c r="G63" s="16">
        <v>1975.6</v>
      </c>
      <c r="H63" s="16">
        <v>2297.6999999999998</v>
      </c>
      <c r="I63" s="16">
        <v>2773.8</v>
      </c>
      <c r="J63" s="16">
        <v>9852.9</v>
      </c>
      <c r="K63" s="16">
        <v>10058.6</v>
      </c>
      <c r="L63" s="16">
        <v>10152.200000000001</v>
      </c>
      <c r="M63" s="16">
        <v>10486.7</v>
      </c>
      <c r="N63" s="16">
        <v>1045.5999999999999</v>
      </c>
      <c r="O63" s="16">
        <v>940.1</v>
      </c>
      <c r="P63" s="16"/>
    </row>
    <row r="64" spans="1:16" x14ac:dyDescent="0.2">
      <c r="A64" s="21" t="s">
        <v>76</v>
      </c>
      <c r="B64" s="16">
        <v>851</v>
      </c>
      <c r="C64" s="16">
        <v>2118.5</v>
      </c>
      <c r="D64" s="16">
        <v>3061.3</v>
      </c>
      <c r="E64" s="16">
        <v>3820.1000000000004</v>
      </c>
      <c r="F64" s="16">
        <v>5172.5</v>
      </c>
      <c r="G64" s="16">
        <v>5111.9000000000005</v>
      </c>
      <c r="H64" s="16">
        <v>6430</v>
      </c>
      <c r="I64" s="16">
        <v>6803.5</v>
      </c>
      <c r="J64" s="16">
        <v>7650.5999999999995</v>
      </c>
      <c r="K64" s="16">
        <v>8256.2000000000007</v>
      </c>
      <c r="L64" s="16">
        <v>8399.1</v>
      </c>
      <c r="M64" s="16">
        <v>8570.7000000000007</v>
      </c>
      <c r="N64" s="16">
        <v>860</v>
      </c>
      <c r="O64" s="16">
        <v>2132.1999999999998</v>
      </c>
      <c r="P64" s="16"/>
    </row>
    <row r="65" spans="1:16" x14ac:dyDescent="0.2">
      <c r="A65" s="4" t="s">
        <v>63</v>
      </c>
      <c r="B65" s="16">
        <v>309.89999999999998</v>
      </c>
      <c r="C65" s="16">
        <v>669.7</v>
      </c>
      <c r="D65" s="16">
        <v>1004.9</v>
      </c>
      <c r="E65" s="16">
        <v>1307.6000000000001</v>
      </c>
      <c r="F65" s="16">
        <v>1438.1</v>
      </c>
      <c r="G65" s="16">
        <v>1683</v>
      </c>
      <c r="H65" s="16">
        <v>2072.7999999999997</v>
      </c>
      <c r="I65" s="16">
        <v>2210.6</v>
      </c>
      <c r="J65" s="16">
        <v>2528.3000000000002</v>
      </c>
      <c r="K65" s="16">
        <v>2838.1</v>
      </c>
      <c r="L65" s="16">
        <v>3069</v>
      </c>
      <c r="M65" s="16">
        <v>3363.2</v>
      </c>
      <c r="N65" s="16">
        <v>315.10000000000002</v>
      </c>
      <c r="O65" s="16">
        <v>690.30000000000007</v>
      </c>
      <c r="P65" s="16"/>
    </row>
    <row r="66" spans="1:16" x14ac:dyDescent="0.2">
      <c r="A66" s="4" t="s">
        <v>64</v>
      </c>
      <c r="B66" s="16">
        <v>924.6</v>
      </c>
      <c r="C66" s="16">
        <v>2446.5</v>
      </c>
      <c r="D66" s="16">
        <v>3574.8999999999996</v>
      </c>
      <c r="E66" s="16">
        <v>4442.4000000000005</v>
      </c>
      <c r="F66" s="16">
        <v>5111.5</v>
      </c>
      <c r="G66" s="16">
        <v>6008.2</v>
      </c>
      <c r="H66" s="16">
        <v>7369.5</v>
      </c>
      <c r="I66" s="16">
        <v>7939.0999999999995</v>
      </c>
      <c r="J66" s="16">
        <v>8578.5</v>
      </c>
      <c r="K66" s="16">
        <v>10018.700000000001</v>
      </c>
      <c r="L66" s="16">
        <v>11217.9</v>
      </c>
      <c r="M66" s="16">
        <v>12738.4</v>
      </c>
      <c r="N66" s="16">
        <v>931.4</v>
      </c>
      <c r="O66" s="16">
        <v>2458</v>
      </c>
      <c r="P66" s="16"/>
    </row>
    <row r="67" spans="1:16" s="5" customFormat="1" x14ac:dyDescent="0.2">
      <c r="A67" s="4" t="s">
        <v>65</v>
      </c>
      <c r="B67" s="16">
        <v>294.10000000000002</v>
      </c>
      <c r="C67" s="16">
        <v>670</v>
      </c>
      <c r="D67" s="16">
        <v>909.09999999999991</v>
      </c>
      <c r="E67" s="16">
        <v>1246.8</v>
      </c>
      <c r="F67" s="16">
        <v>1410.6000000000001</v>
      </c>
      <c r="G67" s="16">
        <v>2408.3000000000002</v>
      </c>
      <c r="H67" s="16">
        <v>3560.2</v>
      </c>
      <c r="I67" s="16">
        <v>4487.1000000000004</v>
      </c>
      <c r="J67" s="16">
        <v>5404.1</v>
      </c>
      <c r="K67" s="16">
        <v>5914.5</v>
      </c>
      <c r="L67" s="16">
        <v>6615.3</v>
      </c>
      <c r="M67" s="16">
        <v>7533</v>
      </c>
      <c r="N67" s="16">
        <v>303.2</v>
      </c>
      <c r="O67" s="16">
        <v>696.1</v>
      </c>
      <c r="P67" s="16"/>
    </row>
    <row r="68" spans="1:16" x14ac:dyDescent="0.2">
      <c r="A68" s="4" t="s">
        <v>66</v>
      </c>
      <c r="B68" s="16">
        <v>790</v>
      </c>
      <c r="C68" s="16">
        <v>2235.1</v>
      </c>
      <c r="D68" s="16">
        <v>2866.7000000000003</v>
      </c>
      <c r="E68" s="16">
        <v>3593</v>
      </c>
      <c r="F68" s="16">
        <v>4104.8999999999996</v>
      </c>
      <c r="G68" s="16">
        <v>5080.3999999999996</v>
      </c>
      <c r="H68" s="16">
        <v>5763.9</v>
      </c>
      <c r="I68" s="16">
        <v>6529.1</v>
      </c>
      <c r="J68" s="16">
        <v>7657.4</v>
      </c>
      <c r="K68" s="16">
        <v>8085.7</v>
      </c>
      <c r="L68" s="16">
        <v>8587.7999999999993</v>
      </c>
      <c r="M68" s="16">
        <v>9073.1</v>
      </c>
      <c r="N68" s="16">
        <v>804.5</v>
      </c>
      <c r="O68" s="16">
        <v>3926.5</v>
      </c>
      <c r="P68" s="16"/>
    </row>
    <row r="69" spans="1:16" x14ac:dyDescent="0.2">
      <c r="A69" s="24" t="s">
        <v>77</v>
      </c>
      <c r="B69" s="16">
        <v>321</v>
      </c>
      <c r="C69" s="16">
        <v>1639.8999999999999</v>
      </c>
      <c r="D69" s="16">
        <v>2005.4</v>
      </c>
      <c r="E69" s="16">
        <v>3063.8</v>
      </c>
      <c r="F69" s="16">
        <v>3521</v>
      </c>
      <c r="G69" s="16">
        <v>3976.1000000000004</v>
      </c>
      <c r="H69" s="16">
        <v>5205.3</v>
      </c>
      <c r="I69" s="16">
        <v>5611.4000000000005</v>
      </c>
      <c r="J69" s="16">
        <v>6106</v>
      </c>
      <c r="K69" s="22">
        <v>6200.6</v>
      </c>
      <c r="L69" s="16">
        <v>6453.9</v>
      </c>
      <c r="M69" s="16">
        <v>6652.4</v>
      </c>
      <c r="N69" s="16">
        <v>325.5</v>
      </c>
      <c r="O69" s="16">
        <v>1645.7</v>
      </c>
      <c r="P69" s="16"/>
    </row>
    <row r="70" spans="1:16" x14ac:dyDescent="0.2">
      <c r="A70" s="4" t="s">
        <v>67</v>
      </c>
      <c r="B70" s="16">
        <v>1139</v>
      </c>
      <c r="C70" s="16">
        <v>3388.2</v>
      </c>
      <c r="D70" s="16">
        <v>4082.4</v>
      </c>
      <c r="E70" s="16">
        <v>4962.6000000000004</v>
      </c>
      <c r="F70" s="16">
        <v>5380</v>
      </c>
      <c r="G70" s="16">
        <v>7865.0999999999995</v>
      </c>
      <c r="H70" s="16">
        <v>8567.2999999999993</v>
      </c>
      <c r="I70" s="16">
        <v>8441.1999999999989</v>
      </c>
      <c r="J70" s="16">
        <v>8614.6</v>
      </c>
      <c r="K70" s="16">
        <v>8788</v>
      </c>
      <c r="L70" s="16">
        <v>9149.5</v>
      </c>
      <c r="M70" s="16">
        <v>9485.2000000000007</v>
      </c>
      <c r="N70" s="16">
        <v>1144.5999999999999</v>
      </c>
      <c r="O70" s="16">
        <v>3408.9</v>
      </c>
      <c r="P70" s="16"/>
    </row>
    <row r="71" spans="1:16" x14ac:dyDescent="0.2">
      <c r="A71" s="21" t="s">
        <v>75</v>
      </c>
      <c r="B71" s="16">
        <v>476.2</v>
      </c>
      <c r="C71" s="16">
        <v>1649.4</v>
      </c>
      <c r="D71" s="16">
        <v>3147.7</v>
      </c>
      <c r="E71" s="16">
        <v>3148.2</v>
      </c>
      <c r="F71" s="16">
        <v>3869.7</v>
      </c>
      <c r="G71" s="16">
        <v>4234.3</v>
      </c>
      <c r="H71" s="16">
        <v>5987.1</v>
      </c>
      <c r="I71" s="16">
        <v>7006.9000000000005</v>
      </c>
      <c r="J71" s="16">
        <v>8356.7000000000007</v>
      </c>
      <c r="K71" s="16">
        <v>9085.2000000000007</v>
      </c>
      <c r="L71" s="16">
        <v>9591</v>
      </c>
      <c r="M71" s="16">
        <v>9805.6</v>
      </c>
      <c r="N71" s="16">
        <v>486.5</v>
      </c>
      <c r="O71" s="16">
        <v>1659.2</v>
      </c>
      <c r="P71" s="16"/>
    </row>
    <row r="72" spans="1:16" s="5" customFormat="1" x14ac:dyDescent="0.2">
      <c r="A72" s="4" t="s">
        <v>68</v>
      </c>
      <c r="B72" s="16">
        <v>287</v>
      </c>
      <c r="C72" s="16">
        <v>970.8</v>
      </c>
      <c r="D72" s="16">
        <v>1448.7</v>
      </c>
      <c r="E72" s="16">
        <v>1868.7</v>
      </c>
      <c r="F72" s="16">
        <v>2450.6000000000004</v>
      </c>
      <c r="G72" s="16">
        <v>2461.2000000000003</v>
      </c>
      <c r="H72" s="16">
        <v>2872.6</v>
      </c>
      <c r="I72" s="16">
        <v>2589.2999999999997</v>
      </c>
      <c r="J72" s="16">
        <v>3655.6</v>
      </c>
      <c r="K72" s="16">
        <v>3723.5</v>
      </c>
      <c r="L72" s="16">
        <v>3873.6</v>
      </c>
      <c r="M72" s="16">
        <v>4072.4</v>
      </c>
      <c r="N72" s="16">
        <v>296.10000000000002</v>
      </c>
      <c r="O72" s="16">
        <v>976.2</v>
      </c>
      <c r="P72" s="16"/>
    </row>
    <row r="73" spans="1:16" x14ac:dyDescent="0.2">
      <c r="A73" s="4" t="s">
        <v>69</v>
      </c>
      <c r="B73" s="16">
        <v>1206.5</v>
      </c>
      <c r="C73" s="16">
        <v>2105.5</v>
      </c>
      <c r="D73" s="16">
        <v>3097.7</v>
      </c>
      <c r="E73" s="16">
        <v>3405</v>
      </c>
      <c r="F73" s="16">
        <v>4393.5999999999995</v>
      </c>
      <c r="G73" s="16">
        <v>4808.7</v>
      </c>
      <c r="H73" s="16">
        <v>5500.4</v>
      </c>
      <c r="I73" s="16">
        <v>5895.2</v>
      </c>
      <c r="J73" s="16">
        <v>7922.7</v>
      </c>
      <c r="K73" s="16">
        <v>8151.1</v>
      </c>
      <c r="L73" s="16">
        <v>8232.2000000000007</v>
      </c>
      <c r="M73" s="16">
        <v>8730.2999999999993</v>
      </c>
      <c r="N73" s="16">
        <v>1110.7</v>
      </c>
      <c r="O73" s="16">
        <v>2285.6999999999998</v>
      </c>
      <c r="P73" s="16"/>
    </row>
    <row r="74" spans="1:16" x14ac:dyDescent="0.2">
      <c r="A74" s="4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6"/>
      <c r="P74" s="16"/>
    </row>
    <row r="75" spans="1:16" s="5" customFormat="1" x14ac:dyDescent="0.2">
      <c r="A75" s="2" t="s">
        <v>70</v>
      </c>
      <c r="B75" s="14">
        <v>33700.5</v>
      </c>
      <c r="C75" s="14">
        <v>69437</v>
      </c>
      <c r="D75" s="14">
        <v>107460.3</v>
      </c>
      <c r="E75" s="14">
        <v>142791.5</v>
      </c>
      <c r="F75" s="14">
        <v>164608.29999999999</v>
      </c>
      <c r="G75" s="14">
        <v>194584.4</v>
      </c>
      <c r="H75" s="14">
        <v>226670.3</v>
      </c>
      <c r="I75" s="14">
        <v>259453.8</v>
      </c>
      <c r="J75" s="14">
        <v>291906.40000000002</v>
      </c>
      <c r="K75" s="14">
        <v>328107.2</v>
      </c>
      <c r="L75" s="14">
        <v>376046.9</v>
      </c>
      <c r="M75" s="14">
        <v>415342.3</v>
      </c>
      <c r="N75" s="14">
        <v>33792.699999999997</v>
      </c>
      <c r="O75" s="14">
        <v>72839.8</v>
      </c>
      <c r="P75" s="16"/>
    </row>
    <row r="76" spans="1:16" s="5" customFormat="1" x14ac:dyDescent="0.2">
      <c r="A76" s="2" t="s">
        <v>71</v>
      </c>
      <c r="B76" s="14">
        <v>2031</v>
      </c>
      <c r="C76" s="14">
        <v>3644.2</v>
      </c>
      <c r="D76" s="14">
        <v>5323.8</v>
      </c>
      <c r="E76" s="14">
        <v>6898.4</v>
      </c>
      <c r="F76" s="14">
        <v>8933</v>
      </c>
      <c r="G76" s="14">
        <v>10282.9</v>
      </c>
      <c r="H76" s="14">
        <v>12021.6</v>
      </c>
      <c r="I76" s="14">
        <v>14362.7</v>
      </c>
      <c r="J76" s="14">
        <v>17449.599999999999</v>
      </c>
      <c r="K76" s="14">
        <v>20156.099999999999</v>
      </c>
      <c r="L76" s="14">
        <v>22365.3</v>
      </c>
      <c r="M76" s="14">
        <v>25342.6</v>
      </c>
      <c r="N76" s="14">
        <v>2121.4</v>
      </c>
      <c r="O76" s="14">
        <v>4034.2</v>
      </c>
      <c r="P76" s="16"/>
    </row>
    <row r="77" spans="1:16" x14ac:dyDescent="0.2">
      <c r="A77" s="12"/>
    </row>
    <row r="78" spans="1:16" x14ac:dyDescent="0.2">
      <c r="A78" s="12"/>
    </row>
    <row r="79" spans="1:16" x14ac:dyDescent="0.2">
      <c r="A79" s="12"/>
    </row>
    <row r="80" spans="1:16" x14ac:dyDescent="0.2">
      <c r="A80" s="12"/>
    </row>
    <row r="81" spans="1:1" x14ac:dyDescent="0.2">
      <c r="A81" s="12"/>
    </row>
    <row r="82" spans="1:1" x14ac:dyDescent="0.2">
      <c r="A82" s="12"/>
    </row>
    <row r="83" spans="1:1" x14ac:dyDescent="0.2">
      <c r="A83" s="12"/>
    </row>
    <row r="84" spans="1:1" x14ac:dyDescent="0.2">
      <c r="A84" s="12"/>
    </row>
    <row r="85" spans="1:1" x14ac:dyDescent="0.2">
      <c r="A85" s="12"/>
    </row>
    <row r="86" spans="1:1" x14ac:dyDescent="0.2">
      <c r="A86" s="12"/>
    </row>
    <row r="87" spans="1:1" x14ac:dyDescent="0.2">
      <c r="A87" s="12"/>
    </row>
    <row r="88" spans="1:1" x14ac:dyDescent="0.2">
      <c r="A88" s="12"/>
    </row>
    <row r="89" spans="1:1" x14ac:dyDescent="0.2">
      <c r="A89" s="12"/>
    </row>
    <row r="90" spans="1:1" x14ac:dyDescent="0.2">
      <c r="A90" s="12"/>
    </row>
    <row r="91" spans="1:1" x14ac:dyDescent="0.2">
      <c r="A91" s="12"/>
    </row>
    <row r="92" spans="1:1" x14ac:dyDescent="0.2">
      <c r="A92" s="12"/>
    </row>
    <row r="93" spans="1:1" x14ac:dyDescent="0.2">
      <c r="A93" s="12"/>
    </row>
    <row r="94" spans="1:1" x14ac:dyDescent="0.2">
      <c r="A94" s="12"/>
    </row>
    <row r="95" spans="1:1" x14ac:dyDescent="0.2">
      <c r="A95" s="12"/>
    </row>
    <row r="96" spans="1:1" x14ac:dyDescent="0.2">
      <c r="A96" s="12"/>
    </row>
    <row r="97" spans="1:1" x14ac:dyDescent="0.2">
      <c r="A97" s="12"/>
    </row>
    <row r="98" spans="1:1" x14ac:dyDescent="0.2">
      <c r="A98" s="12"/>
    </row>
    <row r="99" spans="1:1" x14ac:dyDescent="0.2">
      <c r="A99" s="12"/>
    </row>
    <row r="100" spans="1:1" x14ac:dyDescent="0.2">
      <c r="A100" s="12"/>
    </row>
    <row r="101" spans="1:1" x14ac:dyDescent="0.2">
      <c r="A101" s="12"/>
    </row>
    <row r="102" spans="1:1" x14ac:dyDescent="0.2">
      <c r="A102" s="12"/>
    </row>
    <row r="103" spans="1:1" x14ac:dyDescent="0.2">
      <c r="A103" s="12"/>
    </row>
    <row r="104" spans="1:1" x14ac:dyDescent="0.2">
      <c r="A104" s="12"/>
    </row>
    <row r="105" spans="1:1" x14ac:dyDescent="0.2">
      <c r="A105" s="12"/>
    </row>
    <row r="106" spans="1:1" x14ac:dyDescent="0.2">
      <c r="A106" s="12"/>
    </row>
    <row r="107" spans="1:1" x14ac:dyDescent="0.2">
      <c r="A107" s="12"/>
    </row>
    <row r="108" spans="1:1" x14ac:dyDescent="0.2">
      <c r="A108" s="12"/>
    </row>
    <row r="109" spans="1:1" x14ac:dyDescent="0.2">
      <c r="A109" s="12"/>
    </row>
    <row r="110" spans="1:1" x14ac:dyDescent="0.2">
      <c r="A110" s="12"/>
    </row>
    <row r="111" spans="1:1" x14ac:dyDescent="0.2">
      <c r="A111" s="12"/>
    </row>
    <row r="112" spans="1:1" x14ac:dyDescent="0.2">
      <c r="A112" s="12"/>
    </row>
    <row r="113" spans="1:1" x14ac:dyDescent="0.2">
      <c r="A113" s="12"/>
    </row>
    <row r="114" spans="1:1" x14ac:dyDescent="0.2">
      <c r="A114" s="12"/>
    </row>
    <row r="115" spans="1:1" x14ac:dyDescent="0.2">
      <c r="A115" s="12"/>
    </row>
    <row r="116" spans="1:1" x14ac:dyDescent="0.2">
      <c r="A116" s="12"/>
    </row>
    <row r="117" spans="1:1" x14ac:dyDescent="0.2">
      <c r="A117" s="12"/>
    </row>
    <row r="118" spans="1:1" x14ac:dyDescent="0.2">
      <c r="A118" s="12"/>
    </row>
    <row r="119" spans="1:1" x14ac:dyDescent="0.2">
      <c r="A119" s="12"/>
    </row>
    <row r="120" spans="1:1" x14ac:dyDescent="0.2">
      <c r="A120" s="12"/>
    </row>
    <row r="121" spans="1:1" x14ac:dyDescent="0.2">
      <c r="A121" s="12"/>
    </row>
    <row r="122" spans="1:1" x14ac:dyDescent="0.2">
      <c r="A122" s="12"/>
    </row>
    <row r="123" spans="1:1" x14ac:dyDescent="0.2">
      <c r="A123" s="12"/>
    </row>
    <row r="124" spans="1:1" x14ac:dyDescent="0.2">
      <c r="A124" s="12"/>
    </row>
    <row r="125" spans="1:1" x14ac:dyDescent="0.2">
      <c r="A125" s="12"/>
    </row>
    <row r="126" spans="1:1" x14ac:dyDescent="0.2">
      <c r="A126" s="12"/>
    </row>
    <row r="127" spans="1:1" x14ac:dyDescent="0.2">
      <c r="A127" s="12"/>
    </row>
    <row r="128" spans="1:1" x14ac:dyDescent="0.2">
      <c r="A128" s="12"/>
    </row>
    <row r="129" spans="1:1" x14ac:dyDescent="0.2">
      <c r="A129" s="12"/>
    </row>
    <row r="130" spans="1:1" x14ac:dyDescent="0.2">
      <c r="A130" s="12"/>
    </row>
    <row r="131" spans="1:1" x14ac:dyDescent="0.2">
      <c r="A131" s="12"/>
    </row>
    <row r="132" spans="1:1" x14ac:dyDescent="0.2">
      <c r="A132" s="12"/>
    </row>
    <row r="133" spans="1:1" x14ac:dyDescent="0.2">
      <c r="A133" s="12"/>
    </row>
    <row r="134" spans="1:1" x14ac:dyDescent="0.2">
      <c r="A134" s="12"/>
    </row>
    <row r="135" spans="1:1" x14ac:dyDescent="0.2">
      <c r="A135" s="12"/>
    </row>
    <row r="136" spans="1:1" x14ac:dyDescent="0.2">
      <c r="A136" s="12"/>
    </row>
    <row r="137" spans="1:1" x14ac:dyDescent="0.2">
      <c r="A137" s="12"/>
    </row>
    <row r="138" spans="1:1" x14ac:dyDescent="0.2">
      <c r="A138" s="12"/>
    </row>
    <row r="139" spans="1:1" x14ac:dyDescent="0.2">
      <c r="A139" s="12"/>
    </row>
    <row r="140" spans="1:1" x14ac:dyDescent="0.2">
      <c r="A140" s="12"/>
    </row>
    <row r="141" spans="1:1" x14ac:dyDescent="0.2">
      <c r="A141" s="12"/>
    </row>
    <row r="142" spans="1:1" x14ac:dyDescent="0.2">
      <c r="A142" s="12"/>
    </row>
    <row r="143" spans="1:1" x14ac:dyDescent="0.2">
      <c r="A143" s="12"/>
    </row>
    <row r="144" spans="1:1" x14ac:dyDescent="0.2">
      <c r="A144" s="12"/>
    </row>
    <row r="145" spans="1:1" x14ac:dyDescent="0.2">
      <c r="A145" s="12"/>
    </row>
    <row r="146" spans="1:1" x14ac:dyDescent="0.2">
      <c r="A146" s="12"/>
    </row>
    <row r="147" spans="1:1" x14ac:dyDescent="0.2">
      <c r="A147" s="12"/>
    </row>
    <row r="148" spans="1:1" x14ac:dyDescent="0.2">
      <c r="A148" s="12"/>
    </row>
    <row r="149" spans="1:1" x14ac:dyDescent="0.2">
      <c r="A149" s="12"/>
    </row>
    <row r="150" spans="1:1" x14ac:dyDescent="0.2">
      <c r="A150" s="12"/>
    </row>
    <row r="151" spans="1:1" x14ac:dyDescent="0.2">
      <c r="A151" s="12"/>
    </row>
    <row r="152" spans="1:1" x14ac:dyDescent="0.2">
      <c r="A152" s="12"/>
    </row>
    <row r="153" spans="1:1" x14ac:dyDescent="0.2">
      <c r="A153" s="12"/>
    </row>
    <row r="154" spans="1:1" x14ac:dyDescent="0.2">
      <c r="A154" s="12"/>
    </row>
    <row r="155" spans="1:1" x14ac:dyDescent="0.2">
      <c r="A155" s="12"/>
    </row>
    <row r="156" spans="1:1" x14ac:dyDescent="0.2">
      <c r="A156" s="12"/>
    </row>
    <row r="157" spans="1:1" x14ac:dyDescent="0.2">
      <c r="A157" s="12"/>
    </row>
    <row r="158" spans="1:1" x14ac:dyDescent="0.2">
      <c r="A158" s="12"/>
    </row>
    <row r="159" spans="1:1" x14ac:dyDescent="0.2">
      <c r="A159" s="12"/>
    </row>
    <row r="160" spans="1:1" x14ac:dyDescent="0.2">
      <c r="A160" s="12"/>
    </row>
    <row r="161" spans="1:1" x14ac:dyDescent="0.2">
      <c r="A161" s="12"/>
    </row>
    <row r="162" spans="1:1" x14ac:dyDescent="0.2">
      <c r="A162" s="12"/>
    </row>
    <row r="163" spans="1:1" x14ac:dyDescent="0.2">
      <c r="A163" s="12"/>
    </row>
    <row r="164" spans="1:1" x14ac:dyDescent="0.2">
      <c r="A164" s="12"/>
    </row>
    <row r="165" spans="1:1" x14ac:dyDescent="0.2">
      <c r="A165" s="12"/>
    </row>
    <row r="166" spans="1:1" x14ac:dyDescent="0.2">
      <c r="A166" s="12"/>
    </row>
    <row r="167" spans="1:1" x14ac:dyDescent="0.2">
      <c r="A167" s="12"/>
    </row>
    <row r="168" spans="1:1" x14ac:dyDescent="0.2">
      <c r="A168" s="12"/>
    </row>
    <row r="169" spans="1:1" x14ac:dyDescent="0.2">
      <c r="A169" s="12"/>
    </row>
    <row r="170" spans="1:1" x14ac:dyDescent="0.2">
      <c r="A170" s="12"/>
    </row>
    <row r="171" spans="1:1" x14ac:dyDescent="0.2">
      <c r="A171" s="12"/>
    </row>
    <row r="172" spans="1:1" x14ac:dyDescent="0.2">
      <c r="A172" s="12"/>
    </row>
    <row r="173" spans="1:1" x14ac:dyDescent="0.2">
      <c r="A173" s="12"/>
    </row>
    <row r="174" spans="1:1" x14ac:dyDescent="0.2">
      <c r="A174" s="12"/>
    </row>
    <row r="175" spans="1:1" x14ac:dyDescent="0.2">
      <c r="A175" s="12"/>
    </row>
    <row r="176" spans="1:1" x14ac:dyDescent="0.2">
      <c r="A176" s="12"/>
    </row>
    <row r="177" spans="1:1" x14ac:dyDescent="0.2">
      <c r="A177" s="12"/>
    </row>
    <row r="178" spans="1:1" x14ac:dyDescent="0.2">
      <c r="A178" s="12"/>
    </row>
    <row r="179" spans="1:1" x14ac:dyDescent="0.2">
      <c r="A179" s="12"/>
    </row>
    <row r="180" spans="1:1" x14ac:dyDescent="0.2">
      <c r="A180" s="12"/>
    </row>
    <row r="181" spans="1:1" x14ac:dyDescent="0.2">
      <c r="A181" s="12"/>
    </row>
    <row r="182" spans="1:1" x14ac:dyDescent="0.2">
      <c r="A182" s="12"/>
    </row>
    <row r="183" spans="1:1" x14ac:dyDescent="0.2">
      <c r="A183" s="12"/>
    </row>
    <row r="184" spans="1:1" x14ac:dyDescent="0.2">
      <c r="A184" s="12"/>
    </row>
    <row r="185" spans="1:1" x14ac:dyDescent="0.2">
      <c r="A185" s="12"/>
    </row>
    <row r="186" spans="1:1" x14ac:dyDescent="0.2">
      <c r="A186" s="12"/>
    </row>
    <row r="187" spans="1:1" x14ac:dyDescent="0.2">
      <c r="A187" s="12"/>
    </row>
    <row r="188" spans="1:1" x14ac:dyDescent="0.2">
      <c r="A188" s="12"/>
    </row>
    <row r="189" spans="1:1" x14ac:dyDescent="0.2">
      <c r="A189" s="12"/>
    </row>
    <row r="190" spans="1:1" x14ac:dyDescent="0.2">
      <c r="A190" s="12"/>
    </row>
    <row r="191" spans="1:1" x14ac:dyDescent="0.2">
      <c r="A191" s="12"/>
    </row>
    <row r="192" spans="1:1" x14ac:dyDescent="0.2">
      <c r="A192" s="12"/>
    </row>
    <row r="193" spans="1:1" x14ac:dyDescent="0.2">
      <c r="A193" s="12"/>
    </row>
    <row r="194" spans="1:1" x14ac:dyDescent="0.2">
      <c r="A194" s="12"/>
    </row>
    <row r="195" spans="1:1" x14ac:dyDescent="0.2">
      <c r="A195" s="12"/>
    </row>
    <row r="196" spans="1:1" x14ac:dyDescent="0.2">
      <c r="A196" s="12"/>
    </row>
    <row r="197" spans="1:1" x14ac:dyDescent="0.2">
      <c r="A197" s="12"/>
    </row>
    <row r="198" spans="1:1" x14ac:dyDescent="0.2">
      <c r="A198" s="12"/>
    </row>
    <row r="199" spans="1:1" x14ac:dyDescent="0.2">
      <c r="A199" s="12"/>
    </row>
    <row r="200" spans="1:1" x14ac:dyDescent="0.2">
      <c r="A200" s="12"/>
    </row>
    <row r="201" spans="1:1" x14ac:dyDescent="0.2">
      <c r="A201" s="12"/>
    </row>
    <row r="202" spans="1:1" x14ac:dyDescent="0.2">
      <c r="A202" s="12"/>
    </row>
    <row r="203" spans="1:1" x14ac:dyDescent="0.2">
      <c r="A203" s="12"/>
    </row>
    <row r="204" spans="1:1" x14ac:dyDescent="0.2">
      <c r="A204" s="12"/>
    </row>
    <row r="205" spans="1:1" x14ac:dyDescent="0.2">
      <c r="A205" s="12"/>
    </row>
    <row r="206" spans="1:1" x14ac:dyDescent="0.2">
      <c r="A206" s="12"/>
    </row>
    <row r="207" spans="1:1" x14ac:dyDescent="0.2">
      <c r="A207" s="12"/>
    </row>
    <row r="208" spans="1:1" x14ac:dyDescent="0.2">
      <c r="A208" s="12"/>
    </row>
    <row r="209" spans="1:1" x14ac:dyDescent="0.2">
      <c r="A209" s="12"/>
    </row>
    <row r="210" spans="1:1" x14ac:dyDescent="0.2">
      <c r="A210" s="12"/>
    </row>
    <row r="211" spans="1:1" x14ac:dyDescent="0.2">
      <c r="A211" s="12"/>
    </row>
    <row r="212" spans="1:1" x14ac:dyDescent="0.2">
      <c r="A212" s="12"/>
    </row>
    <row r="213" spans="1:1" x14ac:dyDescent="0.2">
      <c r="A213" s="12"/>
    </row>
    <row r="214" spans="1:1" x14ac:dyDescent="0.2">
      <c r="A214" s="12"/>
    </row>
    <row r="215" spans="1:1" x14ac:dyDescent="0.2">
      <c r="A215" s="12"/>
    </row>
    <row r="216" spans="1:1" x14ac:dyDescent="0.2">
      <c r="A216" s="12"/>
    </row>
    <row r="217" spans="1:1" x14ac:dyDescent="0.2">
      <c r="A217" s="12"/>
    </row>
    <row r="218" spans="1:1" x14ac:dyDescent="0.2">
      <c r="A218" s="12"/>
    </row>
    <row r="219" spans="1:1" x14ac:dyDescent="0.2">
      <c r="A219" s="12"/>
    </row>
    <row r="220" spans="1:1" x14ac:dyDescent="0.2">
      <c r="A220" s="12"/>
    </row>
    <row r="221" spans="1:1" x14ac:dyDescent="0.2">
      <c r="A221" s="12"/>
    </row>
    <row r="222" spans="1:1" x14ac:dyDescent="0.2">
      <c r="A222" s="12"/>
    </row>
    <row r="223" spans="1:1" x14ac:dyDescent="0.2">
      <c r="A223" s="12"/>
    </row>
    <row r="224" spans="1:1" x14ac:dyDescent="0.2">
      <c r="A224" s="12"/>
    </row>
    <row r="225" spans="1:1" x14ac:dyDescent="0.2">
      <c r="A225" s="12"/>
    </row>
    <row r="226" spans="1:1" x14ac:dyDescent="0.2">
      <c r="A226" s="12"/>
    </row>
    <row r="227" spans="1:1" x14ac:dyDescent="0.2">
      <c r="A227" s="12"/>
    </row>
    <row r="228" spans="1:1" x14ac:dyDescent="0.2">
      <c r="A228" s="12"/>
    </row>
    <row r="229" spans="1:1" x14ac:dyDescent="0.2">
      <c r="A229" s="12"/>
    </row>
    <row r="230" spans="1:1" x14ac:dyDescent="0.2">
      <c r="A230" s="12"/>
    </row>
    <row r="231" spans="1:1" x14ac:dyDescent="0.2">
      <c r="A231" s="12"/>
    </row>
    <row r="232" spans="1:1" x14ac:dyDescent="0.2">
      <c r="A232" s="12"/>
    </row>
    <row r="233" spans="1:1" x14ac:dyDescent="0.2">
      <c r="A233" s="12"/>
    </row>
    <row r="234" spans="1:1" x14ac:dyDescent="0.2">
      <c r="A234" s="12"/>
    </row>
    <row r="235" spans="1:1" x14ac:dyDescent="0.2">
      <c r="A235" s="12"/>
    </row>
    <row r="236" spans="1:1" x14ac:dyDescent="0.2">
      <c r="A236" s="12"/>
    </row>
    <row r="237" spans="1:1" x14ac:dyDescent="0.2">
      <c r="A237" s="12"/>
    </row>
    <row r="238" spans="1:1" x14ac:dyDescent="0.2">
      <c r="A238" s="12"/>
    </row>
    <row r="239" spans="1:1" x14ac:dyDescent="0.2">
      <c r="A239" s="12"/>
    </row>
    <row r="240" spans="1:1" x14ac:dyDescent="0.2">
      <c r="A240" s="12"/>
    </row>
    <row r="241" spans="1:1" x14ac:dyDescent="0.2">
      <c r="A241" s="12"/>
    </row>
    <row r="242" spans="1:1" x14ac:dyDescent="0.2">
      <c r="A242" s="12"/>
    </row>
    <row r="243" spans="1:1" x14ac:dyDescent="0.2">
      <c r="A243" s="12"/>
    </row>
    <row r="244" spans="1:1" x14ac:dyDescent="0.2">
      <c r="A244" s="12"/>
    </row>
    <row r="245" spans="1:1" x14ac:dyDescent="0.2">
      <c r="A245" s="12"/>
    </row>
    <row r="246" spans="1:1" x14ac:dyDescent="0.2">
      <c r="A246" s="12"/>
    </row>
    <row r="247" spans="1:1" x14ac:dyDescent="0.2">
      <c r="A247" s="12"/>
    </row>
    <row r="248" spans="1:1" x14ac:dyDescent="0.2">
      <c r="A248" s="12"/>
    </row>
    <row r="249" spans="1:1" x14ac:dyDescent="0.2">
      <c r="A249" s="12"/>
    </row>
    <row r="250" spans="1:1" x14ac:dyDescent="0.2">
      <c r="A250" s="12"/>
    </row>
    <row r="251" spans="1:1" x14ac:dyDescent="0.2">
      <c r="A251" s="13"/>
    </row>
    <row r="405" spans="1:2" s="1" customFormat="1" x14ac:dyDescent="0.2">
      <c r="A405" s="3"/>
      <c r="B405" s="16"/>
    </row>
    <row r="406" spans="1:2" s="1" customFormat="1" x14ac:dyDescent="0.2">
      <c r="A406" s="3"/>
      <c r="B406" s="16"/>
    </row>
    <row r="524" spans="1:2" s="1" customFormat="1" x14ac:dyDescent="0.2">
      <c r="A524" s="3"/>
      <c r="B524" s="16"/>
    </row>
    <row r="527" spans="1:2" s="1" customFormat="1" x14ac:dyDescent="0.2">
      <c r="A527" s="3"/>
      <c r="B527" s="16"/>
    </row>
  </sheetData>
  <mergeCells count="3">
    <mergeCell ref="B1:M1"/>
    <mergeCell ref="B2:M2"/>
    <mergeCell ref="O2:Z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27"/>
  <sheetViews>
    <sheetView tabSelected="1" workbookViewId="0">
      <pane xSplit="1" topLeftCell="B1" activePane="topRight" state="frozen"/>
      <selection activeCell="B1" sqref="B1"/>
      <selection pane="topRight" activeCell="S11" sqref="S11"/>
    </sheetView>
  </sheetViews>
  <sheetFormatPr defaultColWidth="9.140625" defaultRowHeight="12" x14ac:dyDescent="0.2"/>
  <cols>
    <col min="1" max="1" width="30.140625" style="3" bestFit="1" customWidth="1"/>
    <col min="2" max="2" width="9.140625" style="16"/>
    <col min="3" max="207" width="9.140625" style="3"/>
    <col min="208" max="208" width="13.42578125" style="3" bestFit="1" customWidth="1"/>
    <col min="209" max="209" width="30.140625" style="3" bestFit="1" customWidth="1"/>
    <col min="210" max="210" width="33.140625" style="3" customWidth="1"/>
    <col min="211" max="211" width="38.5703125" style="3" customWidth="1"/>
    <col min="212" max="463" width="9.140625" style="3"/>
    <col min="464" max="464" width="13.42578125" style="3" bestFit="1" customWidth="1"/>
    <col min="465" max="465" width="30.140625" style="3" bestFit="1" customWidth="1"/>
    <col min="466" max="466" width="33.140625" style="3" customWidth="1"/>
    <col min="467" max="467" width="38.5703125" style="3" customWidth="1"/>
    <col min="468" max="719" width="9.140625" style="3"/>
    <col min="720" max="720" width="13.42578125" style="3" bestFit="1" customWidth="1"/>
    <col min="721" max="721" width="30.140625" style="3" bestFit="1" customWidth="1"/>
    <col min="722" max="722" width="33.140625" style="3" customWidth="1"/>
    <col min="723" max="723" width="38.5703125" style="3" customWidth="1"/>
    <col min="724" max="975" width="9.140625" style="3"/>
    <col min="976" max="976" width="13.42578125" style="3" bestFit="1" customWidth="1"/>
    <col min="977" max="977" width="30.140625" style="3" bestFit="1" customWidth="1"/>
    <col min="978" max="978" width="33.140625" style="3" customWidth="1"/>
    <col min="979" max="979" width="38.5703125" style="3" customWidth="1"/>
    <col min="980" max="1231" width="9.140625" style="3"/>
    <col min="1232" max="1232" width="13.42578125" style="3" bestFit="1" customWidth="1"/>
    <col min="1233" max="1233" width="30.140625" style="3" bestFit="1" customWidth="1"/>
    <col min="1234" max="1234" width="33.140625" style="3" customWidth="1"/>
    <col min="1235" max="1235" width="38.5703125" style="3" customWidth="1"/>
    <col min="1236" max="1487" width="9.140625" style="3"/>
    <col min="1488" max="1488" width="13.42578125" style="3" bestFit="1" customWidth="1"/>
    <col min="1489" max="1489" width="30.140625" style="3" bestFit="1" customWidth="1"/>
    <col min="1490" max="1490" width="33.140625" style="3" customWidth="1"/>
    <col min="1491" max="1491" width="38.5703125" style="3" customWidth="1"/>
    <col min="1492" max="1743" width="9.140625" style="3"/>
    <col min="1744" max="1744" width="13.42578125" style="3" bestFit="1" customWidth="1"/>
    <col min="1745" max="1745" width="30.140625" style="3" bestFit="1" customWidth="1"/>
    <col min="1746" max="1746" width="33.140625" style="3" customWidth="1"/>
    <col min="1747" max="1747" width="38.5703125" style="3" customWidth="1"/>
    <col min="1748" max="1999" width="9.140625" style="3"/>
    <col min="2000" max="2000" width="13.42578125" style="3" bestFit="1" customWidth="1"/>
    <col min="2001" max="2001" width="30.140625" style="3" bestFit="1" customWidth="1"/>
    <col min="2002" max="2002" width="33.140625" style="3" customWidth="1"/>
    <col min="2003" max="2003" width="38.5703125" style="3" customWidth="1"/>
    <col min="2004" max="2255" width="9.140625" style="3"/>
    <col min="2256" max="2256" width="13.42578125" style="3" bestFit="1" customWidth="1"/>
    <col min="2257" max="2257" width="30.140625" style="3" bestFit="1" customWidth="1"/>
    <col min="2258" max="2258" width="33.140625" style="3" customWidth="1"/>
    <col min="2259" max="2259" width="38.5703125" style="3" customWidth="1"/>
    <col min="2260" max="2511" width="9.140625" style="3"/>
    <col min="2512" max="2512" width="13.42578125" style="3" bestFit="1" customWidth="1"/>
    <col min="2513" max="2513" width="30.140625" style="3" bestFit="1" customWidth="1"/>
    <col min="2514" max="2514" width="33.140625" style="3" customWidth="1"/>
    <col min="2515" max="2515" width="38.5703125" style="3" customWidth="1"/>
    <col min="2516" max="2767" width="9.140625" style="3"/>
    <col min="2768" max="2768" width="13.42578125" style="3" bestFit="1" customWidth="1"/>
    <col min="2769" max="2769" width="30.140625" style="3" bestFit="1" customWidth="1"/>
    <col min="2770" max="2770" width="33.140625" style="3" customWidth="1"/>
    <col min="2771" max="2771" width="38.5703125" style="3" customWidth="1"/>
    <col min="2772" max="3023" width="9.140625" style="3"/>
    <col min="3024" max="3024" width="13.42578125" style="3" bestFit="1" customWidth="1"/>
    <col min="3025" max="3025" width="30.140625" style="3" bestFit="1" customWidth="1"/>
    <col min="3026" max="3026" width="33.140625" style="3" customWidth="1"/>
    <col min="3027" max="3027" width="38.5703125" style="3" customWidth="1"/>
    <col min="3028" max="3279" width="9.140625" style="3"/>
    <col min="3280" max="3280" width="13.42578125" style="3" bestFit="1" customWidth="1"/>
    <col min="3281" max="3281" width="30.140625" style="3" bestFit="1" customWidth="1"/>
    <col min="3282" max="3282" width="33.140625" style="3" customWidth="1"/>
    <col min="3283" max="3283" width="38.5703125" style="3" customWidth="1"/>
    <col min="3284" max="3535" width="9.140625" style="3"/>
    <col min="3536" max="3536" width="13.42578125" style="3" bestFit="1" customWidth="1"/>
    <col min="3537" max="3537" width="30.140625" style="3" bestFit="1" customWidth="1"/>
    <col min="3538" max="3538" width="33.140625" style="3" customWidth="1"/>
    <col min="3539" max="3539" width="38.5703125" style="3" customWidth="1"/>
    <col min="3540" max="3791" width="9.140625" style="3"/>
    <col min="3792" max="3792" width="13.42578125" style="3" bestFit="1" customWidth="1"/>
    <col min="3793" max="3793" width="30.140625" style="3" bestFit="1" customWidth="1"/>
    <col min="3794" max="3794" width="33.140625" style="3" customWidth="1"/>
    <col min="3795" max="3795" width="38.5703125" style="3" customWidth="1"/>
    <col min="3796" max="4047" width="9.140625" style="3"/>
    <col min="4048" max="4048" width="13.42578125" style="3" bestFit="1" customWidth="1"/>
    <col min="4049" max="4049" width="30.140625" style="3" bestFit="1" customWidth="1"/>
    <col min="4050" max="4050" width="33.140625" style="3" customWidth="1"/>
    <col min="4051" max="4051" width="38.5703125" style="3" customWidth="1"/>
    <col min="4052" max="4303" width="9.140625" style="3"/>
    <col min="4304" max="4304" width="13.42578125" style="3" bestFit="1" customWidth="1"/>
    <col min="4305" max="4305" width="30.140625" style="3" bestFit="1" customWidth="1"/>
    <col min="4306" max="4306" width="33.140625" style="3" customWidth="1"/>
    <col min="4307" max="4307" width="38.5703125" style="3" customWidth="1"/>
    <col min="4308" max="4559" width="9.140625" style="3"/>
    <col min="4560" max="4560" width="13.42578125" style="3" bestFit="1" customWidth="1"/>
    <col min="4561" max="4561" width="30.140625" style="3" bestFit="1" customWidth="1"/>
    <col min="4562" max="4562" width="33.140625" style="3" customWidth="1"/>
    <col min="4563" max="4563" width="38.5703125" style="3" customWidth="1"/>
    <col min="4564" max="4815" width="9.140625" style="3"/>
    <col min="4816" max="4816" width="13.42578125" style="3" bestFit="1" customWidth="1"/>
    <col min="4817" max="4817" width="30.140625" style="3" bestFit="1" customWidth="1"/>
    <col min="4818" max="4818" width="33.140625" style="3" customWidth="1"/>
    <col min="4819" max="4819" width="38.5703125" style="3" customWidth="1"/>
    <col min="4820" max="5071" width="9.140625" style="3"/>
    <col min="5072" max="5072" width="13.42578125" style="3" bestFit="1" customWidth="1"/>
    <col min="5073" max="5073" width="30.140625" style="3" bestFit="1" customWidth="1"/>
    <col min="5074" max="5074" width="33.140625" style="3" customWidth="1"/>
    <col min="5075" max="5075" width="38.5703125" style="3" customWidth="1"/>
    <col min="5076" max="5327" width="9.140625" style="3"/>
    <col min="5328" max="5328" width="13.42578125" style="3" bestFit="1" customWidth="1"/>
    <col min="5329" max="5329" width="30.140625" style="3" bestFit="1" customWidth="1"/>
    <col min="5330" max="5330" width="33.140625" style="3" customWidth="1"/>
    <col min="5331" max="5331" width="38.5703125" style="3" customWidth="1"/>
    <col min="5332" max="5583" width="9.140625" style="3"/>
    <col min="5584" max="5584" width="13.42578125" style="3" bestFit="1" customWidth="1"/>
    <col min="5585" max="5585" width="30.140625" style="3" bestFit="1" customWidth="1"/>
    <col min="5586" max="5586" width="33.140625" style="3" customWidth="1"/>
    <col min="5587" max="5587" width="38.5703125" style="3" customWidth="1"/>
    <col min="5588" max="5839" width="9.140625" style="3"/>
    <col min="5840" max="5840" width="13.42578125" style="3" bestFit="1" customWidth="1"/>
    <col min="5841" max="5841" width="30.140625" style="3" bestFit="1" customWidth="1"/>
    <col min="5842" max="5842" width="33.140625" style="3" customWidth="1"/>
    <col min="5843" max="5843" width="38.5703125" style="3" customWidth="1"/>
    <col min="5844" max="6095" width="9.140625" style="3"/>
    <col min="6096" max="6096" width="13.42578125" style="3" bestFit="1" customWidth="1"/>
    <col min="6097" max="6097" width="30.140625" style="3" bestFit="1" customWidth="1"/>
    <col min="6098" max="6098" width="33.140625" style="3" customWidth="1"/>
    <col min="6099" max="6099" width="38.5703125" style="3" customWidth="1"/>
    <col min="6100" max="6351" width="9.140625" style="3"/>
    <col min="6352" max="6352" width="13.42578125" style="3" bestFit="1" customWidth="1"/>
    <col min="6353" max="6353" width="30.140625" style="3" bestFit="1" customWidth="1"/>
    <col min="6354" max="6354" width="33.140625" style="3" customWidth="1"/>
    <col min="6355" max="6355" width="38.5703125" style="3" customWidth="1"/>
    <col min="6356" max="6607" width="9.140625" style="3"/>
    <col min="6608" max="6608" width="13.42578125" style="3" bestFit="1" customWidth="1"/>
    <col min="6609" max="6609" width="30.140625" style="3" bestFit="1" customWidth="1"/>
    <col min="6610" max="6610" width="33.140625" style="3" customWidth="1"/>
    <col min="6611" max="6611" width="38.5703125" style="3" customWidth="1"/>
    <col min="6612" max="6863" width="9.140625" style="3"/>
    <col min="6864" max="6864" width="13.42578125" style="3" bestFit="1" customWidth="1"/>
    <col min="6865" max="6865" width="30.140625" style="3" bestFit="1" customWidth="1"/>
    <col min="6866" max="6866" width="33.140625" style="3" customWidth="1"/>
    <col min="6867" max="6867" width="38.5703125" style="3" customWidth="1"/>
    <col min="6868" max="7119" width="9.140625" style="3"/>
    <col min="7120" max="7120" width="13.42578125" style="3" bestFit="1" customWidth="1"/>
    <col min="7121" max="7121" width="30.140625" style="3" bestFit="1" customWidth="1"/>
    <col min="7122" max="7122" width="33.140625" style="3" customWidth="1"/>
    <col min="7123" max="7123" width="38.5703125" style="3" customWidth="1"/>
    <col min="7124" max="7375" width="9.140625" style="3"/>
    <col min="7376" max="7376" width="13.42578125" style="3" bestFit="1" customWidth="1"/>
    <col min="7377" max="7377" width="30.140625" style="3" bestFit="1" customWidth="1"/>
    <col min="7378" max="7378" width="33.140625" style="3" customWidth="1"/>
    <col min="7379" max="7379" width="38.5703125" style="3" customWidth="1"/>
    <col min="7380" max="7631" width="9.140625" style="3"/>
    <col min="7632" max="7632" width="13.42578125" style="3" bestFit="1" customWidth="1"/>
    <col min="7633" max="7633" width="30.140625" style="3" bestFit="1" customWidth="1"/>
    <col min="7634" max="7634" width="33.140625" style="3" customWidth="1"/>
    <col min="7635" max="7635" width="38.5703125" style="3" customWidth="1"/>
    <col min="7636" max="7887" width="9.140625" style="3"/>
    <col min="7888" max="7888" width="13.42578125" style="3" bestFit="1" customWidth="1"/>
    <col min="7889" max="7889" width="30.140625" style="3" bestFit="1" customWidth="1"/>
    <col min="7890" max="7890" width="33.140625" style="3" customWidth="1"/>
    <col min="7891" max="7891" width="38.5703125" style="3" customWidth="1"/>
    <col min="7892" max="8143" width="9.140625" style="3"/>
    <col min="8144" max="8144" width="13.42578125" style="3" bestFit="1" customWidth="1"/>
    <col min="8145" max="8145" width="30.140625" style="3" bestFit="1" customWidth="1"/>
    <col min="8146" max="8146" width="33.140625" style="3" customWidth="1"/>
    <col min="8147" max="8147" width="38.5703125" style="3" customWidth="1"/>
    <col min="8148" max="8399" width="9.140625" style="3"/>
    <col min="8400" max="8400" width="13.42578125" style="3" bestFit="1" customWidth="1"/>
    <col min="8401" max="8401" width="30.140625" style="3" bestFit="1" customWidth="1"/>
    <col min="8402" max="8402" width="33.140625" style="3" customWidth="1"/>
    <col min="8403" max="8403" width="38.5703125" style="3" customWidth="1"/>
    <col min="8404" max="8655" width="9.140625" style="3"/>
    <col min="8656" max="8656" width="13.42578125" style="3" bestFit="1" customWidth="1"/>
    <col min="8657" max="8657" width="30.140625" style="3" bestFit="1" customWidth="1"/>
    <col min="8658" max="8658" width="33.140625" style="3" customWidth="1"/>
    <col min="8659" max="8659" width="38.5703125" style="3" customWidth="1"/>
    <col min="8660" max="8911" width="9.140625" style="3"/>
    <col min="8912" max="8912" width="13.42578125" style="3" bestFit="1" customWidth="1"/>
    <col min="8913" max="8913" width="30.140625" style="3" bestFit="1" customWidth="1"/>
    <col min="8914" max="8914" width="33.140625" style="3" customWidth="1"/>
    <col min="8915" max="8915" width="38.5703125" style="3" customWidth="1"/>
    <col min="8916" max="9167" width="9.140625" style="3"/>
    <col min="9168" max="9168" width="13.42578125" style="3" bestFit="1" customWidth="1"/>
    <col min="9169" max="9169" width="30.140625" style="3" bestFit="1" customWidth="1"/>
    <col min="9170" max="9170" width="33.140625" style="3" customWidth="1"/>
    <col min="9171" max="9171" width="38.5703125" style="3" customWidth="1"/>
    <col min="9172" max="9423" width="9.140625" style="3"/>
    <col min="9424" max="9424" width="13.42578125" style="3" bestFit="1" customWidth="1"/>
    <col min="9425" max="9425" width="30.140625" style="3" bestFit="1" customWidth="1"/>
    <col min="9426" max="9426" width="33.140625" style="3" customWidth="1"/>
    <col min="9427" max="9427" width="38.5703125" style="3" customWidth="1"/>
    <col min="9428" max="9679" width="9.140625" style="3"/>
    <col min="9680" max="9680" width="13.42578125" style="3" bestFit="1" customWidth="1"/>
    <col min="9681" max="9681" width="30.140625" style="3" bestFit="1" customWidth="1"/>
    <col min="9682" max="9682" width="33.140625" style="3" customWidth="1"/>
    <col min="9683" max="9683" width="38.5703125" style="3" customWidth="1"/>
    <col min="9684" max="9935" width="9.140625" style="3"/>
    <col min="9936" max="9936" width="13.42578125" style="3" bestFit="1" customWidth="1"/>
    <col min="9937" max="9937" width="30.140625" style="3" bestFit="1" customWidth="1"/>
    <col min="9938" max="9938" width="33.140625" style="3" customWidth="1"/>
    <col min="9939" max="9939" width="38.5703125" style="3" customWidth="1"/>
    <col min="9940" max="10191" width="9.140625" style="3"/>
    <col min="10192" max="10192" width="13.42578125" style="3" bestFit="1" customWidth="1"/>
    <col min="10193" max="10193" width="30.140625" style="3" bestFit="1" customWidth="1"/>
    <col min="10194" max="10194" width="33.140625" style="3" customWidth="1"/>
    <col min="10195" max="10195" width="38.5703125" style="3" customWidth="1"/>
    <col min="10196" max="10447" width="9.140625" style="3"/>
    <col min="10448" max="10448" width="13.42578125" style="3" bestFit="1" customWidth="1"/>
    <col min="10449" max="10449" width="30.140625" style="3" bestFit="1" customWidth="1"/>
    <col min="10450" max="10450" width="33.140625" style="3" customWidth="1"/>
    <col min="10451" max="10451" width="38.5703125" style="3" customWidth="1"/>
    <col min="10452" max="10703" width="9.140625" style="3"/>
    <col min="10704" max="10704" width="13.42578125" style="3" bestFit="1" customWidth="1"/>
    <col min="10705" max="10705" width="30.140625" style="3" bestFit="1" customWidth="1"/>
    <col min="10706" max="10706" width="33.140625" style="3" customWidth="1"/>
    <col min="10707" max="10707" width="38.5703125" style="3" customWidth="1"/>
    <col min="10708" max="10959" width="9.140625" style="3"/>
    <col min="10960" max="10960" width="13.42578125" style="3" bestFit="1" customWidth="1"/>
    <col min="10961" max="10961" width="30.140625" style="3" bestFit="1" customWidth="1"/>
    <col min="10962" max="10962" width="33.140625" style="3" customWidth="1"/>
    <col min="10963" max="10963" width="38.5703125" style="3" customWidth="1"/>
    <col min="10964" max="11215" width="9.140625" style="3"/>
    <col min="11216" max="11216" width="13.42578125" style="3" bestFit="1" customWidth="1"/>
    <col min="11217" max="11217" width="30.140625" style="3" bestFit="1" customWidth="1"/>
    <col min="11218" max="11218" width="33.140625" style="3" customWidth="1"/>
    <col min="11219" max="11219" width="38.5703125" style="3" customWidth="1"/>
    <col min="11220" max="11471" width="9.140625" style="3"/>
    <col min="11472" max="11472" width="13.42578125" style="3" bestFit="1" customWidth="1"/>
    <col min="11473" max="11473" width="30.140625" style="3" bestFit="1" customWidth="1"/>
    <col min="11474" max="11474" width="33.140625" style="3" customWidth="1"/>
    <col min="11475" max="11475" width="38.5703125" style="3" customWidth="1"/>
    <col min="11476" max="11727" width="9.140625" style="3"/>
    <col min="11728" max="11728" width="13.42578125" style="3" bestFit="1" customWidth="1"/>
    <col min="11729" max="11729" width="30.140625" style="3" bestFit="1" customWidth="1"/>
    <col min="11730" max="11730" width="33.140625" style="3" customWidth="1"/>
    <col min="11731" max="11731" width="38.5703125" style="3" customWidth="1"/>
    <col min="11732" max="11983" width="9.140625" style="3"/>
    <col min="11984" max="11984" width="13.42578125" style="3" bestFit="1" customWidth="1"/>
    <col min="11985" max="11985" width="30.140625" style="3" bestFit="1" customWidth="1"/>
    <col min="11986" max="11986" width="33.140625" style="3" customWidth="1"/>
    <col min="11987" max="11987" width="38.5703125" style="3" customWidth="1"/>
    <col min="11988" max="12239" width="9.140625" style="3"/>
    <col min="12240" max="12240" width="13.42578125" style="3" bestFit="1" customWidth="1"/>
    <col min="12241" max="12241" width="30.140625" style="3" bestFit="1" customWidth="1"/>
    <col min="12242" max="12242" width="33.140625" style="3" customWidth="1"/>
    <col min="12243" max="12243" width="38.5703125" style="3" customWidth="1"/>
    <col min="12244" max="12495" width="9.140625" style="3"/>
    <col min="12496" max="12496" width="13.42578125" style="3" bestFit="1" customWidth="1"/>
    <col min="12497" max="12497" width="30.140625" style="3" bestFit="1" customWidth="1"/>
    <col min="12498" max="12498" width="33.140625" style="3" customWidth="1"/>
    <col min="12499" max="12499" width="38.5703125" style="3" customWidth="1"/>
    <col min="12500" max="12751" width="9.140625" style="3"/>
    <col min="12752" max="12752" width="13.42578125" style="3" bestFit="1" customWidth="1"/>
    <col min="12753" max="12753" width="30.140625" style="3" bestFit="1" customWidth="1"/>
    <col min="12754" max="12754" width="33.140625" style="3" customWidth="1"/>
    <col min="12755" max="12755" width="38.5703125" style="3" customWidth="1"/>
    <col min="12756" max="13007" width="9.140625" style="3"/>
    <col min="13008" max="13008" width="13.42578125" style="3" bestFit="1" customWidth="1"/>
    <col min="13009" max="13009" width="30.140625" style="3" bestFit="1" customWidth="1"/>
    <col min="13010" max="13010" width="33.140625" style="3" customWidth="1"/>
    <col min="13011" max="13011" width="38.5703125" style="3" customWidth="1"/>
    <col min="13012" max="13263" width="9.140625" style="3"/>
    <col min="13264" max="13264" width="13.42578125" style="3" bestFit="1" customWidth="1"/>
    <col min="13265" max="13265" width="30.140625" style="3" bestFit="1" customWidth="1"/>
    <col min="13266" max="13266" width="33.140625" style="3" customWidth="1"/>
    <col min="13267" max="13267" width="38.5703125" style="3" customWidth="1"/>
    <col min="13268" max="13519" width="9.140625" style="3"/>
    <col min="13520" max="13520" width="13.42578125" style="3" bestFit="1" customWidth="1"/>
    <col min="13521" max="13521" width="30.140625" style="3" bestFit="1" customWidth="1"/>
    <col min="13522" max="13522" width="33.140625" style="3" customWidth="1"/>
    <col min="13523" max="13523" width="38.5703125" style="3" customWidth="1"/>
    <col min="13524" max="13775" width="9.140625" style="3"/>
    <col min="13776" max="13776" width="13.42578125" style="3" bestFit="1" customWidth="1"/>
    <col min="13777" max="13777" width="30.140625" style="3" bestFit="1" customWidth="1"/>
    <col min="13778" max="13778" width="33.140625" style="3" customWidth="1"/>
    <col min="13779" max="13779" width="38.5703125" style="3" customWidth="1"/>
    <col min="13780" max="14031" width="9.140625" style="3"/>
    <col min="14032" max="14032" width="13.42578125" style="3" bestFit="1" customWidth="1"/>
    <col min="14033" max="14033" width="30.140625" style="3" bestFit="1" customWidth="1"/>
    <col min="14034" max="14034" width="33.140625" style="3" customWidth="1"/>
    <col min="14035" max="14035" width="38.5703125" style="3" customWidth="1"/>
    <col min="14036" max="14287" width="9.140625" style="3"/>
    <col min="14288" max="14288" width="13.42578125" style="3" bestFit="1" customWidth="1"/>
    <col min="14289" max="14289" width="30.140625" style="3" bestFit="1" customWidth="1"/>
    <col min="14290" max="14290" width="33.140625" style="3" customWidth="1"/>
    <col min="14291" max="14291" width="38.5703125" style="3" customWidth="1"/>
    <col min="14292" max="14543" width="9.140625" style="3"/>
    <col min="14544" max="14544" width="13.42578125" style="3" bestFit="1" customWidth="1"/>
    <col min="14545" max="14545" width="30.140625" style="3" bestFit="1" customWidth="1"/>
    <col min="14546" max="14546" width="33.140625" style="3" customWidth="1"/>
    <col min="14547" max="14547" width="38.5703125" style="3" customWidth="1"/>
    <col min="14548" max="14799" width="9.140625" style="3"/>
    <col min="14800" max="14800" width="13.42578125" style="3" bestFit="1" customWidth="1"/>
    <col min="14801" max="14801" width="30.140625" style="3" bestFit="1" customWidth="1"/>
    <col min="14802" max="14802" width="33.140625" style="3" customWidth="1"/>
    <col min="14803" max="14803" width="38.5703125" style="3" customWidth="1"/>
    <col min="14804" max="15055" width="9.140625" style="3"/>
    <col min="15056" max="15056" width="13.42578125" style="3" bestFit="1" customWidth="1"/>
    <col min="15057" max="15057" width="30.140625" style="3" bestFit="1" customWidth="1"/>
    <col min="15058" max="15058" width="33.140625" style="3" customWidth="1"/>
    <col min="15059" max="15059" width="38.5703125" style="3" customWidth="1"/>
    <col min="15060" max="15311" width="9.140625" style="3"/>
    <col min="15312" max="15312" width="13.42578125" style="3" bestFit="1" customWidth="1"/>
    <col min="15313" max="15313" width="30.140625" style="3" bestFit="1" customWidth="1"/>
    <col min="15314" max="15314" width="33.140625" style="3" customWidth="1"/>
    <col min="15315" max="15315" width="38.5703125" style="3" customWidth="1"/>
    <col min="15316" max="15567" width="9.140625" style="3"/>
    <col min="15568" max="15568" width="13.42578125" style="3" bestFit="1" customWidth="1"/>
    <col min="15569" max="15569" width="30.140625" style="3" bestFit="1" customWidth="1"/>
    <col min="15570" max="15570" width="33.140625" style="3" customWidth="1"/>
    <col min="15571" max="15571" width="38.5703125" style="3" customWidth="1"/>
    <col min="15572" max="15823" width="9.140625" style="3"/>
    <col min="15824" max="15824" width="13.42578125" style="3" bestFit="1" customWidth="1"/>
    <col min="15825" max="15825" width="30.140625" style="3" bestFit="1" customWidth="1"/>
    <col min="15826" max="15826" width="33.140625" style="3" customWidth="1"/>
    <col min="15827" max="15827" width="38.5703125" style="3" customWidth="1"/>
    <col min="15828" max="16079" width="9.140625" style="3"/>
    <col min="16080" max="16080" width="13.42578125" style="3" bestFit="1" customWidth="1"/>
    <col min="16081" max="16081" width="30.140625" style="3" bestFit="1" customWidth="1"/>
    <col min="16082" max="16082" width="33.140625" style="3" customWidth="1"/>
    <col min="16083" max="16083" width="38.5703125" style="3" customWidth="1"/>
    <col min="16084" max="16384" width="9.140625" style="3"/>
  </cols>
  <sheetData>
    <row r="1" spans="1:26" ht="45.75" customHeight="1" thickBot="1" x14ac:dyDescent="0.25">
      <c r="A1" s="17"/>
      <c r="B1" s="33" t="s">
        <v>81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0"/>
    </row>
    <row r="2" spans="1:26" ht="18" customHeight="1" x14ac:dyDescent="0.2">
      <c r="A2" s="7"/>
      <c r="B2" s="32">
        <v>2025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5"/>
      <c r="O2" s="32">
        <v>2026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8" customHeight="1" thickBot="1" x14ac:dyDescent="0.25">
      <c r="A3" s="8"/>
      <c r="B3" s="9" t="s">
        <v>72</v>
      </c>
      <c r="C3" s="15" t="s">
        <v>0</v>
      </c>
      <c r="D3" s="15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9" t="s">
        <v>8</v>
      </c>
      <c r="L3" s="9" t="s">
        <v>9</v>
      </c>
      <c r="M3" s="9" t="s">
        <v>10</v>
      </c>
      <c r="N3" s="9" t="s">
        <v>79</v>
      </c>
      <c r="O3" s="9" t="s">
        <v>78</v>
      </c>
      <c r="P3" s="15" t="s">
        <v>0</v>
      </c>
      <c r="Q3" s="15" t="s">
        <v>1</v>
      </c>
      <c r="R3" s="9" t="s">
        <v>2</v>
      </c>
      <c r="S3" s="9" t="s">
        <v>3</v>
      </c>
      <c r="T3" s="9" t="s">
        <v>4</v>
      </c>
      <c r="U3" s="9" t="s">
        <v>5</v>
      </c>
      <c r="V3" s="9" t="s">
        <v>6</v>
      </c>
      <c r="W3" s="9" t="s">
        <v>7</v>
      </c>
      <c r="X3" s="9" t="s">
        <v>8</v>
      </c>
      <c r="Y3" s="9" t="s">
        <v>9</v>
      </c>
      <c r="Z3" s="9" t="s">
        <v>10</v>
      </c>
    </row>
    <row r="4" spans="1:26" s="5" customFormat="1" ht="18" customHeight="1" x14ac:dyDescent="0.2">
      <c r="A4" s="10" t="s">
        <v>11</v>
      </c>
      <c r="B4" s="23">
        <v>123.01686002390933</v>
      </c>
      <c r="C4" s="23">
        <v>122.67617359979678</v>
      </c>
      <c r="D4" s="23">
        <v>120.1</v>
      </c>
      <c r="E4" s="23">
        <v>118.9</v>
      </c>
      <c r="F4" s="23">
        <v>119.4</v>
      </c>
      <c r="G4" s="23">
        <v>118</v>
      </c>
      <c r="H4" s="23">
        <v>112.6</v>
      </c>
      <c r="I4" s="23">
        <v>111.7</v>
      </c>
      <c r="J4" s="23">
        <v>111.5</v>
      </c>
      <c r="K4" s="23">
        <v>107.8</v>
      </c>
      <c r="L4" s="14">
        <v>106.8</v>
      </c>
      <c r="M4" s="23">
        <v>107.4</v>
      </c>
      <c r="N4" s="23">
        <v>102.2</v>
      </c>
      <c r="O4" s="5">
        <v>105.6</v>
      </c>
      <c r="P4" s="5">
        <v>105.5</v>
      </c>
    </row>
    <row r="5" spans="1:26" s="5" customFormat="1" x14ac:dyDescent="0.2">
      <c r="A5" s="4"/>
      <c r="B5" s="23"/>
      <c r="C5" s="23"/>
      <c r="D5" s="23"/>
      <c r="E5" s="23"/>
      <c r="F5" s="23"/>
      <c r="G5" s="23"/>
      <c r="H5" s="23"/>
      <c r="I5" s="23"/>
      <c r="J5" s="23"/>
      <c r="K5" s="23"/>
      <c r="L5" s="14"/>
      <c r="M5" s="23"/>
      <c r="N5" s="23"/>
    </row>
    <row r="6" spans="1:26" s="5" customFormat="1" ht="18" customHeight="1" x14ac:dyDescent="0.2">
      <c r="A6" s="2" t="s">
        <v>40</v>
      </c>
      <c r="B6" s="23">
        <v>110.16907276239539</v>
      </c>
      <c r="C6" s="23">
        <v>112.6</v>
      </c>
      <c r="D6" s="23">
        <v>103.2</v>
      </c>
      <c r="E6" s="23">
        <v>105.1</v>
      </c>
      <c r="F6" s="23">
        <v>103</v>
      </c>
      <c r="G6" s="23">
        <v>103</v>
      </c>
      <c r="H6" s="23">
        <v>104</v>
      </c>
      <c r="I6" s="23">
        <v>114</v>
      </c>
      <c r="J6" s="23">
        <v>118</v>
      </c>
      <c r="K6" s="23">
        <v>118.8</v>
      </c>
      <c r="L6" s="14">
        <v>125.5</v>
      </c>
      <c r="M6" s="23">
        <v>130.9</v>
      </c>
      <c r="N6" s="23">
        <v>125.24409057233363</v>
      </c>
      <c r="O6" s="23">
        <v>115.7</v>
      </c>
      <c r="P6" s="14">
        <v>115.70390720915317</v>
      </c>
    </row>
    <row r="7" spans="1:26" s="5" customFormat="1" x14ac:dyDescent="0.2">
      <c r="A7" s="4" t="s">
        <v>41</v>
      </c>
      <c r="B7" s="22">
        <v>100.4257907542579</v>
      </c>
      <c r="C7" s="22">
        <v>103.00563556668753</v>
      </c>
      <c r="D7" s="22">
        <v>114.32060112711299</v>
      </c>
      <c r="E7" s="22">
        <v>113.15846520702362</v>
      </c>
      <c r="F7" s="22">
        <v>114.26995645863572</v>
      </c>
      <c r="G7" s="22">
        <v>113.6</v>
      </c>
      <c r="H7" s="22">
        <v>109.29261600858882</v>
      </c>
      <c r="I7" s="22">
        <v>117.16970702045329</v>
      </c>
      <c r="J7" s="22">
        <v>148.40325610519699</v>
      </c>
      <c r="K7" s="22">
        <v>116.68972332015808</v>
      </c>
      <c r="L7" s="16">
        <v>115.9139189064376</v>
      </c>
      <c r="M7" s="22">
        <v>115.3</v>
      </c>
      <c r="N7" s="22">
        <v>102.24106602059359</v>
      </c>
      <c r="O7" s="16">
        <v>100.30395136778117</v>
      </c>
      <c r="P7" s="16">
        <v>100.30395136778117</v>
      </c>
    </row>
    <row r="8" spans="1:26" x14ac:dyDescent="0.2">
      <c r="A8" s="4" t="s">
        <v>43</v>
      </c>
      <c r="B8" s="22">
        <v>102.8316894686605</v>
      </c>
      <c r="C8" s="22">
        <v>119.8682042833608</v>
      </c>
      <c r="D8" s="22">
        <v>102.47116968698499</v>
      </c>
      <c r="E8" s="22">
        <v>101.12785254534815</v>
      </c>
      <c r="F8" s="22">
        <v>101.6</v>
      </c>
      <c r="G8" s="22">
        <v>101.7</v>
      </c>
      <c r="H8" s="22">
        <v>109.42252715837621</v>
      </c>
      <c r="I8" s="22">
        <v>105.9</v>
      </c>
      <c r="J8" s="22">
        <v>108.204283360791</v>
      </c>
      <c r="K8" s="22">
        <v>102.2</v>
      </c>
      <c r="L8" s="16">
        <v>100.1</v>
      </c>
      <c r="M8" s="22">
        <v>100.3</v>
      </c>
      <c r="N8" s="22">
        <v>140.32882011605415</v>
      </c>
      <c r="O8" s="16">
        <v>103.51841671247939</v>
      </c>
      <c r="P8" s="16">
        <v>103.51841671247939</v>
      </c>
    </row>
    <row r="9" spans="1:26" x14ac:dyDescent="0.2">
      <c r="A9" s="4" t="s">
        <v>44</v>
      </c>
      <c r="B9" s="22">
        <v>101.1</v>
      </c>
      <c r="C9" s="22">
        <v>102.86640505033272</v>
      </c>
      <c r="D9" s="22">
        <v>108.385940965706</v>
      </c>
      <c r="E9" s="22">
        <v>100.10665718602792</v>
      </c>
      <c r="F9" s="22">
        <v>104.21751454572579</v>
      </c>
      <c r="G9" s="22">
        <v>104.7</v>
      </c>
      <c r="H9" s="22">
        <v>102.1</v>
      </c>
      <c r="I9" s="22">
        <v>105.0866677466386</v>
      </c>
      <c r="J9" s="22">
        <v>169.612694079509</v>
      </c>
      <c r="K9" s="22">
        <v>144.71321806040774</v>
      </c>
      <c r="L9" s="16">
        <v>152.5910167382491</v>
      </c>
      <c r="M9" s="22">
        <v>155.30000000000001</v>
      </c>
      <c r="N9" s="22">
        <v>100.9591584158416</v>
      </c>
      <c r="O9" s="16">
        <v>132.11666084526718</v>
      </c>
      <c r="P9" s="16">
        <v>132.11666084526718</v>
      </c>
    </row>
    <row r="10" spans="1:26" s="5" customFormat="1" x14ac:dyDescent="0.2">
      <c r="A10" s="4" t="s">
        <v>42</v>
      </c>
      <c r="B10" s="22">
        <v>104</v>
      </c>
      <c r="C10" s="22">
        <v>100.85795996186846</v>
      </c>
      <c r="D10" s="22">
        <v>100.66730219256399</v>
      </c>
      <c r="E10" s="22">
        <v>108.65413309459863</v>
      </c>
      <c r="F10" s="22">
        <v>131.67018809585156</v>
      </c>
      <c r="G10" s="22">
        <v>119.2</v>
      </c>
      <c r="H10" s="22">
        <v>104.06026962727995</v>
      </c>
      <c r="I10" s="22">
        <v>121.78298356922078</v>
      </c>
      <c r="J10" s="22">
        <v>174.23517169614985</v>
      </c>
      <c r="K10" s="22">
        <v>120.77233720343258</v>
      </c>
      <c r="L10" s="16">
        <v>146.63176746108283</v>
      </c>
      <c r="M10" s="22">
        <v>119.6</v>
      </c>
      <c r="N10" s="22">
        <v>145.73820395738204</v>
      </c>
      <c r="O10" s="16">
        <v>119.42344045368618</v>
      </c>
      <c r="P10" s="16">
        <v>119.42344045368618</v>
      </c>
    </row>
    <row r="11" spans="1:26" x14ac:dyDescent="0.2">
      <c r="A11" s="4" t="s">
        <v>45</v>
      </c>
      <c r="B11" s="22">
        <v>100.4</v>
      </c>
      <c r="C11" s="22">
        <v>100</v>
      </c>
      <c r="D11" s="22">
        <v>107.023053792182</v>
      </c>
      <c r="E11" s="22">
        <v>106.01092896174865</v>
      </c>
      <c r="F11" s="22">
        <v>105.30570608861971</v>
      </c>
      <c r="G11" s="22">
        <v>104.6</v>
      </c>
      <c r="H11" s="22">
        <v>101.4416775884666</v>
      </c>
      <c r="I11" s="22">
        <v>104.12081479747131</v>
      </c>
      <c r="J11" s="22">
        <v>119.37854994988299</v>
      </c>
      <c r="K11" s="22">
        <v>103.62108632589775</v>
      </c>
      <c r="L11" s="16">
        <v>103.34800953953402</v>
      </c>
      <c r="M11" s="22">
        <v>103.1</v>
      </c>
      <c r="N11" s="22">
        <v>136.68674698795181</v>
      </c>
      <c r="O11" s="16">
        <v>155.59368565545643</v>
      </c>
      <c r="P11" s="16">
        <v>155.59368565545643</v>
      </c>
    </row>
    <row r="12" spans="1:26" x14ac:dyDescent="0.2">
      <c r="A12" s="4" t="s">
        <v>46</v>
      </c>
      <c r="B12" s="22">
        <v>158.62470862470863</v>
      </c>
      <c r="C12" s="22">
        <v>125.87800369685766</v>
      </c>
      <c r="D12" s="22">
        <v>103.168735146554</v>
      </c>
      <c r="E12" s="22">
        <v>109.18539325842696</v>
      </c>
      <c r="F12" s="22">
        <v>104.90724053853494</v>
      </c>
      <c r="G12" s="22">
        <v>107.23002110285347</v>
      </c>
      <c r="H12" s="22">
        <v>101.26875139935817</v>
      </c>
      <c r="I12" s="22">
        <v>112.1590417087603</v>
      </c>
      <c r="J12" s="22">
        <v>163.05165611523989</v>
      </c>
      <c r="K12" s="22">
        <v>116.95093457943926</v>
      </c>
      <c r="L12" s="16">
        <v>276.28974520951778</v>
      </c>
      <c r="M12" s="22">
        <v>155.9</v>
      </c>
      <c r="N12" s="22">
        <v>165.16363636363636</v>
      </c>
      <c r="O12" s="16">
        <v>102.07677784770297</v>
      </c>
      <c r="P12" s="16">
        <v>102.07677784770297</v>
      </c>
    </row>
    <row r="13" spans="1:26" x14ac:dyDescent="0.2">
      <c r="A13" s="4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16"/>
      <c r="M13" s="22"/>
      <c r="N13" s="22"/>
      <c r="P13" s="16"/>
    </row>
    <row r="14" spans="1:26" s="5" customFormat="1" x14ac:dyDescent="0.2">
      <c r="A14" s="2" t="s">
        <v>20</v>
      </c>
      <c r="B14" s="23">
        <v>114.60587574249482</v>
      </c>
      <c r="C14" s="23">
        <v>114.2</v>
      </c>
      <c r="D14" s="23">
        <v>114.8</v>
      </c>
      <c r="E14" s="23">
        <v>110.3</v>
      </c>
      <c r="F14" s="23">
        <v>111.2</v>
      </c>
      <c r="G14" s="23">
        <v>110.9</v>
      </c>
      <c r="H14" s="23">
        <v>109.6</v>
      </c>
      <c r="I14" s="23">
        <v>107.9</v>
      </c>
      <c r="J14" s="23">
        <v>107.6</v>
      </c>
      <c r="K14" s="23">
        <v>107.7</v>
      </c>
      <c r="L14" s="14">
        <v>105.7</v>
      </c>
      <c r="M14" s="23">
        <v>105.8</v>
      </c>
      <c r="N14" s="23">
        <v>102.7</v>
      </c>
      <c r="O14" s="5">
        <v>101.5</v>
      </c>
      <c r="P14" s="14">
        <v>101.46775757949788</v>
      </c>
    </row>
    <row r="15" spans="1:26" x14ac:dyDescent="0.2">
      <c r="A15" s="4" t="s">
        <v>21</v>
      </c>
      <c r="B15" s="22">
        <v>104.27083333333333</v>
      </c>
      <c r="C15" s="22">
        <v>102.30556409468186</v>
      </c>
      <c r="D15" s="22">
        <v>103.32232769294262</v>
      </c>
      <c r="E15" s="22">
        <v>103.53337072349973</v>
      </c>
      <c r="F15" s="22">
        <v>104.40775410923568</v>
      </c>
      <c r="G15" s="22">
        <v>104.00600559612367</v>
      </c>
      <c r="H15" s="22">
        <v>104.24440561411421</v>
      </c>
      <c r="I15" s="22">
        <v>104.48083329423355</v>
      </c>
      <c r="J15" s="22">
        <v>106.62626982712528</v>
      </c>
      <c r="K15" s="22">
        <v>106.49168319853504</v>
      </c>
      <c r="L15" s="16">
        <v>114.76403831191479</v>
      </c>
      <c r="M15" s="22">
        <v>106.4</v>
      </c>
      <c r="N15" s="22">
        <v>104</v>
      </c>
      <c r="O15" s="16">
        <v>102.61418269230766</v>
      </c>
      <c r="P15" s="16">
        <v>102.61418269230766</v>
      </c>
    </row>
    <row r="16" spans="1:26" x14ac:dyDescent="0.2">
      <c r="A16" s="4" t="s">
        <v>22</v>
      </c>
      <c r="B16" s="22">
        <v>104.3557168784029</v>
      </c>
      <c r="C16" s="22">
        <v>102.96604198957307</v>
      </c>
      <c r="D16" s="22">
        <v>103.87561964849033</v>
      </c>
      <c r="E16" s="22">
        <v>103.90053159689121</v>
      </c>
      <c r="F16" s="22">
        <v>104.1063645613449</v>
      </c>
      <c r="G16" s="22">
        <v>104.72391550409796</v>
      </c>
      <c r="H16" s="22">
        <v>105.00893263351789</v>
      </c>
      <c r="I16" s="22">
        <v>105.07387012601102</v>
      </c>
      <c r="J16" s="22">
        <v>106.39571720450778</v>
      </c>
      <c r="K16" s="22">
        <v>107.10745080303958</v>
      </c>
      <c r="L16" s="16">
        <v>107.0266460160442</v>
      </c>
      <c r="M16" s="22">
        <v>106.9</v>
      </c>
      <c r="N16" s="22">
        <v>104.3</v>
      </c>
      <c r="O16" s="16">
        <v>102.77112555593565</v>
      </c>
      <c r="P16" s="16">
        <v>102.77112555593565</v>
      </c>
    </row>
    <row r="17" spans="1:16" x14ac:dyDescent="0.2">
      <c r="A17" s="4" t="s">
        <v>23</v>
      </c>
      <c r="B17" s="22">
        <v>104.2223409941208</v>
      </c>
      <c r="C17" s="22">
        <v>102.69631031220436</v>
      </c>
      <c r="D17" s="22">
        <v>103.48008768724884</v>
      </c>
      <c r="E17" s="22">
        <v>103.61269813995446</v>
      </c>
      <c r="F17" s="22">
        <v>103.87138143393403</v>
      </c>
      <c r="G17" s="22">
        <v>104.18969218847263</v>
      </c>
      <c r="H17" s="22">
        <v>104.39658340479082</v>
      </c>
      <c r="I17" s="22">
        <v>104.6216101733104</v>
      </c>
      <c r="J17" s="22">
        <v>106.06713611433578</v>
      </c>
      <c r="K17" s="22">
        <v>106.69245395902074</v>
      </c>
      <c r="L17" s="16">
        <v>106.66419094561293</v>
      </c>
      <c r="M17" s="22">
        <v>106.5</v>
      </c>
      <c r="N17" s="22">
        <v>104.3</v>
      </c>
      <c r="O17" s="16">
        <v>102.84661446338094</v>
      </c>
      <c r="P17" s="16">
        <v>101.29139573567217</v>
      </c>
    </row>
    <row r="18" spans="1:16" x14ac:dyDescent="0.2">
      <c r="A18" s="4" t="s">
        <v>24</v>
      </c>
      <c r="B18" s="22">
        <v>110.00214638334407</v>
      </c>
      <c r="C18" s="22">
        <v>96.620835037598724</v>
      </c>
      <c r="D18" s="22">
        <v>103.54119494930949</v>
      </c>
      <c r="E18" s="22">
        <v>103.65245912079865</v>
      </c>
      <c r="F18" s="22">
        <v>108.04299481097108</v>
      </c>
      <c r="G18" s="22">
        <v>105.08211877311288</v>
      </c>
      <c r="H18" s="22">
        <v>101.09405763379273</v>
      </c>
      <c r="I18" s="22">
        <v>101.95473066360323</v>
      </c>
      <c r="J18" s="22">
        <v>109.85766312154495</v>
      </c>
      <c r="K18" s="22">
        <v>104.82939506232253</v>
      </c>
      <c r="L18" s="16">
        <v>109.79513444302178</v>
      </c>
      <c r="M18" s="22">
        <v>105.2</v>
      </c>
      <c r="N18" s="22">
        <v>104.1</v>
      </c>
      <c r="O18" s="16">
        <v>102.69302158976194</v>
      </c>
      <c r="P18" s="16">
        <v>102.69302158976194</v>
      </c>
    </row>
    <row r="19" spans="1:16" x14ac:dyDescent="0.2">
      <c r="A19" s="4" t="s">
        <v>25</v>
      </c>
      <c r="B19" s="22">
        <v>105.40296052631579</v>
      </c>
      <c r="C19" s="22">
        <v>103.51420454545455</v>
      </c>
      <c r="D19" s="22">
        <v>104.47132787197562</v>
      </c>
      <c r="E19" s="22">
        <v>104.38814658023547</v>
      </c>
      <c r="F19" s="22">
        <v>104.43687348489811</v>
      </c>
      <c r="G19" s="22">
        <v>105.15496046632423</v>
      </c>
      <c r="H19" s="22">
        <v>105.5889642272621</v>
      </c>
      <c r="I19" s="22">
        <v>106.08916683477912</v>
      </c>
      <c r="J19" s="22">
        <v>108.02538914916124</v>
      </c>
      <c r="K19" s="22">
        <v>108.52361743656476</v>
      </c>
      <c r="L19" s="16">
        <v>108.24488997555012</v>
      </c>
      <c r="M19" s="22">
        <v>108.2</v>
      </c>
      <c r="N19" s="22">
        <v>105.2</v>
      </c>
      <c r="O19" s="16">
        <v>103.75442544666136</v>
      </c>
      <c r="P19" s="16">
        <v>101.81793697818475</v>
      </c>
    </row>
    <row r="20" spans="1:16" x14ac:dyDescent="0.2">
      <c r="A20" s="4" t="s">
        <v>26</v>
      </c>
      <c r="B20" s="22">
        <v>103.66812227074237</v>
      </c>
      <c r="C20" s="22">
        <v>102.09870470568947</v>
      </c>
      <c r="D20" s="22">
        <v>103.29998075812969</v>
      </c>
      <c r="E20" s="22">
        <v>103.5149973219068</v>
      </c>
      <c r="F20" s="22">
        <v>103.59933393108749</v>
      </c>
      <c r="G20" s="22">
        <v>103.60587377523089</v>
      </c>
      <c r="H20" s="22">
        <v>104.19148613271616</v>
      </c>
      <c r="I20" s="22">
        <v>103.8289825787778</v>
      </c>
      <c r="J20" s="22">
        <v>105.09812858598315</v>
      </c>
      <c r="K20" s="22">
        <v>105.25627875835151</v>
      </c>
      <c r="L20" s="16">
        <v>105.06058013572725</v>
      </c>
      <c r="M20" s="22">
        <v>104.7</v>
      </c>
      <c r="N20" s="22">
        <v>103.4</v>
      </c>
      <c r="O20" s="16">
        <v>100.83507306889355</v>
      </c>
      <c r="P20" s="16">
        <v>100.83507306889355</v>
      </c>
    </row>
    <row r="21" spans="1:16" x14ac:dyDescent="0.2">
      <c r="A21" s="4" t="s">
        <v>27</v>
      </c>
      <c r="B21" s="22">
        <v>104.21994884910487</v>
      </c>
      <c r="C21" s="22">
        <v>102.66130673722775</v>
      </c>
      <c r="D21" s="22">
        <v>103.50938065379563</v>
      </c>
      <c r="E21" s="22">
        <v>103.63819523818749</v>
      </c>
      <c r="F21" s="22">
        <v>103.77463949025598</v>
      </c>
      <c r="G21" s="22">
        <v>104.69984771980442</v>
      </c>
      <c r="H21" s="22">
        <v>104.84901751522379</v>
      </c>
      <c r="I21" s="22">
        <v>104.95007203537186</v>
      </c>
      <c r="J21" s="22">
        <v>106.18134159418562</v>
      </c>
      <c r="K21" s="22">
        <v>106.94835680751173</v>
      </c>
      <c r="L21" s="16">
        <v>106.8016279375082</v>
      </c>
      <c r="M21" s="22">
        <v>106.7</v>
      </c>
      <c r="N21" s="22">
        <v>104.3</v>
      </c>
      <c r="O21" s="16">
        <v>102.99876084262702</v>
      </c>
      <c r="P21" s="16">
        <v>100.50785973397825</v>
      </c>
    </row>
    <row r="22" spans="1:16" x14ac:dyDescent="0.2">
      <c r="A22" s="4" t="s">
        <v>28</v>
      </c>
      <c r="B22" s="22">
        <v>103.65853658536585</v>
      </c>
      <c r="C22" s="22">
        <v>102.03427839179882</v>
      </c>
      <c r="D22" s="22">
        <v>103.42840679919331</v>
      </c>
      <c r="E22" s="22">
        <v>103.60669514671896</v>
      </c>
      <c r="F22" s="22">
        <v>103.67081113084666</v>
      </c>
      <c r="G22" s="22">
        <v>103.67810806372148</v>
      </c>
      <c r="H22" s="22">
        <v>104.18911383197964</v>
      </c>
      <c r="I22" s="22">
        <v>103.67778434518283</v>
      </c>
      <c r="J22" s="22">
        <v>104.7437641723356</v>
      </c>
      <c r="K22" s="22">
        <v>104.90605733994394</v>
      </c>
      <c r="L22" s="16">
        <v>104.67206220180243</v>
      </c>
      <c r="M22" s="22">
        <v>104.5</v>
      </c>
      <c r="N22" s="22">
        <v>103.4</v>
      </c>
      <c r="O22" s="16">
        <v>103.1</v>
      </c>
      <c r="P22" s="16">
        <v>102.42780748663102</v>
      </c>
    </row>
    <row r="23" spans="1:16" x14ac:dyDescent="0.2">
      <c r="A23" s="4" t="s">
        <v>29</v>
      </c>
      <c r="B23" s="22">
        <v>147.47416762342135</v>
      </c>
      <c r="C23" s="22">
        <v>157.47521985940764</v>
      </c>
      <c r="D23" s="22">
        <v>164.09663069281254</v>
      </c>
      <c r="E23" s="22">
        <v>130.35308772626055</v>
      </c>
      <c r="F23" s="22">
        <v>193.00000644151422</v>
      </c>
      <c r="G23" s="22">
        <v>122.98027071633103</v>
      </c>
      <c r="H23" s="22">
        <v>119.87267584874468</v>
      </c>
      <c r="I23" s="22">
        <v>115.17883811230583</v>
      </c>
      <c r="J23" s="22">
        <v>182.52715935513442</v>
      </c>
      <c r="K23" s="22">
        <v>110.33293774256663</v>
      </c>
      <c r="L23" s="16">
        <v>161.97008566290452</v>
      </c>
      <c r="M23" s="22">
        <v>105</v>
      </c>
      <c r="N23" s="22">
        <v>100.4</v>
      </c>
      <c r="O23" s="16">
        <v>103.12850205453867</v>
      </c>
      <c r="P23" s="16">
        <v>100.77568899434203</v>
      </c>
    </row>
    <row r="24" spans="1:16" x14ac:dyDescent="0.2">
      <c r="A24" s="4" t="s">
        <v>30</v>
      </c>
      <c r="B24" s="22">
        <v>103.14477848101265</v>
      </c>
      <c r="C24" s="22">
        <v>101.85463847716498</v>
      </c>
      <c r="D24" s="22">
        <v>102.64731173989598</v>
      </c>
      <c r="E24" s="22">
        <v>102.71900905802897</v>
      </c>
      <c r="F24" s="22">
        <v>102.881541558134</v>
      </c>
      <c r="G24" s="22">
        <v>103.14558144106947</v>
      </c>
      <c r="H24" s="22">
        <v>103.21044030551336</v>
      </c>
      <c r="I24" s="22">
        <v>103.47232615918817</v>
      </c>
      <c r="J24" s="22">
        <v>104.64939590886193</v>
      </c>
      <c r="K24" s="22">
        <v>104.891991809408</v>
      </c>
      <c r="L24" s="16">
        <v>105.02581465133083</v>
      </c>
      <c r="M24" s="22">
        <v>105</v>
      </c>
      <c r="N24" s="22">
        <v>103.1</v>
      </c>
      <c r="O24" s="16">
        <v>101.59926131117267</v>
      </c>
      <c r="P24" s="16">
        <v>101.59926131117267</v>
      </c>
    </row>
    <row r="25" spans="1:16" x14ac:dyDescent="0.2">
      <c r="A25" s="4" t="s">
        <v>31</v>
      </c>
      <c r="B25" s="22">
        <v>114.29947038998556</v>
      </c>
      <c r="C25" s="22">
        <v>109.94332580749206</v>
      </c>
      <c r="D25" s="22">
        <v>106.62366468653599</v>
      </c>
      <c r="E25" s="22">
        <v>109.90533134030893</v>
      </c>
      <c r="F25" s="22">
        <v>111.05069508636474</v>
      </c>
      <c r="G25" s="22">
        <v>112.04101993752151</v>
      </c>
      <c r="H25" s="22">
        <v>112.36744528285556</v>
      </c>
      <c r="I25" s="22">
        <v>106.88223437254834</v>
      </c>
      <c r="J25" s="22">
        <v>112.78646834432389</v>
      </c>
      <c r="K25" s="22">
        <v>107.28539852592998</v>
      </c>
      <c r="L25" s="16">
        <v>111.50833435747505</v>
      </c>
      <c r="M25" s="22">
        <v>106.4</v>
      </c>
      <c r="N25" s="22">
        <v>102.9</v>
      </c>
      <c r="O25" s="16">
        <v>101.25728175684171</v>
      </c>
      <c r="P25" s="16">
        <v>101.25728175684171</v>
      </c>
    </row>
    <row r="26" spans="1:16" x14ac:dyDescent="0.2">
      <c r="A26" s="4" t="s">
        <v>32</v>
      </c>
      <c r="B26" s="22">
        <v>100.56034482758621</v>
      </c>
      <c r="C26" s="22">
        <v>101.93376525142237</v>
      </c>
      <c r="D26" s="22">
        <v>104.85161925871198</v>
      </c>
      <c r="E26" s="22">
        <v>103.07365826944141</v>
      </c>
      <c r="F26" s="22">
        <v>102.15239396385765</v>
      </c>
      <c r="G26" s="22">
        <v>103.69849201688585</v>
      </c>
      <c r="H26" s="22">
        <v>103.69931849752476</v>
      </c>
      <c r="I26" s="22">
        <v>103.79390990054571</v>
      </c>
      <c r="J26" s="22">
        <v>103.40096893333246</v>
      </c>
      <c r="K26" s="22">
        <v>104.92120087169513</v>
      </c>
      <c r="L26" s="16">
        <v>107.77814010860472</v>
      </c>
      <c r="M26" s="22">
        <v>105</v>
      </c>
      <c r="N26" s="22">
        <v>100.8</v>
      </c>
      <c r="O26" s="16">
        <v>100.72914986288113</v>
      </c>
      <c r="P26" s="16">
        <v>100.76141313115019</v>
      </c>
    </row>
    <row r="27" spans="1:16" x14ac:dyDescent="0.2">
      <c r="A27" s="4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16"/>
      <c r="M27" s="22"/>
      <c r="N27" s="22"/>
      <c r="P27" s="16"/>
    </row>
    <row r="28" spans="1:16" s="5" customFormat="1" x14ac:dyDescent="0.2">
      <c r="A28" s="2" t="s">
        <v>12</v>
      </c>
      <c r="B28" s="23">
        <v>103.65895208240035</v>
      </c>
      <c r="C28" s="23">
        <v>107.2</v>
      </c>
      <c r="D28" s="23">
        <v>104.4</v>
      </c>
      <c r="E28" s="23">
        <v>102.7</v>
      </c>
      <c r="F28" s="23">
        <v>102.1</v>
      </c>
      <c r="G28" s="23">
        <v>102</v>
      </c>
      <c r="H28" s="23">
        <v>102</v>
      </c>
      <c r="I28" s="23">
        <v>102.3</v>
      </c>
      <c r="J28" s="23">
        <v>102.2</v>
      </c>
      <c r="K28" s="23">
        <v>101</v>
      </c>
      <c r="L28" s="14">
        <v>104</v>
      </c>
      <c r="M28" s="23">
        <v>105.3</v>
      </c>
      <c r="N28" s="23">
        <v>127.4</v>
      </c>
      <c r="O28" s="23">
        <v>133</v>
      </c>
      <c r="P28" s="14">
        <v>132.95765617619887</v>
      </c>
    </row>
    <row r="29" spans="1:16" x14ac:dyDescent="0.2">
      <c r="A29" s="4" t="s">
        <v>13</v>
      </c>
      <c r="B29" s="22">
        <v>102.9</v>
      </c>
      <c r="C29" s="22">
        <v>108.30280830280832</v>
      </c>
      <c r="D29" s="22">
        <v>101.95663670015864</v>
      </c>
      <c r="E29" s="22">
        <v>100.64808813998705</v>
      </c>
      <c r="F29" s="22">
        <v>102.06027060270601</v>
      </c>
      <c r="G29" s="22">
        <v>101.95035460992909</v>
      </c>
      <c r="H29" s="22">
        <v>101.86735350933675</v>
      </c>
      <c r="I29" s="22">
        <v>100.99695843190268</v>
      </c>
      <c r="J29" s="22">
        <v>94.64608538450841</v>
      </c>
      <c r="K29" s="22">
        <v>100.03173259995771</v>
      </c>
      <c r="L29" s="16">
        <v>102.68904684422368</v>
      </c>
      <c r="M29" s="22">
        <v>107</v>
      </c>
      <c r="N29" s="22">
        <v>109.3</v>
      </c>
      <c r="O29" s="16">
        <v>100.56369785794814</v>
      </c>
      <c r="P29" s="16">
        <v>100.56369785794814</v>
      </c>
    </row>
    <row r="30" spans="1:16" x14ac:dyDescent="0.2">
      <c r="A30" s="4" t="s">
        <v>15</v>
      </c>
      <c r="B30" s="22">
        <v>104</v>
      </c>
      <c r="C30" s="22">
        <v>110.36842105263159</v>
      </c>
      <c r="D30" s="22">
        <v>108.73594951686056</v>
      </c>
      <c r="E30" s="22">
        <v>101.3998472893866</v>
      </c>
      <c r="F30" s="22">
        <v>100.30401737242127</v>
      </c>
      <c r="G30" s="22">
        <v>100.7</v>
      </c>
      <c r="H30" s="22">
        <v>95.890410958904098</v>
      </c>
      <c r="I30" s="22">
        <v>100.2</v>
      </c>
      <c r="J30" s="22">
        <v>92.745949380493471</v>
      </c>
      <c r="K30" s="22">
        <v>93.184195702904958</v>
      </c>
      <c r="L30" s="16">
        <v>94.708994708994709</v>
      </c>
      <c r="M30" s="22">
        <v>99.5</v>
      </c>
      <c r="N30" s="22">
        <v>97.9</v>
      </c>
      <c r="O30" s="16">
        <v>105.42099145299149</v>
      </c>
      <c r="P30" s="16">
        <v>99.991584167858875</v>
      </c>
    </row>
    <row r="31" spans="1:16" x14ac:dyDescent="0.2">
      <c r="A31" s="4" t="s">
        <v>16</v>
      </c>
      <c r="B31" s="22">
        <v>103.1</v>
      </c>
      <c r="C31" s="22">
        <v>106.90215184734065</v>
      </c>
      <c r="D31" s="22">
        <v>107.74165007741649</v>
      </c>
      <c r="E31" s="22">
        <v>101.7669699090273</v>
      </c>
      <c r="F31" s="22">
        <v>101.67929292929291</v>
      </c>
      <c r="G31" s="22">
        <v>100.26906757735694</v>
      </c>
      <c r="H31" s="22">
        <v>100.6</v>
      </c>
      <c r="I31" s="22">
        <v>100.31686105305737</v>
      </c>
      <c r="J31" s="22">
        <v>105.37868086493533</v>
      </c>
      <c r="K31" s="22">
        <v>105.31420089064821</v>
      </c>
      <c r="L31" s="16">
        <v>103.7</v>
      </c>
      <c r="M31" s="22">
        <v>102.3</v>
      </c>
      <c r="N31" s="22">
        <v>122.8</v>
      </c>
      <c r="O31" s="16">
        <v>105.54301864033422</v>
      </c>
      <c r="P31" s="16">
        <v>110.71504704382471</v>
      </c>
    </row>
    <row r="32" spans="1:16" x14ac:dyDescent="0.2">
      <c r="A32" s="4" t="s">
        <v>17</v>
      </c>
      <c r="B32" s="22">
        <v>102</v>
      </c>
      <c r="C32" s="22">
        <v>106.95488721804509</v>
      </c>
      <c r="D32" s="22">
        <v>101.1587485515643</v>
      </c>
      <c r="E32" s="22">
        <v>104.37733288089584</v>
      </c>
      <c r="F32" s="22">
        <v>101.75025244025579</v>
      </c>
      <c r="G32" s="22">
        <v>101.49750415973378</v>
      </c>
      <c r="H32" s="22">
        <v>101.55184575593697</v>
      </c>
      <c r="I32" s="22">
        <v>103.37078651685394</v>
      </c>
      <c r="J32" s="22">
        <v>120.96622969264077</v>
      </c>
      <c r="K32" s="22">
        <v>104.14218748067434</v>
      </c>
      <c r="L32" s="16">
        <v>103.15701247904639</v>
      </c>
      <c r="M32" s="22">
        <v>102.7</v>
      </c>
      <c r="N32" s="22">
        <v>100.9</v>
      </c>
      <c r="O32" s="16">
        <v>100.79139658220386</v>
      </c>
      <c r="P32" s="16">
        <v>100.20093731693026</v>
      </c>
    </row>
    <row r="33" spans="1:16" x14ac:dyDescent="0.2">
      <c r="A33" s="4" t="s">
        <v>18</v>
      </c>
      <c r="B33" s="22">
        <v>102.9</v>
      </c>
      <c r="C33" s="22">
        <v>107.91788856304984</v>
      </c>
      <c r="D33" s="22">
        <v>104.13793103448275</v>
      </c>
      <c r="E33" s="22">
        <v>101.44796380090497</v>
      </c>
      <c r="F33" s="22">
        <v>102.84414106939704</v>
      </c>
      <c r="G33" s="22">
        <v>101.63781001403838</v>
      </c>
      <c r="H33" s="22">
        <v>101.7063492063492</v>
      </c>
      <c r="I33" s="22">
        <v>100.60422960725074</v>
      </c>
      <c r="J33" s="22">
        <v>84.6</v>
      </c>
      <c r="K33" s="22">
        <v>99.502806736166789</v>
      </c>
      <c r="L33" s="16">
        <v>101.57795867251096</v>
      </c>
      <c r="M33" s="22">
        <v>100.7</v>
      </c>
      <c r="N33" s="22">
        <v>104.9</v>
      </c>
      <c r="O33" s="16">
        <v>105.98369565217394</v>
      </c>
      <c r="P33" s="16">
        <v>105.98369565217394</v>
      </c>
    </row>
    <row r="34" spans="1:16" x14ac:dyDescent="0.2">
      <c r="A34" s="4" t="s">
        <v>14</v>
      </c>
      <c r="B34" s="22">
        <v>103.9</v>
      </c>
      <c r="C34" s="22">
        <v>105.5231014338821</v>
      </c>
      <c r="D34" s="22">
        <v>100.64403595867437</v>
      </c>
      <c r="E34" s="22">
        <v>101.99048988167642</v>
      </c>
      <c r="F34" s="22">
        <v>102.12579443348673</v>
      </c>
      <c r="G34" s="22">
        <v>102.87867192559013</v>
      </c>
      <c r="H34" s="22">
        <v>102.76367187500001</v>
      </c>
      <c r="I34" s="22">
        <v>102.65508684863525</v>
      </c>
      <c r="J34" s="22">
        <v>104.18496606293782</v>
      </c>
      <c r="K34" s="22">
        <v>111.41582289342715</v>
      </c>
      <c r="L34" s="16">
        <v>114.58013803680981</v>
      </c>
      <c r="M34" s="22">
        <v>115</v>
      </c>
      <c r="N34" s="22">
        <v>206.8</v>
      </c>
      <c r="O34" s="16">
        <v>305.44388609715247</v>
      </c>
      <c r="P34" s="16">
        <v>214.36128526645771</v>
      </c>
    </row>
    <row r="35" spans="1:16" s="5" customFormat="1" x14ac:dyDescent="0.2">
      <c r="A35" s="4" t="s">
        <v>19</v>
      </c>
      <c r="B35" s="22">
        <v>102.4</v>
      </c>
      <c r="C35" s="22">
        <v>106.88052068805207</v>
      </c>
      <c r="D35" s="22">
        <v>106.07178323166406</v>
      </c>
      <c r="E35" s="22">
        <v>105.2637536789676</v>
      </c>
      <c r="F35" s="22">
        <v>103.21446939825132</v>
      </c>
      <c r="G35" s="22">
        <v>104.26428571428572</v>
      </c>
      <c r="H35" s="22">
        <v>105.9627254749206</v>
      </c>
      <c r="I35" s="22">
        <v>106.67591736046869</v>
      </c>
      <c r="J35" s="22">
        <v>101.12581390464189</v>
      </c>
      <c r="K35" s="22">
        <v>100.23912003825923</v>
      </c>
      <c r="L35" s="16">
        <v>103.82086808991941</v>
      </c>
      <c r="M35" s="22">
        <v>101.8</v>
      </c>
      <c r="N35" s="22">
        <v>107.8</v>
      </c>
      <c r="O35" s="16">
        <v>80.573323856905958</v>
      </c>
      <c r="P35" s="16">
        <v>94.708994708994709</v>
      </c>
    </row>
    <row r="36" spans="1:16" s="5" customFormat="1" x14ac:dyDescent="0.2">
      <c r="A36" s="4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14"/>
      <c r="M36" s="23"/>
      <c r="N36" s="23"/>
      <c r="P36" s="14"/>
    </row>
    <row r="37" spans="1:16" s="5" customFormat="1" x14ac:dyDescent="0.2">
      <c r="A37" s="2" t="s">
        <v>33</v>
      </c>
      <c r="B37" s="23">
        <v>113.32691514234632</v>
      </c>
      <c r="C37" s="23">
        <v>114.2</v>
      </c>
      <c r="D37" s="23">
        <v>115</v>
      </c>
      <c r="E37" s="23">
        <v>118.2</v>
      </c>
      <c r="F37" s="23">
        <v>119.8</v>
      </c>
      <c r="G37" s="23">
        <v>115.4</v>
      </c>
      <c r="H37" s="23">
        <v>113.4</v>
      </c>
      <c r="I37" s="23">
        <v>111.6</v>
      </c>
      <c r="J37" s="23">
        <v>110.2</v>
      </c>
      <c r="K37" s="23">
        <v>107.4</v>
      </c>
      <c r="L37" s="14">
        <v>108.7</v>
      </c>
      <c r="M37" s="23">
        <v>105.3</v>
      </c>
      <c r="N37" s="23">
        <v>114.9</v>
      </c>
      <c r="O37" s="23">
        <v>115</v>
      </c>
      <c r="P37" s="14">
        <v>114.9649589173514</v>
      </c>
    </row>
    <row r="38" spans="1:16" x14ac:dyDescent="0.2">
      <c r="A38" s="4" t="s">
        <v>34</v>
      </c>
      <c r="B38" s="22">
        <v>113.2</v>
      </c>
      <c r="C38" s="22">
        <v>112.3</v>
      </c>
      <c r="D38" s="22">
        <v>118.5</v>
      </c>
      <c r="E38" s="22">
        <v>122.2</v>
      </c>
      <c r="F38" s="22">
        <v>125.2</v>
      </c>
      <c r="G38" s="22">
        <v>127.33167082294266</v>
      </c>
      <c r="H38" s="22">
        <v>121.8</v>
      </c>
      <c r="I38" s="22">
        <v>112.8</v>
      </c>
      <c r="J38" s="22">
        <v>107.30389129092035</v>
      </c>
      <c r="K38" s="22">
        <v>103.82224573469117</v>
      </c>
      <c r="L38" s="16">
        <v>103</v>
      </c>
      <c r="M38" s="22">
        <v>103</v>
      </c>
      <c r="N38" s="22">
        <v>108.84749708963911</v>
      </c>
      <c r="O38" s="16">
        <v>108.80648899188876</v>
      </c>
      <c r="P38" s="16">
        <v>108.80648899188876</v>
      </c>
    </row>
    <row r="39" spans="1:16" x14ac:dyDescent="0.2">
      <c r="A39" s="4" t="s">
        <v>35</v>
      </c>
      <c r="B39" s="22">
        <v>111.8</v>
      </c>
      <c r="C39" s="22">
        <v>112</v>
      </c>
      <c r="D39" s="22">
        <v>108.6</v>
      </c>
      <c r="E39" s="22">
        <v>116.2</v>
      </c>
      <c r="F39" s="22">
        <v>120.7</v>
      </c>
      <c r="G39" s="22">
        <v>123.40512401755639</v>
      </c>
      <c r="H39" s="22">
        <v>123.3</v>
      </c>
      <c r="I39" s="22">
        <v>122</v>
      </c>
      <c r="J39" s="22">
        <v>120.72400054952604</v>
      </c>
      <c r="K39" s="22">
        <v>117.41787161957771</v>
      </c>
      <c r="L39" s="16">
        <v>114.8</v>
      </c>
      <c r="M39" s="22">
        <v>112.7</v>
      </c>
      <c r="N39" s="22">
        <v>107.99773114010209</v>
      </c>
      <c r="O39" s="16">
        <v>107.34953703703702</v>
      </c>
      <c r="P39" s="16">
        <v>104.33070866141732</v>
      </c>
    </row>
    <row r="40" spans="1:16" x14ac:dyDescent="0.2">
      <c r="A40" s="4" t="s">
        <v>36</v>
      </c>
      <c r="B40" s="22">
        <v>112.3</v>
      </c>
      <c r="C40" s="22">
        <v>113.1</v>
      </c>
      <c r="D40" s="22">
        <v>114.1</v>
      </c>
      <c r="E40" s="22">
        <v>114.4</v>
      </c>
      <c r="F40" s="22">
        <v>114.6</v>
      </c>
      <c r="G40" s="22">
        <v>114.69135802469137</v>
      </c>
      <c r="H40" s="22">
        <v>110.8</v>
      </c>
      <c r="I40" s="22">
        <v>107.5</v>
      </c>
      <c r="J40" s="22">
        <v>105.43898398674767</v>
      </c>
      <c r="K40" s="22">
        <v>105.43207828827335</v>
      </c>
      <c r="L40" s="16">
        <v>105.4</v>
      </c>
      <c r="M40" s="22">
        <v>104.2</v>
      </c>
      <c r="N40" s="22">
        <v>108.96159317211949</v>
      </c>
      <c r="O40" s="16">
        <v>109.28344511118952</v>
      </c>
      <c r="P40" s="16">
        <v>109.28344511118952</v>
      </c>
    </row>
    <row r="41" spans="1:16" x14ac:dyDescent="0.2">
      <c r="A41" s="4" t="s">
        <v>37</v>
      </c>
      <c r="B41" s="22">
        <v>105</v>
      </c>
      <c r="C41" s="22">
        <v>105</v>
      </c>
      <c r="D41" s="22">
        <v>111.8</v>
      </c>
      <c r="E41" s="22">
        <v>115.6</v>
      </c>
      <c r="F41" s="22">
        <v>117.7</v>
      </c>
      <c r="G41" s="22">
        <v>119.1392115787469</v>
      </c>
      <c r="H41" s="22">
        <v>118.6</v>
      </c>
      <c r="I41" s="22">
        <v>108.2</v>
      </c>
      <c r="J41" s="22">
        <v>103.12255176273084</v>
      </c>
      <c r="K41" s="22">
        <v>101.50602409638554</v>
      </c>
      <c r="L41" s="16">
        <v>101</v>
      </c>
      <c r="M41" s="22">
        <v>100.6</v>
      </c>
      <c r="N41" s="22">
        <v>103.88127853881279</v>
      </c>
      <c r="O41" s="16">
        <v>109.01826484018267</v>
      </c>
      <c r="P41" s="16">
        <v>109.01826484018267</v>
      </c>
    </row>
    <row r="42" spans="1:16" x14ac:dyDescent="0.2">
      <c r="A42" s="4" t="s">
        <v>38</v>
      </c>
      <c r="B42" s="22">
        <v>106.1</v>
      </c>
      <c r="C42" s="22">
        <v>103.6</v>
      </c>
      <c r="D42" s="22">
        <v>102.9</v>
      </c>
      <c r="E42" s="22">
        <v>105</v>
      </c>
      <c r="F42" s="22">
        <v>104.2</v>
      </c>
      <c r="G42" s="22">
        <v>109.3716719914803</v>
      </c>
      <c r="H42" s="22">
        <v>108.6</v>
      </c>
      <c r="I42" s="22">
        <v>113.1</v>
      </c>
      <c r="J42" s="22">
        <v>106.30185067007021</v>
      </c>
      <c r="K42" s="22">
        <v>104.44444444444443</v>
      </c>
      <c r="L42" s="16">
        <v>105.1</v>
      </c>
      <c r="M42" s="22">
        <v>105.4</v>
      </c>
      <c r="N42" s="22">
        <v>118.94977168949772</v>
      </c>
      <c r="O42" s="16">
        <v>106.55339805825241</v>
      </c>
      <c r="P42" s="16">
        <v>106.55339805825241</v>
      </c>
    </row>
    <row r="43" spans="1:16" s="5" customFormat="1" x14ac:dyDescent="0.2">
      <c r="A43" s="4" t="s">
        <v>39</v>
      </c>
      <c r="B43" s="22">
        <v>114.6</v>
      </c>
      <c r="C43" s="22">
        <v>113.7</v>
      </c>
      <c r="D43" s="22">
        <v>113.4</v>
      </c>
      <c r="E43" s="22">
        <v>114.2</v>
      </c>
      <c r="F43" s="22">
        <v>114.6</v>
      </c>
      <c r="G43" s="22">
        <v>109.05021609384649</v>
      </c>
      <c r="H43" s="22">
        <v>102.2</v>
      </c>
      <c r="I43" s="22">
        <v>104.3</v>
      </c>
      <c r="J43" s="22">
        <v>110.40926145339651</v>
      </c>
      <c r="K43" s="22">
        <v>106.88686708860762</v>
      </c>
      <c r="L43" s="16">
        <v>106.4</v>
      </c>
      <c r="M43" s="22">
        <v>104.5</v>
      </c>
      <c r="N43" s="22">
        <v>126.36300897170463</v>
      </c>
      <c r="O43" s="16">
        <v>126.77403120281832</v>
      </c>
      <c r="P43" s="16">
        <v>128.93704146050163</v>
      </c>
    </row>
    <row r="44" spans="1:16" s="5" customFormat="1" x14ac:dyDescent="0.2">
      <c r="A44" s="4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14"/>
      <c r="M44" s="23"/>
      <c r="N44" s="23"/>
      <c r="P44" s="14"/>
    </row>
    <row r="45" spans="1:16" s="5" customFormat="1" x14ac:dyDescent="0.2">
      <c r="A45" s="2" t="s">
        <v>47</v>
      </c>
      <c r="B45" s="23">
        <v>104.55008093234058</v>
      </c>
      <c r="C45" s="23">
        <v>107</v>
      </c>
      <c r="D45" s="23">
        <v>105.5</v>
      </c>
      <c r="E45" s="23">
        <v>104.7</v>
      </c>
      <c r="F45" s="23">
        <v>118</v>
      </c>
      <c r="G45" s="23">
        <v>109</v>
      </c>
      <c r="H45" s="23">
        <v>114</v>
      </c>
      <c r="I45" s="23">
        <v>111.8</v>
      </c>
      <c r="J45" s="23">
        <v>112.3</v>
      </c>
      <c r="K45" s="23">
        <v>114.8</v>
      </c>
      <c r="L45" s="14">
        <v>118.9</v>
      </c>
      <c r="M45" s="23">
        <v>121</v>
      </c>
      <c r="N45" s="23">
        <v>112.5</v>
      </c>
      <c r="O45" s="5">
        <v>109.4</v>
      </c>
      <c r="P45" s="14">
        <v>109.44342509891938</v>
      </c>
    </row>
    <row r="46" spans="1:16" x14ac:dyDescent="0.2">
      <c r="A46" s="4" t="s">
        <v>48</v>
      </c>
      <c r="B46" s="22">
        <v>102.85714285714288</v>
      </c>
      <c r="C46" s="22">
        <v>109.57507082152975</v>
      </c>
      <c r="D46" s="22">
        <v>131.94605009633909</v>
      </c>
      <c r="E46" s="22">
        <v>110.91715976331361</v>
      </c>
      <c r="F46" s="22">
        <v>104.88050314465409</v>
      </c>
      <c r="G46" s="22">
        <v>102.63274336283186</v>
      </c>
      <c r="H46" s="22">
        <v>106.64615384615384</v>
      </c>
      <c r="I46" s="22">
        <v>108.04347826086955</v>
      </c>
      <c r="J46" s="22">
        <v>107.08841463414636</v>
      </c>
      <c r="K46" s="22">
        <v>106.48395721925135</v>
      </c>
      <c r="L46" s="16">
        <v>105.95238095238095</v>
      </c>
      <c r="M46" s="22">
        <v>108.7</v>
      </c>
      <c r="N46" s="22">
        <v>101.7</v>
      </c>
      <c r="O46" s="16">
        <v>102.11995863495346</v>
      </c>
      <c r="P46" s="16">
        <v>102.11995863495346</v>
      </c>
    </row>
    <row r="47" spans="1:16" x14ac:dyDescent="0.2">
      <c r="A47" s="4" t="s">
        <v>49</v>
      </c>
      <c r="B47" s="22">
        <v>100.63227953410983</v>
      </c>
      <c r="C47" s="22">
        <v>109.98573466476462</v>
      </c>
      <c r="D47" s="22">
        <v>106.83727290486422</v>
      </c>
      <c r="E47" s="22">
        <v>105.9260359423734</v>
      </c>
      <c r="F47" s="22">
        <v>117.07933972310968</v>
      </c>
      <c r="G47" s="22">
        <v>107.34059998070799</v>
      </c>
      <c r="H47" s="22">
        <v>123.26270425570121</v>
      </c>
      <c r="I47" s="22">
        <v>120.64894618671688</v>
      </c>
      <c r="J47" s="22">
        <v>117.31487970100443</v>
      </c>
      <c r="K47" s="22">
        <v>121.41975308641977</v>
      </c>
      <c r="L47" s="16">
        <v>123.04651590365876</v>
      </c>
      <c r="M47" s="22">
        <v>124.2</v>
      </c>
      <c r="N47" s="22">
        <v>123.8</v>
      </c>
      <c r="O47" s="16">
        <v>109.96108949416343</v>
      </c>
      <c r="P47" s="16">
        <v>109.96108949416343</v>
      </c>
    </row>
    <row r="48" spans="1:16" x14ac:dyDescent="0.2">
      <c r="A48" s="4" t="s">
        <v>50</v>
      </c>
      <c r="B48" s="22">
        <v>101.63009404388717</v>
      </c>
      <c r="C48" s="22">
        <v>109.46666666666667</v>
      </c>
      <c r="D48" s="22">
        <v>113.58490566037736</v>
      </c>
      <c r="E48" s="22">
        <v>104.30971512052591</v>
      </c>
      <c r="F48" s="22">
        <v>101.34969325153374</v>
      </c>
      <c r="G48" s="22">
        <v>106.32698768197089</v>
      </c>
      <c r="H48" s="22">
        <v>107.7</v>
      </c>
      <c r="I48" s="22">
        <v>262.55186721991709</v>
      </c>
      <c r="J48" s="22">
        <v>228.71612373391736</v>
      </c>
      <c r="K48" s="22">
        <v>214.21534130893738</v>
      </c>
      <c r="L48" s="16">
        <v>203.037143443464</v>
      </c>
      <c r="M48" s="22">
        <v>194.3</v>
      </c>
      <c r="N48" s="22">
        <v>204.3</v>
      </c>
      <c r="O48" s="16">
        <v>155.42021924482339</v>
      </c>
      <c r="P48" s="16">
        <v>155.42021924482339</v>
      </c>
    </row>
    <row r="49" spans="1:16" x14ac:dyDescent="0.2">
      <c r="A49" s="4" t="s">
        <v>51</v>
      </c>
      <c r="B49" s="22">
        <v>102.37490502550742</v>
      </c>
      <c r="C49" s="22">
        <v>103.49703594931201</v>
      </c>
      <c r="D49" s="22">
        <v>102.0686321894635</v>
      </c>
      <c r="E49" s="22">
        <v>102.47869685984652</v>
      </c>
      <c r="F49" s="22">
        <v>116.01066957909771</v>
      </c>
      <c r="G49" s="22">
        <v>107.67369208430502</v>
      </c>
      <c r="H49" s="22">
        <v>104.56844855888956</v>
      </c>
      <c r="I49" s="22">
        <v>103.75739536251054</v>
      </c>
      <c r="J49" s="22">
        <v>106.4412565224583</v>
      </c>
      <c r="K49" s="22">
        <v>110.64201106531509</v>
      </c>
      <c r="L49" s="16">
        <v>116.7309077715085</v>
      </c>
      <c r="M49" s="22">
        <v>119.9</v>
      </c>
      <c r="N49" s="22">
        <v>111.9</v>
      </c>
      <c r="O49" s="16">
        <v>111.1770888071466</v>
      </c>
      <c r="P49" s="16">
        <v>111.1770888071466</v>
      </c>
    </row>
    <row r="50" spans="1:16" x14ac:dyDescent="0.2">
      <c r="A50" s="4" t="s">
        <v>52</v>
      </c>
      <c r="B50" s="22">
        <v>106.62381596752365</v>
      </c>
      <c r="C50" s="22">
        <v>109.29856115107914</v>
      </c>
      <c r="D50" s="22">
        <v>107.05994810869863</v>
      </c>
      <c r="E50" s="22">
        <v>102.83233409137895</v>
      </c>
      <c r="F50" s="22">
        <v>114.19910959552904</v>
      </c>
      <c r="G50" s="22">
        <v>107.69728331177231</v>
      </c>
      <c r="H50" s="22">
        <v>126.96660417968479</v>
      </c>
      <c r="I50" s="22">
        <v>122.97001596782779</v>
      </c>
      <c r="J50" s="22">
        <v>120.64999743286955</v>
      </c>
      <c r="K50" s="22">
        <v>115.61426684280052</v>
      </c>
      <c r="L50" s="16">
        <v>114.03901009945263</v>
      </c>
      <c r="M50" s="22">
        <v>113.3</v>
      </c>
      <c r="N50" s="22">
        <v>104.2</v>
      </c>
      <c r="O50" s="16">
        <v>100.29619878229387</v>
      </c>
      <c r="P50" s="16">
        <v>100.29619878229387</v>
      </c>
    </row>
    <row r="51" spans="1:16" x14ac:dyDescent="0.2">
      <c r="A51" s="4" t="s">
        <v>53</v>
      </c>
      <c r="B51" s="22">
        <v>110.38104089219331</v>
      </c>
      <c r="C51" s="22">
        <v>125.56553911205074</v>
      </c>
      <c r="D51" s="22">
        <v>125.95593220338984</v>
      </c>
      <c r="E51" s="22">
        <v>101.32789169818834</v>
      </c>
      <c r="F51" s="22">
        <v>117.47592222424134</v>
      </c>
      <c r="G51" s="22">
        <v>135.49228718339364</v>
      </c>
      <c r="H51" s="22">
        <v>133.05034722222223</v>
      </c>
      <c r="I51" s="22">
        <v>130.59590043923865</v>
      </c>
      <c r="J51" s="22">
        <v>125.15655105973025</v>
      </c>
      <c r="K51" s="22">
        <v>125.47844374342796</v>
      </c>
      <c r="L51" s="16">
        <v>122.61315912272516</v>
      </c>
      <c r="M51" s="22">
        <v>120.3</v>
      </c>
      <c r="N51" s="22">
        <v>101.4</v>
      </c>
      <c r="O51" s="16">
        <v>103.71452420701168</v>
      </c>
      <c r="P51" s="16">
        <v>103.71452420701168</v>
      </c>
    </row>
    <row r="52" spans="1:16" x14ac:dyDescent="0.2">
      <c r="A52" s="4" t="s">
        <v>54</v>
      </c>
      <c r="B52" s="22">
        <v>107.25</v>
      </c>
      <c r="C52" s="22">
        <v>124.26829268292686</v>
      </c>
      <c r="D52" s="22">
        <v>116.58333333333333</v>
      </c>
      <c r="E52" s="22">
        <v>111.43678160919541</v>
      </c>
      <c r="F52" s="22">
        <v>123.33333333333331</v>
      </c>
      <c r="G52" s="22">
        <v>133.4297520661157</v>
      </c>
      <c r="H52" s="22">
        <v>131.56351791530943</v>
      </c>
      <c r="I52" s="22">
        <v>125.49999999999999</v>
      </c>
      <c r="J52" s="22">
        <v>119.009900990099</v>
      </c>
      <c r="K52" s="22">
        <v>128.31858407079645</v>
      </c>
      <c r="L52" s="16">
        <v>135.40669856459331</v>
      </c>
      <c r="M52" s="22">
        <v>141.19999999999999</v>
      </c>
      <c r="N52" s="22">
        <v>107</v>
      </c>
      <c r="O52" s="16">
        <v>104.02355250245337</v>
      </c>
      <c r="P52" s="16">
        <v>104.02355250245337</v>
      </c>
    </row>
    <row r="53" spans="1:16" x14ac:dyDescent="0.2">
      <c r="A53" s="4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16"/>
      <c r="M53" s="22"/>
      <c r="N53" s="22"/>
      <c r="P53" s="16"/>
    </row>
    <row r="54" spans="1:16" s="5" customFormat="1" x14ac:dyDescent="0.2">
      <c r="A54" s="11" t="s">
        <v>55</v>
      </c>
      <c r="B54" s="23">
        <v>111.14890033322757</v>
      </c>
      <c r="C54" s="23">
        <v>107.8</v>
      </c>
      <c r="D54" s="23">
        <v>106.5</v>
      </c>
      <c r="E54" s="23">
        <v>105.9</v>
      </c>
      <c r="F54" s="23">
        <v>105.6</v>
      </c>
      <c r="G54" s="23">
        <v>105.4</v>
      </c>
      <c r="H54" s="23">
        <v>105</v>
      </c>
      <c r="I54" s="23">
        <v>104.1</v>
      </c>
      <c r="J54" s="23">
        <v>103.8</v>
      </c>
      <c r="K54" s="23">
        <v>103.5</v>
      </c>
      <c r="L54" s="14">
        <v>103.4</v>
      </c>
      <c r="M54" s="23">
        <v>103.5</v>
      </c>
      <c r="N54" s="23">
        <v>102.5</v>
      </c>
      <c r="O54" s="5">
        <v>103.9</v>
      </c>
      <c r="P54" s="14">
        <v>103.89613589772839</v>
      </c>
    </row>
    <row r="55" spans="1:16" x14ac:dyDescent="0.2">
      <c r="A55" s="4" t="s">
        <v>56</v>
      </c>
      <c r="B55" s="22">
        <v>100</v>
      </c>
      <c r="C55" s="22">
        <v>105.50055417340589</v>
      </c>
      <c r="D55" s="22">
        <v>105.0951881760537</v>
      </c>
      <c r="E55" s="22">
        <v>104.9</v>
      </c>
      <c r="F55" s="22">
        <v>104.87210718635811</v>
      </c>
      <c r="G55" s="22">
        <v>104.5076859160781</v>
      </c>
      <c r="H55" s="22">
        <v>104.08912449406908</v>
      </c>
      <c r="I55" s="22">
        <v>103.93105524019887</v>
      </c>
      <c r="J55" s="22">
        <v>103.14035718566461</v>
      </c>
      <c r="K55" s="22">
        <v>103.9166076308066</v>
      </c>
      <c r="L55" s="16">
        <v>104.03299725022914</v>
      </c>
      <c r="M55" s="22">
        <v>104.2</v>
      </c>
      <c r="N55" s="22">
        <v>101.32398753894081</v>
      </c>
      <c r="O55" s="16">
        <v>106.30498533724339</v>
      </c>
      <c r="P55" s="16">
        <v>106.32566869392402</v>
      </c>
    </row>
    <row r="56" spans="1:16" s="5" customFormat="1" x14ac:dyDescent="0.2">
      <c r="A56" s="4" t="s">
        <v>74</v>
      </c>
      <c r="B56" s="22">
        <v>100</v>
      </c>
      <c r="C56" s="22">
        <v>105.15475977361261</v>
      </c>
      <c r="D56" s="22">
        <v>104.77151134937239</v>
      </c>
      <c r="E56" s="22">
        <v>105.1</v>
      </c>
      <c r="F56" s="22">
        <v>104.89703259283283</v>
      </c>
      <c r="G56" s="22">
        <v>104.67429817388935</v>
      </c>
      <c r="H56" s="22">
        <v>104.05087010259631</v>
      </c>
      <c r="I56" s="22">
        <v>104.0794018689465</v>
      </c>
      <c r="J56" s="22">
        <v>104.06950970830746</v>
      </c>
      <c r="K56" s="22">
        <v>103.96591789310612</v>
      </c>
      <c r="L56" s="16">
        <v>104.15028089887639</v>
      </c>
      <c r="M56" s="22">
        <v>104.5</v>
      </c>
      <c r="N56" s="22">
        <v>102.6080476900149</v>
      </c>
      <c r="O56" s="16">
        <v>103.96002960769796</v>
      </c>
      <c r="P56" s="16">
        <v>103.94223425095814</v>
      </c>
    </row>
    <row r="57" spans="1:16" x14ac:dyDescent="0.2">
      <c r="A57" s="4" t="s">
        <v>57</v>
      </c>
      <c r="B57" s="22">
        <v>100</v>
      </c>
      <c r="C57" s="22">
        <v>106.9575241757791</v>
      </c>
      <c r="D57" s="22">
        <v>105.29927650727653</v>
      </c>
      <c r="E57" s="22">
        <v>104.9</v>
      </c>
      <c r="F57" s="22">
        <v>104.8206937095826</v>
      </c>
      <c r="G57" s="22">
        <v>104.58273034249879</v>
      </c>
      <c r="H57" s="22">
        <v>104.06041507351414</v>
      </c>
      <c r="I57" s="22">
        <v>104.08377454438286</v>
      </c>
      <c r="J57" s="22">
        <v>103.16910785619173</v>
      </c>
      <c r="K57" s="22">
        <v>102.83608753907994</v>
      </c>
      <c r="L57" s="16">
        <v>102.4529042386185</v>
      </c>
      <c r="M57" s="22">
        <v>102.2</v>
      </c>
      <c r="N57" s="22">
        <v>102.91777188328911</v>
      </c>
      <c r="O57" s="16">
        <v>105.89171974522293</v>
      </c>
      <c r="P57" s="16">
        <v>105.89525408363947</v>
      </c>
    </row>
    <row r="58" spans="1:16" x14ac:dyDescent="0.2">
      <c r="A58" s="4" t="s">
        <v>58</v>
      </c>
      <c r="B58" s="22">
        <v>101.63204747774479</v>
      </c>
      <c r="C58" s="22">
        <v>105.54239027044541</v>
      </c>
      <c r="D58" s="22">
        <v>105.59649371927911</v>
      </c>
      <c r="E58" s="22">
        <v>105.8</v>
      </c>
      <c r="F58" s="22">
        <v>106.16142945163278</v>
      </c>
      <c r="G58" s="22">
        <v>106.10186585980837</v>
      </c>
      <c r="H58" s="22">
        <v>106.01245214140069</v>
      </c>
      <c r="I58" s="22">
        <v>105.63043349585894</v>
      </c>
      <c r="J58" s="22">
        <v>104.57052797478327</v>
      </c>
      <c r="K58" s="22">
        <v>103.75814727499653</v>
      </c>
      <c r="L58" s="16">
        <v>103.14851981936781</v>
      </c>
      <c r="M58" s="22">
        <v>103.3</v>
      </c>
      <c r="N58" s="22">
        <v>103.64656381486679</v>
      </c>
      <c r="O58" s="16">
        <v>105.4330708661417</v>
      </c>
      <c r="P58" s="16">
        <v>105.39391744074915</v>
      </c>
    </row>
    <row r="59" spans="1:16" x14ac:dyDescent="0.2">
      <c r="A59" s="4" t="s">
        <v>59</v>
      </c>
      <c r="B59" s="22">
        <v>100</v>
      </c>
      <c r="C59" s="22">
        <v>104.61631625412575</v>
      </c>
      <c r="D59" s="22">
        <v>104.36660191817408</v>
      </c>
      <c r="E59" s="22">
        <v>103.8</v>
      </c>
      <c r="F59" s="22">
        <v>103.85826195182666</v>
      </c>
      <c r="G59" s="22">
        <v>103.98900427611484</v>
      </c>
      <c r="H59" s="22">
        <v>103.92300743192054</v>
      </c>
      <c r="I59" s="22">
        <v>103.88594659307324</v>
      </c>
      <c r="J59" s="22">
        <v>103.68849125660837</v>
      </c>
      <c r="K59" s="22">
        <v>103.22295649715517</v>
      </c>
      <c r="L59" s="16">
        <v>103.03317236372817</v>
      </c>
      <c r="M59" s="22">
        <v>103</v>
      </c>
      <c r="N59" s="22">
        <v>102.61477652782001</v>
      </c>
      <c r="O59" s="16">
        <v>102.47252747252746</v>
      </c>
      <c r="P59" s="16">
        <v>102.47821093099772</v>
      </c>
    </row>
    <row r="60" spans="1:16" x14ac:dyDescent="0.2">
      <c r="A60" s="4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16"/>
      <c r="M60" s="22"/>
      <c r="N60" s="22"/>
      <c r="P60" s="16"/>
    </row>
    <row r="61" spans="1:16" s="5" customFormat="1" x14ac:dyDescent="0.2">
      <c r="A61" s="2" t="s">
        <v>60</v>
      </c>
      <c r="B61" s="23">
        <v>115.58543343157707</v>
      </c>
      <c r="C61" s="23">
        <v>106</v>
      </c>
      <c r="D61" s="23">
        <v>105.7</v>
      </c>
      <c r="E61" s="23">
        <v>105</v>
      </c>
      <c r="F61" s="23">
        <v>105.8</v>
      </c>
      <c r="G61" s="23">
        <v>110</v>
      </c>
      <c r="H61" s="23">
        <v>105.6</v>
      </c>
      <c r="I61" s="23">
        <v>106</v>
      </c>
      <c r="J61" s="23">
        <v>103.5</v>
      </c>
      <c r="K61" s="23">
        <v>102.6</v>
      </c>
      <c r="L61" s="14">
        <v>102.4</v>
      </c>
      <c r="M61" s="23">
        <v>102.6</v>
      </c>
      <c r="N61" s="23">
        <v>100.6</v>
      </c>
      <c r="O61" s="23">
        <v>103.08606026992051</v>
      </c>
      <c r="P61" s="14">
        <v>103.08606026992051</v>
      </c>
    </row>
    <row r="62" spans="1:16" x14ac:dyDescent="0.2">
      <c r="A62" s="4" t="s">
        <v>61</v>
      </c>
      <c r="B62" s="22">
        <v>100.01</v>
      </c>
      <c r="C62" s="22">
        <v>102.7256904535155</v>
      </c>
      <c r="D62" s="22">
        <v>101.98325253415601</v>
      </c>
      <c r="E62" s="22">
        <v>105.77345465955443</v>
      </c>
      <c r="F62" s="22">
        <v>106.34582426235583</v>
      </c>
      <c r="G62" s="22">
        <v>106.62178754392649</v>
      </c>
      <c r="H62" s="22">
        <v>103.26560232220609</v>
      </c>
      <c r="I62" s="22">
        <v>105.97146234844527</v>
      </c>
      <c r="J62" s="22">
        <v>103.96493325363616</v>
      </c>
      <c r="K62" s="22">
        <v>101.25796636340243</v>
      </c>
      <c r="L62" s="16">
        <v>101.66148838585589</v>
      </c>
      <c r="M62" s="22">
        <v>102.5</v>
      </c>
      <c r="N62" s="22">
        <v>103.5</v>
      </c>
      <c r="O62" s="16">
        <v>100.07672388990123</v>
      </c>
      <c r="P62" s="16">
        <v>100.07672388990123</v>
      </c>
    </row>
    <row r="63" spans="1:16" x14ac:dyDescent="0.2">
      <c r="A63" s="4" t="s">
        <v>62</v>
      </c>
      <c r="B63" s="22">
        <v>100.90909090909091</v>
      </c>
      <c r="C63" s="22">
        <v>106.79763560500695</v>
      </c>
      <c r="D63" s="22">
        <v>104.92132867132867</v>
      </c>
      <c r="E63" s="22">
        <v>107.36045798405233</v>
      </c>
      <c r="F63" s="22">
        <v>107.4334928229665</v>
      </c>
      <c r="G63" s="22">
        <v>111.56812339331618</v>
      </c>
      <c r="H63" s="22">
        <v>106.0999261174732</v>
      </c>
      <c r="I63" s="22">
        <v>105.89852250601307</v>
      </c>
      <c r="J63" s="22">
        <v>101.57838305944453</v>
      </c>
      <c r="K63" s="22">
        <v>101.77987796857136</v>
      </c>
      <c r="L63" s="16">
        <v>102.24384152113926</v>
      </c>
      <c r="M63" s="22">
        <v>102.4</v>
      </c>
      <c r="N63" s="22">
        <v>100.8</v>
      </c>
      <c r="O63" s="16">
        <v>153.03597590753705</v>
      </c>
      <c r="P63" s="16">
        <v>153.03597590753705</v>
      </c>
    </row>
    <row r="64" spans="1:16" x14ac:dyDescent="0.2">
      <c r="A64" s="21" t="s">
        <v>76</v>
      </c>
      <c r="B64" s="22">
        <v>100</v>
      </c>
      <c r="C64" s="22">
        <v>106.02041837653888</v>
      </c>
      <c r="D64" s="22">
        <v>102.46686303387335</v>
      </c>
      <c r="E64" s="22">
        <v>105.1268644394298</v>
      </c>
      <c r="F64" s="22">
        <v>106.83231096515686</v>
      </c>
      <c r="G64" s="22">
        <v>110.45114731429064</v>
      </c>
      <c r="H64" s="22">
        <v>104.00491718426501</v>
      </c>
      <c r="I64" s="22">
        <v>105.94381637547106</v>
      </c>
      <c r="J64" s="22">
        <v>102.6664340637958</v>
      </c>
      <c r="K64" s="22">
        <v>102.4304306291329</v>
      </c>
      <c r="L64" s="16">
        <v>102.73248773805301</v>
      </c>
      <c r="M64" s="22">
        <v>103.7</v>
      </c>
      <c r="N64" s="22">
        <v>102.2</v>
      </c>
      <c r="O64" s="16">
        <v>100.64668397451027</v>
      </c>
      <c r="P64" s="16">
        <v>100.64668397451027</v>
      </c>
    </row>
    <row r="65" spans="1:16" x14ac:dyDescent="0.2">
      <c r="A65" s="4" t="s">
        <v>63</v>
      </c>
      <c r="B65" s="22">
        <v>99.967741935483872</v>
      </c>
      <c r="C65" s="22">
        <v>106.03229892336923</v>
      </c>
      <c r="D65" s="22">
        <v>103.85489871847871</v>
      </c>
      <c r="E65" s="22">
        <v>108.09291559890883</v>
      </c>
      <c r="F65" s="22">
        <v>103.66178908671519</v>
      </c>
      <c r="G65" s="22">
        <v>107.54680810275417</v>
      </c>
      <c r="H65" s="22">
        <v>105.44307661003154</v>
      </c>
      <c r="I65" s="22">
        <v>105.45246386490483</v>
      </c>
      <c r="J65" s="22">
        <v>104.32432432432432</v>
      </c>
      <c r="K65" s="22">
        <v>103.41799365958531</v>
      </c>
      <c r="L65" s="16">
        <v>101.76066845717695</v>
      </c>
      <c r="M65" s="22">
        <v>101.7</v>
      </c>
      <c r="N65" s="22">
        <v>101.7</v>
      </c>
      <c r="O65" s="16">
        <v>103.07600418097655</v>
      </c>
      <c r="P65" s="16">
        <v>103.07600418097655</v>
      </c>
    </row>
    <row r="66" spans="1:16" x14ac:dyDescent="0.2">
      <c r="A66" s="4" t="s">
        <v>64</v>
      </c>
      <c r="B66" s="22">
        <v>101.65137614678899</v>
      </c>
      <c r="C66" s="22">
        <v>106.96484784889822</v>
      </c>
      <c r="D66" s="22">
        <v>102.74767913085965</v>
      </c>
      <c r="E66" s="22">
        <v>104.35763114003149</v>
      </c>
      <c r="F66" s="22">
        <v>104.67521297509828</v>
      </c>
      <c r="G66" s="22">
        <v>109.05163807968054</v>
      </c>
      <c r="H66" s="22">
        <v>103.95243536033176</v>
      </c>
      <c r="I66" s="22">
        <v>105.18289855456484</v>
      </c>
      <c r="J66" s="22">
        <v>101.71089137084728</v>
      </c>
      <c r="K66" s="22">
        <v>101.88957479482148</v>
      </c>
      <c r="L66" s="16">
        <v>100.79700247996261</v>
      </c>
      <c r="M66" s="22">
        <v>104.8</v>
      </c>
      <c r="N66" s="22">
        <v>100.7</v>
      </c>
      <c r="O66" s="16">
        <v>100.47005926834254</v>
      </c>
      <c r="P66" s="16">
        <v>100.47005926834254</v>
      </c>
    </row>
    <row r="67" spans="1:16" s="5" customFormat="1" x14ac:dyDescent="0.2">
      <c r="A67" s="4" t="s">
        <v>65</v>
      </c>
      <c r="B67" s="22">
        <v>100.69444444444444</v>
      </c>
      <c r="C67" s="22">
        <v>115.0214592274678</v>
      </c>
      <c r="D67" s="22">
        <v>102.92086493829954</v>
      </c>
      <c r="E67" s="22">
        <v>107.29776247848537</v>
      </c>
      <c r="F67" s="22">
        <v>104.48888888888889</v>
      </c>
      <c r="G67" s="22">
        <v>118.47788655482856</v>
      </c>
      <c r="H67" s="22">
        <v>109.3</v>
      </c>
      <c r="I67" s="22">
        <v>109.66614527324275</v>
      </c>
      <c r="J67" s="22">
        <v>107.73938874379473</v>
      </c>
      <c r="K67" s="22">
        <v>107.33340592334496</v>
      </c>
      <c r="L67" s="16">
        <v>106.86558002035444</v>
      </c>
      <c r="M67" s="22">
        <v>104.3</v>
      </c>
      <c r="N67" s="22">
        <v>103.1</v>
      </c>
      <c r="O67" s="16">
        <v>103.8955223880597</v>
      </c>
      <c r="P67" s="16">
        <v>103.8955223880597</v>
      </c>
    </row>
    <row r="68" spans="1:16" x14ac:dyDescent="0.2">
      <c r="A68" s="4" t="s">
        <v>66</v>
      </c>
      <c r="B68" s="22">
        <v>100.12210012210012</v>
      </c>
      <c r="C68" s="22">
        <v>103.48511149686206</v>
      </c>
      <c r="D68" s="22">
        <v>107.60481963890246</v>
      </c>
      <c r="E68" s="22">
        <v>104.16764480335542</v>
      </c>
      <c r="F68" s="22">
        <v>106.68451282584401</v>
      </c>
      <c r="G68" s="22">
        <v>114.92557571370401</v>
      </c>
      <c r="H68" s="22">
        <v>103.63847658279872</v>
      </c>
      <c r="I68" s="22">
        <v>105.67064148315781</v>
      </c>
      <c r="J68" s="22">
        <v>103.55976338486084</v>
      </c>
      <c r="K68" s="22">
        <v>103.15543868745603</v>
      </c>
      <c r="L68" s="16">
        <v>103.09315438606797</v>
      </c>
      <c r="M68" s="22">
        <v>100.1</v>
      </c>
      <c r="N68" s="22">
        <v>101.8</v>
      </c>
      <c r="O68" s="16">
        <v>175.67446646682475</v>
      </c>
      <c r="P68" s="16">
        <v>175.67446646682475</v>
      </c>
    </row>
    <row r="69" spans="1:16" x14ac:dyDescent="0.2">
      <c r="A69" s="24" t="s">
        <v>77</v>
      </c>
      <c r="B69" s="22">
        <v>100.62695924764891</v>
      </c>
      <c r="C69" s="22">
        <v>100.08544400366188</v>
      </c>
      <c r="D69" s="22">
        <v>102.82985357382486</v>
      </c>
      <c r="E69" s="22">
        <v>102.82933378083573</v>
      </c>
      <c r="F69" s="22">
        <v>103.13415348564735</v>
      </c>
      <c r="G69" s="22">
        <v>104.32945868646848</v>
      </c>
      <c r="H69" s="22">
        <v>104.1122467348041</v>
      </c>
      <c r="I69" s="22">
        <v>109.12237714641309</v>
      </c>
      <c r="J69" s="22">
        <v>101.71411437423995</v>
      </c>
      <c r="K69" s="22">
        <v>101.79721397579358</v>
      </c>
      <c r="L69" s="16">
        <v>101.64455292978604</v>
      </c>
      <c r="M69" s="22">
        <v>102.2</v>
      </c>
      <c r="N69" s="22">
        <v>95.2</v>
      </c>
      <c r="O69" s="16">
        <v>100.35368010244528</v>
      </c>
      <c r="P69" s="16">
        <v>100.35368010244528</v>
      </c>
    </row>
    <row r="70" spans="1:16" x14ac:dyDescent="0.2">
      <c r="A70" s="4" t="s">
        <v>67</v>
      </c>
      <c r="B70" s="22">
        <v>100.02142857142857</v>
      </c>
      <c r="C70" s="22">
        <v>106.34874366000116</v>
      </c>
      <c r="D70" s="22">
        <v>107.13596067760905</v>
      </c>
      <c r="E70" s="22">
        <v>117.85968745546953</v>
      </c>
      <c r="F70" s="22">
        <v>106.26072184007596</v>
      </c>
      <c r="G70" s="22">
        <v>112.50482770458738</v>
      </c>
      <c r="H70" s="22">
        <v>103.3</v>
      </c>
      <c r="I70" s="22">
        <v>108.23438902423386</v>
      </c>
      <c r="J70" s="22">
        <v>107.47560945180527</v>
      </c>
      <c r="K70" s="22">
        <v>106.79721397579399</v>
      </c>
      <c r="L70" s="16">
        <v>101.72553728472475</v>
      </c>
      <c r="M70" s="22">
        <v>102.7</v>
      </c>
      <c r="N70" s="22">
        <v>101.4</v>
      </c>
      <c r="O70" s="16">
        <v>100.61094386399859</v>
      </c>
      <c r="P70" s="16">
        <v>100.61094386399859</v>
      </c>
    </row>
    <row r="71" spans="1:16" x14ac:dyDescent="0.2">
      <c r="A71" s="21" t="s">
        <v>75</v>
      </c>
      <c r="B71" s="22">
        <v>101</v>
      </c>
      <c r="C71" s="22">
        <v>107.62103614772283</v>
      </c>
      <c r="D71" s="22">
        <v>108.90100818052187</v>
      </c>
      <c r="E71" s="22">
        <v>105.8</v>
      </c>
      <c r="F71" s="22">
        <v>103.68756902687444</v>
      </c>
      <c r="G71" s="22">
        <v>110.4725236261813</v>
      </c>
      <c r="H71" s="22">
        <v>107.2</v>
      </c>
      <c r="I71" s="22">
        <v>105.43192043214616</v>
      </c>
      <c r="J71" s="22">
        <v>102.22638139625919</v>
      </c>
      <c r="K71" s="22">
        <v>104.12471363915741</v>
      </c>
      <c r="L71" s="16">
        <v>103.42931090262051</v>
      </c>
      <c r="M71" s="22">
        <v>103.4</v>
      </c>
      <c r="N71" s="22">
        <v>102.2</v>
      </c>
      <c r="O71" s="16">
        <v>100.59415545046684</v>
      </c>
      <c r="P71" s="16">
        <v>100.59415545046684</v>
      </c>
    </row>
    <row r="72" spans="1:16" s="5" customFormat="1" x14ac:dyDescent="0.2">
      <c r="A72" s="4" t="s">
        <v>68</v>
      </c>
      <c r="B72" s="22">
        <v>100</v>
      </c>
      <c r="C72" s="22">
        <v>107.89064236496999</v>
      </c>
      <c r="D72" s="22">
        <v>106.86780761286516</v>
      </c>
      <c r="E72" s="22">
        <v>106.35137442376643</v>
      </c>
      <c r="F72" s="22">
        <v>106.65448056752408</v>
      </c>
      <c r="G72" s="22">
        <v>109.95845060983784</v>
      </c>
      <c r="H72" s="22">
        <v>105.91792338040631</v>
      </c>
      <c r="I72" s="22">
        <v>106.57309845242014</v>
      </c>
      <c r="J72" s="22">
        <v>105.90416594240686</v>
      </c>
      <c r="K72" s="22">
        <v>103.57729004979277</v>
      </c>
      <c r="L72" s="16">
        <v>101.61861538865134</v>
      </c>
      <c r="M72" s="22">
        <v>102.1</v>
      </c>
      <c r="N72" s="22">
        <v>103.2</v>
      </c>
      <c r="O72" s="16">
        <v>100.55624227441287</v>
      </c>
      <c r="P72" s="16">
        <v>100.55624227441287</v>
      </c>
    </row>
    <row r="73" spans="1:16" x14ac:dyDescent="0.2">
      <c r="A73" s="4" t="s">
        <v>69</v>
      </c>
      <c r="B73" s="22">
        <v>99.967752337955488</v>
      </c>
      <c r="C73" s="22">
        <v>109.04806297907604</v>
      </c>
      <c r="D73" s="22">
        <v>107.54782487935285</v>
      </c>
      <c r="E73" s="22">
        <v>102.4</v>
      </c>
      <c r="F73" s="22">
        <v>106.1179141608096</v>
      </c>
      <c r="G73" s="22">
        <v>104.51877934272301</v>
      </c>
      <c r="H73" s="22">
        <v>104.9</v>
      </c>
      <c r="I73" s="22">
        <v>104.82591841815143</v>
      </c>
      <c r="J73" s="22">
        <v>101.5249176672604</v>
      </c>
      <c r="K73" s="22">
        <v>100.2151568801023</v>
      </c>
      <c r="L73" s="16">
        <v>100.72113548837562</v>
      </c>
      <c r="M73" s="22">
        <v>101.2</v>
      </c>
      <c r="N73" s="22">
        <v>92.1</v>
      </c>
      <c r="O73" s="16">
        <v>108.55853716456897</v>
      </c>
      <c r="P73" s="16">
        <v>108.55853716456897</v>
      </c>
    </row>
    <row r="74" spans="1:16" x14ac:dyDescent="0.2">
      <c r="A74" s="4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16"/>
      <c r="M74" s="22"/>
      <c r="N74" s="22"/>
      <c r="P74" s="16"/>
    </row>
    <row r="75" spans="1:16" s="5" customFormat="1" x14ac:dyDescent="0.2">
      <c r="A75" s="2" t="s">
        <v>70</v>
      </c>
      <c r="B75" s="23">
        <v>128.43984514045616</v>
      </c>
      <c r="C75" s="23">
        <v>133.30000000000001</v>
      </c>
      <c r="D75" s="23">
        <v>128.1</v>
      </c>
      <c r="E75" s="23">
        <v>126.2</v>
      </c>
      <c r="F75" s="23">
        <v>125.9</v>
      </c>
      <c r="G75" s="23">
        <v>123.1</v>
      </c>
      <c r="H75" s="23">
        <v>115.9</v>
      </c>
      <c r="I75" s="23">
        <v>114.3</v>
      </c>
      <c r="J75" s="23">
        <v>114.9</v>
      </c>
      <c r="K75" s="23">
        <v>108.6</v>
      </c>
      <c r="L75" s="14">
        <v>106.8</v>
      </c>
      <c r="M75" s="23">
        <v>107.3</v>
      </c>
      <c r="N75" s="23">
        <v>100.3</v>
      </c>
      <c r="O75" s="5">
        <v>104.9</v>
      </c>
      <c r="P75" s="14">
        <v>104.90055733974684</v>
      </c>
    </row>
    <row r="76" spans="1:16" s="5" customFormat="1" x14ac:dyDescent="0.2">
      <c r="A76" s="2" t="s">
        <v>71</v>
      </c>
      <c r="B76" s="23">
        <v>124.25319679524596</v>
      </c>
      <c r="C76" s="23">
        <v>105</v>
      </c>
      <c r="D76" s="23">
        <v>106.4</v>
      </c>
      <c r="E76" s="23">
        <v>106.5</v>
      </c>
      <c r="F76" s="23">
        <v>112.2</v>
      </c>
      <c r="G76" s="23">
        <v>111.8</v>
      </c>
      <c r="H76" s="23">
        <v>103.8</v>
      </c>
      <c r="I76" s="23">
        <v>104.1</v>
      </c>
      <c r="J76" s="23">
        <v>107.4</v>
      </c>
      <c r="K76" s="23">
        <v>110.5</v>
      </c>
      <c r="L76" s="14">
        <v>107</v>
      </c>
      <c r="M76" s="23">
        <v>107.7</v>
      </c>
      <c r="N76" s="23">
        <v>104.5</v>
      </c>
      <c r="O76" s="5">
        <v>110.7</v>
      </c>
      <c r="P76" s="14">
        <v>110.70193732506448</v>
      </c>
    </row>
    <row r="77" spans="1:16" x14ac:dyDescent="0.2">
      <c r="A77" s="12"/>
      <c r="C77" s="16"/>
    </row>
    <row r="78" spans="1:16" x14ac:dyDescent="0.2">
      <c r="A78" s="12"/>
    </row>
    <row r="79" spans="1:16" x14ac:dyDescent="0.2">
      <c r="A79" s="12"/>
    </row>
    <row r="80" spans="1:16" x14ac:dyDescent="0.2">
      <c r="A80" s="12"/>
    </row>
    <row r="81" spans="1:1" x14ac:dyDescent="0.2">
      <c r="A81" s="12"/>
    </row>
    <row r="82" spans="1:1" x14ac:dyDescent="0.2">
      <c r="A82" s="12"/>
    </row>
    <row r="83" spans="1:1" x14ac:dyDescent="0.2">
      <c r="A83" s="12"/>
    </row>
    <row r="84" spans="1:1" x14ac:dyDescent="0.2">
      <c r="A84" s="12"/>
    </row>
    <row r="85" spans="1:1" x14ac:dyDescent="0.2">
      <c r="A85" s="12"/>
    </row>
    <row r="86" spans="1:1" x14ac:dyDescent="0.2">
      <c r="A86" s="12"/>
    </row>
    <row r="87" spans="1:1" x14ac:dyDescent="0.2">
      <c r="A87" s="12"/>
    </row>
    <row r="88" spans="1:1" x14ac:dyDescent="0.2">
      <c r="A88" s="12"/>
    </row>
    <row r="89" spans="1:1" x14ac:dyDescent="0.2">
      <c r="A89" s="12"/>
    </row>
    <row r="90" spans="1:1" x14ac:dyDescent="0.2">
      <c r="A90" s="12"/>
    </row>
    <row r="91" spans="1:1" x14ac:dyDescent="0.2">
      <c r="A91" s="12"/>
    </row>
    <row r="92" spans="1:1" x14ac:dyDescent="0.2">
      <c r="A92" s="12"/>
    </row>
    <row r="93" spans="1:1" x14ac:dyDescent="0.2">
      <c r="A93" s="12"/>
    </row>
    <row r="94" spans="1:1" x14ac:dyDescent="0.2">
      <c r="A94" s="12"/>
    </row>
    <row r="95" spans="1:1" x14ac:dyDescent="0.2">
      <c r="A95" s="12"/>
    </row>
    <row r="96" spans="1:1" x14ac:dyDescent="0.2">
      <c r="A96" s="12"/>
    </row>
    <row r="97" spans="1:1" x14ac:dyDescent="0.2">
      <c r="A97" s="12"/>
    </row>
    <row r="98" spans="1:1" x14ac:dyDescent="0.2">
      <c r="A98" s="12"/>
    </row>
    <row r="99" spans="1:1" x14ac:dyDescent="0.2">
      <c r="A99" s="12"/>
    </row>
    <row r="100" spans="1:1" x14ac:dyDescent="0.2">
      <c r="A100" s="12"/>
    </row>
    <row r="101" spans="1:1" x14ac:dyDescent="0.2">
      <c r="A101" s="12"/>
    </row>
    <row r="102" spans="1:1" x14ac:dyDescent="0.2">
      <c r="A102" s="12"/>
    </row>
    <row r="103" spans="1:1" x14ac:dyDescent="0.2">
      <c r="A103" s="12"/>
    </row>
    <row r="104" spans="1:1" x14ac:dyDescent="0.2">
      <c r="A104" s="12"/>
    </row>
    <row r="105" spans="1:1" x14ac:dyDescent="0.2">
      <c r="A105" s="12"/>
    </row>
    <row r="106" spans="1:1" x14ac:dyDescent="0.2">
      <c r="A106" s="12"/>
    </row>
    <row r="107" spans="1:1" x14ac:dyDescent="0.2">
      <c r="A107" s="12"/>
    </row>
    <row r="108" spans="1:1" x14ac:dyDescent="0.2">
      <c r="A108" s="12"/>
    </row>
    <row r="109" spans="1:1" x14ac:dyDescent="0.2">
      <c r="A109" s="12"/>
    </row>
    <row r="110" spans="1:1" x14ac:dyDescent="0.2">
      <c r="A110" s="12"/>
    </row>
    <row r="111" spans="1:1" x14ac:dyDescent="0.2">
      <c r="A111" s="12"/>
    </row>
    <row r="112" spans="1:1" x14ac:dyDescent="0.2">
      <c r="A112" s="12"/>
    </row>
    <row r="113" spans="1:1" x14ac:dyDescent="0.2">
      <c r="A113" s="12"/>
    </row>
    <row r="114" spans="1:1" x14ac:dyDescent="0.2">
      <c r="A114" s="12"/>
    </row>
    <row r="115" spans="1:1" x14ac:dyDescent="0.2">
      <c r="A115" s="12"/>
    </row>
    <row r="116" spans="1:1" x14ac:dyDescent="0.2">
      <c r="A116" s="12"/>
    </row>
    <row r="117" spans="1:1" x14ac:dyDescent="0.2">
      <c r="A117" s="12"/>
    </row>
    <row r="118" spans="1:1" x14ac:dyDescent="0.2">
      <c r="A118" s="12"/>
    </row>
    <row r="119" spans="1:1" x14ac:dyDescent="0.2">
      <c r="A119" s="12"/>
    </row>
    <row r="120" spans="1:1" x14ac:dyDescent="0.2">
      <c r="A120" s="12"/>
    </row>
    <row r="121" spans="1:1" x14ac:dyDescent="0.2">
      <c r="A121" s="12"/>
    </row>
    <row r="122" spans="1:1" x14ac:dyDescent="0.2">
      <c r="A122" s="12"/>
    </row>
    <row r="123" spans="1:1" x14ac:dyDescent="0.2">
      <c r="A123" s="12"/>
    </row>
    <row r="124" spans="1:1" x14ac:dyDescent="0.2">
      <c r="A124" s="12"/>
    </row>
    <row r="125" spans="1:1" x14ac:dyDescent="0.2">
      <c r="A125" s="12"/>
    </row>
    <row r="126" spans="1:1" x14ac:dyDescent="0.2">
      <c r="A126" s="12"/>
    </row>
    <row r="127" spans="1:1" x14ac:dyDescent="0.2">
      <c r="A127" s="12"/>
    </row>
    <row r="128" spans="1:1" x14ac:dyDescent="0.2">
      <c r="A128" s="12"/>
    </row>
    <row r="129" spans="1:1" x14ac:dyDescent="0.2">
      <c r="A129" s="12"/>
    </row>
    <row r="130" spans="1:1" x14ac:dyDescent="0.2">
      <c r="A130" s="12"/>
    </row>
    <row r="131" spans="1:1" x14ac:dyDescent="0.2">
      <c r="A131" s="12"/>
    </row>
    <row r="132" spans="1:1" x14ac:dyDescent="0.2">
      <c r="A132" s="12"/>
    </row>
    <row r="133" spans="1:1" x14ac:dyDescent="0.2">
      <c r="A133" s="12"/>
    </row>
    <row r="134" spans="1:1" x14ac:dyDescent="0.2">
      <c r="A134" s="12"/>
    </row>
    <row r="135" spans="1:1" x14ac:dyDescent="0.2">
      <c r="A135" s="12"/>
    </row>
    <row r="136" spans="1:1" x14ac:dyDescent="0.2">
      <c r="A136" s="12"/>
    </row>
    <row r="137" spans="1:1" x14ac:dyDescent="0.2">
      <c r="A137" s="12"/>
    </row>
    <row r="138" spans="1:1" x14ac:dyDescent="0.2">
      <c r="A138" s="12"/>
    </row>
    <row r="139" spans="1:1" x14ac:dyDescent="0.2">
      <c r="A139" s="12"/>
    </row>
    <row r="140" spans="1:1" x14ac:dyDescent="0.2">
      <c r="A140" s="12"/>
    </row>
    <row r="141" spans="1:1" x14ac:dyDescent="0.2">
      <c r="A141" s="12"/>
    </row>
    <row r="142" spans="1:1" x14ac:dyDescent="0.2">
      <c r="A142" s="12"/>
    </row>
    <row r="143" spans="1:1" x14ac:dyDescent="0.2">
      <c r="A143" s="12"/>
    </row>
    <row r="144" spans="1:1" x14ac:dyDescent="0.2">
      <c r="A144" s="12"/>
    </row>
    <row r="145" spans="1:1" x14ac:dyDescent="0.2">
      <c r="A145" s="12"/>
    </row>
    <row r="146" spans="1:1" x14ac:dyDescent="0.2">
      <c r="A146" s="12"/>
    </row>
    <row r="147" spans="1:1" x14ac:dyDescent="0.2">
      <c r="A147" s="12"/>
    </row>
    <row r="148" spans="1:1" x14ac:dyDescent="0.2">
      <c r="A148" s="12"/>
    </row>
    <row r="149" spans="1:1" x14ac:dyDescent="0.2">
      <c r="A149" s="12"/>
    </row>
    <row r="150" spans="1:1" x14ac:dyDescent="0.2">
      <c r="A150" s="12"/>
    </row>
    <row r="151" spans="1:1" x14ac:dyDescent="0.2">
      <c r="A151" s="12"/>
    </row>
    <row r="152" spans="1:1" x14ac:dyDescent="0.2">
      <c r="A152" s="12"/>
    </row>
    <row r="153" spans="1:1" x14ac:dyDescent="0.2">
      <c r="A153" s="12"/>
    </row>
    <row r="154" spans="1:1" x14ac:dyDescent="0.2">
      <c r="A154" s="12"/>
    </row>
    <row r="155" spans="1:1" x14ac:dyDescent="0.2">
      <c r="A155" s="12"/>
    </row>
    <row r="156" spans="1:1" x14ac:dyDescent="0.2">
      <c r="A156" s="12"/>
    </row>
    <row r="157" spans="1:1" x14ac:dyDescent="0.2">
      <c r="A157" s="12"/>
    </row>
    <row r="158" spans="1:1" x14ac:dyDescent="0.2">
      <c r="A158" s="12"/>
    </row>
    <row r="159" spans="1:1" x14ac:dyDescent="0.2">
      <c r="A159" s="12"/>
    </row>
    <row r="160" spans="1:1" x14ac:dyDescent="0.2">
      <c r="A160" s="12"/>
    </row>
    <row r="161" spans="1:1" x14ac:dyDescent="0.2">
      <c r="A161" s="12"/>
    </row>
    <row r="162" spans="1:1" x14ac:dyDescent="0.2">
      <c r="A162" s="12"/>
    </row>
    <row r="163" spans="1:1" x14ac:dyDescent="0.2">
      <c r="A163" s="12"/>
    </row>
    <row r="164" spans="1:1" x14ac:dyDescent="0.2">
      <c r="A164" s="12"/>
    </row>
    <row r="165" spans="1:1" x14ac:dyDescent="0.2">
      <c r="A165" s="12"/>
    </row>
    <row r="166" spans="1:1" x14ac:dyDescent="0.2">
      <c r="A166" s="12"/>
    </row>
    <row r="167" spans="1:1" x14ac:dyDescent="0.2">
      <c r="A167" s="12"/>
    </row>
    <row r="168" spans="1:1" x14ac:dyDescent="0.2">
      <c r="A168" s="12"/>
    </row>
    <row r="169" spans="1:1" x14ac:dyDescent="0.2">
      <c r="A169" s="12"/>
    </row>
    <row r="170" spans="1:1" x14ac:dyDescent="0.2">
      <c r="A170" s="12"/>
    </row>
    <row r="171" spans="1:1" x14ac:dyDescent="0.2">
      <c r="A171" s="12"/>
    </row>
    <row r="172" spans="1:1" x14ac:dyDescent="0.2">
      <c r="A172" s="12"/>
    </row>
    <row r="173" spans="1:1" x14ac:dyDescent="0.2">
      <c r="A173" s="12"/>
    </row>
    <row r="174" spans="1:1" x14ac:dyDescent="0.2">
      <c r="A174" s="12"/>
    </row>
    <row r="175" spans="1:1" x14ac:dyDescent="0.2">
      <c r="A175" s="12"/>
    </row>
    <row r="176" spans="1:1" x14ac:dyDescent="0.2">
      <c r="A176" s="12"/>
    </row>
    <row r="177" spans="1:1" x14ac:dyDescent="0.2">
      <c r="A177" s="12"/>
    </row>
    <row r="178" spans="1:1" x14ac:dyDescent="0.2">
      <c r="A178" s="12"/>
    </row>
    <row r="179" spans="1:1" x14ac:dyDescent="0.2">
      <c r="A179" s="12"/>
    </row>
    <row r="180" spans="1:1" x14ac:dyDescent="0.2">
      <c r="A180" s="12"/>
    </row>
    <row r="181" spans="1:1" x14ac:dyDescent="0.2">
      <c r="A181" s="12"/>
    </row>
    <row r="182" spans="1:1" x14ac:dyDescent="0.2">
      <c r="A182" s="12"/>
    </row>
    <row r="183" spans="1:1" x14ac:dyDescent="0.2">
      <c r="A183" s="12"/>
    </row>
    <row r="184" spans="1:1" x14ac:dyDescent="0.2">
      <c r="A184" s="12"/>
    </row>
    <row r="185" spans="1:1" x14ac:dyDescent="0.2">
      <c r="A185" s="12"/>
    </row>
    <row r="186" spans="1:1" x14ac:dyDescent="0.2">
      <c r="A186" s="12"/>
    </row>
    <row r="187" spans="1:1" x14ac:dyDescent="0.2">
      <c r="A187" s="12"/>
    </row>
    <row r="188" spans="1:1" x14ac:dyDescent="0.2">
      <c r="A188" s="12"/>
    </row>
    <row r="189" spans="1:1" x14ac:dyDescent="0.2">
      <c r="A189" s="12"/>
    </row>
    <row r="190" spans="1:1" x14ac:dyDescent="0.2">
      <c r="A190" s="12"/>
    </row>
    <row r="191" spans="1:1" x14ac:dyDescent="0.2">
      <c r="A191" s="12"/>
    </row>
    <row r="192" spans="1:1" x14ac:dyDescent="0.2">
      <c r="A192" s="12"/>
    </row>
    <row r="193" spans="1:1" x14ac:dyDescent="0.2">
      <c r="A193" s="12"/>
    </row>
    <row r="194" spans="1:1" x14ac:dyDescent="0.2">
      <c r="A194" s="12"/>
    </row>
    <row r="195" spans="1:1" x14ac:dyDescent="0.2">
      <c r="A195" s="12"/>
    </row>
    <row r="196" spans="1:1" x14ac:dyDescent="0.2">
      <c r="A196" s="12"/>
    </row>
    <row r="197" spans="1:1" x14ac:dyDescent="0.2">
      <c r="A197" s="12"/>
    </row>
    <row r="198" spans="1:1" x14ac:dyDescent="0.2">
      <c r="A198" s="12"/>
    </row>
    <row r="199" spans="1:1" x14ac:dyDescent="0.2">
      <c r="A199" s="12"/>
    </row>
    <row r="200" spans="1:1" x14ac:dyDescent="0.2">
      <c r="A200" s="12"/>
    </row>
    <row r="201" spans="1:1" x14ac:dyDescent="0.2">
      <c r="A201" s="12"/>
    </row>
    <row r="202" spans="1:1" x14ac:dyDescent="0.2">
      <c r="A202" s="12"/>
    </row>
    <row r="203" spans="1:1" x14ac:dyDescent="0.2">
      <c r="A203" s="12"/>
    </row>
    <row r="204" spans="1:1" x14ac:dyDescent="0.2">
      <c r="A204" s="12"/>
    </row>
    <row r="205" spans="1:1" x14ac:dyDescent="0.2">
      <c r="A205" s="12"/>
    </row>
    <row r="206" spans="1:1" x14ac:dyDescent="0.2">
      <c r="A206" s="12"/>
    </row>
    <row r="207" spans="1:1" x14ac:dyDescent="0.2">
      <c r="A207" s="12"/>
    </row>
    <row r="208" spans="1:1" x14ac:dyDescent="0.2">
      <c r="A208" s="12"/>
    </row>
    <row r="209" spans="1:1" x14ac:dyDescent="0.2">
      <c r="A209" s="12"/>
    </row>
    <row r="210" spans="1:1" x14ac:dyDescent="0.2">
      <c r="A210" s="12"/>
    </row>
    <row r="211" spans="1:1" x14ac:dyDescent="0.2">
      <c r="A211" s="12"/>
    </row>
    <row r="212" spans="1:1" x14ac:dyDescent="0.2">
      <c r="A212" s="12"/>
    </row>
    <row r="213" spans="1:1" x14ac:dyDescent="0.2">
      <c r="A213" s="12"/>
    </row>
    <row r="214" spans="1:1" x14ac:dyDescent="0.2">
      <c r="A214" s="12"/>
    </row>
    <row r="215" spans="1:1" x14ac:dyDescent="0.2">
      <c r="A215" s="12"/>
    </row>
    <row r="216" spans="1:1" x14ac:dyDescent="0.2">
      <c r="A216" s="12"/>
    </row>
    <row r="217" spans="1:1" x14ac:dyDescent="0.2">
      <c r="A217" s="12"/>
    </row>
    <row r="218" spans="1:1" x14ac:dyDescent="0.2">
      <c r="A218" s="12"/>
    </row>
    <row r="219" spans="1:1" x14ac:dyDescent="0.2">
      <c r="A219" s="12"/>
    </row>
    <row r="220" spans="1:1" x14ac:dyDescent="0.2">
      <c r="A220" s="12"/>
    </row>
    <row r="221" spans="1:1" x14ac:dyDescent="0.2">
      <c r="A221" s="12"/>
    </row>
    <row r="222" spans="1:1" x14ac:dyDescent="0.2">
      <c r="A222" s="12"/>
    </row>
    <row r="223" spans="1:1" x14ac:dyDescent="0.2">
      <c r="A223" s="12"/>
    </row>
    <row r="224" spans="1:1" x14ac:dyDescent="0.2">
      <c r="A224" s="12"/>
    </row>
    <row r="225" spans="1:1" x14ac:dyDescent="0.2">
      <c r="A225" s="12"/>
    </row>
    <row r="226" spans="1:1" x14ac:dyDescent="0.2">
      <c r="A226" s="12"/>
    </row>
    <row r="227" spans="1:1" x14ac:dyDescent="0.2">
      <c r="A227" s="12"/>
    </row>
    <row r="228" spans="1:1" x14ac:dyDescent="0.2">
      <c r="A228" s="12"/>
    </row>
    <row r="229" spans="1:1" x14ac:dyDescent="0.2">
      <c r="A229" s="12"/>
    </row>
    <row r="230" spans="1:1" x14ac:dyDescent="0.2">
      <c r="A230" s="12"/>
    </row>
    <row r="231" spans="1:1" x14ac:dyDescent="0.2">
      <c r="A231" s="12"/>
    </row>
    <row r="232" spans="1:1" x14ac:dyDescent="0.2">
      <c r="A232" s="12"/>
    </row>
    <row r="233" spans="1:1" x14ac:dyDescent="0.2">
      <c r="A233" s="12"/>
    </row>
    <row r="234" spans="1:1" x14ac:dyDescent="0.2">
      <c r="A234" s="12"/>
    </row>
    <row r="235" spans="1:1" x14ac:dyDescent="0.2">
      <c r="A235" s="12"/>
    </row>
    <row r="236" spans="1:1" x14ac:dyDescent="0.2">
      <c r="A236" s="12"/>
    </row>
    <row r="237" spans="1:1" x14ac:dyDescent="0.2">
      <c r="A237" s="12"/>
    </row>
    <row r="238" spans="1:1" x14ac:dyDescent="0.2">
      <c r="A238" s="12"/>
    </row>
    <row r="239" spans="1:1" x14ac:dyDescent="0.2">
      <c r="A239" s="12"/>
    </row>
    <row r="240" spans="1:1" x14ac:dyDescent="0.2">
      <c r="A240" s="12"/>
    </row>
    <row r="241" spans="1:1" x14ac:dyDescent="0.2">
      <c r="A241" s="12"/>
    </row>
    <row r="242" spans="1:1" x14ac:dyDescent="0.2">
      <c r="A242" s="12"/>
    </row>
    <row r="243" spans="1:1" x14ac:dyDescent="0.2">
      <c r="A243" s="12"/>
    </row>
    <row r="244" spans="1:1" x14ac:dyDescent="0.2">
      <c r="A244" s="12"/>
    </row>
    <row r="245" spans="1:1" x14ac:dyDescent="0.2">
      <c r="A245" s="12"/>
    </row>
    <row r="246" spans="1:1" x14ac:dyDescent="0.2">
      <c r="A246" s="12"/>
    </row>
    <row r="247" spans="1:1" x14ac:dyDescent="0.2">
      <c r="A247" s="12"/>
    </row>
    <row r="248" spans="1:1" x14ac:dyDescent="0.2">
      <c r="A248" s="12"/>
    </row>
    <row r="249" spans="1:1" x14ac:dyDescent="0.2">
      <c r="A249" s="12"/>
    </row>
    <row r="250" spans="1:1" x14ac:dyDescent="0.2">
      <c r="A250" s="12"/>
    </row>
    <row r="251" spans="1:1" x14ac:dyDescent="0.2">
      <c r="A251" s="13"/>
    </row>
    <row r="405" spans="1:2" s="1" customFormat="1" x14ac:dyDescent="0.2">
      <c r="A405" s="3"/>
      <c r="B405" s="16"/>
    </row>
    <row r="406" spans="1:2" s="1" customFormat="1" x14ac:dyDescent="0.2">
      <c r="A406" s="3"/>
      <c r="B406" s="16"/>
    </row>
    <row r="524" spans="1:2" s="1" customFormat="1" x14ac:dyDescent="0.2">
      <c r="A524" s="3"/>
      <c r="B524" s="16"/>
    </row>
    <row r="527" spans="1:2" s="1" customFormat="1" x14ac:dyDescent="0.2">
      <c r="A527" s="3"/>
      <c r="B527" s="16"/>
    </row>
  </sheetData>
  <mergeCells count="3">
    <mergeCell ref="B2:M2"/>
    <mergeCell ref="B1:M1"/>
    <mergeCell ref="O2:Z2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пассажиры</vt:lpstr>
      <vt:lpstr>Темпы роста пер. пассаж.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Supataeva</dc:creator>
  <cp:lastModifiedBy>Бактыгуль Супатаева</cp:lastModifiedBy>
  <dcterms:created xsi:type="dcterms:W3CDTF">2019-07-12T04:12:31Z</dcterms:created>
  <dcterms:modified xsi:type="dcterms:W3CDTF">2026-03-19T05:38:44Z</dcterms:modified>
</cp:coreProperties>
</file>