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ORT\Rashet\ЕЖЕМЕСЯЧНЫЕ РАСЧЕТЫ\Транспорт по районам АТР\2026\Показатели автомобильного транспорта 01-2026\"/>
    </mc:Choice>
  </mc:AlternateContent>
  <xr:revisionPtr revIDLastSave="0" documentId="13_ncr:1_{71F1CA3B-3DAB-4056-A51E-3FB889C5748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пассажиры" sheetId="1" r:id="rId1"/>
    <sheet name="Темпы роста пер. пассаж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2" i="2" l="1"/>
  <c r="T33" i="2"/>
  <c r="T34" i="2"/>
  <c r="T35" i="2"/>
  <c r="T36" i="2"/>
  <c r="T37" i="2"/>
  <c r="T31" i="2"/>
  <c r="R32" i="2" l="1"/>
  <c r="R33" i="2"/>
  <c r="R35" i="2"/>
  <c r="R36" i="2"/>
  <c r="R37" i="2"/>
  <c r="R31" i="2"/>
</calcChain>
</file>

<file path=xl/sharedStrings.xml><?xml version="1.0" encoding="utf-8"?>
<sst xmlns="http://schemas.openxmlformats.org/spreadsheetml/2006/main" count="312" uniqueCount="149">
  <si>
    <t>янв-фев</t>
  </si>
  <si>
    <t>янв-март</t>
  </si>
  <si>
    <t>янв-апр</t>
  </si>
  <si>
    <t>янв-май</t>
  </si>
  <si>
    <t>янв-июнь</t>
  </si>
  <si>
    <t>янв-июль</t>
  </si>
  <si>
    <t>янв-авг</t>
  </si>
  <si>
    <t>янв-сент</t>
  </si>
  <si>
    <t>янв-окт</t>
  </si>
  <si>
    <t>янв-нояб</t>
  </si>
  <si>
    <t>янв-дек</t>
  </si>
  <si>
    <t>янв.</t>
  </si>
  <si>
    <t>янв</t>
  </si>
  <si>
    <t>(тыс.человек)</t>
  </si>
  <si>
    <t>Перевезено пассажиров автомобильным транспортом</t>
  </si>
  <si>
    <t>(в процентах к соответствующему периоду предыдущего года)</t>
  </si>
  <si>
    <t xml:space="preserve">Темпы роста по перевозке пассажиров автомобильным транспортом
</t>
  </si>
  <si>
    <t>Автоунаа менен жүргүнчүлөрдүн ташылышы</t>
  </si>
  <si>
    <t>(миң адам)</t>
  </si>
  <si>
    <t>Автомобиль транспорту менен жүргүнчүлөрдү ташуулардын өсүү темптери</t>
  </si>
  <si>
    <t>(мурунку жылдын тийиштүү мезгилине карата пайыз менен)</t>
  </si>
  <si>
    <t>Кыргыз Республикасы</t>
  </si>
  <si>
    <t>Кыргызская Республика</t>
  </si>
  <si>
    <t>Баткен облусу</t>
  </si>
  <si>
    <t xml:space="preserve"> Баткенская область</t>
  </si>
  <si>
    <t>Баткен району</t>
  </si>
  <si>
    <t>Баткенский район</t>
  </si>
  <si>
    <t>Баткен ш.</t>
  </si>
  <si>
    <t>Кадамжайский район</t>
  </si>
  <si>
    <t>Кадамжай району</t>
  </si>
  <si>
    <t>Лейлекский район</t>
  </si>
  <si>
    <t>Лейлек району</t>
  </si>
  <si>
    <t>г. Баткен</t>
  </si>
  <si>
    <t>Сүлүктү ш.</t>
  </si>
  <si>
    <t>г. Сулюкта</t>
  </si>
  <si>
    <t>Кызыл-Кыя ш.</t>
  </si>
  <si>
    <t>г. Кызыл-Кия</t>
  </si>
  <si>
    <t>Жалал-Абад облусу</t>
  </si>
  <si>
    <t xml:space="preserve"> Джалал-Абадская область</t>
  </si>
  <si>
    <t>Аксы району</t>
  </si>
  <si>
    <t>Аксыйский район</t>
  </si>
  <si>
    <t>Ала-Бука району</t>
  </si>
  <si>
    <t>Ала-Букинский район</t>
  </si>
  <si>
    <t>Базар-Коргон району</t>
  </si>
  <si>
    <t>Базар-Коргонский район</t>
  </si>
  <si>
    <t>Ноокен району</t>
  </si>
  <si>
    <t>Ноокенский район</t>
  </si>
  <si>
    <t>Сузак району</t>
  </si>
  <si>
    <t>Сузакский район</t>
  </si>
  <si>
    <t>Тогуз-Торо району</t>
  </si>
  <si>
    <t>Тогуз-Тороуский район</t>
  </si>
  <si>
    <t>Токтогул району</t>
  </si>
  <si>
    <t>Токтогульский район</t>
  </si>
  <si>
    <t>Чаткал району</t>
  </si>
  <si>
    <t>Чаткальский район</t>
  </si>
  <si>
    <t>Манас ш.</t>
  </si>
  <si>
    <t>г. Манас</t>
  </si>
  <si>
    <t>Кара-Көл ш.</t>
  </si>
  <si>
    <t>г. Кара-Куль</t>
  </si>
  <si>
    <t>Майлы-Суу ш.</t>
  </si>
  <si>
    <t>г.  Майлуу-Суу</t>
  </si>
  <si>
    <t>Таш-Көмүр ш.</t>
  </si>
  <si>
    <t>г. Таш-Кумыр</t>
  </si>
  <si>
    <t>Ысык-Көл облусу</t>
  </si>
  <si>
    <t xml:space="preserve"> Иссык-Кульская область</t>
  </si>
  <si>
    <t>Ак-Суу району</t>
  </si>
  <si>
    <t>Ак-Суйский район</t>
  </si>
  <si>
    <t>Жети-Өгүз району</t>
  </si>
  <si>
    <t>Жети-Огузский район</t>
  </si>
  <si>
    <t>Ысык-Көл району</t>
  </si>
  <si>
    <t>Иссык-Кульский район</t>
  </si>
  <si>
    <t>Тоң району</t>
  </si>
  <si>
    <t>Тонский район</t>
  </si>
  <si>
    <t>Түп району</t>
  </si>
  <si>
    <t>Тюпский район</t>
  </si>
  <si>
    <t>Каракол ш.</t>
  </si>
  <si>
    <t>г. Каракол</t>
  </si>
  <si>
    <t>Балыкчы ш.</t>
  </si>
  <si>
    <t>г. Балыкчы</t>
  </si>
  <si>
    <t>Нарын облусу</t>
  </si>
  <si>
    <t xml:space="preserve"> Нарынская область</t>
  </si>
  <si>
    <t>Ак-Талаа району</t>
  </si>
  <si>
    <t>Ак-Талинский район</t>
  </si>
  <si>
    <t>Ат-Башы району</t>
  </si>
  <si>
    <t>Ат-Башынский район</t>
  </si>
  <si>
    <t>Жумгал району</t>
  </si>
  <si>
    <t>Жумгальский район</t>
  </si>
  <si>
    <t>Кочкор району</t>
  </si>
  <si>
    <t>Кочкорский район</t>
  </si>
  <si>
    <t>Нарын району</t>
  </si>
  <si>
    <t>Нарынский район</t>
  </si>
  <si>
    <t>Нарын ш.</t>
  </si>
  <si>
    <t>г.  Нарын</t>
  </si>
  <si>
    <t>Ош облусу</t>
  </si>
  <si>
    <t xml:space="preserve"> Ошская область</t>
  </si>
  <si>
    <t>Алай району</t>
  </si>
  <si>
    <t>Алайский район</t>
  </si>
  <si>
    <t>Араван району</t>
  </si>
  <si>
    <t>Араванский район</t>
  </si>
  <si>
    <t>Кара-Кулжа району</t>
  </si>
  <si>
    <t>Кара-Кулжинский район</t>
  </si>
  <si>
    <t>Кара-Суу району</t>
  </si>
  <si>
    <t>Кара-Сууский район</t>
  </si>
  <si>
    <t>Ноокат району</t>
  </si>
  <si>
    <t>Ноокатский район</t>
  </si>
  <si>
    <t xml:space="preserve">   Узгөн району</t>
  </si>
  <si>
    <t>Узгенский район</t>
  </si>
  <si>
    <t>Чоң-Алай району</t>
  </si>
  <si>
    <t>Чон-Алайский район</t>
  </si>
  <si>
    <t>Талас облусу</t>
  </si>
  <si>
    <t xml:space="preserve"> Таласская область </t>
  </si>
  <si>
    <t>Бакай-Ата району</t>
  </si>
  <si>
    <t>Бакай-Атинский район</t>
  </si>
  <si>
    <t>Айтматовский району</t>
  </si>
  <si>
    <t>Айтматовский район</t>
  </si>
  <si>
    <t>Манас району</t>
  </si>
  <si>
    <t>Манасский район</t>
  </si>
  <si>
    <t>Талас району</t>
  </si>
  <si>
    <t>Таласский район</t>
  </si>
  <si>
    <t>Талас ш.</t>
  </si>
  <si>
    <t>г. Талас</t>
  </si>
  <si>
    <t>Чүй облусу</t>
  </si>
  <si>
    <t xml:space="preserve"> Чуйская область</t>
  </si>
  <si>
    <t>Аламүдүн району</t>
  </si>
  <si>
    <t>Аламудунский район</t>
  </si>
  <si>
    <t>Жайыл району</t>
  </si>
  <si>
    <t>Жайылский район</t>
  </si>
  <si>
    <t xml:space="preserve"> Кара-Балта ш.</t>
  </si>
  <si>
    <t>г.Кара-Балта</t>
  </si>
  <si>
    <t>Кемин району</t>
  </si>
  <si>
    <t>Кеминский район</t>
  </si>
  <si>
    <t>Москва району</t>
  </si>
  <si>
    <t>Московский район</t>
  </si>
  <si>
    <t>Панфилов району</t>
  </si>
  <si>
    <t>Панфиловский район</t>
  </si>
  <si>
    <t>Сокулук району</t>
  </si>
  <si>
    <t>Сокулукский район</t>
  </si>
  <si>
    <t>Ысык-Ата району</t>
  </si>
  <si>
    <t>Ыссык-Атинский район</t>
  </si>
  <si>
    <t>Кант ш.</t>
  </si>
  <si>
    <t>г. Кант</t>
  </si>
  <si>
    <t>Чүй району</t>
  </si>
  <si>
    <t>Чуйский район</t>
  </si>
  <si>
    <t>Токмок ш.</t>
  </si>
  <si>
    <t>г. Токмок</t>
  </si>
  <si>
    <t>Бишкек ш.</t>
  </si>
  <si>
    <t xml:space="preserve"> г. Бишкек</t>
  </si>
  <si>
    <t>Ош ш.</t>
  </si>
  <si>
    <t>г.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</si>
</sst>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9"/>
      <name val="Times New Roman"/>
      <family val="1"/>
      <charset val="204"/>
    </font>
    <font>
      <sz val="8"/>
      <name val="Arial Cyr"/>
      <charset val="204"/>
    </font>
    <font>
      <b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2" fillId="0" borderId="0" xfId="0" applyNumberFormat="1" applyFont="1" applyAlignment="1">
      <alignment horizontal="left" indent="2"/>
    </xf>
    <xf numFmtId="0" fontId="3" fillId="0" borderId="0" xfId="0" applyFont="1"/>
    <xf numFmtId="0" fontId="1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65" fontId="3" fillId="0" borderId="0" xfId="0" applyNumberFormat="1" applyFont="1"/>
    <xf numFmtId="164" fontId="3" fillId="0" borderId="2" xfId="0" applyNumberFormat="1" applyFont="1" applyBorder="1" applyAlignment="1">
      <alignment horizontal="right"/>
    </xf>
    <xf numFmtId="165" fontId="2" fillId="0" borderId="0" xfId="0" applyNumberFormat="1" applyFont="1"/>
    <xf numFmtId="165" fontId="6" fillId="0" borderId="0" xfId="0" applyNumberFormat="1" applyFont="1"/>
    <xf numFmtId="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164" fontId="2" fillId="0" borderId="0" xfId="0" applyNumberFormat="1" applyFont="1"/>
    <xf numFmtId="164" fontId="3" fillId="0" borderId="0" xfId="0" applyNumberFormat="1" applyFont="1"/>
    <xf numFmtId="165" fontId="1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165" fontId="7" fillId="0" borderId="0" xfId="0" applyNumberFormat="1" applyFont="1"/>
    <xf numFmtId="165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165" fontId="8" fillId="0" borderId="0" xfId="0" applyNumberFormat="1" applyFont="1" applyAlignment="1">
      <alignment vertical="center"/>
    </xf>
    <xf numFmtId="0" fontId="8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center" indent="2"/>
    </xf>
    <xf numFmtId="0" fontId="10" fillId="0" borderId="0" xfId="0" applyFont="1" applyAlignment="1">
      <alignment horizontal="left" vertical="center" wrapText="1" indent="1"/>
    </xf>
    <xf numFmtId="165" fontId="1" fillId="0" borderId="0" xfId="0" applyNumberFormat="1" applyFont="1"/>
    <xf numFmtId="165" fontId="3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5" fontId="1" fillId="0" borderId="0" xfId="0" applyNumberFormat="1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28"/>
  <sheetViews>
    <sheetView workbookViewId="0">
      <pane xSplit="2" topLeftCell="E1" activePane="topRight" state="frozen"/>
      <selection activeCell="B1" sqref="B1"/>
      <selection pane="topRight" activeCell="X60" sqref="X60"/>
    </sheetView>
  </sheetViews>
  <sheetFormatPr defaultColWidth="9.140625" defaultRowHeight="12" x14ac:dyDescent="0.2"/>
  <cols>
    <col min="1" max="2" width="25.7109375" style="2" customWidth="1"/>
    <col min="3" max="3" width="9.140625" style="13"/>
    <col min="4" max="21" width="9.140625" style="2"/>
    <col min="22" max="22" width="9.140625" style="13"/>
    <col min="23" max="207" width="9.140625" style="2"/>
    <col min="208" max="208" width="13.42578125" style="2" bestFit="1" customWidth="1"/>
    <col min="209" max="209" width="30.140625" style="2" bestFit="1" customWidth="1"/>
    <col min="210" max="210" width="33.140625" style="2" customWidth="1"/>
    <col min="211" max="211" width="38.5703125" style="2" customWidth="1"/>
    <col min="212" max="463" width="9.140625" style="2"/>
    <col min="464" max="464" width="13.42578125" style="2" bestFit="1" customWidth="1"/>
    <col min="465" max="465" width="30.140625" style="2" bestFit="1" customWidth="1"/>
    <col min="466" max="466" width="33.140625" style="2" customWidth="1"/>
    <col min="467" max="467" width="38.5703125" style="2" customWidth="1"/>
    <col min="468" max="719" width="9.140625" style="2"/>
    <col min="720" max="720" width="13.42578125" style="2" bestFit="1" customWidth="1"/>
    <col min="721" max="721" width="30.140625" style="2" bestFit="1" customWidth="1"/>
    <col min="722" max="722" width="33.140625" style="2" customWidth="1"/>
    <col min="723" max="723" width="38.5703125" style="2" customWidth="1"/>
    <col min="724" max="975" width="9.140625" style="2"/>
    <col min="976" max="976" width="13.42578125" style="2" bestFit="1" customWidth="1"/>
    <col min="977" max="977" width="30.140625" style="2" bestFit="1" customWidth="1"/>
    <col min="978" max="978" width="33.140625" style="2" customWidth="1"/>
    <col min="979" max="979" width="38.5703125" style="2" customWidth="1"/>
    <col min="980" max="1231" width="9.140625" style="2"/>
    <col min="1232" max="1232" width="13.42578125" style="2" bestFit="1" customWidth="1"/>
    <col min="1233" max="1233" width="30.140625" style="2" bestFit="1" customWidth="1"/>
    <col min="1234" max="1234" width="33.140625" style="2" customWidth="1"/>
    <col min="1235" max="1235" width="38.5703125" style="2" customWidth="1"/>
    <col min="1236" max="1487" width="9.140625" style="2"/>
    <col min="1488" max="1488" width="13.42578125" style="2" bestFit="1" customWidth="1"/>
    <col min="1489" max="1489" width="30.140625" style="2" bestFit="1" customWidth="1"/>
    <col min="1490" max="1490" width="33.140625" style="2" customWidth="1"/>
    <col min="1491" max="1491" width="38.5703125" style="2" customWidth="1"/>
    <col min="1492" max="1743" width="9.140625" style="2"/>
    <col min="1744" max="1744" width="13.42578125" style="2" bestFit="1" customWidth="1"/>
    <col min="1745" max="1745" width="30.140625" style="2" bestFit="1" customWidth="1"/>
    <col min="1746" max="1746" width="33.140625" style="2" customWidth="1"/>
    <col min="1747" max="1747" width="38.5703125" style="2" customWidth="1"/>
    <col min="1748" max="1999" width="9.140625" style="2"/>
    <col min="2000" max="2000" width="13.42578125" style="2" bestFit="1" customWidth="1"/>
    <col min="2001" max="2001" width="30.140625" style="2" bestFit="1" customWidth="1"/>
    <col min="2002" max="2002" width="33.140625" style="2" customWidth="1"/>
    <col min="2003" max="2003" width="38.5703125" style="2" customWidth="1"/>
    <col min="2004" max="2255" width="9.140625" style="2"/>
    <col min="2256" max="2256" width="13.42578125" style="2" bestFit="1" customWidth="1"/>
    <col min="2257" max="2257" width="30.140625" style="2" bestFit="1" customWidth="1"/>
    <col min="2258" max="2258" width="33.140625" style="2" customWidth="1"/>
    <col min="2259" max="2259" width="38.5703125" style="2" customWidth="1"/>
    <col min="2260" max="2511" width="9.140625" style="2"/>
    <col min="2512" max="2512" width="13.42578125" style="2" bestFit="1" customWidth="1"/>
    <col min="2513" max="2513" width="30.140625" style="2" bestFit="1" customWidth="1"/>
    <col min="2514" max="2514" width="33.140625" style="2" customWidth="1"/>
    <col min="2515" max="2515" width="38.5703125" style="2" customWidth="1"/>
    <col min="2516" max="2767" width="9.140625" style="2"/>
    <col min="2768" max="2768" width="13.42578125" style="2" bestFit="1" customWidth="1"/>
    <col min="2769" max="2769" width="30.140625" style="2" bestFit="1" customWidth="1"/>
    <col min="2770" max="2770" width="33.140625" style="2" customWidth="1"/>
    <col min="2771" max="2771" width="38.5703125" style="2" customWidth="1"/>
    <col min="2772" max="3023" width="9.140625" style="2"/>
    <col min="3024" max="3024" width="13.42578125" style="2" bestFit="1" customWidth="1"/>
    <col min="3025" max="3025" width="30.140625" style="2" bestFit="1" customWidth="1"/>
    <col min="3026" max="3026" width="33.140625" style="2" customWidth="1"/>
    <col min="3027" max="3027" width="38.5703125" style="2" customWidth="1"/>
    <col min="3028" max="3279" width="9.140625" style="2"/>
    <col min="3280" max="3280" width="13.42578125" style="2" bestFit="1" customWidth="1"/>
    <col min="3281" max="3281" width="30.140625" style="2" bestFit="1" customWidth="1"/>
    <col min="3282" max="3282" width="33.140625" style="2" customWidth="1"/>
    <col min="3283" max="3283" width="38.5703125" style="2" customWidth="1"/>
    <col min="3284" max="3535" width="9.140625" style="2"/>
    <col min="3536" max="3536" width="13.42578125" style="2" bestFit="1" customWidth="1"/>
    <col min="3537" max="3537" width="30.140625" style="2" bestFit="1" customWidth="1"/>
    <col min="3538" max="3538" width="33.140625" style="2" customWidth="1"/>
    <col min="3539" max="3539" width="38.5703125" style="2" customWidth="1"/>
    <col min="3540" max="3791" width="9.140625" style="2"/>
    <col min="3792" max="3792" width="13.42578125" style="2" bestFit="1" customWidth="1"/>
    <col min="3793" max="3793" width="30.140625" style="2" bestFit="1" customWidth="1"/>
    <col min="3794" max="3794" width="33.140625" style="2" customWidth="1"/>
    <col min="3795" max="3795" width="38.5703125" style="2" customWidth="1"/>
    <col min="3796" max="4047" width="9.140625" style="2"/>
    <col min="4048" max="4048" width="13.42578125" style="2" bestFit="1" customWidth="1"/>
    <col min="4049" max="4049" width="30.140625" style="2" bestFit="1" customWidth="1"/>
    <col min="4050" max="4050" width="33.140625" style="2" customWidth="1"/>
    <col min="4051" max="4051" width="38.5703125" style="2" customWidth="1"/>
    <col min="4052" max="4303" width="9.140625" style="2"/>
    <col min="4304" max="4304" width="13.42578125" style="2" bestFit="1" customWidth="1"/>
    <col min="4305" max="4305" width="30.140625" style="2" bestFit="1" customWidth="1"/>
    <col min="4306" max="4306" width="33.140625" style="2" customWidth="1"/>
    <col min="4307" max="4307" width="38.5703125" style="2" customWidth="1"/>
    <col min="4308" max="4559" width="9.140625" style="2"/>
    <col min="4560" max="4560" width="13.42578125" style="2" bestFit="1" customWidth="1"/>
    <col min="4561" max="4561" width="30.140625" style="2" bestFit="1" customWidth="1"/>
    <col min="4562" max="4562" width="33.140625" style="2" customWidth="1"/>
    <col min="4563" max="4563" width="38.5703125" style="2" customWidth="1"/>
    <col min="4564" max="4815" width="9.140625" style="2"/>
    <col min="4816" max="4816" width="13.42578125" style="2" bestFit="1" customWidth="1"/>
    <col min="4817" max="4817" width="30.140625" style="2" bestFit="1" customWidth="1"/>
    <col min="4818" max="4818" width="33.140625" style="2" customWidth="1"/>
    <col min="4819" max="4819" width="38.5703125" style="2" customWidth="1"/>
    <col min="4820" max="5071" width="9.140625" style="2"/>
    <col min="5072" max="5072" width="13.42578125" style="2" bestFit="1" customWidth="1"/>
    <col min="5073" max="5073" width="30.140625" style="2" bestFit="1" customWidth="1"/>
    <col min="5074" max="5074" width="33.140625" style="2" customWidth="1"/>
    <col min="5075" max="5075" width="38.5703125" style="2" customWidth="1"/>
    <col min="5076" max="5327" width="9.140625" style="2"/>
    <col min="5328" max="5328" width="13.42578125" style="2" bestFit="1" customWidth="1"/>
    <col min="5329" max="5329" width="30.140625" style="2" bestFit="1" customWidth="1"/>
    <col min="5330" max="5330" width="33.140625" style="2" customWidth="1"/>
    <col min="5331" max="5331" width="38.5703125" style="2" customWidth="1"/>
    <col min="5332" max="5583" width="9.140625" style="2"/>
    <col min="5584" max="5584" width="13.42578125" style="2" bestFit="1" customWidth="1"/>
    <col min="5585" max="5585" width="30.140625" style="2" bestFit="1" customWidth="1"/>
    <col min="5586" max="5586" width="33.140625" style="2" customWidth="1"/>
    <col min="5587" max="5587" width="38.5703125" style="2" customWidth="1"/>
    <col min="5588" max="5839" width="9.140625" style="2"/>
    <col min="5840" max="5840" width="13.42578125" style="2" bestFit="1" customWidth="1"/>
    <col min="5841" max="5841" width="30.140625" style="2" bestFit="1" customWidth="1"/>
    <col min="5842" max="5842" width="33.140625" style="2" customWidth="1"/>
    <col min="5843" max="5843" width="38.5703125" style="2" customWidth="1"/>
    <col min="5844" max="6095" width="9.140625" style="2"/>
    <col min="6096" max="6096" width="13.42578125" style="2" bestFit="1" customWidth="1"/>
    <col min="6097" max="6097" width="30.140625" style="2" bestFit="1" customWidth="1"/>
    <col min="6098" max="6098" width="33.140625" style="2" customWidth="1"/>
    <col min="6099" max="6099" width="38.5703125" style="2" customWidth="1"/>
    <col min="6100" max="6351" width="9.140625" style="2"/>
    <col min="6352" max="6352" width="13.42578125" style="2" bestFit="1" customWidth="1"/>
    <col min="6353" max="6353" width="30.140625" style="2" bestFit="1" customWidth="1"/>
    <col min="6354" max="6354" width="33.140625" style="2" customWidth="1"/>
    <col min="6355" max="6355" width="38.5703125" style="2" customWidth="1"/>
    <col min="6356" max="6607" width="9.140625" style="2"/>
    <col min="6608" max="6608" width="13.42578125" style="2" bestFit="1" customWidth="1"/>
    <col min="6609" max="6609" width="30.140625" style="2" bestFit="1" customWidth="1"/>
    <col min="6610" max="6610" width="33.140625" style="2" customWidth="1"/>
    <col min="6611" max="6611" width="38.5703125" style="2" customWidth="1"/>
    <col min="6612" max="6863" width="9.140625" style="2"/>
    <col min="6864" max="6864" width="13.42578125" style="2" bestFit="1" customWidth="1"/>
    <col min="6865" max="6865" width="30.140625" style="2" bestFit="1" customWidth="1"/>
    <col min="6866" max="6866" width="33.140625" style="2" customWidth="1"/>
    <col min="6867" max="6867" width="38.5703125" style="2" customWidth="1"/>
    <col min="6868" max="7119" width="9.140625" style="2"/>
    <col min="7120" max="7120" width="13.42578125" style="2" bestFit="1" customWidth="1"/>
    <col min="7121" max="7121" width="30.140625" style="2" bestFit="1" customWidth="1"/>
    <col min="7122" max="7122" width="33.140625" style="2" customWidth="1"/>
    <col min="7123" max="7123" width="38.5703125" style="2" customWidth="1"/>
    <col min="7124" max="7375" width="9.140625" style="2"/>
    <col min="7376" max="7376" width="13.42578125" style="2" bestFit="1" customWidth="1"/>
    <col min="7377" max="7377" width="30.140625" style="2" bestFit="1" customWidth="1"/>
    <col min="7378" max="7378" width="33.140625" style="2" customWidth="1"/>
    <col min="7379" max="7379" width="38.5703125" style="2" customWidth="1"/>
    <col min="7380" max="7631" width="9.140625" style="2"/>
    <col min="7632" max="7632" width="13.42578125" style="2" bestFit="1" customWidth="1"/>
    <col min="7633" max="7633" width="30.140625" style="2" bestFit="1" customWidth="1"/>
    <col min="7634" max="7634" width="33.140625" style="2" customWidth="1"/>
    <col min="7635" max="7635" width="38.5703125" style="2" customWidth="1"/>
    <col min="7636" max="7887" width="9.140625" style="2"/>
    <col min="7888" max="7888" width="13.42578125" style="2" bestFit="1" customWidth="1"/>
    <col min="7889" max="7889" width="30.140625" style="2" bestFit="1" customWidth="1"/>
    <col min="7890" max="7890" width="33.140625" style="2" customWidth="1"/>
    <col min="7891" max="7891" width="38.5703125" style="2" customWidth="1"/>
    <col min="7892" max="8143" width="9.140625" style="2"/>
    <col min="8144" max="8144" width="13.42578125" style="2" bestFit="1" customWidth="1"/>
    <col min="8145" max="8145" width="30.140625" style="2" bestFit="1" customWidth="1"/>
    <col min="8146" max="8146" width="33.140625" style="2" customWidth="1"/>
    <col min="8147" max="8147" width="38.5703125" style="2" customWidth="1"/>
    <col min="8148" max="8399" width="9.140625" style="2"/>
    <col min="8400" max="8400" width="13.42578125" style="2" bestFit="1" customWidth="1"/>
    <col min="8401" max="8401" width="30.140625" style="2" bestFit="1" customWidth="1"/>
    <col min="8402" max="8402" width="33.140625" style="2" customWidth="1"/>
    <col min="8403" max="8403" width="38.5703125" style="2" customWidth="1"/>
    <col min="8404" max="8655" width="9.140625" style="2"/>
    <col min="8656" max="8656" width="13.42578125" style="2" bestFit="1" customWidth="1"/>
    <col min="8657" max="8657" width="30.140625" style="2" bestFit="1" customWidth="1"/>
    <col min="8658" max="8658" width="33.140625" style="2" customWidth="1"/>
    <col min="8659" max="8659" width="38.5703125" style="2" customWidth="1"/>
    <col min="8660" max="8911" width="9.140625" style="2"/>
    <col min="8912" max="8912" width="13.42578125" style="2" bestFit="1" customWidth="1"/>
    <col min="8913" max="8913" width="30.140625" style="2" bestFit="1" customWidth="1"/>
    <col min="8914" max="8914" width="33.140625" style="2" customWidth="1"/>
    <col min="8915" max="8915" width="38.5703125" style="2" customWidth="1"/>
    <col min="8916" max="9167" width="9.140625" style="2"/>
    <col min="9168" max="9168" width="13.42578125" style="2" bestFit="1" customWidth="1"/>
    <col min="9169" max="9169" width="30.140625" style="2" bestFit="1" customWidth="1"/>
    <col min="9170" max="9170" width="33.140625" style="2" customWidth="1"/>
    <col min="9171" max="9171" width="38.5703125" style="2" customWidth="1"/>
    <col min="9172" max="9423" width="9.140625" style="2"/>
    <col min="9424" max="9424" width="13.42578125" style="2" bestFit="1" customWidth="1"/>
    <col min="9425" max="9425" width="30.140625" style="2" bestFit="1" customWidth="1"/>
    <col min="9426" max="9426" width="33.140625" style="2" customWidth="1"/>
    <col min="9427" max="9427" width="38.5703125" style="2" customWidth="1"/>
    <col min="9428" max="9679" width="9.140625" style="2"/>
    <col min="9680" max="9680" width="13.42578125" style="2" bestFit="1" customWidth="1"/>
    <col min="9681" max="9681" width="30.140625" style="2" bestFit="1" customWidth="1"/>
    <col min="9682" max="9682" width="33.140625" style="2" customWidth="1"/>
    <col min="9683" max="9683" width="38.5703125" style="2" customWidth="1"/>
    <col min="9684" max="9935" width="9.140625" style="2"/>
    <col min="9936" max="9936" width="13.42578125" style="2" bestFit="1" customWidth="1"/>
    <col min="9937" max="9937" width="30.140625" style="2" bestFit="1" customWidth="1"/>
    <col min="9938" max="9938" width="33.140625" style="2" customWidth="1"/>
    <col min="9939" max="9939" width="38.5703125" style="2" customWidth="1"/>
    <col min="9940" max="10191" width="9.140625" style="2"/>
    <col min="10192" max="10192" width="13.42578125" style="2" bestFit="1" customWidth="1"/>
    <col min="10193" max="10193" width="30.140625" style="2" bestFit="1" customWidth="1"/>
    <col min="10194" max="10194" width="33.140625" style="2" customWidth="1"/>
    <col min="10195" max="10195" width="38.5703125" style="2" customWidth="1"/>
    <col min="10196" max="10447" width="9.140625" style="2"/>
    <col min="10448" max="10448" width="13.42578125" style="2" bestFit="1" customWidth="1"/>
    <col min="10449" max="10449" width="30.140625" style="2" bestFit="1" customWidth="1"/>
    <col min="10450" max="10450" width="33.140625" style="2" customWidth="1"/>
    <col min="10451" max="10451" width="38.5703125" style="2" customWidth="1"/>
    <col min="10452" max="10703" width="9.140625" style="2"/>
    <col min="10704" max="10704" width="13.42578125" style="2" bestFit="1" customWidth="1"/>
    <col min="10705" max="10705" width="30.140625" style="2" bestFit="1" customWidth="1"/>
    <col min="10706" max="10706" width="33.140625" style="2" customWidth="1"/>
    <col min="10707" max="10707" width="38.5703125" style="2" customWidth="1"/>
    <col min="10708" max="10959" width="9.140625" style="2"/>
    <col min="10960" max="10960" width="13.42578125" style="2" bestFit="1" customWidth="1"/>
    <col min="10961" max="10961" width="30.140625" style="2" bestFit="1" customWidth="1"/>
    <col min="10962" max="10962" width="33.140625" style="2" customWidth="1"/>
    <col min="10963" max="10963" width="38.5703125" style="2" customWidth="1"/>
    <col min="10964" max="11215" width="9.140625" style="2"/>
    <col min="11216" max="11216" width="13.42578125" style="2" bestFit="1" customWidth="1"/>
    <col min="11217" max="11217" width="30.140625" style="2" bestFit="1" customWidth="1"/>
    <col min="11218" max="11218" width="33.140625" style="2" customWidth="1"/>
    <col min="11219" max="11219" width="38.5703125" style="2" customWidth="1"/>
    <col min="11220" max="11471" width="9.140625" style="2"/>
    <col min="11472" max="11472" width="13.42578125" style="2" bestFit="1" customWidth="1"/>
    <col min="11473" max="11473" width="30.140625" style="2" bestFit="1" customWidth="1"/>
    <col min="11474" max="11474" width="33.140625" style="2" customWidth="1"/>
    <col min="11475" max="11475" width="38.5703125" style="2" customWidth="1"/>
    <col min="11476" max="11727" width="9.140625" style="2"/>
    <col min="11728" max="11728" width="13.42578125" style="2" bestFit="1" customWidth="1"/>
    <col min="11729" max="11729" width="30.140625" style="2" bestFit="1" customWidth="1"/>
    <col min="11730" max="11730" width="33.140625" style="2" customWidth="1"/>
    <col min="11731" max="11731" width="38.5703125" style="2" customWidth="1"/>
    <col min="11732" max="11983" width="9.140625" style="2"/>
    <col min="11984" max="11984" width="13.42578125" style="2" bestFit="1" customWidth="1"/>
    <col min="11985" max="11985" width="30.140625" style="2" bestFit="1" customWidth="1"/>
    <col min="11986" max="11986" width="33.140625" style="2" customWidth="1"/>
    <col min="11987" max="11987" width="38.5703125" style="2" customWidth="1"/>
    <col min="11988" max="12239" width="9.140625" style="2"/>
    <col min="12240" max="12240" width="13.42578125" style="2" bestFit="1" customWidth="1"/>
    <col min="12241" max="12241" width="30.140625" style="2" bestFit="1" customWidth="1"/>
    <col min="12242" max="12242" width="33.140625" style="2" customWidth="1"/>
    <col min="12243" max="12243" width="38.5703125" style="2" customWidth="1"/>
    <col min="12244" max="12495" width="9.140625" style="2"/>
    <col min="12496" max="12496" width="13.42578125" style="2" bestFit="1" customWidth="1"/>
    <col min="12497" max="12497" width="30.140625" style="2" bestFit="1" customWidth="1"/>
    <col min="12498" max="12498" width="33.140625" style="2" customWidth="1"/>
    <col min="12499" max="12499" width="38.5703125" style="2" customWidth="1"/>
    <col min="12500" max="12751" width="9.140625" style="2"/>
    <col min="12752" max="12752" width="13.42578125" style="2" bestFit="1" customWidth="1"/>
    <col min="12753" max="12753" width="30.140625" style="2" bestFit="1" customWidth="1"/>
    <col min="12754" max="12754" width="33.140625" style="2" customWidth="1"/>
    <col min="12755" max="12755" width="38.5703125" style="2" customWidth="1"/>
    <col min="12756" max="13007" width="9.140625" style="2"/>
    <col min="13008" max="13008" width="13.42578125" style="2" bestFit="1" customWidth="1"/>
    <col min="13009" max="13009" width="30.140625" style="2" bestFit="1" customWidth="1"/>
    <col min="13010" max="13010" width="33.140625" style="2" customWidth="1"/>
    <col min="13011" max="13011" width="38.5703125" style="2" customWidth="1"/>
    <col min="13012" max="13263" width="9.140625" style="2"/>
    <col min="13264" max="13264" width="13.42578125" style="2" bestFit="1" customWidth="1"/>
    <col min="13265" max="13265" width="30.140625" style="2" bestFit="1" customWidth="1"/>
    <col min="13266" max="13266" width="33.140625" style="2" customWidth="1"/>
    <col min="13267" max="13267" width="38.5703125" style="2" customWidth="1"/>
    <col min="13268" max="13519" width="9.140625" style="2"/>
    <col min="13520" max="13520" width="13.42578125" style="2" bestFit="1" customWidth="1"/>
    <col min="13521" max="13521" width="30.140625" style="2" bestFit="1" customWidth="1"/>
    <col min="13522" max="13522" width="33.140625" style="2" customWidth="1"/>
    <col min="13523" max="13523" width="38.5703125" style="2" customWidth="1"/>
    <col min="13524" max="13775" width="9.140625" style="2"/>
    <col min="13776" max="13776" width="13.42578125" style="2" bestFit="1" customWidth="1"/>
    <col min="13777" max="13777" width="30.140625" style="2" bestFit="1" customWidth="1"/>
    <col min="13778" max="13778" width="33.140625" style="2" customWidth="1"/>
    <col min="13779" max="13779" width="38.5703125" style="2" customWidth="1"/>
    <col min="13780" max="14031" width="9.140625" style="2"/>
    <col min="14032" max="14032" width="13.42578125" style="2" bestFit="1" customWidth="1"/>
    <col min="14033" max="14033" width="30.140625" style="2" bestFit="1" customWidth="1"/>
    <col min="14034" max="14034" width="33.140625" style="2" customWidth="1"/>
    <col min="14035" max="14035" width="38.5703125" style="2" customWidth="1"/>
    <col min="14036" max="14287" width="9.140625" style="2"/>
    <col min="14288" max="14288" width="13.42578125" style="2" bestFit="1" customWidth="1"/>
    <col min="14289" max="14289" width="30.140625" style="2" bestFit="1" customWidth="1"/>
    <col min="14290" max="14290" width="33.140625" style="2" customWidth="1"/>
    <col min="14291" max="14291" width="38.5703125" style="2" customWidth="1"/>
    <col min="14292" max="14543" width="9.140625" style="2"/>
    <col min="14544" max="14544" width="13.42578125" style="2" bestFit="1" customWidth="1"/>
    <col min="14545" max="14545" width="30.140625" style="2" bestFit="1" customWidth="1"/>
    <col min="14546" max="14546" width="33.140625" style="2" customWidth="1"/>
    <col min="14547" max="14547" width="38.5703125" style="2" customWidth="1"/>
    <col min="14548" max="14799" width="9.140625" style="2"/>
    <col min="14800" max="14800" width="13.42578125" style="2" bestFit="1" customWidth="1"/>
    <col min="14801" max="14801" width="30.140625" style="2" bestFit="1" customWidth="1"/>
    <col min="14802" max="14802" width="33.140625" style="2" customWidth="1"/>
    <col min="14803" max="14803" width="38.5703125" style="2" customWidth="1"/>
    <col min="14804" max="15055" width="9.140625" style="2"/>
    <col min="15056" max="15056" width="13.42578125" style="2" bestFit="1" customWidth="1"/>
    <col min="15057" max="15057" width="30.140625" style="2" bestFit="1" customWidth="1"/>
    <col min="15058" max="15058" width="33.140625" style="2" customWidth="1"/>
    <col min="15059" max="15059" width="38.5703125" style="2" customWidth="1"/>
    <col min="15060" max="15311" width="9.140625" style="2"/>
    <col min="15312" max="15312" width="13.42578125" style="2" bestFit="1" customWidth="1"/>
    <col min="15313" max="15313" width="30.140625" style="2" bestFit="1" customWidth="1"/>
    <col min="15314" max="15314" width="33.140625" style="2" customWidth="1"/>
    <col min="15315" max="15315" width="38.5703125" style="2" customWidth="1"/>
    <col min="15316" max="15567" width="9.140625" style="2"/>
    <col min="15568" max="15568" width="13.42578125" style="2" bestFit="1" customWidth="1"/>
    <col min="15569" max="15569" width="30.140625" style="2" bestFit="1" customWidth="1"/>
    <col min="15570" max="15570" width="33.140625" style="2" customWidth="1"/>
    <col min="15571" max="15571" width="38.5703125" style="2" customWidth="1"/>
    <col min="15572" max="15823" width="9.140625" style="2"/>
    <col min="15824" max="15824" width="13.42578125" style="2" bestFit="1" customWidth="1"/>
    <col min="15825" max="15825" width="30.140625" style="2" bestFit="1" customWidth="1"/>
    <col min="15826" max="15826" width="33.140625" style="2" customWidth="1"/>
    <col min="15827" max="15827" width="38.5703125" style="2" customWidth="1"/>
    <col min="15828" max="16079" width="9.140625" style="2"/>
    <col min="16080" max="16080" width="13.42578125" style="2" bestFit="1" customWidth="1"/>
    <col min="16081" max="16081" width="30.140625" style="2" bestFit="1" customWidth="1"/>
    <col min="16082" max="16082" width="33.140625" style="2" customWidth="1"/>
    <col min="16083" max="16083" width="38.5703125" style="2" customWidth="1"/>
    <col min="16084" max="16384" width="9.140625" style="2"/>
  </cols>
  <sheetData>
    <row r="1" spans="1:26" ht="18" customHeight="1" x14ac:dyDescent="0.2">
      <c r="A1" s="43" t="s">
        <v>17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26" ht="18" customHeight="1" x14ac:dyDescent="0.2">
      <c r="A2" s="30" t="s">
        <v>18</v>
      </c>
      <c r="B2" s="30"/>
      <c r="C2" s="30"/>
      <c r="D2" s="30"/>
      <c r="E2" s="30"/>
      <c r="F2" s="30"/>
      <c r="G2" s="23"/>
      <c r="H2" s="23"/>
      <c r="I2" s="23"/>
      <c r="J2" s="23"/>
      <c r="K2" s="23"/>
      <c r="L2" s="23"/>
      <c r="M2" s="23"/>
      <c r="N2" s="23"/>
    </row>
    <row r="3" spans="1:26" s="5" customFormat="1" ht="18" customHeight="1" x14ac:dyDescent="0.25">
      <c r="A3" s="43" t="s">
        <v>14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19"/>
      <c r="V3" s="37"/>
    </row>
    <row r="4" spans="1:26" s="5" customFormat="1" ht="18" customHeight="1" thickBot="1" x14ac:dyDescent="0.3">
      <c r="A4" s="31" t="s">
        <v>13</v>
      </c>
      <c r="B4" s="31"/>
      <c r="C4" s="31"/>
      <c r="D4" s="31"/>
      <c r="E4" s="31"/>
      <c r="F4" s="31"/>
      <c r="G4" s="19"/>
      <c r="H4" s="19"/>
      <c r="I4" s="19"/>
      <c r="J4" s="19"/>
      <c r="K4" s="19"/>
      <c r="L4" s="19"/>
      <c r="M4" s="19"/>
      <c r="N4" s="19"/>
      <c r="O4" s="19"/>
      <c r="V4" s="37"/>
    </row>
    <row r="5" spans="1:26" ht="18" customHeight="1" x14ac:dyDescent="0.2">
      <c r="A5" s="28"/>
      <c r="B5" s="6"/>
      <c r="C5" s="41">
        <v>2025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26"/>
      <c r="P5" s="41">
        <v>2026</v>
      </c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ht="22.5" customHeight="1" thickBot="1" x14ac:dyDescent="0.25">
      <c r="A6" s="29"/>
      <c r="B6" s="7"/>
      <c r="C6" s="15" t="s">
        <v>12</v>
      </c>
      <c r="D6" s="16" t="s">
        <v>0</v>
      </c>
      <c r="E6" s="16" t="s">
        <v>1</v>
      </c>
      <c r="F6" s="16" t="s">
        <v>2</v>
      </c>
      <c r="G6" s="16" t="s">
        <v>3</v>
      </c>
      <c r="H6" s="16" t="s">
        <v>4</v>
      </c>
      <c r="I6" s="16" t="s">
        <v>5</v>
      </c>
      <c r="J6" s="16" t="s">
        <v>6</v>
      </c>
      <c r="K6" s="16" t="s">
        <v>7</v>
      </c>
      <c r="L6" s="16" t="s">
        <v>8</v>
      </c>
      <c r="M6" s="16" t="s">
        <v>9</v>
      </c>
      <c r="N6" s="16" t="s">
        <v>10</v>
      </c>
      <c r="O6" s="20" t="s">
        <v>11</v>
      </c>
      <c r="P6" s="15" t="s">
        <v>0</v>
      </c>
      <c r="Q6" s="16" t="s">
        <v>1</v>
      </c>
      <c r="R6" s="16" t="s">
        <v>2</v>
      </c>
      <c r="S6" s="16" t="s">
        <v>3</v>
      </c>
      <c r="T6" s="16" t="s">
        <v>4</v>
      </c>
      <c r="U6" s="16" t="s">
        <v>5</v>
      </c>
      <c r="V6" s="38" t="s">
        <v>6</v>
      </c>
      <c r="W6" s="16" t="s">
        <v>7</v>
      </c>
      <c r="X6" s="16" t="s">
        <v>8</v>
      </c>
      <c r="Y6" s="16" t="s">
        <v>9</v>
      </c>
      <c r="Z6" s="16" t="s">
        <v>10</v>
      </c>
    </row>
    <row r="7" spans="1:26" s="4" customFormat="1" ht="18" customHeight="1" x14ac:dyDescent="0.2">
      <c r="A7" s="33" t="s">
        <v>21</v>
      </c>
      <c r="B7" s="33" t="s">
        <v>22</v>
      </c>
      <c r="C7" s="11">
        <v>51016.4</v>
      </c>
      <c r="D7" s="11">
        <v>108678.2</v>
      </c>
      <c r="E7" s="11">
        <v>162403.29999999999</v>
      </c>
      <c r="F7" s="11">
        <v>212679.3</v>
      </c>
      <c r="G7" s="11">
        <v>249390.3</v>
      </c>
      <c r="H7" s="11">
        <v>296414.90000000002</v>
      </c>
      <c r="I7" s="11">
        <v>350230.9</v>
      </c>
      <c r="J7" s="11">
        <v>400378.9</v>
      </c>
      <c r="K7" s="11">
        <v>465735.9</v>
      </c>
      <c r="L7" s="11">
        <v>525817.4</v>
      </c>
      <c r="M7" s="11">
        <v>596818</v>
      </c>
      <c r="N7" s="11">
        <v>659124.5</v>
      </c>
      <c r="O7" s="11">
        <v>52145.4</v>
      </c>
      <c r="P7" s="11">
        <v>114701.1</v>
      </c>
      <c r="Q7" s="11">
        <v>174038.1</v>
      </c>
      <c r="R7" s="11">
        <v>227649.5</v>
      </c>
      <c r="S7" s="11">
        <v>269173.09999999998</v>
      </c>
      <c r="T7" s="11">
        <v>316044.40000000002</v>
      </c>
      <c r="U7" s="11">
        <v>365765.4</v>
      </c>
      <c r="V7" s="11">
        <v>422934.1</v>
      </c>
    </row>
    <row r="8" spans="1:26" s="4" customFormat="1" ht="18" customHeight="1" x14ac:dyDescent="0.2">
      <c r="A8" s="33" t="s">
        <v>23</v>
      </c>
      <c r="B8" s="33" t="s">
        <v>24</v>
      </c>
      <c r="C8" s="11">
        <v>1026.5554200000001</v>
      </c>
      <c r="D8" s="11">
        <v>2099.4105199999999</v>
      </c>
      <c r="E8" s="11">
        <v>3257.8</v>
      </c>
      <c r="F8" s="11">
        <v>4063.1</v>
      </c>
      <c r="G8" s="11">
        <v>4864.3</v>
      </c>
      <c r="H8" s="11">
        <v>5728.2</v>
      </c>
      <c r="I8" s="11">
        <v>6570.1</v>
      </c>
      <c r="J8" s="11">
        <v>7853.2</v>
      </c>
      <c r="K8" s="11">
        <v>8783.2000000000007</v>
      </c>
      <c r="L8" s="11">
        <v>9823.7000000000007</v>
      </c>
      <c r="M8" s="11">
        <v>11391.8</v>
      </c>
      <c r="N8" s="11">
        <v>12996</v>
      </c>
      <c r="O8" s="11">
        <v>1285.7</v>
      </c>
      <c r="P8" s="11">
        <v>2429.1</v>
      </c>
      <c r="Q8" s="11">
        <v>3855.3</v>
      </c>
      <c r="R8" s="11">
        <v>4915.2</v>
      </c>
      <c r="S8" s="11">
        <v>6026.6</v>
      </c>
      <c r="T8" s="11">
        <v>7142.7</v>
      </c>
      <c r="U8" s="11">
        <v>8169.4</v>
      </c>
      <c r="V8" s="11">
        <v>9036.2000000000007</v>
      </c>
    </row>
    <row r="9" spans="1:26" s="4" customFormat="1" x14ac:dyDescent="0.2">
      <c r="A9" s="34" t="s">
        <v>25</v>
      </c>
      <c r="B9" s="35" t="s">
        <v>26</v>
      </c>
      <c r="C9" s="13">
        <v>165.1</v>
      </c>
      <c r="D9" s="13">
        <v>329</v>
      </c>
      <c r="E9" s="13">
        <v>412.9</v>
      </c>
      <c r="F9" s="13">
        <v>442</v>
      </c>
      <c r="G9" s="13">
        <v>629.85599999999999</v>
      </c>
      <c r="H9" s="13">
        <v>771.6</v>
      </c>
      <c r="I9" s="13">
        <v>916.2</v>
      </c>
      <c r="J9" s="13">
        <v>1159.8</v>
      </c>
      <c r="K9" s="13">
        <v>1232.8</v>
      </c>
      <c r="L9" s="13">
        <v>1180.8999999999999</v>
      </c>
      <c r="M9" s="13">
        <v>1255</v>
      </c>
      <c r="N9" s="13">
        <v>1349.8</v>
      </c>
      <c r="O9" s="13">
        <v>168.8</v>
      </c>
      <c r="P9" s="13">
        <v>330</v>
      </c>
      <c r="Q9" s="13">
        <v>425.2</v>
      </c>
      <c r="R9" s="13">
        <v>452.9</v>
      </c>
      <c r="S9" s="13">
        <v>547.70000000000005</v>
      </c>
      <c r="T9" s="13">
        <v>700.30000000000007</v>
      </c>
      <c r="U9" s="13">
        <v>859</v>
      </c>
      <c r="V9" s="13">
        <v>978.7</v>
      </c>
    </row>
    <row r="10" spans="1:26" x14ac:dyDescent="0.2">
      <c r="A10" s="34" t="s">
        <v>29</v>
      </c>
      <c r="B10" s="35" t="s">
        <v>28</v>
      </c>
      <c r="C10" s="13">
        <v>103.4</v>
      </c>
      <c r="D10" s="13">
        <v>363.8</v>
      </c>
      <c r="E10" s="13">
        <v>493.1</v>
      </c>
      <c r="F10" s="13">
        <v>661.31</v>
      </c>
      <c r="G10" s="13">
        <v>800.7</v>
      </c>
      <c r="H10" s="13">
        <v>814.7</v>
      </c>
      <c r="I10" s="13">
        <v>956.9</v>
      </c>
      <c r="J10" s="13">
        <v>1199.0999999999999</v>
      </c>
      <c r="K10" s="13">
        <v>1393.9</v>
      </c>
      <c r="L10" s="13">
        <v>1375.4</v>
      </c>
      <c r="M10" s="13">
        <v>1520.1</v>
      </c>
      <c r="N10" s="13">
        <v>1665.2</v>
      </c>
      <c r="O10" s="13">
        <v>145.1</v>
      </c>
      <c r="P10" s="13">
        <v>376.6</v>
      </c>
      <c r="Q10" s="13">
        <v>471.5</v>
      </c>
      <c r="R10" s="13">
        <v>661.4</v>
      </c>
      <c r="S10" s="13">
        <v>856.3</v>
      </c>
      <c r="T10" s="13">
        <v>1051.0999999999999</v>
      </c>
      <c r="U10" s="13">
        <v>1246</v>
      </c>
      <c r="V10" s="13">
        <v>1391.4</v>
      </c>
    </row>
    <row r="11" spans="1:26" x14ac:dyDescent="0.2">
      <c r="A11" s="34" t="s">
        <v>31</v>
      </c>
      <c r="B11" s="35" t="s">
        <v>30</v>
      </c>
      <c r="C11" s="13">
        <v>323.2</v>
      </c>
      <c r="D11" s="13">
        <v>572.6</v>
      </c>
      <c r="E11" s="13">
        <v>905.5</v>
      </c>
      <c r="F11" s="13">
        <v>1236.3</v>
      </c>
      <c r="G11" s="13">
        <v>1397.1399999999999</v>
      </c>
      <c r="H11" s="13">
        <v>1642.8999999999999</v>
      </c>
      <c r="I11" s="13">
        <v>1832.6000000000001</v>
      </c>
      <c r="J11" s="13">
        <v>1946.1000000000001</v>
      </c>
      <c r="K11" s="13">
        <v>2166.3000000000002</v>
      </c>
      <c r="L11" s="13">
        <v>3272.4</v>
      </c>
      <c r="M11" s="13">
        <v>3801.4</v>
      </c>
      <c r="N11" s="13">
        <v>4244.7</v>
      </c>
      <c r="O11" s="13">
        <v>326.3</v>
      </c>
      <c r="P11" s="13">
        <v>756.5</v>
      </c>
      <c r="Q11" s="13">
        <v>936.69999999999993</v>
      </c>
      <c r="R11" s="13">
        <v>1451.6000000000001</v>
      </c>
      <c r="S11" s="13">
        <v>1741.3</v>
      </c>
      <c r="T11" s="13">
        <v>2046.1</v>
      </c>
      <c r="U11" s="13">
        <v>2279</v>
      </c>
      <c r="V11" s="13">
        <v>2425.7000000000003</v>
      </c>
    </row>
    <row r="12" spans="1:26" s="4" customFormat="1" x14ac:dyDescent="0.2">
      <c r="A12" s="34" t="s">
        <v>27</v>
      </c>
      <c r="B12" s="35" t="s">
        <v>32</v>
      </c>
      <c r="C12" s="13">
        <v>131.4</v>
      </c>
      <c r="D12" s="13">
        <v>211.60000000000002</v>
      </c>
      <c r="E12" s="13">
        <v>321</v>
      </c>
      <c r="F12" s="13">
        <v>364.1</v>
      </c>
      <c r="G12" s="13">
        <v>511.01199999999994</v>
      </c>
      <c r="H12" s="13">
        <v>572.70000000000005</v>
      </c>
      <c r="I12" s="13">
        <v>656.1</v>
      </c>
      <c r="J12" s="13">
        <v>848.6</v>
      </c>
      <c r="K12" s="13">
        <v>957.2</v>
      </c>
      <c r="L12" s="13">
        <v>957</v>
      </c>
      <c r="M12" s="13">
        <v>1064.4000000000001</v>
      </c>
      <c r="N12" s="13">
        <v>1195.5999999999999</v>
      </c>
      <c r="O12" s="13">
        <v>191.5</v>
      </c>
      <c r="P12" s="13">
        <v>252.7</v>
      </c>
      <c r="Q12" s="13">
        <v>489.40000000000003</v>
      </c>
      <c r="R12" s="13">
        <v>690.69999999999993</v>
      </c>
      <c r="S12" s="13">
        <v>860.30000000000007</v>
      </c>
      <c r="T12" s="13">
        <v>991.3</v>
      </c>
      <c r="U12" s="13">
        <v>1092.8</v>
      </c>
      <c r="V12" s="13">
        <v>1209</v>
      </c>
    </row>
    <row r="13" spans="1:26" x14ac:dyDescent="0.2">
      <c r="A13" s="34" t="s">
        <v>33</v>
      </c>
      <c r="B13" s="35" t="s">
        <v>34</v>
      </c>
      <c r="C13" s="13">
        <v>166</v>
      </c>
      <c r="D13" s="13">
        <v>145.69999999999999</v>
      </c>
      <c r="E13" s="13">
        <v>355.9</v>
      </c>
      <c r="F13" s="13">
        <v>582</v>
      </c>
      <c r="G13" s="13">
        <v>660.6880000000001</v>
      </c>
      <c r="H13" s="13">
        <v>757.6</v>
      </c>
      <c r="I13" s="13">
        <v>851.40000000000009</v>
      </c>
      <c r="J13" s="13">
        <v>1145.3</v>
      </c>
      <c r="K13" s="13">
        <v>1255.9000000000001</v>
      </c>
      <c r="L13" s="13">
        <v>1035.8999999999999</v>
      </c>
      <c r="M13" s="13">
        <v>1126.7</v>
      </c>
      <c r="N13" s="13">
        <v>1225.3</v>
      </c>
      <c r="O13" s="13">
        <v>226.9</v>
      </c>
      <c r="P13" s="13">
        <v>226.7</v>
      </c>
      <c r="Q13" s="13">
        <v>500.1</v>
      </c>
      <c r="R13" s="13">
        <v>582.19999999999993</v>
      </c>
      <c r="S13" s="13">
        <v>663.6</v>
      </c>
      <c r="T13" s="13">
        <v>760.5</v>
      </c>
      <c r="U13" s="13">
        <v>854.4</v>
      </c>
      <c r="V13" s="13">
        <v>951.4</v>
      </c>
    </row>
    <row r="14" spans="1:26" x14ac:dyDescent="0.2">
      <c r="A14" s="34" t="s">
        <v>35</v>
      </c>
      <c r="B14" s="35" t="s">
        <v>36</v>
      </c>
      <c r="C14" s="13">
        <v>137.5</v>
      </c>
      <c r="D14" s="13">
        <v>476.7</v>
      </c>
      <c r="E14" s="13">
        <v>769.4</v>
      </c>
      <c r="F14" s="13">
        <v>777.4</v>
      </c>
      <c r="G14" s="13">
        <v>989.58999999999992</v>
      </c>
      <c r="H14" s="13">
        <v>1168.7</v>
      </c>
      <c r="I14" s="13">
        <v>1356.9</v>
      </c>
      <c r="J14" s="13">
        <v>1554.3000000000002</v>
      </c>
      <c r="K14" s="13">
        <v>1777.1</v>
      </c>
      <c r="L14" s="13">
        <v>2002.2</v>
      </c>
      <c r="M14" s="13">
        <v>2624.2000000000003</v>
      </c>
      <c r="N14" s="13">
        <v>3315.4</v>
      </c>
      <c r="O14" s="13">
        <v>227.1</v>
      </c>
      <c r="P14" s="13">
        <v>486.6</v>
      </c>
      <c r="Q14" s="13">
        <v>820.09999999999991</v>
      </c>
      <c r="R14" s="13">
        <v>1076.4000000000001</v>
      </c>
      <c r="S14" s="13">
        <v>1357.3999999999999</v>
      </c>
      <c r="T14" s="13">
        <v>1593.4</v>
      </c>
      <c r="U14" s="13">
        <v>1838.3</v>
      </c>
      <c r="V14" s="13">
        <v>2080.1999999999998</v>
      </c>
    </row>
    <row r="15" spans="1:26" x14ac:dyDescent="0.2">
      <c r="A15" s="3"/>
      <c r="B15" s="3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3"/>
      <c r="R15" s="11"/>
      <c r="S15" s="13"/>
      <c r="T15" s="13"/>
    </row>
    <row r="16" spans="1:26" s="4" customFormat="1" x14ac:dyDescent="0.2">
      <c r="A16" s="33" t="s">
        <v>37</v>
      </c>
      <c r="B16" s="33" t="s">
        <v>38</v>
      </c>
      <c r="C16" s="11">
        <v>1427.7600000000002</v>
      </c>
      <c r="D16" s="11">
        <v>3836.9823999999999</v>
      </c>
      <c r="E16" s="11">
        <v>6420.6</v>
      </c>
      <c r="F16" s="11">
        <v>8600.2999999999993</v>
      </c>
      <c r="G16" s="11">
        <v>9669.7000000000007</v>
      </c>
      <c r="H16" s="11">
        <v>11578.8</v>
      </c>
      <c r="I16" s="11">
        <v>13707</v>
      </c>
      <c r="J16" s="11">
        <v>16317.3</v>
      </c>
      <c r="K16" s="11">
        <v>20740.7</v>
      </c>
      <c r="L16" s="11">
        <v>25596</v>
      </c>
      <c r="M16" s="11">
        <v>31058.799999999999</v>
      </c>
      <c r="N16" s="11">
        <v>34803.9</v>
      </c>
      <c r="O16" s="11">
        <v>1466.1</v>
      </c>
      <c r="P16" s="11">
        <v>3893.3</v>
      </c>
      <c r="Q16" s="11">
        <v>6445.1</v>
      </c>
      <c r="R16" s="11">
        <v>8879.6</v>
      </c>
      <c r="S16" s="11">
        <v>9931.4</v>
      </c>
      <c r="T16" s="11">
        <v>11992.3</v>
      </c>
      <c r="U16" s="11">
        <v>14278</v>
      </c>
      <c r="V16" s="11">
        <v>17107.900000000001</v>
      </c>
    </row>
    <row r="17" spans="1:22" x14ac:dyDescent="0.2">
      <c r="A17" s="34" t="s">
        <v>39</v>
      </c>
      <c r="B17" s="34" t="s">
        <v>40</v>
      </c>
      <c r="C17" s="13">
        <v>100.1</v>
      </c>
      <c r="D17" s="13">
        <v>332.8</v>
      </c>
      <c r="E17" s="13">
        <v>500.7</v>
      </c>
      <c r="F17" s="13">
        <v>646.1</v>
      </c>
      <c r="G17" s="13">
        <v>708.25000000000011</v>
      </c>
      <c r="H17" s="13">
        <v>762</v>
      </c>
      <c r="I17" s="17">
        <v>924.7</v>
      </c>
      <c r="J17" s="13">
        <v>1113.3999999999999</v>
      </c>
      <c r="K17" s="13">
        <v>1495.7</v>
      </c>
      <c r="L17" s="13">
        <v>1744.6000000000001</v>
      </c>
      <c r="M17" s="13">
        <v>2138.8000000000002</v>
      </c>
      <c r="N17" s="13">
        <v>2321.1999999999998</v>
      </c>
      <c r="O17" s="13">
        <v>104.1</v>
      </c>
      <c r="P17" s="13">
        <v>341.49999999999994</v>
      </c>
      <c r="Q17" s="13">
        <v>515.19999999999993</v>
      </c>
      <c r="R17" s="13">
        <v>666.99999999999989</v>
      </c>
      <c r="S17" s="13">
        <v>732.11999999999989</v>
      </c>
      <c r="T17" s="13">
        <v>787.16999999999985</v>
      </c>
      <c r="U17" s="13">
        <v>958.4</v>
      </c>
      <c r="V17" s="13">
        <v>1155.3699999999999</v>
      </c>
    </row>
    <row r="18" spans="1:22" x14ac:dyDescent="0.2">
      <c r="A18" s="34" t="s">
        <v>41</v>
      </c>
      <c r="B18" s="34" t="s">
        <v>42</v>
      </c>
      <c r="C18" s="13">
        <v>90</v>
      </c>
      <c r="D18" s="13">
        <v>292.3</v>
      </c>
      <c r="E18" s="13">
        <v>507.1</v>
      </c>
      <c r="F18" s="13">
        <v>643.03</v>
      </c>
      <c r="G18" s="13">
        <v>685.53</v>
      </c>
      <c r="H18" s="13">
        <v>767</v>
      </c>
      <c r="I18" s="17">
        <v>946.32999999999993</v>
      </c>
      <c r="J18" s="13">
        <v>1131.53</v>
      </c>
      <c r="K18" s="13">
        <v>1494.53</v>
      </c>
      <c r="L18" s="13">
        <v>1799.9299999999998</v>
      </c>
      <c r="M18" s="13">
        <v>2232.0299999999997</v>
      </c>
      <c r="N18" s="13">
        <v>2434.6999999999998</v>
      </c>
      <c r="O18" s="13">
        <v>96</v>
      </c>
      <c r="P18" s="13">
        <v>300.39999999999998</v>
      </c>
      <c r="Q18" s="13">
        <v>523.29999999999995</v>
      </c>
      <c r="R18" s="13">
        <v>665.31999999999994</v>
      </c>
      <c r="S18" s="13">
        <v>709.63999999999987</v>
      </c>
      <c r="T18" s="13">
        <v>794.38999999999987</v>
      </c>
      <c r="U18" s="13">
        <v>983</v>
      </c>
      <c r="V18" s="13">
        <v>1175.4899999999998</v>
      </c>
    </row>
    <row r="19" spans="1:22" x14ac:dyDescent="0.2">
      <c r="A19" s="34" t="s">
        <v>43</v>
      </c>
      <c r="B19" s="34" t="s">
        <v>44</v>
      </c>
      <c r="C19" s="13">
        <v>96.5</v>
      </c>
      <c r="D19" s="13">
        <v>330.65</v>
      </c>
      <c r="E19" s="13">
        <v>566.45000000000005</v>
      </c>
      <c r="F19" s="13">
        <v>723.6</v>
      </c>
      <c r="G19" s="13">
        <v>777.55000000000007</v>
      </c>
      <c r="H19" s="13">
        <v>820.15000000000009</v>
      </c>
      <c r="I19" s="17">
        <v>937.45</v>
      </c>
      <c r="J19" s="13">
        <v>1160.8500000000001</v>
      </c>
      <c r="K19" s="13">
        <v>1525.8500000000001</v>
      </c>
      <c r="L19" s="13">
        <v>1801.15</v>
      </c>
      <c r="M19" s="13">
        <v>2211.65</v>
      </c>
      <c r="N19" s="13">
        <v>2442</v>
      </c>
      <c r="O19" s="13">
        <v>101.7</v>
      </c>
      <c r="P19" s="13">
        <v>334.92</v>
      </c>
      <c r="Q19" s="13">
        <v>584.92000000000007</v>
      </c>
      <c r="R19" s="13">
        <v>749.22</v>
      </c>
      <c r="S19" s="13">
        <v>805.17000000000007</v>
      </c>
      <c r="T19" s="13">
        <v>848.99000000000012</v>
      </c>
      <c r="U19" s="13">
        <v>973.5</v>
      </c>
      <c r="V19" s="13">
        <v>1205.19</v>
      </c>
    </row>
    <row r="20" spans="1:22" x14ac:dyDescent="0.2">
      <c r="A20" s="34" t="s">
        <v>45</v>
      </c>
      <c r="B20" s="34" t="s">
        <v>46</v>
      </c>
      <c r="C20" s="13">
        <v>102.5</v>
      </c>
      <c r="D20" s="13">
        <v>307.09000000000003</v>
      </c>
      <c r="E20" s="13">
        <v>507.59</v>
      </c>
      <c r="F20" s="13">
        <v>651.01</v>
      </c>
      <c r="G20" s="13">
        <v>699.59999999999991</v>
      </c>
      <c r="H20" s="13">
        <v>772.89999999999986</v>
      </c>
      <c r="I20" s="17">
        <v>903.69999999999993</v>
      </c>
      <c r="J20" s="13">
        <v>1136</v>
      </c>
      <c r="K20" s="13">
        <v>1514.3</v>
      </c>
      <c r="L20" s="13">
        <v>1742.6</v>
      </c>
      <c r="M20" s="13">
        <v>2160.9</v>
      </c>
      <c r="N20" s="13">
        <v>2375.6999999999998</v>
      </c>
      <c r="O20" s="13">
        <v>106.7</v>
      </c>
      <c r="P20" s="13">
        <v>315.36</v>
      </c>
      <c r="Q20" s="13">
        <v>523.05999999999995</v>
      </c>
      <c r="R20" s="13">
        <v>672.04</v>
      </c>
      <c r="S20" s="13">
        <v>722.70999999999992</v>
      </c>
      <c r="T20" s="13">
        <v>798.40999999999985</v>
      </c>
      <c r="U20" s="13">
        <v>936.9</v>
      </c>
      <c r="V20" s="13">
        <v>1179.01</v>
      </c>
    </row>
    <row r="21" spans="1:22" x14ac:dyDescent="0.2">
      <c r="A21" s="34" t="s">
        <v>47</v>
      </c>
      <c r="B21" s="34" t="s">
        <v>48</v>
      </c>
      <c r="C21" s="13">
        <v>128.17000000000002</v>
      </c>
      <c r="D21" s="13">
        <v>371.3</v>
      </c>
      <c r="E21" s="13">
        <v>629.20000000000005</v>
      </c>
      <c r="F21" s="13">
        <v>787.9</v>
      </c>
      <c r="G21" s="13">
        <v>814.5</v>
      </c>
      <c r="H21" s="13">
        <v>910.8</v>
      </c>
      <c r="I21" s="17">
        <v>1128.8</v>
      </c>
      <c r="J21" s="13">
        <v>1314.5</v>
      </c>
      <c r="K21" s="13">
        <v>1787</v>
      </c>
      <c r="L21" s="13">
        <v>2084.9</v>
      </c>
      <c r="M21" s="13">
        <v>2766.9</v>
      </c>
      <c r="N21" s="13">
        <v>2924</v>
      </c>
      <c r="O21" s="13">
        <v>134.80000000000001</v>
      </c>
      <c r="P21" s="13">
        <v>378.05</v>
      </c>
      <c r="Q21" s="13">
        <v>570.54999999999995</v>
      </c>
      <c r="R21" s="13">
        <v>827.25</v>
      </c>
      <c r="S21" s="13">
        <v>835.6</v>
      </c>
      <c r="T21" s="13">
        <v>953.80000000000007</v>
      </c>
      <c r="U21" s="13">
        <v>1184.2</v>
      </c>
      <c r="V21" s="13">
        <v>1379.5700000000002</v>
      </c>
    </row>
    <row r="22" spans="1:22" x14ac:dyDescent="0.2">
      <c r="A22" s="34" t="s">
        <v>49</v>
      </c>
      <c r="B22" s="34" t="s">
        <v>50</v>
      </c>
      <c r="C22" s="13">
        <v>11.870000000000001</v>
      </c>
      <c r="D22" s="13">
        <v>62.269999999999996</v>
      </c>
      <c r="E22" s="13">
        <v>107.37</v>
      </c>
      <c r="F22" s="13">
        <v>154.61000000000001</v>
      </c>
      <c r="G22" s="13">
        <v>161.76000000000002</v>
      </c>
      <c r="H22" s="13">
        <v>161.99400000000003</v>
      </c>
      <c r="I22" s="17">
        <v>219.69400000000002</v>
      </c>
      <c r="J22" s="13">
        <v>304.19400000000002</v>
      </c>
      <c r="K22" s="13">
        <v>470.39400000000001</v>
      </c>
      <c r="L22" s="13">
        <v>591.09400000000005</v>
      </c>
      <c r="M22" s="13">
        <v>726.99400000000003</v>
      </c>
      <c r="N22" s="13">
        <v>809.3</v>
      </c>
      <c r="O22" s="13">
        <v>12.3</v>
      </c>
      <c r="P22" s="13">
        <v>62.790000000000006</v>
      </c>
      <c r="Q22" s="13">
        <v>109.07000000000001</v>
      </c>
      <c r="R22" s="13">
        <v>157.39000000000001</v>
      </c>
      <c r="S22" s="13">
        <v>164.75</v>
      </c>
      <c r="T22" s="13">
        <v>164.988</v>
      </c>
      <c r="U22" s="13">
        <v>224.7</v>
      </c>
      <c r="V22" s="13">
        <v>312.53800000000001</v>
      </c>
    </row>
    <row r="23" spans="1:22" x14ac:dyDescent="0.2">
      <c r="A23" s="34" t="s">
        <v>51</v>
      </c>
      <c r="B23" s="34" t="s">
        <v>52</v>
      </c>
      <c r="C23" s="13">
        <v>57.05</v>
      </c>
      <c r="D23" s="13">
        <v>206.75</v>
      </c>
      <c r="E23" s="13">
        <v>417.65</v>
      </c>
      <c r="F23" s="13">
        <v>534.97</v>
      </c>
      <c r="G23" s="13">
        <v>557</v>
      </c>
      <c r="H23" s="13">
        <v>653.16999999999996</v>
      </c>
      <c r="I23" s="17">
        <v>835.06999999999994</v>
      </c>
      <c r="J23" s="13">
        <v>1056.27</v>
      </c>
      <c r="K23" s="13">
        <v>1336.77</v>
      </c>
      <c r="L23" s="13">
        <v>1628.77</v>
      </c>
      <c r="M23" s="13">
        <v>2033.77</v>
      </c>
      <c r="N23" s="13">
        <v>2220.5</v>
      </c>
      <c r="O23" s="13">
        <v>59.5</v>
      </c>
      <c r="P23" s="13">
        <v>207.8</v>
      </c>
      <c r="Q23" s="13">
        <v>431.8</v>
      </c>
      <c r="R23" s="13">
        <v>553.70000000000005</v>
      </c>
      <c r="S23" s="13">
        <v>576.62</v>
      </c>
      <c r="T23" s="13">
        <v>676.03</v>
      </c>
      <c r="U23" s="13">
        <v>868.1</v>
      </c>
      <c r="V23" s="13">
        <v>1098.53</v>
      </c>
    </row>
    <row r="24" spans="1:22" x14ac:dyDescent="0.2">
      <c r="A24" s="34" t="s">
        <v>53</v>
      </c>
      <c r="B24" s="34" t="s">
        <v>54</v>
      </c>
      <c r="C24" s="13">
        <v>11.9</v>
      </c>
      <c r="D24" s="13">
        <v>18.7</v>
      </c>
      <c r="E24" s="13">
        <v>107.69999999999999</v>
      </c>
      <c r="F24" s="13">
        <v>147.94</v>
      </c>
      <c r="G24" s="13">
        <v>157.59</v>
      </c>
      <c r="H24" s="13">
        <v>157.82400000000001</v>
      </c>
      <c r="I24" s="17">
        <v>214.864</v>
      </c>
      <c r="J24" s="13">
        <v>306.964</v>
      </c>
      <c r="K24" s="13">
        <v>496.56399999999996</v>
      </c>
      <c r="L24" s="13">
        <v>608.32399999999996</v>
      </c>
      <c r="M24" s="13">
        <v>740.42399999999998</v>
      </c>
      <c r="N24" s="13">
        <v>789.5</v>
      </c>
      <c r="O24" s="13">
        <v>12.3</v>
      </c>
      <c r="P24" s="13">
        <v>19.154</v>
      </c>
      <c r="Q24" s="13">
        <v>26.224</v>
      </c>
      <c r="R24" s="13">
        <v>29.024000000000001</v>
      </c>
      <c r="S24" s="13">
        <v>32.194000000000003</v>
      </c>
      <c r="T24" s="13">
        <v>32.294000000000004</v>
      </c>
      <c r="U24" s="13">
        <v>92.8</v>
      </c>
      <c r="V24" s="13">
        <v>188.94400000000002</v>
      </c>
    </row>
    <row r="25" spans="1:22" x14ac:dyDescent="0.2">
      <c r="A25" s="34" t="s">
        <v>55</v>
      </c>
      <c r="B25" s="34" t="s">
        <v>56</v>
      </c>
      <c r="C25" s="13">
        <v>513.79999999999995</v>
      </c>
      <c r="D25" s="13">
        <v>1095.8</v>
      </c>
      <c r="E25" s="13">
        <v>1645.1999999999998</v>
      </c>
      <c r="F25" s="13">
        <v>2364.9700000000003</v>
      </c>
      <c r="G25" s="13">
        <v>2977.6</v>
      </c>
      <c r="H25" s="13">
        <v>4217.51</v>
      </c>
      <c r="I25" s="17">
        <v>4814.71</v>
      </c>
      <c r="J25" s="13">
        <v>5552.91</v>
      </c>
      <c r="K25" s="13">
        <v>6609.71</v>
      </c>
      <c r="L25" s="13">
        <v>8943.61</v>
      </c>
      <c r="M25" s="13">
        <v>10051.41</v>
      </c>
      <c r="N25" s="13">
        <v>11625.9</v>
      </c>
      <c r="O25" s="13">
        <v>515.9</v>
      </c>
      <c r="P25" s="13">
        <v>1104.3</v>
      </c>
      <c r="Q25" s="13">
        <v>1617.4999999999998</v>
      </c>
      <c r="R25" s="13">
        <v>2570.8999999999996</v>
      </c>
      <c r="S25" s="13">
        <v>3175.3999999999996</v>
      </c>
      <c r="T25" s="13">
        <v>4528.8999999999996</v>
      </c>
      <c r="U25" s="13">
        <v>5203.7</v>
      </c>
      <c r="V25" s="13">
        <v>6088.1999999999989</v>
      </c>
    </row>
    <row r="26" spans="1:22" x14ac:dyDescent="0.2">
      <c r="A26" s="34" t="s">
        <v>57</v>
      </c>
      <c r="B26" s="34" t="s">
        <v>58</v>
      </c>
      <c r="C26" s="13">
        <v>104.3</v>
      </c>
      <c r="D26" s="13">
        <v>270.75</v>
      </c>
      <c r="E26" s="13">
        <v>517.35</v>
      </c>
      <c r="F26" s="13">
        <v>641.85</v>
      </c>
      <c r="G26" s="13">
        <v>695.15</v>
      </c>
      <c r="H26" s="13">
        <v>734.51</v>
      </c>
      <c r="I26" s="17">
        <v>890.51</v>
      </c>
      <c r="J26" s="13">
        <v>1037.01</v>
      </c>
      <c r="K26" s="13">
        <v>1267.21</v>
      </c>
      <c r="L26" s="13">
        <v>1500.91</v>
      </c>
      <c r="M26" s="13">
        <v>1991.5100000000002</v>
      </c>
      <c r="N26" s="13">
        <v>2178.1</v>
      </c>
      <c r="O26" s="13">
        <v>107.5</v>
      </c>
      <c r="P26" s="13">
        <v>275.08000000000004</v>
      </c>
      <c r="Q26" s="13">
        <v>511.88000000000005</v>
      </c>
      <c r="R26" s="13">
        <v>657.41000000000008</v>
      </c>
      <c r="S26" s="13">
        <v>712.44</v>
      </c>
      <c r="T26" s="13">
        <v>752.74</v>
      </c>
      <c r="U26" s="13">
        <v>916</v>
      </c>
      <c r="V26" s="13">
        <v>1066.69</v>
      </c>
    </row>
    <row r="27" spans="1:22" x14ac:dyDescent="0.2">
      <c r="A27" s="34" t="s">
        <v>59</v>
      </c>
      <c r="B27" s="34" t="s">
        <v>60</v>
      </c>
      <c r="C27" s="13">
        <v>94.960000000000008</v>
      </c>
      <c r="D27" s="13">
        <v>238.61</v>
      </c>
      <c r="E27" s="13">
        <v>418.21000000000004</v>
      </c>
      <c r="F27" s="13">
        <v>551.45000000000005</v>
      </c>
      <c r="G27" s="13">
        <v>612.70000000000005</v>
      </c>
      <c r="H27" s="13">
        <v>685.03000000000009</v>
      </c>
      <c r="I27" s="17">
        <v>778.83</v>
      </c>
      <c r="J27" s="13">
        <v>885.53000000000009</v>
      </c>
      <c r="K27" s="13">
        <v>1144.23</v>
      </c>
      <c r="L27" s="13">
        <v>1363.93</v>
      </c>
      <c r="M27" s="13">
        <v>1723.9299999999998</v>
      </c>
      <c r="N27" s="13">
        <v>2044.4</v>
      </c>
      <c r="O27" s="13">
        <v>97.7</v>
      </c>
      <c r="P27" s="13">
        <v>241.60999999999999</v>
      </c>
      <c r="Q27" s="13">
        <v>436.31</v>
      </c>
      <c r="R27" s="13">
        <v>562.11</v>
      </c>
      <c r="S27" s="13">
        <v>625.11</v>
      </c>
      <c r="T27" s="13">
        <v>698.91000000000008</v>
      </c>
      <c r="U27" s="13">
        <v>796.4</v>
      </c>
      <c r="V27" s="13">
        <v>906.11</v>
      </c>
    </row>
    <row r="28" spans="1:22" x14ac:dyDescent="0.2">
      <c r="A28" s="34" t="s">
        <v>61</v>
      </c>
      <c r="B28" s="34" t="s">
        <v>62</v>
      </c>
      <c r="C28" s="13">
        <v>116.64999999999999</v>
      </c>
      <c r="D28" s="13">
        <v>309.95</v>
      </c>
      <c r="E28" s="13">
        <v>496.05</v>
      </c>
      <c r="F28" s="13">
        <v>752.85</v>
      </c>
      <c r="G28" s="13">
        <v>822.48</v>
      </c>
      <c r="H28" s="13">
        <v>935.91000000000008</v>
      </c>
      <c r="I28" s="17">
        <v>1112.31</v>
      </c>
      <c r="J28" s="13">
        <v>1318.1100000000001</v>
      </c>
      <c r="K28" s="13">
        <v>1598.6100000000001</v>
      </c>
      <c r="L28" s="13">
        <v>1786.21</v>
      </c>
      <c r="M28" s="13">
        <v>2280.5100000000002</v>
      </c>
      <c r="N28" s="13">
        <v>2638.6</v>
      </c>
      <c r="O28" s="13">
        <v>117.6</v>
      </c>
      <c r="P28" s="13">
        <v>312.31</v>
      </c>
      <c r="Q28" s="13">
        <v>595.11000000000013</v>
      </c>
      <c r="R28" s="13">
        <v>768.1</v>
      </c>
      <c r="S28" s="13">
        <v>839.61</v>
      </c>
      <c r="T28" s="13">
        <v>955.71</v>
      </c>
      <c r="U28" s="13">
        <v>1140.2</v>
      </c>
      <c r="V28" s="13">
        <v>1352.11</v>
      </c>
    </row>
    <row r="29" spans="1:22" x14ac:dyDescent="0.2">
      <c r="A29" s="3"/>
      <c r="B29" s="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3"/>
      <c r="R29" s="11"/>
    </row>
    <row r="30" spans="1:22" s="4" customFormat="1" x14ac:dyDescent="0.2">
      <c r="A30" s="33" t="s">
        <v>63</v>
      </c>
      <c r="B30" s="33" t="s">
        <v>64</v>
      </c>
      <c r="C30" s="11">
        <v>925.88175999999987</v>
      </c>
      <c r="D30" s="11">
        <v>1825.5436127599999</v>
      </c>
      <c r="E30" s="11">
        <v>2733.7</v>
      </c>
      <c r="F30" s="11">
        <v>3674.8</v>
      </c>
      <c r="G30" s="11">
        <v>4684.3999999999996</v>
      </c>
      <c r="H30" s="11">
        <v>5720.6</v>
      </c>
      <c r="I30" s="11">
        <v>6826.3</v>
      </c>
      <c r="J30" s="11">
        <v>8353.4</v>
      </c>
      <c r="K30" s="11">
        <v>9947.7000000000007</v>
      </c>
      <c r="L30" s="11">
        <v>11387.6</v>
      </c>
      <c r="M30" s="11">
        <v>13288.1</v>
      </c>
      <c r="N30" s="11">
        <v>15087.3</v>
      </c>
      <c r="O30" s="11">
        <v>1179.7</v>
      </c>
      <c r="P30" s="11">
        <v>2427.1999999999998</v>
      </c>
      <c r="Q30" s="11">
        <v>3612.2</v>
      </c>
      <c r="R30" s="11">
        <v>4785.1000000000004</v>
      </c>
      <c r="S30" s="11">
        <v>6141.1</v>
      </c>
      <c r="T30" s="11">
        <v>7464.9</v>
      </c>
      <c r="U30" s="11">
        <v>8225.2999999999993</v>
      </c>
      <c r="V30" s="11">
        <v>9802.4</v>
      </c>
    </row>
    <row r="31" spans="1:22" x14ac:dyDescent="0.2">
      <c r="A31" s="34" t="s">
        <v>65</v>
      </c>
      <c r="B31" s="34" t="s">
        <v>66</v>
      </c>
      <c r="C31" s="13">
        <v>61.9</v>
      </c>
      <c r="D31" s="13">
        <v>177.4</v>
      </c>
      <c r="E31" s="13">
        <v>192.8</v>
      </c>
      <c r="F31" s="13">
        <v>310.60000000000002</v>
      </c>
      <c r="G31" s="13">
        <v>331.9</v>
      </c>
      <c r="H31" s="13">
        <v>402.5</v>
      </c>
      <c r="I31" s="13">
        <v>474.6</v>
      </c>
      <c r="J31" s="13">
        <v>597.70000000000005</v>
      </c>
      <c r="K31" s="13">
        <v>680.6</v>
      </c>
      <c r="L31" s="13">
        <v>945.7</v>
      </c>
      <c r="M31" s="13">
        <v>1199.1000000000001</v>
      </c>
      <c r="N31" s="13">
        <v>1466.4</v>
      </c>
      <c r="O31" s="13">
        <v>80</v>
      </c>
      <c r="P31" s="13">
        <v>178.4</v>
      </c>
      <c r="Q31" s="13">
        <v>194.9</v>
      </c>
      <c r="R31" s="13">
        <v>330.1</v>
      </c>
      <c r="S31" s="13">
        <v>352.90000000000003</v>
      </c>
      <c r="T31" s="13">
        <v>411.2</v>
      </c>
      <c r="U31" s="13">
        <v>477.8</v>
      </c>
      <c r="V31" s="13">
        <v>598.40000000000009</v>
      </c>
    </row>
    <row r="32" spans="1:22" x14ac:dyDescent="0.2">
      <c r="A32" s="34" t="s">
        <v>67</v>
      </c>
      <c r="B32" s="34" t="s">
        <v>68</v>
      </c>
      <c r="C32" s="13">
        <v>81.2</v>
      </c>
      <c r="D32" s="13">
        <v>209.7</v>
      </c>
      <c r="E32" s="13">
        <v>275.7</v>
      </c>
      <c r="F32" s="13">
        <v>398.4</v>
      </c>
      <c r="G32" s="13">
        <v>461.9</v>
      </c>
      <c r="H32" s="13">
        <v>558.6</v>
      </c>
      <c r="I32" s="13">
        <v>658</v>
      </c>
      <c r="J32" s="13">
        <v>769.5</v>
      </c>
      <c r="K32" s="13">
        <v>875.8</v>
      </c>
      <c r="L32" s="13">
        <v>1158</v>
      </c>
      <c r="M32" s="13">
        <v>1324.6</v>
      </c>
      <c r="N32" s="13">
        <v>1595.6</v>
      </c>
      <c r="O32" s="13">
        <v>98.4</v>
      </c>
      <c r="P32" s="13">
        <v>209.68235200000004</v>
      </c>
      <c r="Q32" s="13">
        <v>309.60000000000002</v>
      </c>
      <c r="R32" s="13">
        <v>416.9</v>
      </c>
      <c r="S32" s="13">
        <v>501.39983999999998</v>
      </c>
      <c r="T32" s="13">
        <v>596</v>
      </c>
      <c r="U32" s="13">
        <v>718.5</v>
      </c>
      <c r="V32" s="13">
        <v>841.5</v>
      </c>
    </row>
    <row r="33" spans="1:23" x14ac:dyDescent="0.2">
      <c r="A33" s="34" t="s">
        <v>69</v>
      </c>
      <c r="B33" s="34" t="s">
        <v>70</v>
      </c>
      <c r="C33" s="13">
        <v>147.4</v>
      </c>
      <c r="D33" s="13">
        <v>251</v>
      </c>
      <c r="E33" s="13">
        <v>487.09999999999997</v>
      </c>
      <c r="F33" s="13">
        <v>581.70000000000005</v>
      </c>
      <c r="G33" s="13">
        <v>805.3</v>
      </c>
      <c r="H33" s="13">
        <v>968.9</v>
      </c>
      <c r="I33" s="13">
        <v>1132.5999999999999</v>
      </c>
      <c r="J33" s="13">
        <v>1488</v>
      </c>
      <c r="K33" s="13">
        <v>2022.6</v>
      </c>
      <c r="L33" s="13">
        <v>2050.6</v>
      </c>
      <c r="M33" s="13">
        <v>2322.4</v>
      </c>
      <c r="N33" s="13">
        <v>2613.3000000000002</v>
      </c>
      <c r="O33" s="13">
        <v>144.30000000000001</v>
      </c>
      <c r="P33" s="13">
        <v>277.89476808000001</v>
      </c>
      <c r="Q33" s="13">
        <v>490.9</v>
      </c>
      <c r="R33" s="13">
        <v>698.9</v>
      </c>
      <c r="S33" s="13">
        <v>900.70159999999998</v>
      </c>
      <c r="T33" s="13">
        <v>1118.9000000000001</v>
      </c>
      <c r="U33" s="13">
        <v>1236.8</v>
      </c>
      <c r="V33" s="13">
        <v>1496.1999999999998</v>
      </c>
    </row>
    <row r="34" spans="1:23" x14ac:dyDescent="0.2">
      <c r="A34" s="34" t="s">
        <v>71</v>
      </c>
      <c r="B34" s="34" t="s">
        <v>72</v>
      </c>
      <c r="C34" s="13">
        <v>56.7</v>
      </c>
      <c r="D34" s="13">
        <v>170.7</v>
      </c>
      <c r="E34" s="13">
        <v>174.6</v>
      </c>
      <c r="F34" s="13">
        <v>307.60000000000002</v>
      </c>
      <c r="G34" s="13">
        <v>302.3</v>
      </c>
      <c r="H34" s="13">
        <v>366</v>
      </c>
      <c r="I34" s="13">
        <v>431.9</v>
      </c>
      <c r="J34" s="13">
        <v>607.20000000000005</v>
      </c>
      <c r="K34" s="13">
        <v>709.59999999999991</v>
      </c>
      <c r="L34" s="13">
        <v>842</v>
      </c>
      <c r="M34" s="13">
        <v>1107.7</v>
      </c>
      <c r="N34" s="13">
        <v>1307.7</v>
      </c>
      <c r="O34" s="13">
        <v>56.5</v>
      </c>
      <c r="P34" s="13">
        <v>171.04299999999995</v>
      </c>
      <c r="Q34" s="13">
        <v>226.1</v>
      </c>
      <c r="R34" s="13">
        <v>300.10000000000002</v>
      </c>
      <c r="S34" s="13">
        <v>361.83000000000004</v>
      </c>
      <c r="T34" s="13">
        <v>426.2</v>
      </c>
      <c r="U34" s="13">
        <v>491.3</v>
      </c>
      <c r="V34" s="13">
        <v>603.90000000000009</v>
      </c>
    </row>
    <row r="35" spans="1:23" x14ac:dyDescent="0.2">
      <c r="A35" s="34" t="s">
        <v>73</v>
      </c>
      <c r="B35" s="34" t="s">
        <v>74</v>
      </c>
      <c r="C35" s="13">
        <v>33.5</v>
      </c>
      <c r="D35" s="13">
        <v>147.19999999999999</v>
      </c>
      <c r="E35" s="13">
        <v>105.69999999999999</v>
      </c>
      <c r="F35" s="13">
        <v>224.2</v>
      </c>
      <c r="G35" s="13">
        <v>180.8</v>
      </c>
      <c r="H35" s="13">
        <v>217.2</v>
      </c>
      <c r="I35" s="13">
        <v>256.3</v>
      </c>
      <c r="J35" s="13">
        <v>333</v>
      </c>
      <c r="K35" s="13">
        <v>381.40000000000003</v>
      </c>
      <c r="L35" s="13">
        <v>620.4</v>
      </c>
      <c r="M35" s="13">
        <v>811.1</v>
      </c>
      <c r="N35" s="13">
        <v>1013.8</v>
      </c>
      <c r="O35" s="13">
        <v>40.799999999999997</v>
      </c>
      <c r="P35" s="13">
        <v>156.00800000000001</v>
      </c>
      <c r="Q35" s="13">
        <v>188.2</v>
      </c>
      <c r="R35" s="13">
        <v>238.3</v>
      </c>
      <c r="S35" s="13">
        <v>275.70299999999997</v>
      </c>
      <c r="T35" s="13">
        <v>316.2</v>
      </c>
      <c r="U35" s="13">
        <v>328.1</v>
      </c>
      <c r="V35" s="13">
        <v>338.3</v>
      </c>
    </row>
    <row r="36" spans="1:23" x14ac:dyDescent="0.2">
      <c r="A36" s="34" t="s">
        <v>75</v>
      </c>
      <c r="B36" s="34" t="s">
        <v>76</v>
      </c>
      <c r="C36" s="13">
        <v>243.5</v>
      </c>
      <c r="D36" s="13">
        <v>510.4</v>
      </c>
      <c r="E36" s="13">
        <v>750.1</v>
      </c>
      <c r="F36" s="13">
        <v>922.3</v>
      </c>
      <c r="G36" s="13">
        <v>1398</v>
      </c>
      <c r="H36" s="13">
        <v>1747.6</v>
      </c>
      <c r="I36" s="13">
        <v>2104.6</v>
      </c>
      <c r="J36" s="13">
        <v>2482.2000000000003</v>
      </c>
      <c r="K36" s="13">
        <v>2870.4</v>
      </c>
      <c r="L36" s="13">
        <v>3046.1</v>
      </c>
      <c r="M36" s="13">
        <v>3585.9</v>
      </c>
      <c r="N36" s="13">
        <v>3969.9</v>
      </c>
      <c r="O36" s="13">
        <v>589.20000000000005</v>
      </c>
      <c r="P36" s="13">
        <v>1094.1000000000001</v>
      </c>
      <c r="Q36" s="13">
        <v>1606.7</v>
      </c>
      <c r="R36" s="13">
        <v>2071.3000000000002</v>
      </c>
      <c r="S36" s="13">
        <v>2716.9</v>
      </c>
      <c r="T36" s="13">
        <v>3347.5</v>
      </c>
      <c r="U36" s="13">
        <v>3499.7</v>
      </c>
      <c r="V36" s="13">
        <v>4121.2</v>
      </c>
    </row>
    <row r="37" spans="1:23" s="4" customFormat="1" x14ac:dyDescent="0.2">
      <c r="A37" s="34" t="s">
        <v>77</v>
      </c>
      <c r="B37" s="34" t="s">
        <v>78</v>
      </c>
      <c r="C37" s="13">
        <v>301.7</v>
      </c>
      <c r="D37" s="13">
        <v>359.1</v>
      </c>
      <c r="E37" s="13">
        <v>747.7</v>
      </c>
      <c r="F37" s="13">
        <v>929.9</v>
      </c>
      <c r="G37" s="13">
        <v>1204.0999999999999</v>
      </c>
      <c r="H37" s="13">
        <v>1459.7</v>
      </c>
      <c r="I37" s="13">
        <v>1768.1999999999998</v>
      </c>
      <c r="J37" s="13">
        <v>2075.6999999999998</v>
      </c>
      <c r="K37" s="13">
        <v>2407.2999999999997</v>
      </c>
      <c r="L37" s="13">
        <v>2724.8</v>
      </c>
      <c r="M37" s="13">
        <v>2937.3</v>
      </c>
      <c r="N37" s="13">
        <v>3120.6</v>
      </c>
      <c r="O37" s="13">
        <v>170.4</v>
      </c>
      <c r="P37" s="13">
        <v>340.1</v>
      </c>
      <c r="Q37" s="13">
        <v>595.70000000000005</v>
      </c>
      <c r="R37" s="13">
        <v>729.5</v>
      </c>
      <c r="S37" s="13">
        <v>1031.7</v>
      </c>
      <c r="T37" s="13">
        <v>1248.9000000000001</v>
      </c>
      <c r="U37" s="13">
        <v>1473.2</v>
      </c>
      <c r="V37" s="13">
        <v>1803</v>
      </c>
      <c r="W37" s="2"/>
    </row>
    <row r="38" spans="1:23" s="4" customFormat="1" x14ac:dyDescent="0.2">
      <c r="A38" s="3"/>
      <c r="B38" s="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1"/>
      <c r="Q38" s="11"/>
      <c r="R38" s="11"/>
      <c r="S38" s="11"/>
      <c r="T38" s="11"/>
      <c r="V38" s="11"/>
    </row>
    <row r="39" spans="1:23" s="4" customFormat="1" x14ac:dyDescent="0.2">
      <c r="A39" s="33" t="s">
        <v>79</v>
      </c>
      <c r="B39" s="33" t="s">
        <v>80</v>
      </c>
      <c r="C39" s="11">
        <v>824</v>
      </c>
      <c r="D39" s="11">
        <v>1655.1999999999998</v>
      </c>
      <c r="E39" s="11">
        <v>2507.6</v>
      </c>
      <c r="F39" s="11">
        <v>3484.8</v>
      </c>
      <c r="G39" s="11">
        <v>4447</v>
      </c>
      <c r="H39" s="11">
        <v>5608.9</v>
      </c>
      <c r="I39" s="11">
        <v>6877.6</v>
      </c>
      <c r="J39" s="11">
        <v>8259.4</v>
      </c>
      <c r="K39" s="11">
        <v>9658.7000000000007</v>
      </c>
      <c r="L39" s="11">
        <v>11236.4</v>
      </c>
      <c r="M39" s="11">
        <v>12827.2</v>
      </c>
      <c r="N39" s="11">
        <v>14644.8</v>
      </c>
      <c r="O39" s="11">
        <v>946.4</v>
      </c>
      <c r="P39" s="11">
        <v>1902.9</v>
      </c>
      <c r="Q39" s="11">
        <v>2893.4</v>
      </c>
      <c r="R39" s="11">
        <v>3939.8</v>
      </c>
      <c r="S39" s="11">
        <v>4993.8999999999996</v>
      </c>
      <c r="T39" s="11">
        <v>6293.1</v>
      </c>
      <c r="U39" s="11">
        <v>7790.9</v>
      </c>
      <c r="V39" s="11">
        <v>9230.6</v>
      </c>
    </row>
    <row r="40" spans="1:23" x14ac:dyDescent="0.2">
      <c r="A40" s="34" t="s">
        <v>81</v>
      </c>
      <c r="B40" s="34" t="s">
        <v>82</v>
      </c>
      <c r="C40" s="13">
        <v>85.9</v>
      </c>
      <c r="D40" s="13">
        <v>172.6</v>
      </c>
      <c r="E40" s="13">
        <v>257.10000000000002</v>
      </c>
      <c r="F40" s="13">
        <v>341.6</v>
      </c>
      <c r="G40" s="13">
        <v>426.1</v>
      </c>
      <c r="H40" s="13">
        <v>510.6</v>
      </c>
      <c r="I40" s="13">
        <v>564.70000000000005</v>
      </c>
      <c r="J40" s="13">
        <v>626.79999999999995</v>
      </c>
      <c r="K40" s="13">
        <v>694.90000000000009</v>
      </c>
      <c r="L40" s="13">
        <v>785</v>
      </c>
      <c r="M40" s="13">
        <v>894.3</v>
      </c>
      <c r="N40" s="13">
        <v>1003.6</v>
      </c>
      <c r="O40" s="13">
        <v>93.5</v>
      </c>
      <c r="P40" s="13">
        <v>187.8</v>
      </c>
      <c r="Q40" s="13">
        <v>279</v>
      </c>
      <c r="R40" s="13">
        <v>362.2</v>
      </c>
      <c r="S40" s="13">
        <v>445.4</v>
      </c>
      <c r="T40" s="13">
        <v>531</v>
      </c>
      <c r="U40" s="13">
        <v>610.4</v>
      </c>
      <c r="V40" s="13">
        <v>689.8</v>
      </c>
    </row>
    <row r="41" spans="1:23" x14ac:dyDescent="0.2">
      <c r="A41" s="34" t="s">
        <v>83</v>
      </c>
      <c r="B41" s="34" t="s">
        <v>84</v>
      </c>
      <c r="C41" s="13">
        <v>176.3</v>
      </c>
      <c r="D41" s="13">
        <v>355.6</v>
      </c>
      <c r="E41" s="13">
        <v>541</v>
      </c>
      <c r="F41" s="13">
        <v>751.3</v>
      </c>
      <c r="G41" s="13">
        <v>981.6</v>
      </c>
      <c r="H41" s="13">
        <v>1209</v>
      </c>
      <c r="I41" s="13">
        <v>1404.1</v>
      </c>
      <c r="J41" s="13">
        <v>1582.6</v>
      </c>
      <c r="K41" s="13">
        <v>1757.5</v>
      </c>
      <c r="L41" s="13">
        <v>1940.8</v>
      </c>
      <c r="M41" s="13">
        <v>2124.1</v>
      </c>
      <c r="N41" s="13">
        <v>2307.4</v>
      </c>
      <c r="O41" s="13">
        <v>190.4</v>
      </c>
      <c r="P41" s="13">
        <v>371</v>
      </c>
      <c r="Q41" s="13">
        <v>554.5</v>
      </c>
      <c r="R41" s="13">
        <v>774</v>
      </c>
      <c r="S41" s="13">
        <v>1017.5</v>
      </c>
      <c r="T41" s="13">
        <v>1261</v>
      </c>
      <c r="U41" s="13">
        <v>1572.5</v>
      </c>
      <c r="V41" s="13">
        <v>1827.7</v>
      </c>
    </row>
    <row r="42" spans="1:23" x14ac:dyDescent="0.2">
      <c r="A42" s="34" t="s">
        <v>85</v>
      </c>
      <c r="B42" s="34" t="s">
        <v>86</v>
      </c>
      <c r="C42" s="13">
        <v>140.6</v>
      </c>
      <c r="D42" s="13">
        <v>283.3</v>
      </c>
      <c r="E42" s="13">
        <v>423.9</v>
      </c>
      <c r="F42" s="13">
        <v>561.29999999999995</v>
      </c>
      <c r="G42" s="13">
        <v>698.7</v>
      </c>
      <c r="H42" s="13">
        <v>836.1</v>
      </c>
      <c r="I42" s="13">
        <v>940.1</v>
      </c>
      <c r="J42" s="13">
        <v>1040.0999999999999</v>
      </c>
      <c r="K42" s="13">
        <v>1145.7</v>
      </c>
      <c r="L42" s="13">
        <v>1271.3</v>
      </c>
      <c r="M42" s="13">
        <v>1396.9</v>
      </c>
      <c r="N42" s="13">
        <v>1522.5</v>
      </c>
      <c r="O42" s="13">
        <v>153.19999999999999</v>
      </c>
      <c r="P42" s="13">
        <v>309.59999999999997</v>
      </c>
      <c r="Q42" s="13">
        <v>466</v>
      </c>
      <c r="R42" s="13">
        <v>619.29999999999995</v>
      </c>
      <c r="S42" s="13">
        <v>774.1</v>
      </c>
      <c r="T42" s="13">
        <v>928.9</v>
      </c>
      <c r="U42" s="13">
        <v>1057.4000000000001</v>
      </c>
      <c r="V42" s="13">
        <v>1173.9000000000001</v>
      </c>
    </row>
    <row r="43" spans="1:23" x14ac:dyDescent="0.2">
      <c r="A43" s="34" t="s">
        <v>87</v>
      </c>
      <c r="B43" s="34" t="s">
        <v>88</v>
      </c>
      <c r="C43" s="13">
        <v>87.6</v>
      </c>
      <c r="D43" s="13">
        <v>175.2</v>
      </c>
      <c r="E43" s="13">
        <v>280.89999999999998</v>
      </c>
      <c r="F43" s="13">
        <v>395.8</v>
      </c>
      <c r="G43" s="13">
        <v>510.7</v>
      </c>
      <c r="H43" s="13">
        <v>625.6</v>
      </c>
      <c r="I43" s="13">
        <v>722.6</v>
      </c>
      <c r="J43" s="13">
        <v>813.2</v>
      </c>
      <c r="K43" s="13">
        <v>921.4</v>
      </c>
      <c r="L43" s="13">
        <v>1078.4000000000001</v>
      </c>
      <c r="M43" s="13">
        <v>1243.4000000000001</v>
      </c>
      <c r="N43" s="13">
        <v>1408.4</v>
      </c>
      <c r="O43" s="13">
        <v>91</v>
      </c>
      <c r="P43" s="13">
        <v>191</v>
      </c>
      <c r="Q43" s="13">
        <v>322.2</v>
      </c>
      <c r="R43" s="13">
        <v>469.8</v>
      </c>
      <c r="S43" s="13">
        <v>617.4</v>
      </c>
      <c r="T43" s="13">
        <v>765</v>
      </c>
      <c r="U43" s="13">
        <v>887.6</v>
      </c>
      <c r="V43" s="13">
        <v>970.9</v>
      </c>
    </row>
    <row r="44" spans="1:23" x14ac:dyDescent="0.2">
      <c r="A44" s="34" t="s">
        <v>89</v>
      </c>
      <c r="B44" s="34" t="s">
        <v>90</v>
      </c>
      <c r="C44" s="13">
        <v>44.4</v>
      </c>
      <c r="D44" s="13">
        <v>82.4</v>
      </c>
      <c r="E44" s="13">
        <v>118.8</v>
      </c>
      <c r="F44" s="13">
        <v>156.69999999999999</v>
      </c>
      <c r="G44" s="13">
        <v>190.5</v>
      </c>
      <c r="H44" s="13">
        <v>308.10000000000002</v>
      </c>
      <c r="I44" s="13">
        <v>431.6</v>
      </c>
      <c r="J44" s="13">
        <v>586.70000000000005</v>
      </c>
      <c r="K44" s="13">
        <v>666.3</v>
      </c>
      <c r="L44" s="13">
        <v>756.69999999999993</v>
      </c>
      <c r="M44" s="13">
        <v>840.6</v>
      </c>
      <c r="N44" s="13">
        <v>924.5</v>
      </c>
      <c r="O44" s="13">
        <v>52.099999999999994</v>
      </c>
      <c r="P44" s="13">
        <v>87.8</v>
      </c>
      <c r="Q44" s="13">
        <v>121.8</v>
      </c>
      <c r="R44" s="13">
        <v>160.80000000000001</v>
      </c>
      <c r="S44" s="13">
        <v>197.6</v>
      </c>
      <c r="T44" s="13">
        <v>322.2</v>
      </c>
      <c r="U44" s="13">
        <v>438.5</v>
      </c>
      <c r="V44" s="13">
        <v>591.40000000000009</v>
      </c>
    </row>
    <row r="45" spans="1:23" s="4" customFormat="1" x14ac:dyDescent="0.2">
      <c r="A45" s="34" t="s">
        <v>91</v>
      </c>
      <c r="B45" s="34" t="s">
        <v>92</v>
      </c>
      <c r="C45" s="13">
        <v>289.2</v>
      </c>
      <c r="D45" s="13">
        <v>586.1</v>
      </c>
      <c r="E45" s="13">
        <v>885.9</v>
      </c>
      <c r="F45" s="13">
        <v>1278.0999999999999</v>
      </c>
      <c r="G45" s="13">
        <v>1639.4</v>
      </c>
      <c r="H45" s="13">
        <v>2119.5</v>
      </c>
      <c r="I45" s="13">
        <v>2814.5</v>
      </c>
      <c r="J45" s="13">
        <v>3610</v>
      </c>
      <c r="K45" s="13">
        <v>4472.8999999999996</v>
      </c>
      <c r="L45" s="13">
        <v>5404.2000000000007</v>
      </c>
      <c r="M45" s="13">
        <v>6327.9</v>
      </c>
      <c r="N45" s="13">
        <v>7478.4</v>
      </c>
      <c r="O45" s="13">
        <v>366.20000000000005</v>
      </c>
      <c r="P45" s="13">
        <v>755.7</v>
      </c>
      <c r="Q45" s="13">
        <v>1149.9000000000001</v>
      </c>
      <c r="R45" s="13">
        <v>1553.7</v>
      </c>
      <c r="S45" s="13">
        <v>1941.9</v>
      </c>
      <c r="T45" s="13">
        <v>2076.8000000000002</v>
      </c>
      <c r="U45" s="13">
        <v>3224.5</v>
      </c>
      <c r="V45" s="13">
        <v>3976.8999999999996</v>
      </c>
    </row>
    <row r="46" spans="1:23" s="4" customFormat="1" x14ac:dyDescent="0.2">
      <c r="A46" s="3"/>
      <c r="B46" s="3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1"/>
      <c r="Q46" s="11"/>
      <c r="R46" s="11"/>
      <c r="S46" s="11"/>
      <c r="T46" s="11"/>
      <c r="V46" s="11"/>
    </row>
    <row r="47" spans="1:23" s="4" customFormat="1" x14ac:dyDescent="0.2">
      <c r="A47" s="33" t="s">
        <v>93</v>
      </c>
      <c r="B47" s="33" t="s">
        <v>94</v>
      </c>
      <c r="C47" s="11">
        <v>1614.7760000000001</v>
      </c>
      <c r="D47" s="11">
        <v>3266.8020000000001</v>
      </c>
      <c r="E47" s="11">
        <v>5075.2</v>
      </c>
      <c r="F47" s="11">
        <v>6809.8</v>
      </c>
      <c r="G47" s="11">
        <v>8530.7000000000007</v>
      </c>
      <c r="H47" s="11">
        <v>11168.9</v>
      </c>
      <c r="I47" s="11">
        <v>14184</v>
      </c>
      <c r="J47" s="11">
        <v>16857.599999999999</v>
      </c>
      <c r="K47" s="11">
        <v>20591.099999999999</v>
      </c>
      <c r="L47" s="11">
        <v>25202.5</v>
      </c>
      <c r="M47" s="11">
        <v>30400.1</v>
      </c>
      <c r="N47" s="11">
        <v>35317.699999999997</v>
      </c>
      <c r="O47" s="11">
        <v>1816.8</v>
      </c>
      <c r="P47" s="11">
        <v>3575.3</v>
      </c>
      <c r="Q47" s="11">
        <v>5513.4</v>
      </c>
      <c r="R47" s="11">
        <v>7464.9</v>
      </c>
      <c r="S47" s="11">
        <v>9662.9</v>
      </c>
      <c r="T47" s="11">
        <v>12229.6</v>
      </c>
      <c r="U47" s="11">
        <v>15114.8</v>
      </c>
      <c r="V47" s="11">
        <v>18295.099999999999</v>
      </c>
    </row>
    <row r="48" spans="1:23" x14ac:dyDescent="0.2">
      <c r="A48" s="34" t="s">
        <v>95</v>
      </c>
      <c r="B48" s="34" t="s">
        <v>96</v>
      </c>
      <c r="C48" s="13">
        <v>16.8</v>
      </c>
      <c r="D48" s="13">
        <v>38.68</v>
      </c>
      <c r="E48" s="13">
        <v>68.47999999999999</v>
      </c>
      <c r="F48" s="13">
        <v>74.97999999999999</v>
      </c>
      <c r="G48" s="13">
        <v>83.38</v>
      </c>
      <c r="H48" s="13">
        <v>92.78</v>
      </c>
      <c r="I48" s="13">
        <v>103.97999999999999</v>
      </c>
      <c r="J48" s="13">
        <v>119.28</v>
      </c>
      <c r="K48" s="13">
        <v>140.5</v>
      </c>
      <c r="L48" s="13">
        <v>159.30000000000001</v>
      </c>
      <c r="M48" s="13">
        <v>178</v>
      </c>
      <c r="N48" s="13">
        <v>202.5</v>
      </c>
      <c r="O48" s="13">
        <v>17.600000000000001</v>
      </c>
      <c r="P48" s="13">
        <v>39.5</v>
      </c>
      <c r="Q48" s="13">
        <v>54.3</v>
      </c>
      <c r="R48" s="13">
        <v>61.3</v>
      </c>
      <c r="S48" s="13">
        <v>74.400000000000006</v>
      </c>
      <c r="T48" s="13">
        <v>86.800000000000011</v>
      </c>
      <c r="U48" s="13">
        <v>99.9</v>
      </c>
      <c r="V48" s="13">
        <v>115.6</v>
      </c>
    </row>
    <row r="49" spans="1:22" x14ac:dyDescent="0.2">
      <c r="A49" s="34" t="s">
        <v>97</v>
      </c>
      <c r="B49" s="34" t="s">
        <v>98</v>
      </c>
      <c r="C49" s="13">
        <v>180.29999999999998</v>
      </c>
      <c r="D49" s="13">
        <v>385.5</v>
      </c>
      <c r="E49" s="13">
        <v>546.9</v>
      </c>
      <c r="F49" s="13">
        <v>713.2</v>
      </c>
      <c r="G49" s="13">
        <v>879.5</v>
      </c>
      <c r="H49" s="13">
        <v>1112.8</v>
      </c>
      <c r="I49" s="13">
        <v>1372.8999999999999</v>
      </c>
      <c r="J49" s="13">
        <v>1665.8</v>
      </c>
      <c r="K49" s="13">
        <v>2008.9</v>
      </c>
      <c r="L49" s="13">
        <v>2360.4</v>
      </c>
      <c r="M49" s="13">
        <v>2677</v>
      </c>
      <c r="N49" s="13">
        <v>2990.7</v>
      </c>
      <c r="O49" s="13">
        <v>224.5</v>
      </c>
      <c r="P49" s="13">
        <v>423.90000000000003</v>
      </c>
      <c r="Q49" s="13">
        <v>626.79999999999995</v>
      </c>
      <c r="R49" s="13">
        <v>835.9</v>
      </c>
      <c r="S49" s="13">
        <v>1032.7</v>
      </c>
      <c r="T49" s="13">
        <v>1253.2</v>
      </c>
      <c r="U49" s="13">
        <v>1478.7</v>
      </c>
      <c r="V49" s="13">
        <v>1744.8999999999999</v>
      </c>
    </row>
    <row r="50" spans="1:22" x14ac:dyDescent="0.2">
      <c r="A50" s="34" t="s">
        <v>99</v>
      </c>
      <c r="B50" s="34" t="s">
        <v>100</v>
      </c>
      <c r="C50" s="13">
        <v>31.9</v>
      </c>
      <c r="D50" s="13">
        <v>82.1</v>
      </c>
      <c r="E50" s="13">
        <v>120.39999999999999</v>
      </c>
      <c r="F50" s="13">
        <v>142.79999999999998</v>
      </c>
      <c r="G50" s="13">
        <v>165.2</v>
      </c>
      <c r="H50" s="13">
        <v>379.8</v>
      </c>
      <c r="I50" s="13">
        <v>687.4</v>
      </c>
      <c r="J50" s="13">
        <v>759.30000000000007</v>
      </c>
      <c r="K50" s="13">
        <v>835.5</v>
      </c>
      <c r="L50" s="13">
        <v>913.2</v>
      </c>
      <c r="M50" s="13">
        <v>989.4</v>
      </c>
      <c r="N50" s="13">
        <v>1065.5999999999999</v>
      </c>
      <c r="O50" s="13">
        <v>66.2</v>
      </c>
      <c r="P50" s="13">
        <v>127.6</v>
      </c>
      <c r="Q50" s="13">
        <v>184</v>
      </c>
      <c r="R50" s="13">
        <v>235.29999999999998</v>
      </c>
      <c r="S50" s="13">
        <v>290.2</v>
      </c>
      <c r="T50" s="13">
        <v>357.6</v>
      </c>
      <c r="U50" s="13">
        <v>419.3</v>
      </c>
      <c r="V50" s="13">
        <v>483.90000000000003</v>
      </c>
    </row>
    <row r="51" spans="1:22" x14ac:dyDescent="0.2">
      <c r="A51" s="34" t="s">
        <v>101</v>
      </c>
      <c r="B51" s="34" t="s">
        <v>102</v>
      </c>
      <c r="C51" s="13">
        <v>978.6</v>
      </c>
      <c r="D51" s="13">
        <v>1903</v>
      </c>
      <c r="E51" s="13">
        <v>3167.7</v>
      </c>
      <c r="F51" s="13">
        <v>4354.5</v>
      </c>
      <c r="G51" s="13">
        <v>5525.7</v>
      </c>
      <c r="H51" s="13">
        <v>7341.3</v>
      </c>
      <c r="I51" s="13">
        <v>9364</v>
      </c>
      <c r="J51" s="13">
        <v>11294.2</v>
      </c>
      <c r="K51" s="13">
        <v>14156.9</v>
      </c>
      <c r="L51" s="13">
        <v>17878.2</v>
      </c>
      <c r="M51" s="13">
        <v>22198.6</v>
      </c>
      <c r="N51" s="13">
        <v>26222</v>
      </c>
      <c r="O51" s="13">
        <v>1055.0999999999999</v>
      </c>
      <c r="P51" s="13">
        <v>2115.6999999999998</v>
      </c>
      <c r="Q51" s="13">
        <v>3325.5</v>
      </c>
      <c r="R51" s="13">
        <v>4540.8</v>
      </c>
      <c r="S51" s="13">
        <v>5955.6</v>
      </c>
      <c r="T51" s="13">
        <v>7759.5999999999995</v>
      </c>
      <c r="U51" s="13">
        <v>9930</v>
      </c>
      <c r="V51" s="13">
        <v>12306.5</v>
      </c>
    </row>
    <row r="52" spans="1:22" x14ac:dyDescent="0.2">
      <c r="A52" s="34" t="s">
        <v>103</v>
      </c>
      <c r="B52" s="34" t="s">
        <v>104</v>
      </c>
      <c r="C52" s="13">
        <v>295.60000000000002</v>
      </c>
      <c r="D52" s="13">
        <v>607.70000000000005</v>
      </c>
      <c r="E52" s="13">
        <v>785</v>
      </c>
      <c r="F52" s="13">
        <v>994.8</v>
      </c>
      <c r="G52" s="13">
        <v>1205.5999999999999</v>
      </c>
      <c r="H52" s="13">
        <v>1498.5</v>
      </c>
      <c r="I52" s="13">
        <v>1848.9</v>
      </c>
      <c r="J52" s="13">
        <v>2079.3000000000002</v>
      </c>
      <c r="K52" s="13">
        <v>2349.9</v>
      </c>
      <c r="L52" s="13">
        <v>2625.6</v>
      </c>
      <c r="M52" s="13">
        <v>2958.4</v>
      </c>
      <c r="N52" s="13">
        <v>3305.3</v>
      </c>
      <c r="O52" s="13">
        <v>328.3</v>
      </c>
      <c r="P52" s="13">
        <v>609.5</v>
      </c>
      <c r="Q52" s="13">
        <v>923.7</v>
      </c>
      <c r="R52" s="13">
        <v>1247.3999999999999</v>
      </c>
      <c r="S52" s="13">
        <v>1585.3999999999999</v>
      </c>
      <c r="T52" s="13">
        <v>1938.1000000000001</v>
      </c>
      <c r="U52" s="13">
        <v>2238.9</v>
      </c>
      <c r="V52" s="13">
        <v>2554.1</v>
      </c>
    </row>
    <row r="53" spans="1:22" x14ac:dyDescent="0.2">
      <c r="A53" s="36" t="s">
        <v>105</v>
      </c>
      <c r="B53" s="34" t="s">
        <v>106</v>
      </c>
      <c r="C53" s="13">
        <v>107.6</v>
      </c>
      <c r="D53" s="13">
        <v>239.6</v>
      </c>
      <c r="E53" s="13">
        <v>372.7</v>
      </c>
      <c r="F53" s="13">
        <v>510.1</v>
      </c>
      <c r="G53" s="13">
        <v>646.5</v>
      </c>
      <c r="H53" s="13">
        <v>711.4</v>
      </c>
      <c r="I53" s="13">
        <v>766.4</v>
      </c>
      <c r="J53" s="13">
        <v>892</v>
      </c>
      <c r="K53" s="13">
        <v>1039.3</v>
      </c>
      <c r="L53" s="13">
        <v>1193.3</v>
      </c>
      <c r="M53" s="13">
        <v>1313.8</v>
      </c>
      <c r="N53" s="13">
        <v>1434.3</v>
      </c>
      <c r="O53" s="13">
        <v>120.5</v>
      </c>
      <c r="P53" s="13">
        <v>248.5</v>
      </c>
      <c r="Q53" s="13">
        <v>382.3</v>
      </c>
      <c r="R53" s="13">
        <v>519.79999999999995</v>
      </c>
      <c r="S53" s="13">
        <v>691.90000000000009</v>
      </c>
      <c r="T53" s="13">
        <v>793.1</v>
      </c>
      <c r="U53" s="13">
        <v>895.4</v>
      </c>
      <c r="V53" s="13">
        <v>1028.9000000000001</v>
      </c>
    </row>
    <row r="54" spans="1:22" x14ac:dyDescent="0.2">
      <c r="A54" s="34" t="s">
        <v>107</v>
      </c>
      <c r="B54" s="34" t="s">
        <v>108</v>
      </c>
      <c r="C54" s="13">
        <v>4</v>
      </c>
      <c r="D54" s="13">
        <v>10.190000000000001</v>
      </c>
      <c r="E54" s="13">
        <v>13.99</v>
      </c>
      <c r="F54" s="13">
        <v>19.399999999999999</v>
      </c>
      <c r="G54" s="13">
        <v>24.79</v>
      </c>
      <c r="H54" s="13">
        <v>32.29</v>
      </c>
      <c r="I54" s="13">
        <v>40.39</v>
      </c>
      <c r="J54" s="13">
        <v>47.69</v>
      </c>
      <c r="K54" s="13">
        <v>60.1</v>
      </c>
      <c r="L54" s="13">
        <v>72.5</v>
      </c>
      <c r="M54" s="13">
        <v>84.9</v>
      </c>
      <c r="N54" s="13">
        <v>97.3</v>
      </c>
      <c r="O54" s="13">
        <v>4.5999999999999996</v>
      </c>
      <c r="P54" s="13">
        <v>10.6</v>
      </c>
      <c r="Q54" s="13">
        <v>16.8</v>
      </c>
      <c r="R54" s="13">
        <v>24.4</v>
      </c>
      <c r="S54" s="13">
        <v>32.799999999999997</v>
      </c>
      <c r="T54" s="13">
        <v>41.2</v>
      </c>
      <c r="U54" s="13">
        <v>52.6</v>
      </c>
      <c r="V54" s="13">
        <v>61.2</v>
      </c>
    </row>
    <row r="55" spans="1:22" x14ac:dyDescent="0.2">
      <c r="A55" s="3"/>
      <c r="B55" s="3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22"/>
      <c r="Q55" s="11"/>
      <c r="R55" s="11"/>
      <c r="S55" s="13"/>
      <c r="T55" s="13"/>
    </row>
    <row r="56" spans="1:22" s="4" customFormat="1" x14ac:dyDescent="0.2">
      <c r="A56" s="33" t="s">
        <v>109</v>
      </c>
      <c r="B56" s="33" t="s">
        <v>110</v>
      </c>
      <c r="C56" s="11">
        <v>700.46036990000016</v>
      </c>
      <c r="D56" s="11">
        <v>1247.0146159000001</v>
      </c>
      <c r="E56" s="11">
        <v>1836.7</v>
      </c>
      <c r="F56" s="11">
        <v>2425.6</v>
      </c>
      <c r="G56" s="11">
        <v>3018.9</v>
      </c>
      <c r="H56" s="11">
        <v>3611.1</v>
      </c>
      <c r="I56" s="11">
        <v>4189.7</v>
      </c>
      <c r="J56" s="11">
        <v>4779.8</v>
      </c>
      <c r="K56" s="11">
        <v>5634.9</v>
      </c>
      <c r="L56" s="11">
        <v>6498.6</v>
      </c>
      <c r="M56" s="11">
        <v>7226.9</v>
      </c>
      <c r="N56" s="11">
        <v>7913.3</v>
      </c>
      <c r="O56" s="11">
        <v>718</v>
      </c>
      <c r="P56" s="11">
        <v>1295.5999999999999</v>
      </c>
      <c r="Q56" s="11">
        <v>1914.2</v>
      </c>
      <c r="R56" s="11">
        <v>2530.3000000000002</v>
      </c>
      <c r="S56" s="11">
        <v>3148.3</v>
      </c>
      <c r="T56" s="11">
        <v>3773</v>
      </c>
      <c r="U56" s="11">
        <v>4406.1000000000004</v>
      </c>
      <c r="V56" s="11">
        <v>5041.8999999999996</v>
      </c>
    </row>
    <row r="57" spans="1:22" s="4" customFormat="1" x14ac:dyDescent="0.2">
      <c r="A57" s="34" t="s">
        <v>111</v>
      </c>
      <c r="B57" s="34" t="s">
        <v>112</v>
      </c>
      <c r="C57" s="13">
        <v>119</v>
      </c>
      <c r="D57" s="13">
        <v>204.56019949999998</v>
      </c>
      <c r="E57" s="13">
        <v>281.7601995</v>
      </c>
      <c r="F57" s="13">
        <v>354.9</v>
      </c>
      <c r="G57" s="13">
        <v>430.5</v>
      </c>
      <c r="H57" s="13">
        <v>503.1</v>
      </c>
      <c r="I57" s="13">
        <v>575.70697458950008</v>
      </c>
      <c r="J57" s="13">
        <v>651.52481143950001</v>
      </c>
      <c r="K57" s="13">
        <v>860.5</v>
      </c>
      <c r="L57" s="13">
        <v>1026.8</v>
      </c>
      <c r="M57" s="13">
        <v>1135</v>
      </c>
      <c r="N57" s="13">
        <v>1245.0999999999999</v>
      </c>
      <c r="O57" s="13">
        <v>130.1</v>
      </c>
      <c r="P57" s="13">
        <v>217.5</v>
      </c>
      <c r="Q57" s="13">
        <v>304.89999999999998</v>
      </c>
      <c r="R57" s="13">
        <v>385.7</v>
      </c>
      <c r="S57" s="13">
        <v>467.9</v>
      </c>
      <c r="T57" s="13">
        <v>549.9</v>
      </c>
      <c r="U57" s="13">
        <v>628.5</v>
      </c>
      <c r="V57" s="13">
        <v>708.40000000000009</v>
      </c>
    </row>
    <row r="58" spans="1:22" x14ac:dyDescent="0.2">
      <c r="A58" s="34" t="s">
        <v>113</v>
      </c>
      <c r="B58" s="34" t="s">
        <v>114</v>
      </c>
      <c r="C58" s="13">
        <v>126.1</v>
      </c>
      <c r="D58" s="13">
        <v>270.24625939999999</v>
      </c>
      <c r="E58" s="13">
        <v>400.64625940000002</v>
      </c>
      <c r="F58" s="13">
        <v>526.79999999999995</v>
      </c>
      <c r="G58" s="13">
        <v>646.90000000000009</v>
      </c>
      <c r="H58" s="13">
        <v>768.1</v>
      </c>
      <c r="I58" s="13">
        <v>902.94414340000003</v>
      </c>
      <c r="J58" s="13">
        <v>1042.7004234000001</v>
      </c>
      <c r="K58" s="13">
        <v>1173.8</v>
      </c>
      <c r="L58" s="13">
        <v>1342.2</v>
      </c>
      <c r="M58" s="13">
        <v>1483.1</v>
      </c>
      <c r="N58" s="13">
        <v>1623.6</v>
      </c>
      <c r="O58" s="13">
        <v>137.69999999999999</v>
      </c>
      <c r="P58" s="13">
        <v>280.89999999999998</v>
      </c>
      <c r="Q58" s="13">
        <v>416.9</v>
      </c>
      <c r="R58" s="13">
        <v>552.20000000000005</v>
      </c>
      <c r="S58" s="13">
        <v>679.2</v>
      </c>
      <c r="T58" s="13">
        <v>809.59999999999991</v>
      </c>
      <c r="U58" s="13">
        <v>953.2</v>
      </c>
      <c r="V58" s="13">
        <v>1100.8999999999999</v>
      </c>
    </row>
    <row r="59" spans="1:22" x14ac:dyDescent="0.2">
      <c r="A59" s="34" t="s">
        <v>115</v>
      </c>
      <c r="B59" s="34" t="s">
        <v>116</v>
      </c>
      <c r="C59" s="13">
        <v>34.799999999999997</v>
      </c>
      <c r="D59" s="13">
        <v>62.797904000000003</v>
      </c>
      <c r="E59" s="13">
        <v>101.29790400000002</v>
      </c>
      <c r="F59" s="13">
        <v>139.80000000000001</v>
      </c>
      <c r="G59" s="13">
        <v>178.3</v>
      </c>
      <c r="H59" s="13">
        <v>216.79999999999998</v>
      </c>
      <c r="I59" s="13">
        <v>247.783884</v>
      </c>
      <c r="J59" s="13">
        <v>278.77377280000002</v>
      </c>
      <c r="K59" s="13">
        <v>387.4</v>
      </c>
      <c r="L59" s="13">
        <v>460.5</v>
      </c>
      <c r="M59" s="13">
        <v>522.09999999999991</v>
      </c>
      <c r="N59" s="13">
        <v>580.79999999999995</v>
      </c>
      <c r="O59" s="13">
        <v>38.799999999999997</v>
      </c>
      <c r="P59" s="13">
        <v>66.5</v>
      </c>
      <c r="Q59" s="13">
        <v>105.7</v>
      </c>
      <c r="R59" s="13">
        <v>145</v>
      </c>
      <c r="S59" s="13">
        <v>183.9</v>
      </c>
      <c r="T59" s="13">
        <v>223.7</v>
      </c>
      <c r="U59" s="13">
        <v>260.3</v>
      </c>
      <c r="V59" s="13">
        <v>294.8</v>
      </c>
    </row>
    <row r="60" spans="1:22" x14ac:dyDescent="0.2">
      <c r="A60" s="34" t="s">
        <v>117</v>
      </c>
      <c r="B60" s="34" t="s">
        <v>118</v>
      </c>
      <c r="C60" s="13">
        <v>68.499999999999986</v>
      </c>
      <c r="D60" s="13">
        <v>127.04718</v>
      </c>
      <c r="E60" s="13">
        <v>193.34718000000001</v>
      </c>
      <c r="F60" s="13">
        <v>268.10000000000002</v>
      </c>
      <c r="G60" s="13">
        <v>344.6</v>
      </c>
      <c r="H60" s="13">
        <v>420.8</v>
      </c>
      <c r="I60" s="13">
        <v>484.65505999999993</v>
      </c>
      <c r="J60" s="13">
        <v>550.60145999999997</v>
      </c>
      <c r="K60" s="13">
        <v>663.5</v>
      </c>
      <c r="L60" s="13">
        <v>748.2</v>
      </c>
      <c r="M60" s="13">
        <v>822.30000000000007</v>
      </c>
      <c r="N60" s="13">
        <v>897.5</v>
      </c>
      <c r="O60" s="13">
        <v>73.900000000000006</v>
      </c>
      <c r="P60" s="13">
        <v>133.89999999999998</v>
      </c>
      <c r="Q60" s="13">
        <v>202.2</v>
      </c>
      <c r="R60" s="13">
        <v>277.70000000000005</v>
      </c>
      <c r="S60" s="13">
        <v>355.09999999999997</v>
      </c>
      <c r="T60" s="13">
        <v>432.8</v>
      </c>
      <c r="U60" s="13">
        <v>503.3</v>
      </c>
      <c r="V60" s="13">
        <v>573.70000000000005</v>
      </c>
    </row>
    <row r="61" spans="1:22" x14ac:dyDescent="0.2">
      <c r="A61" s="34" t="s">
        <v>119</v>
      </c>
      <c r="B61" s="34" t="s">
        <v>120</v>
      </c>
      <c r="C61" s="13">
        <v>352.1</v>
      </c>
      <c r="D61" s="13">
        <v>582.36770000000001</v>
      </c>
      <c r="E61" s="13">
        <v>859.66769999999997</v>
      </c>
      <c r="F61" s="13">
        <v>1136</v>
      </c>
      <c r="G61" s="13">
        <v>1418.6000000000004</v>
      </c>
      <c r="H61" s="13">
        <v>1702.3</v>
      </c>
      <c r="I61" s="13">
        <v>1978.5787900000005</v>
      </c>
      <c r="J61" s="13">
        <v>2256.1533260000006</v>
      </c>
      <c r="K61" s="13">
        <v>2549.6999999999998</v>
      </c>
      <c r="L61" s="13">
        <v>2920.8999999999996</v>
      </c>
      <c r="M61" s="13">
        <v>3264.4</v>
      </c>
      <c r="N61" s="13">
        <v>3566.2</v>
      </c>
      <c r="O61" s="13">
        <v>337.5</v>
      </c>
      <c r="P61" s="13">
        <v>596.79999999999995</v>
      </c>
      <c r="Q61" s="13">
        <v>884.49999999999989</v>
      </c>
      <c r="R61" s="13">
        <v>1169.6999999999998</v>
      </c>
      <c r="S61" s="13">
        <v>1462.1999999999998</v>
      </c>
      <c r="T61" s="13">
        <v>1757</v>
      </c>
      <c r="U61" s="13">
        <v>2060.8000000000002</v>
      </c>
      <c r="V61" s="13">
        <v>2364.1</v>
      </c>
    </row>
    <row r="62" spans="1:22" x14ac:dyDescent="0.2">
      <c r="A62" s="3"/>
      <c r="B62" s="3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3"/>
      <c r="Q62" s="13"/>
      <c r="R62" s="11"/>
      <c r="S62" s="13"/>
    </row>
    <row r="63" spans="1:22" s="4" customFormat="1" x14ac:dyDescent="0.2">
      <c r="A63" s="33" t="s">
        <v>121</v>
      </c>
      <c r="B63" s="33" t="s">
        <v>122</v>
      </c>
      <c r="C63" s="11">
        <v>8765.2999999999993</v>
      </c>
      <c r="D63" s="11">
        <v>21636</v>
      </c>
      <c r="E63" s="11">
        <v>27787.5</v>
      </c>
      <c r="F63" s="11">
        <v>33931</v>
      </c>
      <c r="G63" s="11">
        <v>40634.1</v>
      </c>
      <c r="H63" s="11">
        <v>48131.1</v>
      </c>
      <c r="I63" s="11">
        <v>59184.3</v>
      </c>
      <c r="J63" s="11">
        <v>64141.7</v>
      </c>
      <c r="K63" s="11">
        <v>81023.600000000006</v>
      </c>
      <c r="L63" s="11">
        <v>87809.2</v>
      </c>
      <c r="M63" s="11">
        <v>92212.800000000003</v>
      </c>
      <c r="N63" s="11">
        <v>97676.7</v>
      </c>
      <c r="O63" s="11">
        <v>8818.7000000000007</v>
      </c>
      <c r="P63" s="11">
        <v>22303.7</v>
      </c>
      <c r="Q63" s="11">
        <v>31012.5</v>
      </c>
      <c r="R63" s="11">
        <v>37770.300000000003</v>
      </c>
      <c r="S63" s="11">
        <v>44906</v>
      </c>
      <c r="T63" s="11">
        <v>51465.599999999999</v>
      </c>
      <c r="U63" s="11">
        <v>60501.9</v>
      </c>
      <c r="V63" s="11">
        <v>67490.8</v>
      </c>
    </row>
    <row r="64" spans="1:22" x14ac:dyDescent="0.2">
      <c r="A64" s="34" t="s">
        <v>123</v>
      </c>
      <c r="B64" s="34" t="s">
        <v>124</v>
      </c>
      <c r="C64" s="13">
        <v>1450</v>
      </c>
      <c r="D64" s="13">
        <v>3128.1</v>
      </c>
      <c r="E64" s="13">
        <v>1388.4</v>
      </c>
      <c r="F64" s="13">
        <v>2022.6</v>
      </c>
      <c r="G64" s="13">
        <v>2295.9</v>
      </c>
      <c r="H64" s="13">
        <v>2518.2999999999997</v>
      </c>
      <c r="I64" s="13">
        <v>3557.5</v>
      </c>
      <c r="J64" s="13">
        <v>3854.5</v>
      </c>
      <c r="K64" s="13">
        <v>4696.2</v>
      </c>
      <c r="L64" s="13">
        <v>6689</v>
      </c>
      <c r="M64" s="13">
        <v>6871.3</v>
      </c>
      <c r="N64" s="13">
        <v>7165.7</v>
      </c>
      <c r="O64" s="13">
        <v>1501</v>
      </c>
      <c r="P64" s="13">
        <v>3130.5</v>
      </c>
      <c r="Q64" s="13">
        <v>3239</v>
      </c>
      <c r="R64" s="13">
        <v>3330</v>
      </c>
      <c r="S64" s="13">
        <v>3501</v>
      </c>
      <c r="T64" s="13">
        <v>3820</v>
      </c>
      <c r="U64" s="13">
        <v>4100</v>
      </c>
      <c r="V64" s="13">
        <v>4449.6000000000004</v>
      </c>
    </row>
    <row r="65" spans="1:22" x14ac:dyDescent="0.2">
      <c r="A65" s="34" t="s">
        <v>125</v>
      </c>
      <c r="B65" s="34" t="s">
        <v>126</v>
      </c>
      <c r="C65" s="13">
        <v>1037</v>
      </c>
      <c r="D65" s="13">
        <v>614.29999999999995</v>
      </c>
      <c r="E65" s="13">
        <v>1200.3</v>
      </c>
      <c r="F65" s="13">
        <v>1050.2</v>
      </c>
      <c r="G65" s="13">
        <v>1485.7</v>
      </c>
      <c r="H65" s="13">
        <v>1975.6</v>
      </c>
      <c r="I65" s="13">
        <v>2297.6999999999998</v>
      </c>
      <c r="J65" s="13">
        <v>2773.8</v>
      </c>
      <c r="K65" s="13">
        <v>9852.9</v>
      </c>
      <c r="L65" s="13">
        <v>10058.6</v>
      </c>
      <c r="M65" s="13">
        <v>10152.200000000001</v>
      </c>
      <c r="N65" s="13">
        <v>10486.7</v>
      </c>
      <c r="O65" s="13">
        <v>1045.5999999999999</v>
      </c>
      <c r="P65" s="13">
        <v>940.1</v>
      </c>
      <c r="Q65" s="13">
        <v>1485</v>
      </c>
      <c r="R65" s="13">
        <v>1590</v>
      </c>
      <c r="S65" s="13">
        <v>2855</v>
      </c>
      <c r="T65" s="13">
        <v>3127</v>
      </c>
      <c r="U65" s="13">
        <v>3490</v>
      </c>
      <c r="V65" s="13">
        <v>3713.1</v>
      </c>
    </row>
    <row r="66" spans="1:22" x14ac:dyDescent="0.2">
      <c r="A66" s="34" t="s">
        <v>127</v>
      </c>
      <c r="B66" s="34" t="s">
        <v>128</v>
      </c>
      <c r="C66" s="13">
        <v>851</v>
      </c>
      <c r="D66" s="13">
        <v>2118.5</v>
      </c>
      <c r="E66" s="13">
        <v>3061.3</v>
      </c>
      <c r="F66" s="13">
        <v>3820.1000000000004</v>
      </c>
      <c r="G66" s="13">
        <v>5172.5</v>
      </c>
      <c r="H66" s="13">
        <v>5111.9000000000005</v>
      </c>
      <c r="I66" s="13">
        <v>6430</v>
      </c>
      <c r="J66" s="13">
        <v>6803.5</v>
      </c>
      <c r="K66" s="13">
        <v>7650.5999999999995</v>
      </c>
      <c r="L66" s="13">
        <v>8256.2000000000007</v>
      </c>
      <c r="M66" s="13">
        <v>8399.1</v>
      </c>
      <c r="N66" s="13">
        <v>8570.7000000000007</v>
      </c>
      <c r="O66" s="13">
        <v>860</v>
      </c>
      <c r="P66" s="13">
        <v>2132.1999999999998</v>
      </c>
      <c r="Q66" s="13">
        <v>3178.5</v>
      </c>
      <c r="R66" s="13">
        <v>3933.7</v>
      </c>
      <c r="S66" s="13">
        <v>5256.7000000000007</v>
      </c>
      <c r="T66" s="13">
        <v>5362.6</v>
      </c>
      <c r="U66" s="13">
        <v>6504.7</v>
      </c>
      <c r="V66" s="13">
        <v>7107.1</v>
      </c>
    </row>
    <row r="67" spans="1:22" x14ac:dyDescent="0.2">
      <c r="A67" s="34" t="s">
        <v>129</v>
      </c>
      <c r="B67" s="34" t="s">
        <v>130</v>
      </c>
      <c r="C67" s="13">
        <v>309.89999999999998</v>
      </c>
      <c r="D67" s="13">
        <v>669.7</v>
      </c>
      <c r="E67" s="13">
        <v>1004.9</v>
      </c>
      <c r="F67" s="13">
        <v>1307.6000000000001</v>
      </c>
      <c r="G67" s="13">
        <v>1438.1</v>
      </c>
      <c r="H67" s="13">
        <v>1683</v>
      </c>
      <c r="I67" s="13">
        <v>2072.7999999999997</v>
      </c>
      <c r="J67" s="13">
        <v>2210.6</v>
      </c>
      <c r="K67" s="13">
        <v>2528.3000000000002</v>
      </c>
      <c r="L67" s="13">
        <v>2838.1</v>
      </c>
      <c r="M67" s="13">
        <v>3069</v>
      </c>
      <c r="N67" s="13">
        <v>3363.2</v>
      </c>
      <c r="O67" s="13">
        <v>315.10000000000002</v>
      </c>
      <c r="P67" s="13">
        <v>690.30000000000007</v>
      </c>
      <c r="Q67" s="13">
        <v>1004.9</v>
      </c>
      <c r="R67" s="13">
        <v>1345</v>
      </c>
      <c r="S67" s="13">
        <v>1505.1</v>
      </c>
      <c r="T67" s="13">
        <v>1762.5</v>
      </c>
      <c r="U67" s="13">
        <v>2165</v>
      </c>
      <c r="V67" s="13">
        <v>2306.4</v>
      </c>
    </row>
    <row r="68" spans="1:22" x14ac:dyDescent="0.2">
      <c r="A68" s="34" t="s">
        <v>131</v>
      </c>
      <c r="B68" s="34" t="s">
        <v>132</v>
      </c>
      <c r="C68" s="13">
        <v>924.6</v>
      </c>
      <c r="D68" s="13">
        <v>2446.5</v>
      </c>
      <c r="E68" s="13">
        <v>3574.8999999999996</v>
      </c>
      <c r="F68" s="13">
        <v>4442.4000000000005</v>
      </c>
      <c r="G68" s="13">
        <v>5111.5</v>
      </c>
      <c r="H68" s="13">
        <v>6008.2</v>
      </c>
      <c r="I68" s="13">
        <v>7369.5</v>
      </c>
      <c r="J68" s="13">
        <v>7939.0999999999995</v>
      </c>
      <c r="K68" s="13">
        <v>8578.5</v>
      </c>
      <c r="L68" s="13">
        <v>10018.700000000001</v>
      </c>
      <c r="M68" s="13">
        <v>11217.9</v>
      </c>
      <c r="N68" s="13">
        <v>12738.4</v>
      </c>
      <c r="O68" s="13">
        <v>931.4</v>
      </c>
      <c r="P68" s="13">
        <v>2458</v>
      </c>
      <c r="Q68" s="13">
        <v>3585</v>
      </c>
      <c r="R68" s="13">
        <v>4550.5</v>
      </c>
      <c r="S68" s="13">
        <v>5216.8999999999996</v>
      </c>
      <c r="T68" s="13">
        <v>6108.3</v>
      </c>
      <c r="U68" s="13">
        <v>7455.3</v>
      </c>
      <c r="V68" s="13">
        <v>8014.2</v>
      </c>
    </row>
    <row r="69" spans="1:22" s="4" customFormat="1" x14ac:dyDescent="0.2">
      <c r="A69" s="34" t="s">
        <v>133</v>
      </c>
      <c r="B69" s="34" t="s">
        <v>134</v>
      </c>
      <c r="C69" s="13">
        <v>294.10000000000002</v>
      </c>
      <c r="D69" s="13">
        <v>670</v>
      </c>
      <c r="E69" s="13">
        <v>909.09999999999991</v>
      </c>
      <c r="F69" s="13">
        <v>1246.8</v>
      </c>
      <c r="G69" s="13">
        <v>1410.6000000000001</v>
      </c>
      <c r="H69" s="13">
        <v>2408.3000000000002</v>
      </c>
      <c r="I69" s="13">
        <v>3560.2</v>
      </c>
      <c r="J69" s="13">
        <v>4487.1000000000004</v>
      </c>
      <c r="K69" s="13">
        <v>5404.1</v>
      </c>
      <c r="L69" s="13">
        <v>5914.5</v>
      </c>
      <c r="M69" s="13">
        <v>6615.3</v>
      </c>
      <c r="N69" s="13">
        <v>7533</v>
      </c>
      <c r="O69" s="13">
        <v>303.2</v>
      </c>
      <c r="P69" s="13">
        <v>696.1</v>
      </c>
      <c r="Q69" s="13">
        <v>930.5</v>
      </c>
      <c r="R69" s="13">
        <v>1275</v>
      </c>
      <c r="S69" s="13">
        <v>2064.1999999999998</v>
      </c>
      <c r="T69" s="13">
        <v>2304.5</v>
      </c>
      <c r="U69" s="13">
        <v>3586</v>
      </c>
      <c r="V69" s="13">
        <v>4640.1000000000004</v>
      </c>
    </row>
    <row r="70" spans="1:22" x14ac:dyDescent="0.2">
      <c r="A70" s="34" t="s">
        <v>135</v>
      </c>
      <c r="B70" s="34" t="s">
        <v>136</v>
      </c>
      <c r="C70" s="13">
        <v>790</v>
      </c>
      <c r="D70" s="13">
        <v>2235.1</v>
      </c>
      <c r="E70" s="13">
        <v>2866.7000000000003</v>
      </c>
      <c r="F70" s="13">
        <v>3593</v>
      </c>
      <c r="G70" s="13">
        <v>4104.8999999999996</v>
      </c>
      <c r="H70" s="13">
        <v>5080.3999999999996</v>
      </c>
      <c r="I70" s="13">
        <v>5763.9</v>
      </c>
      <c r="J70" s="13">
        <v>6529.1</v>
      </c>
      <c r="K70" s="13">
        <v>7657.4</v>
      </c>
      <c r="L70" s="13">
        <v>8085.7</v>
      </c>
      <c r="M70" s="13">
        <v>8587.7999999999993</v>
      </c>
      <c r="N70" s="13">
        <v>9073.1</v>
      </c>
      <c r="O70" s="13">
        <v>804.5</v>
      </c>
      <c r="P70" s="13">
        <v>3926.5</v>
      </c>
      <c r="Q70" s="13">
        <v>4072.2</v>
      </c>
      <c r="R70" s="13">
        <v>6760.5</v>
      </c>
      <c r="S70" s="13">
        <v>6870.1</v>
      </c>
      <c r="T70" s="13">
        <v>9130</v>
      </c>
      <c r="U70" s="13">
        <v>11215</v>
      </c>
      <c r="V70" s="13">
        <v>12316.5</v>
      </c>
    </row>
    <row r="71" spans="1:22" x14ac:dyDescent="0.2">
      <c r="A71" s="34" t="s">
        <v>137</v>
      </c>
      <c r="B71" s="34" t="s">
        <v>138</v>
      </c>
      <c r="C71" s="13">
        <v>1139</v>
      </c>
      <c r="D71" s="13">
        <v>3388.2</v>
      </c>
      <c r="E71" s="13">
        <v>4082.4</v>
      </c>
      <c r="F71" s="13">
        <v>4962.6000000000004</v>
      </c>
      <c r="G71" s="13">
        <v>5380</v>
      </c>
      <c r="H71" s="13">
        <v>7865.0999999999995</v>
      </c>
      <c r="I71" s="13">
        <v>8567.2999999999993</v>
      </c>
      <c r="J71" s="13">
        <v>8441.1999999999989</v>
      </c>
      <c r="K71" s="13">
        <v>8614.6</v>
      </c>
      <c r="L71" s="13">
        <v>8788</v>
      </c>
      <c r="M71" s="13">
        <v>9149.5</v>
      </c>
      <c r="N71" s="13">
        <v>9485.2000000000007</v>
      </c>
      <c r="O71" s="13">
        <v>1144.5999999999999</v>
      </c>
      <c r="P71" s="13">
        <v>3408.9</v>
      </c>
      <c r="Q71" s="13">
        <v>4907</v>
      </c>
      <c r="R71" s="13">
        <v>4960</v>
      </c>
      <c r="S71" s="13">
        <v>6410.2</v>
      </c>
      <c r="T71" s="13">
        <v>8074.3</v>
      </c>
      <c r="U71" s="13">
        <v>8658.1</v>
      </c>
      <c r="V71" s="13">
        <v>9493.6</v>
      </c>
    </row>
    <row r="72" spans="1:22" x14ac:dyDescent="0.2">
      <c r="A72" s="34" t="s">
        <v>139</v>
      </c>
      <c r="B72" s="34" t="s">
        <v>140</v>
      </c>
      <c r="C72" s="13">
        <v>476.2</v>
      </c>
      <c r="D72" s="13">
        <v>1649.4</v>
      </c>
      <c r="E72" s="13">
        <v>3147.7</v>
      </c>
      <c r="F72" s="13">
        <v>3148.2</v>
      </c>
      <c r="G72" s="13">
        <v>3869.7</v>
      </c>
      <c r="H72" s="13">
        <v>4234.3</v>
      </c>
      <c r="I72" s="13">
        <v>5987.1</v>
      </c>
      <c r="J72" s="13">
        <v>7006.9000000000005</v>
      </c>
      <c r="K72" s="13">
        <v>8356.7000000000007</v>
      </c>
      <c r="L72" s="13">
        <v>9085.2000000000007</v>
      </c>
      <c r="M72" s="13">
        <v>9591</v>
      </c>
      <c r="N72" s="13">
        <v>9805.6</v>
      </c>
      <c r="O72" s="13">
        <v>486.5</v>
      </c>
      <c r="P72" s="13">
        <v>1659.2</v>
      </c>
      <c r="Q72" s="13">
        <v>4372.6000000000004</v>
      </c>
      <c r="R72" s="13">
        <v>4424.6000000000004</v>
      </c>
      <c r="S72" s="13">
        <v>4886.8</v>
      </c>
      <c r="T72" s="13">
        <v>5066.6000000000004</v>
      </c>
      <c r="U72" s="13">
        <v>5187.8</v>
      </c>
      <c r="V72" s="13">
        <v>6831.2</v>
      </c>
    </row>
    <row r="73" spans="1:22" s="4" customFormat="1" x14ac:dyDescent="0.2">
      <c r="A73" s="34" t="s">
        <v>141</v>
      </c>
      <c r="B73" s="34" t="s">
        <v>142</v>
      </c>
      <c r="C73" s="13">
        <v>287</v>
      </c>
      <c r="D73" s="13">
        <v>970.8</v>
      </c>
      <c r="E73" s="13">
        <v>1448.7</v>
      </c>
      <c r="F73" s="13">
        <v>1868.7</v>
      </c>
      <c r="G73" s="13">
        <v>2450.6000000000004</v>
      </c>
      <c r="H73" s="13">
        <v>2461.2000000000003</v>
      </c>
      <c r="I73" s="13">
        <v>2872.6</v>
      </c>
      <c r="J73" s="13">
        <v>2589.2999999999997</v>
      </c>
      <c r="K73" s="13">
        <v>3655.6</v>
      </c>
      <c r="L73" s="13">
        <v>3723.5</v>
      </c>
      <c r="M73" s="13">
        <v>3873.6</v>
      </c>
      <c r="N73" s="13">
        <v>4072.4</v>
      </c>
      <c r="O73" s="13">
        <v>296.10000000000002</v>
      </c>
      <c r="P73" s="13">
        <v>976.2</v>
      </c>
      <c r="Q73" s="13">
        <v>1463</v>
      </c>
      <c r="R73" s="13">
        <v>2035.5</v>
      </c>
      <c r="S73" s="13">
        <v>2465</v>
      </c>
      <c r="T73" s="13">
        <v>2575</v>
      </c>
      <c r="U73" s="13">
        <v>2965</v>
      </c>
      <c r="V73" s="13">
        <v>3153.9</v>
      </c>
    </row>
    <row r="74" spans="1:22" x14ac:dyDescent="0.2">
      <c r="A74" s="34" t="s">
        <v>143</v>
      </c>
      <c r="B74" s="34" t="s">
        <v>144</v>
      </c>
      <c r="C74" s="13">
        <v>1206.5</v>
      </c>
      <c r="D74" s="13">
        <v>2105.5</v>
      </c>
      <c r="E74" s="13">
        <v>3097.7</v>
      </c>
      <c r="F74" s="13">
        <v>3405</v>
      </c>
      <c r="G74" s="13">
        <v>4393.5999999999995</v>
      </c>
      <c r="H74" s="13">
        <v>4808.7</v>
      </c>
      <c r="I74" s="13">
        <v>5500.4</v>
      </c>
      <c r="J74" s="13">
        <v>5895.2</v>
      </c>
      <c r="K74" s="13">
        <v>7922.7</v>
      </c>
      <c r="L74" s="13">
        <v>8151.1</v>
      </c>
      <c r="M74" s="13">
        <v>8232.2000000000007</v>
      </c>
      <c r="N74" s="13">
        <v>8730.2999999999993</v>
      </c>
      <c r="O74" s="13">
        <v>1110.7</v>
      </c>
      <c r="P74" s="13">
        <v>2285.6999999999998</v>
      </c>
      <c r="Q74" s="13">
        <v>2750.5</v>
      </c>
      <c r="R74" s="13">
        <v>3565.5</v>
      </c>
      <c r="S74" s="13">
        <v>3875</v>
      </c>
      <c r="T74" s="13">
        <v>4135</v>
      </c>
      <c r="U74" s="13">
        <v>5175</v>
      </c>
      <c r="V74" s="13">
        <v>5465.1</v>
      </c>
    </row>
    <row r="75" spans="1:22" x14ac:dyDescent="0.2">
      <c r="A75" s="3"/>
      <c r="B75" s="3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3"/>
      <c r="Q75" s="11"/>
      <c r="R75" s="11"/>
      <c r="S75" s="13"/>
      <c r="T75" s="13"/>
    </row>
    <row r="76" spans="1:22" s="4" customFormat="1" x14ac:dyDescent="0.2">
      <c r="A76" s="33" t="s">
        <v>145</v>
      </c>
      <c r="B76" s="33" t="s">
        <v>146</v>
      </c>
      <c r="C76" s="11">
        <v>33700.5</v>
      </c>
      <c r="D76" s="11">
        <v>69437</v>
      </c>
      <c r="E76" s="11">
        <v>107460.3</v>
      </c>
      <c r="F76" s="11">
        <v>142791.5</v>
      </c>
      <c r="G76" s="11">
        <v>164608.29999999999</v>
      </c>
      <c r="H76" s="11">
        <v>194584.4</v>
      </c>
      <c r="I76" s="11">
        <v>226670.3</v>
      </c>
      <c r="J76" s="11">
        <v>259453.8</v>
      </c>
      <c r="K76" s="11">
        <v>291906.40000000002</v>
      </c>
      <c r="L76" s="11">
        <v>328107.2</v>
      </c>
      <c r="M76" s="11">
        <v>376046.9</v>
      </c>
      <c r="N76" s="11">
        <v>415342.3</v>
      </c>
      <c r="O76" s="11">
        <v>33792.699999999997</v>
      </c>
      <c r="P76" s="11">
        <v>72839.8</v>
      </c>
      <c r="Q76" s="11">
        <v>113040.6</v>
      </c>
      <c r="R76" s="11">
        <v>149978.5</v>
      </c>
      <c r="S76" s="11">
        <v>174424.4</v>
      </c>
      <c r="T76" s="11">
        <v>204075</v>
      </c>
      <c r="U76" s="11">
        <v>234069.7</v>
      </c>
      <c r="V76" s="11">
        <v>271330.2</v>
      </c>
    </row>
    <row r="77" spans="1:22" s="4" customFormat="1" x14ac:dyDescent="0.2">
      <c r="A77" s="33" t="s">
        <v>147</v>
      </c>
      <c r="B77" s="33" t="s">
        <v>148</v>
      </c>
      <c r="C77" s="11">
        <v>2031</v>
      </c>
      <c r="D77" s="11">
        <v>3644.2</v>
      </c>
      <c r="E77" s="11">
        <v>5323.8</v>
      </c>
      <c r="F77" s="11">
        <v>6898.4</v>
      </c>
      <c r="G77" s="11">
        <v>8933</v>
      </c>
      <c r="H77" s="11">
        <v>10282.9</v>
      </c>
      <c r="I77" s="11">
        <v>12021.6</v>
      </c>
      <c r="J77" s="11">
        <v>14362.7</v>
      </c>
      <c r="K77" s="11">
        <v>17449.599999999999</v>
      </c>
      <c r="L77" s="11">
        <v>20156.099999999999</v>
      </c>
      <c r="M77" s="11">
        <v>22365.3</v>
      </c>
      <c r="N77" s="11">
        <v>25342.6</v>
      </c>
      <c r="O77" s="11">
        <v>2121.4</v>
      </c>
      <c r="P77" s="11">
        <v>4034.2</v>
      </c>
      <c r="Q77" s="11">
        <v>5751.4</v>
      </c>
      <c r="R77" s="11">
        <v>7385.8</v>
      </c>
      <c r="S77" s="11">
        <v>9938.4</v>
      </c>
      <c r="T77" s="11">
        <v>11608</v>
      </c>
      <c r="U77" s="11">
        <v>13209.3</v>
      </c>
      <c r="V77" s="11">
        <v>15599.1</v>
      </c>
    </row>
    <row r="78" spans="1:22" x14ac:dyDescent="0.2">
      <c r="B78" s="9"/>
    </row>
    <row r="79" spans="1:22" x14ac:dyDescent="0.2">
      <c r="B79" s="9"/>
    </row>
    <row r="80" spans="1:22" x14ac:dyDescent="0.2">
      <c r="B80" s="9"/>
    </row>
    <row r="81" spans="2:2" x14ac:dyDescent="0.2">
      <c r="B81" s="9"/>
    </row>
    <row r="82" spans="2:2" x14ac:dyDescent="0.2">
      <c r="B82" s="9"/>
    </row>
    <row r="83" spans="2:2" x14ac:dyDescent="0.2">
      <c r="B83" s="9"/>
    </row>
    <row r="84" spans="2:2" x14ac:dyDescent="0.2">
      <c r="B84" s="9"/>
    </row>
    <row r="85" spans="2:2" x14ac:dyDescent="0.2">
      <c r="B85" s="9"/>
    </row>
    <row r="86" spans="2:2" x14ac:dyDescent="0.2">
      <c r="B86" s="9"/>
    </row>
    <row r="87" spans="2:2" x14ac:dyDescent="0.2">
      <c r="B87" s="9"/>
    </row>
    <row r="88" spans="2:2" x14ac:dyDescent="0.2">
      <c r="B88" s="9"/>
    </row>
    <row r="89" spans="2:2" x14ac:dyDescent="0.2">
      <c r="B89" s="9"/>
    </row>
    <row r="90" spans="2:2" x14ac:dyDescent="0.2">
      <c r="B90" s="9"/>
    </row>
    <row r="91" spans="2:2" x14ac:dyDescent="0.2">
      <c r="B91" s="9"/>
    </row>
    <row r="92" spans="2:2" x14ac:dyDescent="0.2">
      <c r="B92" s="9"/>
    </row>
    <row r="93" spans="2:2" x14ac:dyDescent="0.2">
      <c r="B93" s="9"/>
    </row>
    <row r="94" spans="2:2" x14ac:dyDescent="0.2">
      <c r="B94" s="9"/>
    </row>
    <row r="95" spans="2:2" x14ac:dyDescent="0.2">
      <c r="B95" s="9"/>
    </row>
    <row r="96" spans="2:2" x14ac:dyDescent="0.2">
      <c r="B96" s="9"/>
    </row>
    <row r="97" spans="2:2" x14ac:dyDescent="0.2">
      <c r="B97" s="9"/>
    </row>
    <row r="98" spans="2:2" x14ac:dyDescent="0.2">
      <c r="B98" s="9"/>
    </row>
    <row r="99" spans="2:2" x14ac:dyDescent="0.2">
      <c r="B99" s="9"/>
    </row>
    <row r="100" spans="2:2" x14ac:dyDescent="0.2">
      <c r="B100" s="9"/>
    </row>
    <row r="101" spans="2:2" x14ac:dyDescent="0.2">
      <c r="B101" s="9"/>
    </row>
    <row r="102" spans="2:2" x14ac:dyDescent="0.2">
      <c r="B102" s="9"/>
    </row>
    <row r="103" spans="2:2" x14ac:dyDescent="0.2">
      <c r="B103" s="9"/>
    </row>
    <row r="104" spans="2:2" x14ac:dyDescent="0.2">
      <c r="B104" s="9"/>
    </row>
    <row r="105" spans="2:2" x14ac:dyDescent="0.2">
      <c r="B105" s="9"/>
    </row>
    <row r="106" spans="2:2" x14ac:dyDescent="0.2">
      <c r="B106" s="9"/>
    </row>
    <row r="107" spans="2:2" x14ac:dyDescent="0.2">
      <c r="B107" s="9"/>
    </row>
    <row r="108" spans="2:2" x14ac:dyDescent="0.2">
      <c r="B108" s="9"/>
    </row>
    <row r="109" spans="2:2" x14ac:dyDescent="0.2">
      <c r="B109" s="9"/>
    </row>
    <row r="110" spans="2:2" x14ac:dyDescent="0.2">
      <c r="B110" s="9"/>
    </row>
    <row r="111" spans="2:2" x14ac:dyDescent="0.2">
      <c r="B111" s="9"/>
    </row>
    <row r="112" spans="2:2" x14ac:dyDescent="0.2">
      <c r="B112" s="9"/>
    </row>
    <row r="113" spans="2:2" x14ac:dyDescent="0.2">
      <c r="B113" s="9"/>
    </row>
    <row r="114" spans="2:2" x14ac:dyDescent="0.2">
      <c r="B114" s="9"/>
    </row>
    <row r="115" spans="2:2" x14ac:dyDescent="0.2">
      <c r="B115" s="9"/>
    </row>
    <row r="116" spans="2:2" x14ac:dyDescent="0.2">
      <c r="B116" s="9"/>
    </row>
    <row r="117" spans="2:2" x14ac:dyDescent="0.2">
      <c r="B117" s="9"/>
    </row>
    <row r="118" spans="2:2" x14ac:dyDescent="0.2">
      <c r="B118" s="9"/>
    </row>
    <row r="119" spans="2:2" x14ac:dyDescent="0.2">
      <c r="B119" s="9"/>
    </row>
    <row r="120" spans="2:2" x14ac:dyDescent="0.2">
      <c r="B120" s="9"/>
    </row>
    <row r="121" spans="2:2" x14ac:dyDescent="0.2">
      <c r="B121" s="9"/>
    </row>
    <row r="122" spans="2:2" x14ac:dyDescent="0.2">
      <c r="B122" s="9"/>
    </row>
    <row r="123" spans="2:2" x14ac:dyDescent="0.2">
      <c r="B123" s="9"/>
    </row>
    <row r="124" spans="2:2" x14ac:dyDescent="0.2">
      <c r="B124" s="9"/>
    </row>
    <row r="125" spans="2:2" x14ac:dyDescent="0.2">
      <c r="B125" s="9"/>
    </row>
    <row r="126" spans="2:2" x14ac:dyDescent="0.2">
      <c r="B126" s="9"/>
    </row>
    <row r="127" spans="2:2" x14ac:dyDescent="0.2">
      <c r="B127" s="9"/>
    </row>
    <row r="128" spans="2:2" x14ac:dyDescent="0.2">
      <c r="B128" s="9"/>
    </row>
    <row r="129" spans="2:2" x14ac:dyDescent="0.2">
      <c r="B129" s="9"/>
    </row>
    <row r="130" spans="2:2" x14ac:dyDescent="0.2">
      <c r="B130" s="9"/>
    </row>
    <row r="131" spans="2:2" x14ac:dyDescent="0.2">
      <c r="B131" s="9"/>
    </row>
    <row r="132" spans="2:2" x14ac:dyDescent="0.2">
      <c r="B132" s="9"/>
    </row>
    <row r="133" spans="2:2" x14ac:dyDescent="0.2">
      <c r="B133" s="9"/>
    </row>
    <row r="134" spans="2:2" x14ac:dyDescent="0.2">
      <c r="B134" s="9"/>
    </row>
    <row r="135" spans="2:2" x14ac:dyDescent="0.2">
      <c r="B135" s="9"/>
    </row>
    <row r="136" spans="2:2" x14ac:dyDescent="0.2">
      <c r="B136" s="9"/>
    </row>
    <row r="137" spans="2:2" x14ac:dyDescent="0.2">
      <c r="B137" s="9"/>
    </row>
    <row r="138" spans="2:2" x14ac:dyDescent="0.2">
      <c r="B138" s="9"/>
    </row>
    <row r="139" spans="2:2" x14ac:dyDescent="0.2">
      <c r="B139" s="9"/>
    </row>
    <row r="140" spans="2:2" x14ac:dyDescent="0.2">
      <c r="B140" s="9"/>
    </row>
    <row r="141" spans="2:2" x14ac:dyDescent="0.2">
      <c r="B141" s="9"/>
    </row>
    <row r="142" spans="2:2" x14ac:dyDescent="0.2">
      <c r="B142" s="9"/>
    </row>
    <row r="143" spans="2:2" x14ac:dyDescent="0.2">
      <c r="B143" s="9"/>
    </row>
    <row r="144" spans="2:2" x14ac:dyDescent="0.2">
      <c r="B144" s="9"/>
    </row>
    <row r="145" spans="2:2" x14ac:dyDescent="0.2">
      <c r="B145" s="9"/>
    </row>
    <row r="146" spans="2:2" x14ac:dyDescent="0.2">
      <c r="B146" s="9"/>
    </row>
    <row r="147" spans="2:2" x14ac:dyDescent="0.2">
      <c r="B147" s="9"/>
    </row>
    <row r="148" spans="2:2" x14ac:dyDescent="0.2">
      <c r="B148" s="9"/>
    </row>
    <row r="149" spans="2:2" x14ac:dyDescent="0.2">
      <c r="B149" s="9"/>
    </row>
    <row r="150" spans="2:2" x14ac:dyDescent="0.2">
      <c r="B150" s="9"/>
    </row>
    <row r="151" spans="2:2" x14ac:dyDescent="0.2">
      <c r="B151" s="9"/>
    </row>
    <row r="152" spans="2:2" x14ac:dyDescent="0.2">
      <c r="B152" s="9"/>
    </row>
    <row r="153" spans="2:2" x14ac:dyDescent="0.2">
      <c r="B153" s="9"/>
    </row>
    <row r="154" spans="2:2" x14ac:dyDescent="0.2">
      <c r="B154" s="9"/>
    </row>
    <row r="155" spans="2:2" x14ac:dyDescent="0.2">
      <c r="B155" s="9"/>
    </row>
    <row r="156" spans="2:2" x14ac:dyDescent="0.2">
      <c r="B156" s="9"/>
    </row>
    <row r="157" spans="2:2" x14ac:dyDescent="0.2">
      <c r="B157" s="9"/>
    </row>
    <row r="158" spans="2:2" x14ac:dyDescent="0.2">
      <c r="B158" s="9"/>
    </row>
    <row r="159" spans="2:2" x14ac:dyDescent="0.2">
      <c r="B159" s="9"/>
    </row>
    <row r="160" spans="2:2" x14ac:dyDescent="0.2">
      <c r="B160" s="9"/>
    </row>
    <row r="161" spans="2:2" x14ac:dyDescent="0.2">
      <c r="B161" s="9"/>
    </row>
    <row r="162" spans="2:2" x14ac:dyDescent="0.2">
      <c r="B162" s="9"/>
    </row>
    <row r="163" spans="2:2" x14ac:dyDescent="0.2">
      <c r="B163" s="9"/>
    </row>
    <row r="164" spans="2:2" x14ac:dyDescent="0.2">
      <c r="B164" s="9"/>
    </row>
    <row r="165" spans="2:2" x14ac:dyDescent="0.2">
      <c r="B165" s="9"/>
    </row>
    <row r="166" spans="2:2" x14ac:dyDescent="0.2">
      <c r="B166" s="9"/>
    </row>
    <row r="167" spans="2:2" x14ac:dyDescent="0.2">
      <c r="B167" s="9"/>
    </row>
    <row r="168" spans="2:2" x14ac:dyDescent="0.2">
      <c r="B168" s="9"/>
    </row>
    <row r="169" spans="2:2" x14ac:dyDescent="0.2">
      <c r="B169" s="9"/>
    </row>
    <row r="170" spans="2:2" x14ac:dyDescent="0.2">
      <c r="B170" s="9"/>
    </row>
    <row r="171" spans="2:2" x14ac:dyDescent="0.2">
      <c r="B171" s="9"/>
    </row>
    <row r="172" spans="2:2" x14ac:dyDescent="0.2">
      <c r="B172" s="9"/>
    </row>
    <row r="173" spans="2:2" x14ac:dyDescent="0.2">
      <c r="B173" s="9"/>
    </row>
    <row r="174" spans="2:2" x14ac:dyDescent="0.2">
      <c r="B174" s="9"/>
    </row>
    <row r="175" spans="2:2" x14ac:dyDescent="0.2">
      <c r="B175" s="9"/>
    </row>
    <row r="176" spans="2:2" x14ac:dyDescent="0.2">
      <c r="B176" s="9"/>
    </row>
    <row r="177" spans="2:2" x14ac:dyDescent="0.2">
      <c r="B177" s="9"/>
    </row>
    <row r="178" spans="2:2" x14ac:dyDescent="0.2">
      <c r="B178" s="9"/>
    </row>
    <row r="179" spans="2:2" x14ac:dyDescent="0.2">
      <c r="B179" s="9"/>
    </row>
    <row r="180" spans="2:2" x14ac:dyDescent="0.2">
      <c r="B180" s="9"/>
    </row>
    <row r="181" spans="2:2" x14ac:dyDescent="0.2">
      <c r="B181" s="9"/>
    </row>
    <row r="182" spans="2:2" x14ac:dyDescent="0.2">
      <c r="B182" s="9"/>
    </row>
    <row r="183" spans="2:2" x14ac:dyDescent="0.2">
      <c r="B183" s="9"/>
    </row>
    <row r="184" spans="2:2" x14ac:dyDescent="0.2">
      <c r="B184" s="9"/>
    </row>
    <row r="185" spans="2:2" x14ac:dyDescent="0.2">
      <c r="B185" s="9"/>
    </row>
    <row r="186" spans="2:2" x14ac:dyDescent="0.2">
      <c r="B186" s="9"/>
    </row>
    <row r="187" spans="2:2" x14ac:dyDescent="0.2">
      <c r="B187" s="9"/>
    </row>
    <row r="188" spans="2:2" x14ac:dyDescent="0.2">
      <c r="B188" s="9"/>
    </row>
    <row r="189" spans="2:2" x14ac:dyDescent="0.2">
      <c r="B189" s="9"/>
    </row>
    <row r="190" spans="2:2" x14ac:dyDescent="0.2">
      <c r="B190" s="9"/>
    </row>
    <row r="191" spans="2:2" x14ac:dyDescent="0.2">
      <c r="B191" s="9"/>
    </row>
    <row r="192" spans="2:2" x14ac:dyDescent="0.2">
      <c r="B192" s="9"/>
    </row>
    <row r="193" spans="2:2" x14ac:dyDescent="0.2">
      <c r="B193" s="9"/>
    </row>
    <row r="194" spans="2:2" x14ac:dyDescent="0.2">
      <c r="B194" s="9"/>
    </row>
    <row r="195" spans="2:2" x14ac:dyDescent="0.2">
      <c r="B195" s="9"/>
    </row>
    <row r="196" spans="2:2" x14ac:dyDescent="0.2">
      <c r="B196" s="9"/>
    </row>
    <row r="197" spans="2:2" x14ac:dyDescent="0.2">
      <c r="B197" s="9"/>
    </row>
    <row r="198" spans="2:2" x14ac:dyDescent="0.2">
      <c r="B198" s="9"/>
    </row>
    <row r="199" spans="2:2" x14ac:dyDescent="0.2">
      <c r="B199" s="9"/>
    </row>
    <row r="200" spans="2:2" x14ac:dyDescent="0.2">
      <c r="B200" s="9"/>
    </row>
    <row r="201" spans="2:2" x14ac:dyDescent="0.2">
      <c r="B201" s="9"/>
    </row>
    <row r="202" spans="2:2" x14ac:dyDescent="0.2">
      <c r="B202" s="9"/>
    </row>
    <row r="203" spans="2:2" x14ac:dyDescent="0.2">
      <c r="B203" s="9"/>
    </row>
    <row r="204" spans="2:2" x14ac:dyDescent="0.2">
      <c r="B204" s="9"/>
    </row>
    <row r="205" spans="2:2" x14ac:dyDescent="0.2">
      <c r="B205" s="9"/>
    </row>
    <row r="206" spans="2:2" x14ac:dyDescent="0.2">
      <c r="B206" s="9"/>
    </row>
    <row r="207" spans="2:2" x14ac:dyDescent="0.2">
      <c r="B207" s="9"/>
    </row>
    <row r="208" spans="2:2" x14ac:dyDescent="0.2">
      <c r="B208" s="9"/>
    </row>
    <row r="209" spans="2:2" x14ac:dyDescent="0.2">
      <c r="B209" s="9"/>
    </row>
    <row r="210" spans="2:2" x14ac:dyDescent="0.2">
      <c r="B210" s="9"/>
    </row>
    <row r="211" spans="2:2" x14ac:dyDescent="0.2">
      <c r="B211" s="9"/>
    </row>
    <row r="212" spans="2:2" x14ac:dyDescent="0.2">
      <c r="B212" s="9"/>
    </row>
    <row r="213" spans="2:2" x14ac:dyDescent="0.2">
      <c r="B213" s="9"/>
    </row>
    <row r="214" spans="2:2" x14ac:dyDescent="0.2">
      <c r="B214" s="9"/>
    </row>
    <row r="215" spans="2:2" x14ac:dyDescent="0.2">
      <c r="B215" s="9"/>
    </row>
    <row r="216" spans="2:2" x14ac:dyDescent="0.2">
      <c r="B216" s="9"/>
    </row>
    <row r="217" spans="2:2" x14ac:dyDescent="0.2">
      <c r="B217" s="9"/>
    </row>
    <row r="218" spans="2:2" x14ac:dyDescent="0.2">
      <c r="B218" s="9"/>
    </row>
    <row r="219" spans="2:2" x14ac:dyDescent="0.2">
      <c r="B219" s="9"/>
    </row>
    <row r="220" spans="2:2" x14ac:dyDescent="0.2">
      <c r="B220" s="9"/>
    </row>
    <row r="221" spans="2:2" x14ac:dyDescent="0.2">
      <c r="B221" s="9"/>
    </row>
    <row r="222" spans="2:2" x14ac:dyDescent="0.2">
      <c r="B222" s="9"/>
    </row>
    <row r="223" spans="2:2" x14ac:dyDescent="0.2">
      <c r="B223" s="9"/>
    </row>
    <row r="224" spans="2:2" x14ac:dyDescent="0.2">
      <c r="B224" s="9"/>
    </row>
    <row r="225" spans="2:2" x14ac:dyDescent="0.2">
      <c r="B225" s="9"/>
    </row>
    <row r="226" spans="2:2" x14ac:dyDescent="0.2">
      <c r="B226" s="9"/>
    </row>
    <row r="227" spans="2:2" x14ac:dyDescent="0.2">
      <c r="B227" s="9"/>
    </row>
    <row r="228" spans="2:2" x14ac:dyDescent="0.2">
      <c r="B228" s="9"/>
    </row>
    <row r="229" spans="2:2" x14ac:dyDescent="0.2">
      <c r="B229" s="9"/>
    </row>
    <row r="230" spans="2:2" x14ac:dyDescent="0.2">
      <c r="B230" s="9"/>
    </row>
    <row r="231" spans="2:2" x14ac:dyDescent="0.2">
      <c r="B231" s="9"/>
    </row>
    <row r="232" spans="2:2" x14ac:dyDescent="0.2">
      <c r="B232" s="9"/>
    </row>
    <row r="233" spans="2:2" x14ac:dyDescent="0.2">
      <c r="B233" s="9"/>
    </row>
    <row r="234" spans="2:2" x14ac:dyDescent="0.2">
      <c r="B234" s="9"/>
    </row>
    <row r="235" spans="2:2" x14ac:dyDescent="0.2">
      <c r="B235" s="9"/>
    </row>
    <row r="236" spans="2:2" x14ac:dyDescent="0.2">
      <c r="B236" s="9"/>
    </row>
    <row r="237" spans="2:2" x14ac:dyDescent="0.2">
      <c r="B237" s="9"/>
    </row>
    <row r="238" spans="2:2" x14ac:dyDescent="0.2">
      <c r="B238" s="9"/>
    </row>
    <row r="239" spans="2:2" x14ac:dyDescent="0.2">
      <c r="B239" s="9"/>
    </row>
    <row r="240" spans="2:2" x14ac:dyDescent="0.2">
      <c r="B240" s="9"/>
    </row>
    <row r="241" spans="2:2" x14ac:dyDescent="0.2">
      <c r="B241" s="9"/>
    </row>
    <row r="242" spans="2:2" x14ac:dyDescent="0.2">
      <c r="B242" s="9"/>
    </row>
    <row r="243" spans="2:2" x14ac:dyDescent="0.2">
      <c r="B243" s="9"/>
    </row>
    <row r="244" spans="2:2" x14ac:dyDescent="0.2">
      <c r="B244" s="9"/>
    </row>
    <row r="245" spans="2:2" x14ac:dyDescent="0.2">
      <c r="B245" s="9"/>
    </row>
    <row r="246" spans="2:2" x14ac:dyDescent="0.2">
      <c r="B246" s="9"/>
    </row>
    <row r="247" spans="2:2" x14ac:dyDescent="0.2">
      <c r="B247" s="9"/>
    </row>
    <row r="248" spans="2:2" x14ac:dyDescent="0.2">
      <c r="B248" s="9"/>
    </row>
    <row r="249" spans="2:2" x14ac:dyDescent="0.2">
      <c r="B249" s="9"/>
    </row>
    <row r="250" spans="2:2" x14ac:dyDescent="0.2">
      <c r="B250" s="9"/>
    </row>
    <row r="251" spans="2:2" x14ac:dyDescent="0.2">
      <c r="B251" s="9"/>
    </row>
    <row r="252" spans="2:2" x14ac:dyDescent="0.2">
      <c r="B252" s="10"/>
    </row>
    <row r="406" spans="2:22" s="1" customFormat="1" x14ac:dyDescent="0.2">
      <c r="B406" s="2"/>
      <c r="C406" s="13"/>
      <c r="V406" s="13"/>
    </row>
    <row r="407" spans="2:22" s="1" customFormat="1" x14ac:dyDescent="0.2">
      <c r="B407" s="2"/>
      <c r="C407" s="13"/>
      <c r="V407" s="13"/>
    </row>
    <row r="525" spans="2:22" s="1" customFormat="1" x14ac:dyDescent="0.2">
      <c r="B525" s="2"/>
      <c r="C525" s="13"/>
      <c r="V525" s="13"/>
    </row>
    <row r="528" spans="2:22" s="1" customFormat="1" x14ac:dyDescent="0.2">
      <c r="B528" s="2"/>
      <c r="C528" s="13"/>
      <c r="V528" s="13"/>
    </row>
  </sheetData>
  <mergeCells count="4">
    <mergeCell ref="C5:N5"/>
    <mergeCell ref="P5:Z5"/>
    <mergeCell ref="A1:N1"/>
    <mergeCell ref="A3:N3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28"/>
  <sheetViews>
    <sheetView tabSelected="1" workbookViewId="0">
      <pane xSplit="2" topLeftCell="G1" activePane="topRight" state="frozen"/>
      <selection activeCell="B1" sqref="B1"/>
      <selection pane="topRight" activeCell="Y55" sqref="Y55"/>
    </sheetView>
  </sheetViews>
  <sheetFormatPr defaultColWidth="9.140625" defaultRowHeight="12" x14ac:dyDescent="0.2"/>
  <cols>
    <col min="1" max="2" width="25.7109375" style="2" customWidth="1"/>
    <col min="3" max="3" width="9.140625" style="13"/>
    <col min="4" max="207" width="9.140625" style="2"/>
    <col min="208" max="208" width="13.42578125" style="2" bestFit="1" customWidth="1"/>
    <col min="209" max="209" width="30.140625" style="2" bestFit="1" customWidth="1"/>
    <col min="210" max="210" width="33.140625" style="2" customWidth="1"/>
    <col min="211" max="211" width="38.5703125" style="2" customWidth="1"/>
    <col min="212" max="463" width="9.140625" style="2"/>
    <col min="464" max="464" width="13.42578125" style="2" bestFit="1" customWidth="1"/>
    <col min="465" max="465" width="30.140625" style="2" bestFit="1" customWidth="1"/>
    <col min="466" max="466" width="33.140625" style="2" customWidth="1"/>
    <col min="467" max="467" width="38.5703125" style="2" customWidth="1"/>
    <col min="468" max="719" width="9.140625" style="2"/>
    <col min="720" max="720" width="13.42578125" style="2" bestFit="1" customWidth="1"/>
    <col min="721" max="721" width="30.140625" style="2" bestFit="1" customWidth="1"/>
    <col min="722" max="722" width="33.140625" style="2" customWidth="1"/>
    <col min="723" max="723" width="38.5703125" style="2" customWidth="1"/>
    <col min="724" max="975" width="9.140625" style="2"/>
    <col min="976" max="976" width="13.42578125" style="2" bestFit="1" customWidth="1"/>
    <col min="977" max="977" width="30.140625" style="2" bestFit="1" customWidth="1"/>
    <col min="978" max="978" width="33.140625" style="2" customWidth="1"/>
    <col min="979" max="979" width="38.5703125" style="2" customWidth="1"/>
    <col min="980" max="1231" width="9.140625" style="2"/>
    <col min="1232" max="1232" width="13.42578125" style="2" bestFit="1" customWidth="1"/>
    <col min="1233" max="1233" width="30.140625" style="2" bestFit="1" customWidth="1"/>
    <col min="1234" max="1234" width="33.140625" style="2" customWidth="1"/>
    <col min="1235" max="1235" width="38.5703125" style="2" customWidth="1"/>
    <col min="1236" max="1487" width="9.140625" style="2"/>
    <col min="1488" max="1488" width="13.42578125" style="2" bestFit="1" customWidth="1"/>
    <col min="1489" max="1489" width="30.140625" style="2" bestFit="1" customWidth="1"/>
    <col min="1490" max="1490" width="33.140625" style="2" customWidth="1"/>
    <col min="1491" max="1491" width="38.5703125" style="2" customWidth="1"/>
    <col min="1492" max="1743" width="9.140625" style="2"/>
    <col min="1744" max="1744" width="13.42578125" style="2" bestFit="1" customWidth="1"/>
    <col min="1745" max="1745" width="30.140625" style="2" bestFit="1" customWidth="1"/>
    <col min="1746" max="1746" width="33.140625" style="2" customWidth="1"/>
    <col min="1747" max="1747" width="38.5703125" style="2" customWidth="1"/>
    <col min="1748" max="1999" width="9.140625" style="2"/>
    <col min="2000" max="2000" width="13.42578125" style="2" bestFit="1" customWidth="1"/>
    <col min="2001" max="2001" width="30.140625" style="2" bestFit="1" customWidth="1"/>
    <col min="2002" max="2002" width="33.140625" style="2" customWidth="1"/>
    <col min="2003" max="2003" width="38.5703125" style="2" customWidth="1"/>
    <col min="2004" max="2255" width="9.140625" style="2"/>
    <col min="2256" max="2256" width="13.42578125" style="2" bestFit="1" customWidth="1"/>
    <col min="2257" max="2257" width="30.140625" style="2" bestFit="1" customWidth="1"/>
    <col min="2258" max="2258" width="33.140625" style="2" customWidth="1"/>
    <col min="2259" max="2259" width="38.5703125" style="2" customWidth="1"/>
    <col min="2260" max="2511" width="9.140625" style="2"/>
    <col min="2512" max="2512" width="13.42578125" style="2" bestFit="1" customWidth="1"/>
    <col min="2513" max="2513" width="30.140625" style="2" bestFit="1" customWidth="1"/>
    <col min="2514" max="2514" width="33.140625" style="2" customWidth="1"/>
    <col min="2515" max="2515" width="38.5703125" style="2" customWidth="1"/>
    <col min="2516" max="2767" width="9.140625" style="2"/>
    <col min="2768" max="2768" width="13.42578125" style="2" bestFit="1" customWidth="1"/>
    <col min="2769" max="2769" width="30.140625" style="2" bestFit="1" customWidth="1"/>
    <col min="2770" max="2770" width="33.140625" style="2" customWidth="1"/>
    <col min="2771" max="2771" width="38.5703125" style="2" customWidth="1"/>
    <col min="2772" max="3023" width="9.140625" style="2"/>
    <col min="3024" max="3024" width="13.42578125" style="2" bestFit="1" customWidth="1"/>
    <col min="3025" max="3025" width="30.140625" style="2" bestFit="1" customWidth="1"/>
    <col min="3026" max="3026" width="33.140625" style="2" customWidth="1"/>
    <col min="3027" max="3027" width="38.5703125" style="2" customWidth="1"/>
    <col min="3028" max="3279" width="9.140625" style="2"/>
    <col min="3280" max="3280" width="13.42578125" style="2" bestFit="1" customWidth="1"/>
    <col min="3281" max="3281" width="30.140625" style="2" bestFit="1" customWidth="1"/>
    <col min="3282" max="3282" width="33.140625" style="2" customWidth="1"/>
    <col min="3283" max="3283" width="38.5703125" style="2" customWidth="1"/>
    <col min="3284" max="3535" width="9.140625" style="2"/>
    <col min="3536" max="3536" width="13.42578125" style="2" bestFit="1" customWidth="1"/>
    <col min="3537" max="3537" width="30.140625" style="2" bestFit="1" customWidth="1"/>
    <col min="3538" max="3538" width="33.140625" style="2" customWidth="1"/>
    <col min="3539" max="3539" width="38.5703125" style="2" customWidth="1"/>
    <col min="3540" max="3791" width="9.140625" style="2"/>
    <col min="3792" max="3792" width="13.42578125" style="2" bestFit="1" customWidth="1"/>
    <col min="3793" max="3793" width="30.140625" style="2" bestFit="1" customWidth="1"/>
    <col min="3794" max="3794" width="33.140625" style="2" customWidth="1"/>
    <col min="3795" max="3795" width="38.5703125" style="2" customWidth="1"/>
    <col min="3796" max="4047" width="9.140625" style="2"/>
    <col min="4048" max="4048" width="13.42578125" style="2" bestFit="1" customWidth="1"/>
    <col min="4049" max="4049" width="30.140625" style="2" bestFit="1" customWidth="1"/>
    <col min="4050" max="4050" width="33.140625" style="2" customWidth="1"/>
    <col min="4051" max="4051" width="38.5703125" style="2" customWidth="1"/>
    <col min="4052" max="4303" width="9.140625" style="2"/>
    <col min="4304" max="4304" width="13.42578125" style="2" bestFit="1" customWidth="1"/>
    <col min="4305" max="4305" width="30.140625" style="2" bestFit="1" customWidth="1"/>
    <col min="4306" max="4306" width="33.140625" style="2" customWidth="1"/>
    <col min="4307" max="4307" width="38.5703125" style="2" customWidth="1"/>
    <col min="4308" max="4559" width="9.140625" style="2"/>
    <col min="4560" max="4560" width="13.42578125" style="2" bestFit="1" customWidth="1"/>
    <col min="4561" max="4561" width="30.140625" style="2" bestFit="1" customWidth="1"/>
    <col min="4562" max="4562" width="33.140625" style="2" customWidth="1"/>
    <col min="4563" max="4563" width="38.5703125" style="2" customWidth="1"/>
    <col min="4564" max="4815" width="9.140625" style="2"/>
    <col min="4816" max="4816" width="13.42578125" style="2" bestFit="1" customWidth="1"/>
    <col min="4817" max="4817" width="30.140625" style="2" bestFit="1" customWidth="1"/>
    <col min="4818" max="4818" width="33.140625" style="2" customWidth="1"/>
    <col min="4819" max="4819" width="38.5703125" style="2" customWidth="1"/>
    <col min="4820" max="5071" width="9.140625" style="2"/>
    <col min="5072" max="5072" width="13.42578125" style="2" bestFit="1" customWidth="1"/>
    <col min="5073" max="5073" width="30.140625" style="2" bestFit="1" customWidth="1"/>
    <col min="5074" max="5074" width="33.140625" style="2" customWidth="1"/>
    <col min="5075" max="5075" width="38.5703125" style="2" customWidth="1"/>
    <col min="5076" max="5327" width="9.140625" style="2"/>
    <col min="5328" max="5328" width="13.42578125" style="2" bestFit="1" customWidth="1"/>
    <col min="5329" max="5329" width="30.140625" style="2" bestFit="1" customWidth="1"/>
    <col min="5330" max="5330" width="33.140625" style="2" customWidth="1"/>
    <col min="5331" max="5331" width="38.5703125" style="2" customWidth="1"/>
    <col min="5332" max="5583" width="9.140625" style="2"/>
    <col min="5584" max="5584" width="13.42578125" style="2" bestFit="1" customWidth="1"/>
    <col min="5585" max="5585" width="30.140625" style="2" bestFit="1" customWidth="1"/>
    <col min="5586" max="5586" width="33.140625" style="2" customWidth="1"/>
    <col min="5587" max="5587" width="38.5703125" style="2" customWidth="1"/>
    <col min="5588" max="5839" width="9.140625" style="2"/>
    <col min="5840" max="5840" width="13.42578125" style="2" bestFit="1" customWidth="1"/>
    <col min="5841" max="5841" width="30.140625" style="2" bestFit="1" customWidth="1"/>
    <col min="5842" max="5842" width="33.140625" style="2" customWidth="1"/>
    <col min="5843" max="5843" width="38.5703125" style="2" customWidth="1"/>
    <col min="5844" max="6095" width="9.140625" style="2"/>
    <col min="6096" max="6096" width="13.42578125" style="2" bestFit="1" customWidth="1"/>
    <col min="6097" max="6097" width="30.140625" style="2" bestFit="1" customWidth="1"/>
    <col min="6098" max="6098" width="33.140625" style="2" customWidth="1"/>
    <col min="6099" max="6099" width="38.5703125" style="2" customWidth="1"/>
    <col min="6100" max="6351" width="9.140625" style="2"/>
    <col min="6352" max="6352" width="13.42578125" style="2" bestFit="1" customWidth="1"/>
    <col min="6353" max="6353" width="30.140625" style="2" bestFit="1" customWidth="1"/>
    <col min="6354" max="6354" width="33.140625" style="2" customWidth="1"/>
    <col min="6355" max="6355" width="38.5703125" style="2" customWidth="1"/>
    <col min="6356" max="6607" width="9.140625" style="2"/>
    <col min="6608" max="6608" width="13.42578125" style="2" bestFit="1" customWidth="1"/>
    <col min="6609" max="6609" width="30.140625" style="2" bestFit="1" customWidth="1"/>
    <col min="6610" max="6610" width="33.140625" style="2" customWidth="1"/>
    <col min="6611" max="6611" width="38.5703125" style="2" customWidth="1"/>
    <col min="6612" max="6863" width="9.140625" style="2"/>
    <col min="6864" max="6864" width="13.42578125" style="2" bestFit="1" customWidth="1"/>
    <col min="6865" max="6865" width="30.140625" style="2" bestFit="1" customWidth="1"/>
    <col min="6866" max="6866" width="33.140625" style="2" customWidth="1"/>
    <col min="6867" max="6867" width="38.5703125" style="2" customWidth="1"/>
    <col min="6868" max="7119" width="9.140625" style="2"/>
    <col min="7120" max="7120" width="13.42578125" style="2" bestFit="1" customWidth="1"/>
    <col min="7121" max="7121" width="30.140625" style="2" bestFit="1" customWidth="1"/>
    <col min="7122" max="7122" width="33.140625" style="2" customWidth="1"/>
    <col min="7123" max="7123" width="38.5703125" style="2" customWidth="1"/>
    <col min="7124" max="7375" width="9.140625" style="2"/>
    <col min="7376" max="7376" width="13.42578125" style="2" bestFit="1" customWidth="1"/>
    <col min="7377" max="7377" width="30.140625" style="2" bestFit="1" customWidth="1"/>
    <col min="7378" max="7378" width="33.140625" style="2" customWidth="1"/>
    <col min="7379" max="7379" width="38.5703125" style="2" customWidth="1"/>
    <col min="7380" max="7631" width="9.140625" style="2"/>
    <col min="7632" max="7632" width="13.42578125" style="2" bestFit="1" customWidth="1"/>
    <col min="7633" max="7633" width="30.140625" style="2" bestFit="1" customWidth="1"/>
    <col min="7634" max="7634" width="33.140625" style="2" customWidth="1"/>
    <col min="7635" max="7635" width="38.5703125" style="2" customWidth="1"/>
    <col min="7636" max="7887" width="9.140625" style="2"/>
    <col min="7888" max="7888" width="13.42578125" style="2" bestFit="1" customWidth="1"/>
    <col min="7889" max="7889" width="30.140625" style="2" bestFit="1" customWidth="1"/>
    <col min="7890" max="7890" width="33.140625" style="2" customWidth="1"/>
    <col min="7891" max="7891" width="38.5703125" style="2" customWidth="1"/>
    <col min="7892" max="8143" width="9.140625" style="2"/>
    <col min="8144" max="8144" width="13.42578125" style="2" bestFit="1" customWidth="1"/>
    <col min="8145" max="8145" width="30.140625" style="2" bestFit="1" customWidth="1"/>
    <col min="8146" max="8146" width="33.140625" style="2" customWidth="1"/>
    <col min="8147" max="8147" width="38.5703125" style="2" customWidth="1"/>
    <col min="8148" max="8399" width="9.140625" style="2"/>
    <col min="8400" max="8400" width="13.42578125" style="2" bestFit="1" customWidth="1"/>
    <col min="8401" max="8401" width="30.140625" style="2" bestFit="1" customWidth="1"/>
    <col min="8402" max="8402" width="33.140625" style="2" customWidth="1"/>
    <col min="8403" max="8403" width="38.5703125" style="2" customWidth="1"/>
    <col min="8404" max="8655" width="9.140625" style="2"/>
    <col min="8656" max="8656" width="13.42578125" style="2" bestFit="1" customWidth="1"/>
    <col min="8657" max="8657" width="30.140625" style="2" bestFit="1" customWidth="1"/>
    <col min="8658" max="8658" width="33.140625" style="2" customWidth="1"/>
    <col min="8659" max="8659" width="38.5703125" style="2" customWidth="1"/>
    <col min="8660" max="8911" width="9.140625" style="2"/>
    <col min="8912" max="8912" width="13.42578125" style="2" bestFit="1" customWidth="1"/>
    <col min="8913" max="8913" width="30.140625" style="2" bestFit="1" customWidth="1"/>
    <col min="8914" max="8914" width="33.140625" style="2" customWidth="1"/>
    <col min="8915" max="8915" width="38.5703125" style="2" customWidth="1"/>
    <col min="8916" max="9167" width="9.140625" style="2"/>
    <col min="9168" max="9168" width="13.42578125" style="2" bestFit="1" customWidth="1"/>
    <col min="9169" max="9169" width="30.140625" style="2" bestFit="1" customWidth="1"/>
    <col min="9170" max="9170" width="33.140625" style="2" customWidth="1"/>
    <col min="9171" max="9171" width="38.5703125" style="2" customWidth="1"/>
    <col min="9172" max="9423" width="9.140625" style="2"/>
    <col min="9424" max="9424" width="13.42578125" style="2" bestFit="1" customWidth="1"/>
    <col min="9425" max="9425" width="30.140625" style="2" bestFit="1" customWidth="1"/>
    <col min="9426" max="9426" width="33.140625" style="2" customWidth="1"/>
    <col min="9427" max="9427" width="38.5703125" style="2" customWidth="1"/>
    <col min="9428" max="9679" width="9.140625" style="2"/>
    <col min="9680" max="9680" width="13.42578125" style="2" bestFit="1" customWidth="1"/>
    <col min="9681" max="9681" width="30.140625" style="2" bestFit="1" customWidth="1"/>
    <col min="9682" max="9682" width="33.140625" style="2" customWidth="1"/>
    <col min="9683" max="9683" width="38.5703125" style="2" customWidth="1"/>
    <col min="9684" max="9935" width="9.140625" style="2"/>
    <col min="9936" max="9936" width="13.42578125" style="2" bestFit="1" customWidth="1"/>
    <col min="9937" max="9937" width="30.140625" style="2" bestFit="1" customWidth="1"/>
    <col min="9938" max="9938" width="33.140625" style="2" customWidth="1"/>
    <col min="9939" max="9939" width="38.5703125" style="2" customWidth="1"/>
    <col min="9940" max="10191" width="9.140625" style="2"/>
    <col min="10192" max="10192" width="13.42578125" style="2" bestFit="1" customWidth="1"/>
    <col min="10193" max="10193" width="30.140625" style="2" bestFit="1" customWidth="1"/>
    <col min="10194" max="10194" width="33.140625" style="2" customWidth="1"/>
    <col min="10195" max="10195" width="38.5703125" style="2" customWidth="1"/>
    <col min="10196" max="10447" width="9.140625" style="2"/>
    <col min="10448" max="10448" width="13.42578125" style="2" bestFit="1" customWidth="1"/>
    <col min="10449" max="10449" width="30.140625" style="2" bestFit="1" customWidth="1"/>
    <col min="10450" max="10450" width="33.140625" style="2" customWidth="1"/>
    <col min="10451" max="10451" width="38.5703125" style="2" customWidth="1"/>
    <col min="10452" max="10703" width="9.140625" style="2"/>
    <col min="10704" max="10704" width="13.42578125" style="2" bestFit="1" customWidth="1"/>
    <col min="10705" max="10705" width="30.140625" style="2" bestFit="1" customWidth="1"/>
    <col min="10706" max="10706" width="33.140625" style="2" customWidth="1"/>
    <col min="10707" max="10707" width="38.5703125" style="2" customWidth="1"/>
    <col min="10708" max="10959" width="9.140625" style="2"/>
    <col min="10960" max="10960" width="13.42578125" style="2" bestFit="1" customWidth="1"/>
    <col min="10961" max="10961" width="30.140625" style="2" bestFit="1" customWidth="1"/>
    <col min="10962" max="10962" width="33.140625" style="2" customWidth="1"/>
    <col min="10963" max="10963" width="38.5703125" style="2" customWidth="1"/>
    <col min="10964" max="11215" width="9.140625" style="2"/>
    <col min="11216" max="11216" width="13.42578125" style="2" bestFit="1" customWidth="1"/>
    <col min="11217" max="11217" width="30.140625" style="2" bestFit="1" customWidth="1"/>
    <col min="11218" max="11218" width="33.140625" style="2" customWidth="1"/>
    <col min="11219" max="11219" width="38.5703125" style="2" customWidth="1"/>
    <col min="11220" max="11471" width="9.140625" style="2"/>
    <col min="11472" max="11472" width="13.42578125" style="2" bestFit="1" customWidth="1"/>
    <col min="11473" max="11473" width="30.140625" style="2" bestFit="1" customWidth="1"/>
    <col min="11474" max="11474" width="33.140625" style="2" customWidth="1"/>
    <col min="11475" max="11475" width="38.5703125" style="2" customWidth="1"/>
    <col min="11476" max="11727" width="9.140625" style="2"/>
    <col min="11728" max="11728" width="13.42578125" style="2" bestFit="1" customWidth="1"/>
    <col min="11729" max="11729" width="30.140625" style="2" bestFit="1" customWidth="1"/>
    <col min="11730" max="11730" width="33.140625" style="2" customWidth="1"/>
    <col min="11731" max="11731" width="38.5703125" style="2" customWidth="1"/>
    <col min="11732" max="11983" width="9.140625" style="2"/>
    <col min="11984" max="11984" width="13.42578125" style="2" bestFit="1" customWidth="1"/>
    <col min="11985" max="11985" width="30.140625" style="2" bestFit="1" customWidth="1"/>
    <col min="11986" max="11986" width="33.140625" style="2" customWidth="1"/>
    <col min="11987" max="11987" width="38.5703125" style="2" customWidth="1"/>
    <col min="11988" max="12239" width="9.140625" style="2"/>
    <col min="12240" max="12240" width="13.42578125" style="2" bestFit="1" customWidth="1"/>
    <col min="12241" max="12241" width="30.140625" style="2" bestFit="1" customWidth="1"/>
    <col min="12242" max="12242" width="33.140625" style="2" customWidth="1"/>
    <col min="12243" max="12243" width="38.5703125" style="2" customWidth="1"/>
    <col min="12244" max="12495" width="9.140625" style="2"/>
    <col min="12496" max="12496" width="13.42578125" style="2" bestFit="1" customWidth="1"/>
    <col min="12497" max="12497" width="30.140625" style="2" bestFit="1" customWidth="1"/>
    <col min="12498" max="12498" width="33.140625" style="2" customWidth="1"/>
    <col min="12499" max="12499" width="38.5703125" style="2" customWidth="1"/>
    <col min="12500" max="12751" width="9.140625" style="2"/>
    <col min="12752" max="12752" width="13.42578125" style="2" bestFit="1" customWidth="1"/>
    <col min="12753" max="12753" width="30.140625" style="2" bestFit="1" customWidth="1"/>
    <col min="12754" max="12754" width="33.140625" style="2" customWidth="1"/>
    <col min="12755" max="12755" width="38.5703125" style="2" customWidth="1"/>
    <col min="12756" max="13007" width="9.140625" style="2"/>
    <col min="13008" max="13008" width="13.42578125" style="2" bestFit="1" customWidth="1"/>
    <col min="13009" max="13009" width="30.140625" style="2" bestFit="1" customWidth="1"/>
    <col min="13010" max="13010" width="33.140625" style="2" customWidth="1"/>
    <col min="13011" max="13011" width="38.5703125" style="2" customWidth="1"/>
    <col min="13012" max="13263" width="9.140625" style="2"/>
    <col min="13264" max="13264" width="13.42578125" style="2" bestFit="1" customWidth="1"/>
    <col min="13265" max="13265" width="30.140625" style="2" bestFit="1" customWidth="1"/>
    <col min="13266" max="13266" width="33.140625" style="2" customWidth="1"/>
    <col min="13267" max="13267" width="38.5703125" style="2" customWidth="1"/>
    <col min="13268" max="13519" width="9.140625" style="2"/>
    <col min="13520" max="13520" width="13.42578125" style="2" bestFit="1" customWidth="1"/>
    <col min="13521" max="13521" width="30.140625" style="2" bestFit="1" customWidth="1"/>
    <col min="13522" max="13522" width="33.140625" style="2" customWidth="1"/>
    <col min="13523" max="13523" width="38.5703125" style="2" customWidth="1"/>
    <col min="13524" max="13775" width="9.140625" style="2"/>
    <col min="13776" max="13776" width="13.42578125" style="2" bestFit="1" customWidth="1"/>
    <col min="13777" max="13777" width="30.140625" style="2" bestFit="1" customWidth="1"/>
    <col min="13778" max="13778" width="33.140625" style="2" customWidth="1"/>
    <col min="13779" max="13779" width="38.5703125" style="2" customWidth="1"/>
    <col min="13780" max="14031" width="9.140625" style="2"/>
    <col min="14032" max="14032" width="13.42578125" style="2" bestFit="1" customWidth="1"/>
    <col min="14033" max="14033" width="30.140625" style="2" bestFit="1" customWidth="1"/>
    <col min="14034" max="14034" width="33.140625" style="2" customWidth="1"/>
    <col min="14035" max="14035" width="38.5703125" style="2" customWidth="1"/>
    <col min="14036" max="14287" width="9.140625" style="2"/>
    <col min="14288" max="14288" width="13.42578125" style="2" bestFit="1" customWidth="1"/>
    <col min="14289" max="14289" width="30.140625" style="2" bestFit="1" customWidth="1"/>
    <col min="14290" max="14290" width="33.140625" style="2" customWidth="1"/>
    <col min="14291" max="14291" width="38.5703125" style="2" customWidth="1"/>
    <col min="14292" max="14543" width="9.140625" style="2"/>
    <col min="14544" max="14544" width="13.42578125" style="2" bestFit="1" customWidth="1"/>
    <col min="14545" max="14545" width="30.140625" style="2" bestFit="1" customWidth="1"/>
    <col min="14546" max="14546" width="33.140625" style="2" customWidth="1"/>
    <col min="14547" max="14547" width="38.5703125" style="2" customWidth="1"/>
    <col min="14548" max="14799" width="9.140625" style="2"/>
    <col min="14800" max="14800" width="13.42578125" style="2" bestFit="1" customWidth="1"/>
    <col min="14801" max="14801" width="30.140625" style="2" bestFit="1" customWidth="1"/>
    <col min="14802" max="14802" width="33.140625" style="2" customWidth="1"/>
    <col min="14803" max="14803" width="38.5703125" style="2" customWidth="1"/>
    <col min="14804" max="15055" width="9.140625" style="2"/>
    <col min="15056" max="15056" width="13.42578125" style="2" bestFit="1" customWidth="1"/>
    <col min="15057" max="15057" width="30.140625" style="2" bestFit="1" customWidth="1"/>
    <col min="15058" max="15058" width="33.140625" style="2" customWidth="1"/>
    <col min="15059" max="15059" width="38.5703125" style="2" customWidth="1"/>
    <col min="15060" max="15311" width="9.140625" style="2"/>
    <col min="15312" max="15312" width="13.42578125" style="2" bestFit="1" customWidth="1"/>
    <col min="15313" max="15313" width="30.140625" style="2" bestFit="1" customWidth="1"/>
    <col min="15314" max="15314" width="33.140625" style="2" customWidth="1"/>
    <col min="15315" max="15315" width="38.5703125" style="2" customWidth="1"/>
    <col min="15316" max="15567" width="9.140625" style="2"/>
    <col min="15568" max="15568" width="13.42578125" style="2" bestFit="1" customWidth="1"/>
    <col min="15569" max="15569" width="30.140625" style="2" bestFit="1" customWidth="1"/>
    <col min="15570" max="15570" width="33.140625" style="2" customWidth="1"/>
    <col min="15571" max="15571" width="38.5703125" style="2" customWidth="1"/>
    <col min="15572" max="15823" width="9.140625" style="2"/>
    <col min="15824" max="15824" width="13.42578125" style="2" bestFit="1" customWidth="1"/>
    <col min="15825" max="15825" width="30.140625" style="2" bestFit="1" customWidth="1"/>
    <col min="15826" max="15826" width="33.140625" style="2" customWidth="1"/>
    <col min="15827" max="15827" width="38.5703125" style="2" customWidth="1"/>
    <col min="15828" max="16079" width="9.140625" style="2"/>
    <col min="16080" max="16080" width="13.42578125" style="2" bestFit="1" customWidth="1"/>
    <col min="16081" max="16081" width="30.140625" style="2" bestFit="1" customWidth="1"/>
    <col min="16082" max="16082" width="33.140625" style="2" customWidth="1"/>
    <col min="16083" max="16083" width="38.5703125" style="2" customWidth="1"/>
    <col min="16084" max="16384" width="9.140625" style="2"/>
  </cols>
  <sheetData>
    <row r="1" spans="1:26" ht="18" customHeight="1" x14ac:dyDescent="0.2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6" ht="18" customHeight="1" x14ac:dyDescent="0.2">
      <c r="A2" s="27" t="s">
        <v>20</v>
      </c>
      <c r="B2" s="27"/>
      <c r="C2" s="27"/>
      <c r="D2" s="27"/>
      <c r="E2" s="27"/>
      <c r="F2" s="27"/>
      <c r="G2" s="27"/>
    </row>
    <row r="3" spans="1:26" ht="18" customHeight="1" x14ac:dyDescent="0.2">
      <c r="A3" s="39" t="s">
        <v>16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1"/>
    </row>
    <row r="4" spans="1:26" ht="18" customHeight="1" thickBot="1" x14ac:dyDescent="0.25">
      <c r="A4" s="40" t="s">
        <v>15</v>
      </c>
      <c r="B4" s="40"/>
      <c r="C4" s="40"/>
      <c r="D4" s="40"/>
      <c r="E4" s="40"/>
      <c r="F4" s="40"/>
      <c r="G4" s="40"/>
      <c r="H4" s="24"/>
      <c r="I4" s="24"/>
      <c r="J4" s="24"/>
      <c r="K4" s="24"/>
      <c r="L4" s="24"/>
      <c r="M4" s="24"/>
      <c r="N4" s="24"/>
      <c r="O4" s="21"/>
    </row>
    <row r="5" spans="1:26" ht="18" customHeight="1" x14ac:dyDescent="0.2">
      <c r="A5" s="28"/>
      <c r="B5" s="25"/>
      <c r="C5" s="41">
        <v>2025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2">
        <v>2026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spans="1:26" ht="18" customHeight="1" thickBot="1" x14ac:dyDescent="0.25">
      <c r="A6" s="29"/>
      <c r="B6" s="7"/>
      <c r="C6" s="8" t="s">
        <v>11</v>
      </c>
      <c r="D6" s="12" t="s">
        <v>0</v>
      </c>
      <c r="E6" s="12" t="s">
        <v>1</v>
      </c>
      <c r="F6" s="8" t="s">
        <v>2</v>
      </c>
      <c r="G6" s="8" t="s">
        <v>3</v>
      </c>
      <c r="H6" s="8" t="s">
        <v>4</v>
      </c>
      <c r="I6" s="8" t="s">
        <v>5</v>
      </c>
      <c r="J6" s="8" t="s">
        <v>6</v>
      </c>
      <c r="K6" s="8" t="s">
        <v>7</v>
      </c>
      <c r="L6" s="8" t="s">
        <v>8</v>
      </c>
      <c r="M6" s="8" t="s">
        <v>9</v>
      </c>
      <c r="N6" s="8" t="s">
        <v>10</v>
      </c>
      <c r="O6" s="32" t="s">
        <v>11</v>
      </c>
      <c r="P6" s="12" t="s">
        <v>0</v>
      </c>
      <c r="Q6" s="12" t="s">
        <v>1</v>
      </c>
      <c r="R6" s="8" t="s">
        <v>2</v>
      </c>
      <c r="S6" s="8" t="s">
        <v>3</v>
      </c>
      <c r="T6" s="8" t="s">
        <v>4</v>
      </c>
      <c r="U6" s="8" t="s">
        <v>5</v>
      </c>
      <c r="V6" s="8" t="s">
        <v>6</v>
      </c>
      <c r="W6" s="8" t="s">
        <v>7</v>
      </c>
      <c r="X6" s="8" t="s">
        <v>8</v>
      </c>
      <c r="Y6" s="8" t="s">
        <v>9</v>
      </c>
      <c r="Z6" s="8" t="s">
        <v>10</v>
      </c>
    </row>
    <row r="7" spans="1:26" s="4" customFormat="1" ht="18" customHeight="1" x14ac:dyDescent="0.2">
      <c r="A7" s="33" t="s">
        <v>21</v>
      </c>
      <c r="B7" s="33" t="s">
        <v>22</v>
      </c>
      <c r="C7" s="18">
        <v>123.01686002390933</v>
      </c>
      <c r="D7" s="18">
        <v>122.67617359979678</v>
      </c>
      <c r="E7" s="18">
        <v>120.1</v>
      </c>
      <c r="F7" s="18">
        <v>118.9</v>
      </c>
      <c r="G7" s="18">
        <v>119.4</v>
      </c>
      <c r="H7" s="18">
        <v>118</v>
      </c>
      <c r="I7" s="18">
        <v>112.6</v>
      </c>
      <c r="J7" s="18">
        <v>111.7</v>
      </c>
      <c r="K7" s="18">
        <v>111.5</v>
      </c>
      <c r="L7" s="18">
        <v>107.8</v>
      </c>
      <c r="M7" s="11">
        <v>106.8</v>
      </c>
      <c r="N7" s="18">
        <v>107.4</v>
      </c>
      <c r="O7" s="18">
        <v>102.2</v>
      </c>
      <c r="P7" s="4">
        <v>105.6</v>
      </c>
      <c r="Q7" s="4">
        <v>107.2</v>
      </c>
      <c r="R7" s="11">
        <v>107</v>
      </c>
      <c r="S7" s="11">
        <v>108.1</v>
      </c>
      <c r="T7" s="11">
        <v>106.8</v>
      </c>
      <c r="U7" s="4">
        <v>104.4</v>
      </c>
      <c r="V7" s="4">
        <v>105.5</v>
      </c>
    </row>
    <row r="8" spans="1:26" s="4" customFormat="1" ht="18" customHeight="1" x14ac:dyDescent="0.2">
      <c r="A8" s="33" t="s">
        <v>23</v>
      </c>
      <c r="B8" s="33" t="s">
        <v>24</v>
      </c>
      <c r="C8" s="18">
        <v>110.16907276239539</v>
      </c>
      <c r="D8" s="18">
        <v>112.6</v>
      </c>
      <c r="E8" s="18">
        <v>103.2</v>
      </c>
      <c r="F8" s="18">
        <v>105.1</v>
      </c>
      <c r="G8" s="18">
        <v>103</v>
      </c>
      <c r="H8" s="18">
        <v>103</v>
      </c>
      <c r="I8" s="18">
        <v>104</v>
      </c>
      <c r="J8" s="18">
        <v>114</v>
      </c>
      <c r="K8" s="18">
        <v>118</v>
      </c>
      <c r="L8" s="18">
        <v>118.8</v>
      </c>
      <c r="M8" s="11">
        <v>125.5</v>
      </c>
      <c r="N8" s="18">
        <v>130.9</v>
      </c>
      <c r="O8" s="18">
        <v>125.24409057233363</v>
      </c>
      <c r="P8" s="11">
        <v>115.70390720915317</v>
      </c>
      <c r="Q8" s="4">
        <v>118.3</v>
      </c>
      <c r="R8" s="11">
        <v>121</v>
      </c>
      <c r="S8" s="11">
        <v>124</v>
      </c>
      <c r="T8" s="11">
        <v>123.4</v>
      </c>
      <c r="U8" s="4">
        <v>124.3</v>
      </c>
      <c r="V8" s="4">
        <v>115.1</v>
      </c>
    </row>
    <row r="9" spans="1:26" s="4" customFormat="1" x14ac:dyDescent="0.2">
      <c r="A9" s="34" t="s">
        <v>25</v>
      </c>
      <c r="B9" s="35" t="s">
        <v>26</v>
      </c>
      <c r="C9" s="17">
        <v>100.4257907542579</v>
      </c>
      <c r="D9" s="17">
        <v>103.00563556668753</v>
      </c>
      <c r="E9" s="17">
        <v>114.32060112711299</v>
      </c>
      <c r="F9" s="17">
        <v>113.15846520702362</v>
      </c>
      <c r="G9" s="17">
        <v>114.26995645863572</v>
      </c>
      <c r="H9" s="17">
        <v>113.6</v>
      </c>
      <c r="I9" s="17">
        <v>109.29261600858882</v>
      </c>
      <c r="J9" s="17">
        <v>117.16970702045329</v>
      </c>
      <c r="K9" s="17">
        <v>148.40325610519699</v>
      </c>
      <c r="L9" s="17">
        <v>116.68972332015808</v>
      </c>
      <c r="M9" s="13">
        <v>115.9139189064376</v>
      </c>
      <c r="N9" s="17">
        <v>115.3</v>
      </c>
      <c r="O9" s="17">
        <v>102.24106602059359</v>
      </c>
      <c r="P9" s="13">
        <v>100.30395136778117</v>
      </c>
      <c r="Q9" s="13">
        <v>100.3</v>
      </c>
      <c r="R9" s="13">
        <v>102.46606334841628</v>
      </c>
      <c r="S9" s="13">
        <v>100</v>
      </c>
      <c r="T9" s="13">
        <v>90.75946086054951</v>
      </c>
      <c r="U9" s="2">
        <v>93.8</v>
      </c>
      <c r="V9" s="13">
        <v>92.347612757123997</v>
      </c>
    </row>
    <row r="10" spans="1:26" x14ac:dyDescent="0.2">
      <c r="A10" s="34" t="s">
        <v>29</v>
      </c>
      <c r="B10" s="35" t="s">
        <v>28</v>
      </c>
      <c r="C10" s="17">
        <v>102.8316894686605</v>
      </c>
      <c r="D10" s="17">
        <v>119.8682042833608</v>
      </c>
      <c r="E10" s="17">
        <v>102.47116968698499</v>
      </c>
      <c r="F10" s="17">
        <v>101.12785254534815</v>
      </c>
      <c r="G10" s="17">
        <v>101.6</v>
      </c>
      <c r="H10" s="17">
        <v>101.7</v>
      </c>
      <c r="I10" s="17">
        <v>109.42252715837621</v>
      </c>
      <c r="J10" s="17">
        <v>105.9</v>
      </c>
      <c r="K10" s="17">
        <v>108.204283360791</v>
      </c>
      <c r="L10" s="17">
        <v>102.2</v>
      </c>
      <c r="M10" s="13">
        <v>100.1</v>
      </c>
      <c r="N10" s="17">
        <v>100.3</v>
      </c>
      <c r="O10" s="17">
        <v>140.32882011605415</v>
      </c>
      <c r="P10" s="13">
        <v>103.51841671247939</v>
      </c>
      <c r="Q10" s="13">
        <v>100.6</v>
      </c>
      <c r="R10" s="13">
        <v>100.0136093511364</v>
      </c>
      <c r="S10" s="13">
        <v>106.94392406644184</v>
      </c>
      <c r="T10" s="13">
        <v>129.01681600589171</v>
      </c>
      <c r="U10" s="2">
        <v>130.19999999999999</v>
      </c>
      <c r="V10" s="13">
        <v>126.59448639796199</v>
      </c>
    </row>
    <row r="11" spans="1:26" x14ac:dyDescent="0.2">
      <c r="A11" s="34" t="s">
        <v>31</v>
      </c>
      <c r="B11" s="35" t="s">
        <v>30</v>
      </c>
      <c r="C11" s="17">
        <v>101.1</v>
      </c>
      <c r="D11" s="17">
        <v>102.86640505033272</v>
      </c>
      <c r="E11" s="17">
        <v>108.385940965706</v>
      </c>
      <c r="F11" s="17">
        <v>100.10665718602792</v>
      </c>
      <c r="G11" s="17">
        <v>104.21751454572579</v>
      </c>
      <c r="H11" s="17">
        <v>104.7</v>
      </c>
      <c r="I11" s="17">
        <v>102.1</v>
      </c>
      <c r="J11" s="17">
        <v>105.0866677466386</v>
      </c>
      <c r="K11" s="17">
        <v>169.612694079509</v>
      </c>
      <c r="L11" s="17">
        <v>144.71321806040774</v>
      </c>
      <c r="M11" s="13">
        <v>152.5910167382491</v>
      </c>
      <c r="N11" s="17">
        <v>155.30000000000001</v>
      </c>
      <c r="O11" s="17">
        <v>100.9591584158416</v>
      </c>
      <c r="P11" s="13">
        <v>132.11666084526718</v>
      </c>
      <c r="Q11" s="13">
        <v>100.90487988796724</v>
      </c>
      <c r="R11" s="13">
        <v>117.41486694168084</v>
      </c>
      <c r="S11" s="13">
        <v>124.6367475484933</v>
      </c>
      <c r="T11" s="13">
        <v>124.54196847038774</v>
      </c>
      <c r="U11" s="2">
        <v>124.4</v>
      </c>
      <c r="V11" s="13">
        <v>96.946564885496201</v>
      </c>
    </row>
    <row r="12" spans="1:26" s="4" customFormat="1" x14ac:dyDescent="0.2">
      <c r="A12" s="34" t="s">
        <v>27</v>
      </c>
      <c r="B12" s="35" t="s">
        <v>32</v>
      </c>
      <c r="C12" s="17">
        <v>104</v>
      </c>
      <c r="D12" s="17">
        <v>100.85795996186846</v>
      </c>
      <c r="E12" s="17">
        <v>100.66730219256399</v>
      </c>
      <c r="F12" s="17">
        <v>108.65413309459863</v>
      </c>
      <c r="G12" s="17">
        <v>131.67018809585156</v>
      </c>
      <c r="H12" s="17">
        <v>119.2</v>
      </c>
      <c r="I12" s="17">
        <v>104.06026962727995</v>
      </c>
      <c r="J12" s="17">
        <v>121.78298356922078</v>
      </c>
      <c r="K12" s="17">
        <v>174.23517169614985</v>
      </c>
      <c r="L12" s="17">
        <v>120.77233720343258</v>
      </c>
      <c r="M12" s="13">
        <v>146.63176746108283</v>
      </c>
      <c r="N12" s="17">
        <v>119.6</v>
      </c>
      <c r="O12" s="17">
        <v>145.73820395738204</v>
      </c>
      <c r="P12" s="13">
        <v>119.42344045368618</v>
      </c>
      <c r="Q12" s="13">
        <v>160.98684210526318</v>
      </c>
      <c r="R12" s="13">
        <v>189.70063169458936</v>
      </c>
      <c r="S12" s="13">
        <v>173.51754739814442</v>
      </c>
      <c r="T12" s="13">
        <v>218.97503865694722</v>
      </c>
      <c r="U12" s="2">
        <v>166.6</v>
      </c>
      <c r="V12" s="13">
        <v>161.50146940956452</v>
      </c>
    </row>
    <row r="13" spans="1:26" x14ac:dyDescent="0.2">
      <c r="A13" s="34" t="s">
        <v>33</v>
      </c>
      <c r="B13" s="35" t="s">
        <v>34</v>
      </c>
      <c r="C13" s="17">
        <v>100.4</v>
      </c>
      <c r="D13" s="17">
        <v>100</v>
      </c>
      <c r="E13" s="17">
        <v>107.023053792182</v>
      </c>
      <c r="F13" s="17">
        <v>106.01092896174865</v>
      </c>
      <c r="G13" s="17">
        <v>105.30570608861971</v>
      </c>
      <c r="H13" s="17">
        <v>104.6</v>
      </c>
      <c r="I13" s="17">
        <v>101.4416775884666</v>
      </c>
      <c r="J13" s="17">
        <v>104.12081479747131</v>
      </c>
      <c r="K13" s="17">
        <v>119.37854994988299</v>
      </c>
      <c r="L13" s="17">
        <v>103.62108632589775</v>
      </c>
      <c r="M13" s="13">
        <v>103.34800953953402</v>
      </c>
      <c r="N13" s="17">
        <v>103.1</v>
      </c>
      <c r="O13" s="17">
        <v>136.68674698795181</v>
      </c>
      <c r="P13" s="13">
        <v>155.59368565545643</v>
      </c>
      <c r="Q13" s="13">
        <v>100.04000800160033</v>
      </c>
      <c r="R13" s="13">
        <v>100.03436426116836</v>
      </c>
      <c r="S13" s="13">
        <v>100.43892840926291</v>
      </c>
      <c r="T13" s="13">
        <v>100.38278775079196</v>
      </c>
      <c r="U13" s="2">
        <v>100.4</v>
      </c>
      <c r="V13" s="13">
        <v>106.97099167978412</v>
      </c>
    </row>
    <row r="14" spans="1:26" x14ac:dyDescent="0.2">
      <c r="A14" s="34" t="s">
        <v>35</v>
      </c>
      <c r="B14" s="35" t="s">
        <v>36</v>
      </c>
      <c r="C14" s="17">
        <v>158.62470862470863</v>
      </c>
      <c r="D14" s="17">
        <v>125.87800369685766</v>
      </c>
      <c r="E14" s="17">
        <v>103.168735146554</v>
      </c>
      <c r="F14" s="17">
        <v>109.18539325842696</v>
      </c>
      <c r="G14" s="17">
        <v>104.90724053853494</v>
      </c>
      <c r="H14" s="17">
        <v>107.23002110285347</v>
      </c>
      <c r="I14" s="17">
        <v>101.26875139935817</v>
      </c>
      <c r="J14" s="17">
        <v>112.1590417087603</v>
      </c>
      <c r="K14" s="17">
        <v>163.05165611523989</v>
      </c>
      <c r="L14" s="17">
        <v>116.95093457943926</v>
      </c>
      <c r="M14" s="13">
        <v>276.28974520951778</v>
      </c>
      <c r="N14" s="17">
        <v>155.9</v>
      </c>
      <c r="O14" s="17">
        <v>165.16363636363636</v>
      </c>
      <c r="P14" s="13">
        <v>102.07677784770297</v>
      </c>
      <c r="Q14" s="13">
        <v>164.20747422680401</v>
      </c>
      <c r="R14" s="13">
        <v>138.46153846153848</v>
      </c>
      <c r="S14" s="13">
        <v>137.16653193209376</v>
      </c>
      <c r="T14" s="13">
        <v>273.73303556090019</v>
      </c>
      <c r="U14" s="2">
        <v>135.5</v>
      </c>
      <c r="V14" s="13">
        <v>133.83516695618604</v>
      </c>
    </row>
    <row r="15" spans="1:26" x14ac:dyDescent="0.2">
      <c r="A15" s="3"/>
      <c r="B15" s="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3"/>
      <c r="N15" s="17"/>
      <c r="O15" s="17"/>
      <c r="P15" s="13"/>
      <c r="R15" s="11"/>
      <c r="S15" s="13"/>
    </row>
    <row r="16" spans="1:26" s="4" customFormat="1" x14ac:dyDescent="0.2">
      <c r="A16" s="33" t="s">
        <v>37</v>
      </c>
      <c r="B16" s="33" t="s">
        <v>38</v>
      </c>
      <c r="C16" s="18">
        <v>114.60587574249482</v>
      </c>
      <c r="D16" s="18">
        <v>114.2</v>
      </c>
      <c r="E16" s="18">
        <v>114.8</v>
      </c>
      <c r="F16" s="18">
        <v>110.3</v>
      </c>
      <c r="G16" s="18">
        <v>111.2</v>
      </c>
      <c r="H16" s="18">
        <v>110.9</v>
      </c>
      <c r="I16" s="18">
        <v>109.6</v>
      </c>
      <c r="J16" s="18">
        <v>107.9</v>
      </c>
      <c r="K16" s="18">
        <v>107.6</v>
      </c>
      <c r="L16" s="18">
        <v>107.7</v>
      </c>
      <c r="M16" s="11">
        <v>105.7</v>
      </c>
      <c r="N16" s="18">
        <v>105.8</v>
      </c>
      <c r="O16" s="18">
        <v>102.7</v>
      </c>
      <c r="P16" s="11">
        <v>101.46775757949788</v>
      </c>
      <c r="Q16" s="4">
        <v>100.4</v>
      </c>
      <c r="R16" s="11">
        <v>103.2</v>
      </c>
      <c r="S16" s="11">
        <v>102.7</v>
      </c>
      <c r="T16" s="11">
        <v>103.6</v>
      </c>
      <c r="U16" s="11">
        <v>104.2</v>
      </c>
      <c r="V16" s="4">
        <v>104.8</v>
      </c>
    </row>
    <row r="17" spans="1:22" x14ac:dyDescent="0.2">
      <c r="A17" s="34" t="s">
        <v>39</v>
      </c>
      <c r="B17" s="34" t="s">
        <v>40</v>
      </c>
      <c r="C17" s="17">
        <v>104.27083333333333</v>
      </c>
      <c r="D17" s="17">
        <v>102.30556409468186</v>
      </c>
      <c r="E17" s="17">
        <v>103.32232769294262</v>
      </c>
      <c r="F17" s="17">
        <v>103.53337072349973</v>
      </c>
      <c r="G17" s="17">
        <v>104.40775410923568</v>
      </c>
      <c r="H17" s="17">
        <v>104.00600559612367</v>
      </c>
      <c r="I17" s="17">
        <v>104.24440561411421</v>
      </c>
      <c r="J17" s="17">
        <v>104.48083329423355</v>
      </c>
      <c r="K17" s="17">
        <v>106.62626982712528</v>
      </c>
      <c r="L17" s="17">
        <v>106.49168319853504</v>
      </c>
      <c r="M17" s="13">
        <v>114.76403831191479</v>
      </c>
      <c r="N17" s="17">
        <v>106.4</v>
      </c>
      <c r="O17" s="17">
        <v>104</v>
      </c>
      <c r="P17" s="13">
        <v>102.61418269230766</v>
      </c>
      <c r="Q17" s="13">
        <v>102.89594567605351</v>
      </c>
      <c r="R17" s="13">
        <v>103.23479337563843</v>
      </c>
      <c r="S17" s="13">
        <v>103.370278856336</v>
      </c>
      <c r="T17" s="13">
        <v>103.30314960629919</v>
      </c>
      <c r="U17" s="13">
        <v>103.6</v>
      </c>
      <c r="V17" s="13">
        <v>103.7695347583977</v>
      </c>
    </row>
    <row r="18" spans="1:22" x14ac:dyDescent="0.2">
      <c r="A18" s="34" t="s">
        <v>41</v>
      </c>
      <c r="B18" s="34" t="s">
        <v>42</v>
      </c>
      <c r="C18" s="17">
        <v>104.3557168784029</v>
      </c>
      <c r="D18" s="17">
        <v>102.96604198957307</v>
      </c>
      <c r="E18" s="17">
        <v>103.87561964849033</v>
      </c>
      <c r="F18" s="17">
        <v>103.90053159689121</v>
      </c>
      <c r="G18" s="17">
        <v>104.1063645613449</v>
      </c>
      <c r="H18" s="17">
        <v>104.72391550409796</v>
      </c>
      <c r="I18" s="17">
        <v>105.00893263351789</v>
      </c>
      <c r="J18" s="17">
        <v>105.07387012601102</v>
      </c>
      <c r="K18" s="17">
        <v>106.39571720450778</v>
      </c>
      <c r="L18" s="17">
        <v>107.10745080303958</v>
      </c>
      <c r="M18" s="13">
        <v>107.0266460160442</v>
      </c>
      <c r="N18" s="17">
        <v>106.9</v>
      </c>
      <c r="O18" s="17">
        <v>104.3</v>
      </c>
      <c r="P18" s="13">
        <v>102.77112555593565</v>
      </c>
      <c r="Q18" s="13">
        <v>103.19463616643658</v>
      </c>
      <c r="R18" s="13">
        <v>103.46640125655102</v>
      </c>
      <c r="S18" s="13">
        <v>103.51698685688444</v>
      </c>
      <c r="T18" s="13">
        <v>103.44562655450366</v>
      </c>
      <c r="U18" s="13">
        <v>103.9</v>
      </c>
      <c r="V18" s="13">
        <v>103.88500525836697</v>
      </c>
    </row>
    <row r="19" spans="1:22" x14ac:dyDescent="0.2">
      <c r="A19" s="34" t="s">
        <v>43</v>
      </c>
      <c r="B19" s="34" t="s">
        <v>44</v>
      </c>
      <c r="C19" s="17">
        <v>104.2223409941208</v>
      </c>
      <c r="D19" s="17">
        <v>102.69631031220436</v>
      </c>
      <c r="E19" s="17">
        <v>103.48008768724884</v>
      </c>
      <c r="F19" s="17">
        <v>103.61269813995446</v>
      </c>
      <c r="G19" s="17">
        <v>103.87138143393403</v>
      </c>
      <c r="H19" s="17">
        <v>104.18969218847263</v>
      </c>
      <c r="I19" s="17">
        <v>104.39658340479082</v>
      </c>
      <c r="J19" s="17">
        <v>104.6216101733104</v>
      </c>
      <c r="K19" s="17">
        <v>106.06713611433578</v>
      </c>
      <c r="L19" s="17">
        <v>106.69245395902074</v>
      </c>
      <c r="M19" s="13">
        <v>106.66419094561293</v>
      </c>
      <c r="N19" s="17">
        <v>106.5</v>
      </c>
      <c r="O19" s="17">
        <v>104.3</v>
      </c>
      <c r="P19" s="13">
        <v>101.29139573567217</v>
      </c>
      <c r="Q19" s="13">
        <v>103.26065848706858</v>
      </c>
      <c r="R19" s="13">
        <v>103.54063018242124</v>
      </c>
      <c r="S19" s="13">
        <v>103.55218313934796</v>
      </c>
      <c r="T19" s="13">
        <v>103.51642992135585</v>
      </c>
      <c r="U19" s="13">
        <v>103.8</v>
      </c>
      <c r="V19" s="13">
        <v>103.81961493733041</v>
      </c>
    </row>
    <row r="20" spans="1:22" x14ac:dyDescent="0.2">
      <c r="A20" s="34" t="s">
        <v>45</v>
      </c>
      <c r="B20" s="34" t="s">
        <v>46</v>
      </c>
      <c r="C20" s="17">
        <v>110.00214638334407</v>
      </c>
      <c r="D20" s="17">
        <v>96.620835037598724</v>
      </c>
      <c r="E20" s="17">
        <v>103.54119494930949</v>
      </c>
      <c r="F20" s="17">
        <v>103.65245912079865</v>
      </c>
      <c r="G20" s="17">
        <v>108.04299481097108</v>
      </c>
      <c r="H20" s="17">
        <v>105.08211877311288</v>
      </c>
      <c r="I20" s="17">
        <v>101.09405763379273</v>
      </c>
      <c r="J20" s="17">
        <v>101.95473066360323</v>
      </c>
      <c r="K20" s="17">
        <v>109.85766312154495</v>
      </c>
      <c r="L20" s="17">
        <v>104.82939506232253</v>
      </c>
      <c r="M20" s="13">
        <v>109.79513444302178</v>
      </c>
      <c r="N20" s="17">
        <v>105.2</v>
      </c>
      <c r="O20" s="17">
        <v>104.1</v>
      </c>
      <c r="P20" s="13">
        <v>102.69302158976194</v>
      </c>
      <c r="Q20" s="13">
        <v>103.04773537697747</v>
      </c>
      <c r="R20" s="13">
        <v>103.23036512495966</v>
      </c>
      <c r="S20" s="13">
        <v>103.30331618067467</v>
      </c>
      <c r="T20" s="13">
        <v>103.3005563462285</v>
      </c>
      <c r="U20" s="13">
        <v>103.7</v>
      </c>
      <c r="V20" s="13">
        <v>103.78609154929576</v>
      </c>
    </row>
    <row r="21" spans="1:22" x14ac:dyDescent="0.2">
      <c r="A21" s="34" t="s">
        <v>47</v>
      </c>
      <c r="B21" s="34" t="s">
        <v>48</v>
      </c>
      <c r="C21" s="17">
        <v>105.40296052631579</v>
      </c>
      <c r="D21" s="17">
        <v>103.51420454545455</v>
      </c>
      <c r="E21" s="17">
        <v>104.47132787197562</v>
      </c>
      <c r="F21" s="17">
        <v>104.38814658023547</v>
      </c>
      <c r="G21" s="17">
        <v>104.43687348489811</v>
      </c>
      <c r="H21" s="17">
        <v>105.15496046632423</v>
      </c>
      <c r="I21" s="17">
        <v>105.5889642272621</v>
      </c>
      <c r="J21" s="17">
        <v>106.08916683477912</v>
      </c>
      <c r="K21" s="17">
        <v>108.02538914916124</v>
      </c>
      <c r="L21" s="17">
        <v>108.52361743656476</v>
      </c>
      <c r="M21" s="13">
        <v>108.24488997555012</v>
      </c>
      <c r="N21" s="17">
        <v>108.2</v>
      </c>
      <c r="O21" s="17">
        <v>105.2</v>
      </c>
      <c r="P21" s="13">
        <v>101.81793697818475</v>
      </c>
      <c r="Q21" s="13">
        <v>104.42557241429799</v>
      </c>
      <c r="R21" s="13">
        <v>104.83860747462204</v>
      </c>
      <c r="S21" s="13">
        <v>104.84184640092347</v>
      </c>
      <c r="T21" s="13">
        <v>104.6969846653714</v>
      </c>
      <c r="U21" s="13">
        <v>104.9</v>
      </c>
      <c r="V21" s="13">
        <v>104.93340736740421</v>
      </c>
    </row>
    <row r="22" spans="1:22" x14ac:dyDescent="0.2">
      <c r="A22" s="34" t="s">
        <v>49</v>
      </c>
      <c r="B22" s="34" t="s">
        <v>50</v>
      </c>
      <c r="C22" s="17">
        <v>103.66812227074237</v>
      </c>
      <c r="D22" s="17">
        <v>102.09870470568947</v>
      </c>
      <c r="E22" s="17">
        <v>103.29998075812969</v>
      </c>
      <c r="F22" s="17">
        <v>103.5149973219068</v>
      </c>
      <c r="G22" s="17">
        <v>103.59933393108749</v>
      </c>
      <c r="H22" s="17">
        <v>103.60587377523089</v>
      </c>
      <c r="I22" s="17">
        <v>104.19148613271616</v>
      </c>
      <c r="J22" s="17">
        <v>103.8289825787778</v>
      </c>
      <c r="K22" s="17">
        <v>105.09812858598315</v>
      </c>
      <c r="L22" s="17">
        <v>105.25627875835151</v>
      </c>
      <c r="M22" s="13">
        <v>105.06058013572725</v>
      </c>
      <c r="N22" s="17">
        <v>104.7</v>
      </c>
      <c r="O22" s="17">
        <v>103.4</v>
      </c>
      <c r="P22" s="13">
        <v>100.83507306889355</v>
      </c>
      <c r="Q22" s="13">
        <v>101.58331004936203</v>
      </c>
      <c r="R22" s="13">
        <v>101.79807256969148</v>
      </c>
      <c r="S22" s="13">
        <v>101.84841740850641</v>
      </c>
      <c r="T22" s="13">
        <v>101.84821660061483</v>
      </c>
      <c r="U22" s="13">
        <v>102.3</v>
      </c>
      <c r="V22" s="13">
        <v>102.74298638368936</v>
      </c>
    </row>
    <row r="23" spans="1:22" x14ac:dyDescent="0.2">
      <c r="A23" s="34" t="s">
        <v>51</v>
      </c>
      <c r="B23" s="34" t="s">
        <v>52</v>
      </c>
      <c r="C23" s="17">
        <v>104.21994884910487</v>
      </c>
      <c r="D23" s="17">
        <v>102.66130673722775</v>
      </c>
      <c r="E23" s="17">
        <v>103.50938065379563</v>
      </c>
      <c r="F23" s="17">
        <v>103.63819523818749</v>
      </c>
      <c r="G23" s="17">
        <v>103.77463949025598</v>
      </c>
      <c r="H23" s="17">
        <v>104.69984771980442</v>
      </c>
      <c r="I23" s="17">
        <v>104.84901751522379</v>
      </c>
      <c r="J23" s="17">
        <v>104.95007203537186</v>
      </c>
      <c r="K23" s="17">
        <v>106.18134159418562</v>
      </c>
      <c r="L23" s="17">
        <v>106.94835680751173</v>
      </c>
      <c r="M23" s="13">
        <v>106.8016279375082</v>
      </c>
      <c r="N23" s="17">
        <v>106.7</v>
      </c>
      <c r="O23" s="17">
        <v>104.3</v>
      </c>
      <c r="P23" s="13">
        <v>100.50785973397825</v>
      </c>
      <c r="Q23" s="13">
        <v>103.38800430982882</v>
      </c>
      <c r="R23" s="13">
        <v>103.50113090453669</v>
      </c>
      <c r="S23" s="13">
        <v>103.52244165170556</v>
      </c>
      <c r="T23" s="13">
        <v>103.49985455547561</v>
      </c>
      <c r="U23" s="13">
        <v>104</v>
      </c>
      <c r="V23" s="13">
        <v>104.00087098942505</v>
      </c>
    </row>
    <row r="24" spans="1:22" x14ac:dyDescent="0.2">
      <c r="A24" s="34" t="s">
        <v>53</v>
      </c>
      <c r="B24" s="34" t="s">
        <v>54</v>
      </c>
      <c r="C24" s="17">
        <v>103.65853658536585</v>
      </c>
      <c r="D24" s="17">
        <v>102.03427839179882</v>
      </c>
      <c r="E24" s="17">
        <v>103.42840679919331</v>
      </c>
      <c r="F24" s="17">
        <v>103.60669514671896</v>
      </c>
      <c r="G24" s="17">
        <v>103.67081113084666</v>
      </c>
      <c r="H24" s="17">
        <v>103.67810806372148</v>
      </c>
      <c r="I24" s="17">
        <v>104.18911383197964</v>
      </c>
      <c r="J24" s="17">
        <v>103.67778434518283</v>
      </c>
      <c r="K24" s="17">
        <v>104.7437641723356</v>
      </c>
      <c r="L24" s="17">
        <v>104.90605733994394</v>
      </c>
      <c r="M24" s="13">
        <v>104.67206220180243</v>
      </c>
      <c r="N24" s="17">
        <v>104.5</v>
      </c>
      <c r="O24" s="17">
        <v>103.4</v>
      </c>
      <c r="P24" s="13">
        <v>102.42780748663102</v>
      </c>
      <c r="Q24" s="13">
        <v>100.3</v>
      </c>
      <c r="R24" s="13">
        <v>100.6</v>
      </c>
      <c r="S24" s="13">
        <v>100</v>
      </c>
      <c r="T24" s="13">
        <v>100</v>
      </c>
      <c r="U24" s="13">
        <v>100</v>
      </c>
      <c r="V24" s="13">
        <v>81.599999999999994</v>
      </c>
    </row>
    <row r="25" spans="1:22" x14ac:dyDescent="0.2">
      <c r="A25" s="34" t="s">
        <v>55</v>
      </c>
      <c r="B25" s="34" t="s">
        <v>56</v>
      </c>
      <c r="C25" s="17">
        <v>147.47416762342135</v>
      </c>
      <c r="D25" s="17">
        <v>157.47521985940764</v>
      </c>
      <c r="E25" s="17">
        <v>164.09663069281254</v>
      </c>
      <c r="F25" s="17">
        <v>130.35308772626055</v>
      </c>
      <c r="G25" s="17">
        <v>193.00000644151422</v>
      </c>
      <c r="H25" s="17">
        <v>122.98027071633103</v>
      </c>
      <c r="I25" s="17">
        <v>119.87267584874468</v>
      </c>
      <c r="J25" s="17">
        <v>115.17883811230583</v>
      </c>
      <c r="K25" s="17">
        <v>182.52715935513442</v>
      </c>
      <c r="L25" s="17">
        <v>110.33293774256663</v>
      </c>
      <c r="M25" s="13">
        <v>161.97008566290452</v>
      </c>
      <c r="N25" s="17">
        <v>105</v>
      </c>
      <c r="O25" s="17">
        <v>100.4</v>
      </c>
      <c r="P25" s="13">
        <v>100.77568899434203</v>
      </c>
      <c r="Q25" s="13">
        <v>100.3</v>
      </c>
      <c r="R25" s="13">
        <v>108.70751003183969</v>
      </c>
      <c r="S25" s="13">
        <v>105.98126287051221</v>
      </c>
      <c r="T25" s="13">
        <v>107.38326642971801</v>
      </c>
      <c r="U25" s="13">
        <v>108.1</v>
      </c>
      <c r="V25" s="13">
        <v>109.63981047774949</v>
      </c>
    </row>
    <row r="26" spans="1:22" x14ac:dyDescent="0.2">
      <c r="A26" s="34" t="s">
        <v>57</v>
      </c>
      <c r="B26" s="34" t="s">
        <v>58</v>
      </c>
      <c r="C26" s="17">
        <v>103.14477848101265</v>
      </c>
      <c r="D26" s="17">
        <v>101.85463847716498</v>
      </c>
      <c r="E26" s="17">
        <v>102.64731173989598</v>
      </c>
      <c r="F26" s="17">
        <v>102.71900905802897</v>
      </c>
      <c r="G26" s="17">
        <v>102.881541558134</v>
      </c>
      <c r="H26" s="17">
        <v>103.14558144106947</v>
      </c>
      <c r="I26" s="17">
        <v>103.21044030551336</v>
      </c>
      <c r="J26" s="17">
        <v>103.47232615918817</v>
      </c>
      <c r="K26" s="17">
        <v>104.64939590886193</v>
      </c>
      <c r="L26" s="17">
        <v>104.891991809408</v>
      </c>
      <c r="M26" s="13">
        <v>105.02581465133083</v>
      </c>
      <c r="N26" s="17">
        <v>105</v>
      </c>
      <c r="O26" s="17">
        <v>103.1</v>
      </c>
      <c r="P26" s="13">
        <v>101.59926131117267</v>
      </c>
      <c r="Q26" s="13">
        <v>102.10032911139923</v>
      </c>
      <c r="R26" s="13">
        <v>102.42424242424244</v>
      </c>
      <c r="S26" s="13">
        <v>102.48723297130118</v>
      </c>
      <c r="T26" s="13">
        <v>102.48192672666133</v>
      </c>
      <c r="U26" s="13">
        <v>102.9</v>
      </c>
      <c r="V26" s="13">
        <v>102.86207461837398</v>
      </c>
    </row>
    <row r="27" spans="1:22" x14ac:dyDescent="0.2">
      <c r="A27" s="34" t="s">
        <v>59</v>
      </c>
      <c r="B27" s="34" t="s">
        <v>60</v>
      </c>
      <c r="C27" s="17">
        <v>114.29947038998556</v>
      </c>
      <c r="D27" s="17">
        <v>109.94332580749206</v>
      </c>
      <c r="E27" s="17">
        <v>106.62366468653599</v>
      </c>
      <c r="F27" s="17">
        <v>109.90533134030893</v>
      </c>
      <c r="G27" s="17">
        <v>111.05069508636474</v>
      </c>
      <c r="H27" s="17">
        <v>112.04101993752151</v>
      </c>
      <c r="I27" s="17">
        <v>112.36744528285556</v>
      </c>
      <c r="J27" s="17">
        <v>106.88223437254834</v>
      </c>
      <c r="K27" s="17">
        <v>112.78646834432389</v>
      </c>
      <c r="L27" s="17">
        <v>107.28539852592998</v>
      </c>
      <c r="M27" s="13">
        <v>111.50833435747505</v>
      </c>
      <c r="N27" s="17">
        <v>106.4</v>
      </c>
      <c r="O27" s="17">
        <v>102.9</v>
      </c>
      <c r="P27" s="13">
        <v>101.25728175684171</v>
      </c>
      <c r="Q27" s="13">
        <v>104.32796920207549</v>
      </c>
      <c r="R27" s="13">
        <v>101.93308550185873</v>
      </c>
      <c r="S27" s="13">
        <v>102.02546107393505</v>
      </c>
      <c r="T27" s="13">
        <v>102.02618863407442</v>
      </c>
      <c r="U27" s="13">
        <v>102.3</v>
      </c>
      <c r="V27" s="13">
        <v>102.32403193567694</v>
      </c>
    </row>
    <row r="28" spans="1:22" x14ac:dyDescent="0.2">
      <c r="A28" s="34" t="s">
        <v>61</v>
      </c>
      <c r="B28" s="34" t="s">
        <v>62</v>
      </c>
      <c r="C28" s="17">
        <v>100.56034482758621</v>
      </c>
      <c r="D28" s="17">
        <v>101.93376525142237</v>
      </c>
      <c r="E28" s="17">
        <v>104.85161925871198</v>
      </c>
      <c r="F28" s="17">
        <v>103.07365826944141</v>
      </c>
      <c r="G28" s="17">
        <v>102.15239396385765</v>
      </c>
      <c r="H28" s="17">
        <v>103.69849201688585</v>
      </c>
      <c r="I28" s="17">
        <v>103.69931849752476</v>
      </c>
      <c r="J28" s="17">
        <v>103.79390990054571</v>
      </c>
      <c r="K28" s="17">
        <v>103.40096893333246</v>
      </c>
      <c r="L28" s="17">
        <v>104.92120087169513</v>
      </c>
      <c r="M28" s="13">
        <v>107.77814010860472</v>
      </c>
      <c r="N28" s="17">
        <v>105</v>
      </c>
      <c r="O28" s="17">
        <v>100.8</v>
      </c>
      <c r="P28" s="13">
        <v>100.76141313115019</v>
      </c>
      <c r="Q28" s="13">
        <v>100</v>
      </c>
      <c r="R28" s="13">
        <v>102.0256359168493</v>
      </c>
      <c r="S28" s="13">
        <v>102.08272541581557</v>
      </c>
      <c r="T28" s="13">
        <v>102.11558803731127</v>
      </c>
      <c r="U28" s="13">
        <v>102.5</v>
      </c>
      <c r="V28" s="13">
        <v>102.57945088042726</v>
      </c>
    </row>
    <row r="29" spans="1:22" x14ac:dyDescent="0.2">
      <c r="A29" s="3"/>
      <c r="B29" s="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3"/>
      <c r="N29" s="17"/>
      <c r="O29" s="17"/>
      <c r="P29" s="13"/>
      <c r="R29" s="11"/>
      <c r="T29" s="13"/>
    </row>
    <row r="30" spans="1:22" s="4" customFormat="1" x14ac:dyDescent="0.2">
      <c r="A30" s="33" t="s">
        <v>63</v>
      </c>
      <c r="B30" s="33" t="s">
        <v>64</v>
      </c>
      <c r="C30" s="18">
        <v>103.65895208240035</v>
      </c>
      <c r="D30" s="18">
        <v>107.2</v>
      </c>
      <c r="E30" s="18">
        <v>104.4</v>
      </c>
      <c r="F30" s="18">
        <v>102.7</v>
      </c>
      <c r="G30" s="18">
        <v>102.1</v>
      </c>
      <c r="H30" s="18">
        <v>102</v>
      </c>
      <c r="I30" s="18">
        <v>102</v>
      </c>
      <c r="J30" s="18">
        <v>102.3</v>
      </c>
      <c r="K30" s="18">
        <v>102.2</v>
      </c>
      <c r="L30" s="18">
        <v>101</v>
      </c>
      <c r="M30" s="11">
        <v>104</v>
      </c>
      <c r="N30" s="18">
        <v>105.3</v>
      </c>
      <c r="O30" s="18">
        <v>127.4</v>
      </c>
      <c r="P30" s="11">
        <v>132.95765617619887</v>
      </c>
      <c r="Q30" s="4">
        <v>132.1</v>
      </c>
      <c r="R30" s="11">
        <v>130.19999999999999</v>
      </c>
      <c r="S30" s="11">
        <v>130.9</v>
      </c>
      <c r="T30" s="11">
        <v>134</v>
      </c>
      <c r="U30" s="11">
        <v>120.5</v>
      </c>
      <c r="V30" s="4">
        <v>117.3</v>
      </c>
    </row>
    <row r="31" spans="1:22" x14ac:dyDescent="0.2">
      <c r="A31" s="34" t="s">
        <v>65</v>
      </c>
      <c r="B31" s="34" t="s">
        <v>66</v>
      </c>
      <c r="C31" s="17">
        <v>102.9</v>
      </c>
      <c r="D31" s="17">
        <v>108.30280830280832</v>
      </c>
      <c r="E31" s="17">
        <v>101.95663670015864</v>
      </c>
      <c r="F31" s="17">
        <v>100.64808813998705</v>
      </c>
      <c r="G31" s="17">
        <v>102.06027060270601</v>
      </c>
      <c r="H31" s="17">
        <v>101.95035460992909</v>
      </c>
      <c r="I31" s="17">
        <v>101.86735350933675</v>
      </c>
      <c r="J31" s="17">
        <v>100.99695843190268</v>
      </c>
      <c r="K31" s="17">
        <v>94.64608538450841</v>
      </c>
      <c r="L31" s="17">
        <v>100.03173259995771</v>
      </c>
      <c r="M31" s="13">
        <v>102.68904684422368</v>
      </c>
      <c r="N31" s="17">
        <v>107</v>
      </c>
      <c r="O31" s="17">
        <v>129.19999999999999</v>
      </c>
      <c r="P31" s="13">
        <v>100.56369785794814</v>
      </c>
      <c r="Q31" s="13">
        <v>103.3</v>
      </c>
      <c r="R31" s="13">
        <f>пассажиры!R31/пассажиры!F31*100</f>
        <v>106.27817128139085</v>
      </c>
      <c r="S31" s="13">
        <v>103.21731500438727</v>
      </c>
      <c r="T31" s="13">
        <f>пассажиры!T31/пассажиры!H31*100</f>
        <v>102.16149068322981</v>
      </c>
      <c r="U31" s="13">
        <v>100.7</v>
      </c>
      <c r="V31" s="13">
        <v>100.11711560983771</v>
      </c>
    </row>
    <row r="32" spans="1:22" x14ac:dyDescent="0.2">
      <c r="A32" s="34" t="s">
        <v>67</v>
      </c>
      <c r="B32" s="34" t="s">
        <v>68</v>
      </c>
      <c r="C32" s="17">
        <v>104</v>
      </c>
      <c r="D32" s="17">
        <v>110.36842105263159</v>
      </c>
      <c r="E32" s="17">
        <v>108.73594951686056</v>
      </c>
      <c r="F32" s="17">
        <v>101.3998472893866</v>
      </c>
      <c r="G32" s="17">
        <v>100.30401737242127</v>
      </c>
      <c r="H32" s="17">
        <v>100.7</v>
      </c>
      <c r="I32" s="17">
        <v>95.890410958904098</v>
      </c>
      <c r="J32" s="17">
        <v>100.2</v>
      </c>
      <c r="K32" s="17">
        <v>92.745949380493471</v>
      </c>
      <c r="L32" s="17">
        <v>93.184195702904958</v>
      </c>
      <c r="M32" s="13">
        <v>94.708994708994709</v>
      </c>
      <c r="N32" s="17">
        <v>99.5</v>
      </c>
      <c r="O32" s="17">
        <v>121.2</v>
      </c>
      <c r="P32" s="13">
        <v>99.991584167858875</v>
      </c>
      <c r="Q32" s="13">
        <v>100</v>
      </c>
      <c r="R32" s="13">
        <f>пассажиры!R32/пассажиры!F32*100</f>
        <v>104.64357429718876</v>
      </c>
      <c r="S32" s="13">
        <v>106.25129052765416</v>
      </c>
      <c r="T32" s="13">
        <f>пассажиры!T32/пассажиры!H32*100</f>
        <v>106.6953097028285</v>
      </c>
      <c r="U32" s="13">
        <v>109.2</v>
      </c>
      <c r="V32" s="13">
        <v>109.35672514619883</v>
      </c>
    </row>
    <row r="33" spans="1:22" x14ac:dyDescent="0.2">
      <c r="A33" s="34" t="s">
        <v>69</v>
      </c>
      <c r="B33" s="34" t="s">
        <v>70</v>
      </c>
      <c r="C33" s="17">
        <v>103.1</v>
      </c>
      <c r="D33" s="17">
        <v>106.90215184734065</v>
      </c>
      <c r="E33" s="17">
        <v>107.74165007741649</v>
      </c>
      <c r="F33" s="17">
        <v>101.7669699090273</v>
      </c>
      <c r="G33" s="17">
        <v>101.67929292929291</v>
      </c>
      <c r="H33" s="17">
        <v>100.26906757735694</v>
      </c>
      <c r="I33" s="17">
        <v>100.6</v>
      </c>
      <c r="J33" s="17">
        <v>100.31686105305737</v>
      </c>
      <c r="K33" s="17">
        <v>105.37868086493533</v>
      </c>
      <c r="L33" s="17">
        <v>105.31420089064821</v>
      </c>
      <c r="M33" s="13">
        <v>103.7</v>
      </c>
      <c r="N33" s="17">
        <v>102.3</v>
      </c>
      <c r="O33" s="17">
        <v>97.9</v>
      </c>
      <c r="P33" s="13">
        <v>110.71504704382471</v>
      </c>
      <c r="Q33" s="13">
        <v>101.2</v>
      </c>
      <c r="R33" s="13">
        <f>пассажиры!R33/пассажиры!F33*100</f>
        <v>120.147842530514</v>
      </c>
      <c r="S33" s="13">
        <v>109.13626560038774</v>
      </c>
      <c r="T33" s="13">
        <f>пассажиры!T33/пассажиры!H33*100</f>
        <v>115.48147383630922</v>
      </c>
      <c r="U33" s="13">
        <v>109.2</v>
      </c>
      <c r="V33" s="13">
        <v>100.55107526881719</v>
      </c>
    </row>
    <row r="34" spans="1:22" x14ac:dyDescent="0.2">
      <c r="A34" s="34" t="s">
        <v>71</v>
      </c>
      <c r="B34" s="34" t="s">
        <v>72</v>
      </c>
      <c r="C34" s="17">
        <v>102</v>
      </c>
      <c r="D34" s="17">
        <v>106.95488721804509</v>
      </c>
      <c r="E34" s="17">
        <v>101.1587485515643</v>
      </c>
      <c r="F34" s="17">
        <v>104.37733288089584</v>
      </c>
      <c r="G34" s="17">
        <v>101.75025244025579</v>
      </c>
      <c r="H34" s="17">
        <v>101.49750415973378</v>
      </c>
      <c r="I34" s="17">
        <v>101.55184575593697</v>
      </c>
      <c r="J34" s="17">
        <v>103.37078651685394</v>
      </c>
      <c r="K34" s="17">
        <v>120.96622969264077</v>
      </c>
      <c r="L34" s="17">
        <v>104.14218748067434</v>
      </c>
      <c r="M34" s="13">
        <v>103.15701247904639</v>
      </c>
      <c r="N34" s="17">
        <v>102.7</v>
      </c>
      <c r="O34" s="17">
        <v>100</v>
      </c>
      <c r="P34" s="13">
        <v>100.20093731693026</v>
      </c>
      <c r="Q34" s="13">
        <v>108.5</v>
      </c>
      <c r="R34" s="13">
        <v>108.1</v>
      </c>
      <c r="S34" s="13">
        <v>112.2649705243562</v>
      </c>
      <c r="T34" s="13">
        <f>пассажиры!T34/пассажиры!H34*100</f>
        <v>116.44808743169399</v>
      </c>
      <c r="U34" s="13">
        <v>113.7</v>
      </c>
      <c r="V34" s="13">
        <v>99.456521739130437</v>
      </c>
    </row>
    <row r="35" spans="1:22" x14ac:dyDescent="0.2">
      <c r="A35" s="34" t="s">
        <v>73</v>
      </c>
      <c r="B35" s="34" t="s">
        <v>74</v>
      </c>
      <c r="C35" s="17">
        <v>102.9</v>
      </c>
      <c r="D35" s="17">
        <v>107.91788856304984</v>
      </c>
      <c r="E35" s="17">
        <v>104.13793103448275</v>
      </c>
      <c r="F35" s="17">
        <v>101.44796380090497</v>
      </c>
      <c r="G35" s="17">
        <v>102.84414106939704</v>
      </c>
      <c r="H35" s="17">
        <v>101.63781001403838</v>
      </c>
      <c r="I35" s="17">
        <v>101.7063492063492</v>
      </c>
      <c r="J35" s="17">
        <v>100.60422960725074</v>
      </c>
      <c r="K35" s="17">
        <v>84.6</v>
      </c>
      <c r="L35" s="17">
        <v>99.502806736166789</v>
      </c>
      <c r="M35" s="13">
        <v>101.57795867251096</v>
      </c>
      <c r="N35" s="17">
        <v>100.7</v>
      </c>
      <c r="O35" s="17">
        <v>121.8</v>
      </c>
      <c r="P35" s="13">
        <v>105.98369565217394</v>
      </c>
      <c r="Q35" s="13">
        <v>108.4</v>
      </c>
      <c r="R35" s="13">
        <f>пассажиры!R35/пассажиры!F35*100</f>
        <v>106.28902765388047</v>
      </c>
      <c r="S35" s="13">
        <v>111.75638427239561</v>
      </c>
      <c r="T35" s="13">
        <f>пассажиры!T35/пассажиры!H35*100</f>
        <v>145.58011049723757</v>
      </c>
      <c r="U35" s="13">
        <v>128</v>
      </c>
      <c r="V35" s="13">
        <v>101.59159159159159</v>
      </c>
    </row>
    <row r="36" spans="1:22" x14ac:dyDescent="0.2">
      <c r="A36" s="34" t="s">
        <v>75</v>
      </c>
      <c r="B36" s="34" t="s">
        <v>76</v>
      </c>
      <c r="C36" s="17">
        <v>103.9</v>
      </c>
      <c r="D36" s="17">
        <v>105.5231014338821</v>
      </c>
      <c r="E36" s="17">
        <v>100.64403595867437</v>
      </c>
      <c r="F36" s="17">
        <v>101.99048988167642</v>
      </c>
      <c r="G36" s="17">
        <v>102.12579443348673</v>
      </c>
      <c r="H36" s="17">
        <v>102.87867192559013</v>
      </c>
      <c r="I36" s="17">
        <v>102.76367187500001</v>
      </c>
      <c r="J36" s="17">
        <v>102.65508684863525</v>
      </c>
      <c r="K36" s="17">
        <v>104.18496606293782</v>
      </c>
      <c r="L36" s="17">
        <v>111.41582289342715</v>
      </c>
      <c r="M36" s="13">
        <v>114.58013803680981</v>
      </c>
      <c r="N36" s="17">
        <v>115</v>
      </c>
      <c r="O36" s="17">
        <v>206.8</v>
      </c>
      <c r="P36" s="13">
        <v>214.36128526645771</v>
      </c>
      <c r="Q36" s="13">
        <v>186.4</v>
      </c>
      <c r="R36" s="13">
        <f>пассажиры!R36/пассажиры!F36*100</f>
        <v>224.57985471104851</v>
      </c>
      <c r="S36" s="13">
        <v>209.31432973805855</v>
      </c>
      <c r="T36" s="13">
        <f>пассажиры!T36/пассажиры!H36*100</f>
        <v>191.54840924696728</v>
      </c>
      <c r="U36" s="13">
        <v>166.3</v>
      </c>
      <c r="V36" s="13">
        <v>166.03013455805331</v>
      </c>
    </row>
    <row r="37" spans="1:22" s="4" customFormat="1" x14ac:dyDescent="0.2">
      <c r="A37" s="34" t="s">
        <v>77</v>
      </c>
      <c r="B37" s="34" t="s">
        <v>78</v>
      </c>
      <c r="C37" s="17">
        <v>102.4</v>
      </c>
      <c r="D37" s="17">
        <v>106.88052068805207</v>
      </c>
      <c r="E37" s="17">
        <v>106.07178323166406</v>
      </c>
      <c r="F37" s="17">
        <v>105.2637536789676</v>
      </c>
      <c r="G37" s="17">
        <v>103.21446939825132</v>
      </c>
      <c r="H37" s="17">
        <v>104.26428571428572</v>
      </c>
      <c r="I37" s="17">
        <v>105.9627254749206</v>
      </c>
      <c r="J37" s="17">
        <v>106.67591736046869</v>
      </c>
      <c r="K37" s="17">
        <v>101.12581390464189</v>
      </c>
      <c r="L37" s="17">
        <v>100.23912003825923</v>
      </c>
      <c r="M37" s="13">
        <v>103.82086808991941</v>
      </c>
      <c r="N37" s="17">
        <v>101.8</v>
      </c>
      <c r="O37" s="17">
        <v>107.8</v>
      </c>
      <c r="P37" s="13">
        <v>94.708994708994709</v>
      </c>
      <c r="Q37" s="13">
        <v>100.2</v>
      </c>
      <c r="R37" s="13">
        <f>пассажиры!R37/пассажиры!F37*100</f>
        <v>78.449295623185293</v>
      </c>
      <c r="S37" s="13">
        <v>87.129465416772248</v>
      </c>
      <c r="T37" s="13">
        <f>пассажиры!T37/пассажиры!H37*100</f>
        <v>85.558676440364465</v>
      </c>
      <c r="U37" s="13">
        <v>83.3</v>
      </c>
      <c r="V37" s="13">
        <v>86.862263332851569</v>
      </c>
    </row>
    <row r="38" spans="1:22" s="4" customFormat="1" x14ac:dyDescent="0.2">
      <c r="A38" s="3"/>
      <c r="B38" s="3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1"/>
      <c r="N38" s="18"/>
      <c r="O38" s="18"/>
      <c r="P38" s="11"/>
      <c r="R38" s="11"/>
      <c r="S38" s="11"/>
    </row>
    <row r="39" spans="1:22" s="4" customFormat="1" x14ac:dyDescent="0.2">
      <c r="A39" s="33" t="s">
        <v>79</v>
      </c>
      <c r="B39" s="33" t="s">
        <v>80</v>
      </c>
      <c r="C39" s="18">
        <v>113.32691514234632</v>
      </c>
      <c r="D39" s="18">
        <v>114.2</v>
      </c>
      <c r="E39" s="18">
        <v>115</v>
      </c>
      <c r="F39" s="18">
        <v>118.2</v>
      </c>
      <c r="G39" s="18">
        <v>119.8</v>
      </c>
      <c r="H39" s="18">
        <v>115.4</v>
      </c>
      <c r="I39" s="18">
        <v>113.4</v>
      </c>
      <c r="J39" s="18">
        <v>111.6</v>
      </c>
      <c r="K39" s="18">
        <v>110.2</v>
      </c>
      <c r="L39" s="18">
        <v>107.4</v>
      </c>
      <c r="M39" s="11">
        <v>108.7</v>
      </c>
      <c r="N39" s="18">
        <v>105.3</v>
      </c>
      <c r="O39" s="18">
        <v>114.9</v>
      </c>
      <c r="P39" s="11">
        <v>114.9649589173514</v>
      </c>
      <c r="Q39" s="4">
        <v>115.4</v>
      </c>
      <c r="R39" s="11">
        <v>113.1</v>
      </c>
      <c r="S39" s="11">
        <v>112.3</v>
      </c>
      <c r="T39" s="11">
        <v>133.80000000000001</v>
      </c>
      <c r="U39" s="4">
        <v>112.9</v>
      </c>
      <c r="V39" s="4">
        <v>111.5</v>
      </c>
    </row>
    <row r="40" spans="1:22" x14ac:dyDescent="0.2">
      <c r="A40" s="34" t="s">
        <v>81</v>
      </c>
      <c r="B40" s="34" t="s">
        <v>82</v>
      </c>
      <c r="C40" s="17">
        <v>113.2</v>
      </c>
      <c r="D40" s="17">
        <v>112.3</v>
      </c>
      <c r="E40" s="17">
        <v>118.5</v>
      </c>
      <c r="F40" s="17">
        <v>122.2</v>
      </c>
      <c r="G40" s="17">
        <v>125.2</v>
      </c>
      <c r="H40" s="17">
        <v>127.33167082294266</v>
      </c>
      <c r="I40" s="17">
        <v>121.8</v>
      </c>
      <c r="J40" s="17">
        <v>112.8</v>
      </c>
      <c r="K40" s="17">
        <v>107.30389129092035</v>
      </c>
      <c r="L40" s="17">
        <v>103.82224573469117</v>
      </c>
      <c r="M40" s="13">
        <v>103</v>
      </c>
      <c r="N40" s="17">
        <v>103</v>
      </c>
      <c r="O40" s="17">
        <v>108.84749708963911</v>
      </c>
      <c r="P40" s="13">
        <v>108.80648899188876</v>
      </c>
      <c r="Q40" s="13">
        <v>108.51808634772462</v>
      </c>
      <c r="R40" s="13">
        <v>106</v>
      </c>
      <c r="S40" s="13">
        <v>104.5</v>
      </c>
      <c r="T40" s="13">
        <v>104</v>
      </c>
      <c r="U40" s="13">
        <v>108.1</v>
      </c>
      <c r="V40" s="13">
        <v>110.05105296745374</v>
      </c>
    </row>
    <row r="41" spans="1:22" x14ac:dyDescent="0.2">
      <c r="A41" s="34" t="s">
        <v>83</v>
      </c>
      <c r="B41" s="34" t="s">
        <v>84</v>
      </c>
      <c r="C41" s="17">
        <v>111.8</v>
      </c>
      <c r="D41" s="17">
        <v>112</v>
      </c>
      <c r="E41" s="17">
        <v>108.6</v>
      </c>
      <c r="F41" s="17">
        <v>116.2</v>
      </c>
      <c r="G41" s="17">
        <v>120.7</v>
      </c>
      <c r="H41" s="17">
        <v>123.40512401755639</v>
      </c>
      <c r="I41" s="17">
        <v>123.3</v>
      </c>
      <c r="J41" s="17">
        <v>122</v>
      </c>
      <c r="K41" s="17">
        <v>120.72400054952604</v>
      </c>
      <c r="L41" s="17">
        <v>117.41787161957771</v>
      </c>
      <c r="M41" s="13">
        <v>114.8</v>
      </c>
      <c r="N41" s="17">
        <v>112.7</v>
      </c>
      <c r="O41" s="17">
        <v>107.99773114010209</v>
      </c>
      <c r="P41" s="13">
        <v>104.33070866141732</v>
      </c>
      <c r="Q41" s="13">
        <v>106.42994241842609</v>
      </c>
      <c r="R41" s="13">
        <v>103</v>
      </c>
      <c r="S41" s="13">
        <v>103.7</v>
      </c>
      <c r="T41" s="13">
        <v>104.3</v>
      </c>
      <c r="U41" s="13">
        <v>112</v>
      </c>
      <c r="V41" s="13">
        <v>115.48717300644509</v>
      </c>
    </row>
    <row r="42" spans="1:22" x14ac:dyDescent="0.2">
      <c r="A42" s="34" t="s">
        <v>85</v>
      </c>
      <c r="B42" s="34" t="s">
        <v>86</v>
      </c>
      <c r="C42" s="17">
        <v>112.3</v>
      </c>
      <c r="D42" s="17">
        <v>113.1</v>
      </c>
      <c r="E42" s="17">
        <v>114.1</v>
      </c>
      <c r="F42" s="17">
        <v>114.4</v>
      </c>
      <c r="G42" s="17">
        <v>114.6</v>
      </c>
      <c r="H42" s="17">
        <v>114.69135802469137</v>
      </c>
      <c r="I42" s="17">
        <v>110.8</v>
      </c>
      <c r="J42" s="17">
        <v>107.5</v>
      </c>
      <c r="K42" s="17">
        <v>105.43898398674767</v>
      </c>
      <c r="L42" s="17">
        <v>105.43207828827335</v>
      </c>
      <c r="M42" s="13">
        <v>105.4</v>
      </c>
      <c r="N42" s="17">
        <v>104.2</v>
      </c>
      <c r="O42" s="17">
        <v>108.96159317211949</v>
      </c>
      <c r="P42" s="13">
        <v>109.28344511118952</v>
      </c>
      <c r="Q42" s="13">
        <v>109.93158763859401</v>
      </c>
      <c r="R42" s="13">
        <v>110.3</v>
      </c>
      <c r="S42" s="13">
        <v>110.8</v>
      </c>
      <c r="T42" s="13">
        <v>111.1</v>
      </c>
      <c r="U42" s="13">
        <v>112.5</v>
      </c>
      <c r="V42" s="13">
        <v>112.86414767810788</v>
      </c>
    </row>
    <row r="43" spans="1:22" x14ac:dyDescent="0.2">
      <c r="A43" s="34" t="s">
        <v>87</v>
      </c>
      <c r="B43" s="34" t="s">
        <v>88</v>
      </c>
      <c r="C43" s="17">
        <v>105</v>
      </c>
      <c r="D43" s="17">
        <v>105</v>
      </c>
      <c r="E43" s="17">
        <v>111.8</v>
      </c>
      <c r="F43" s="17">
        <v>115.6</v>
      </c>
      <c r="G43" s="17">
        <v>117.7</v>
      </c>
      <c r="H43" s="17">
        <v>119.1392115787469</v>
      </c>
      <c r="I43" s="17">
        <v>118.6</v>
      </c>
      <c r="J43" s="17">
        <v>108.2</v>
      </c>
      <c r="K43" s="17">
        <v>103.12255176273084</v>
      </c>
      <c r="L43" s="17">
        <v>101.50602409638554</v>
      </c>
      <c r="M43" s="13">
        <v>101</v>
      </c>
      <c r="N43" s="17">
        <v>100.6</v>
      </c>
      <c r="O43" s="17">
        <v>103.88127853881279</v>
      </c>
      <c r="P43" s="13">
        <v>109.01826484018267</v>
      </c>
      <c r="Q43" s="13">
        <v>114.70274118903525</v>
      </c>
      <c r="R43" s="13">
        <v>118.7</v>
      </c>
      <c r="S43" s="13">
        <v>120.9</v>
      </c>
      <c r="T43" s="13">
        <v>122.3</v>
      </c>
      <c r="U43" s="13">
        <v>121.1</v>
      </c>
      <c r="V43" s="13">
        <v>117.87058395046739</v>
      </c>
    </row>
    <row r="44" spans="1:22" x14ac:dyDescent="0.2">
      <c r="A44" s="34" t="s">
        <v>89</v>
      </c>
      <c r="B44" s="34" t="s">
        <v>90</v>
      </c>
      <c r="C44" s="17">
        <v>106.1</v>
      </c>
      <c r="D44" s="17">
        <v>103.6</v>
      </c>
      <c r="E44" s="17">
        <v>102.9</v>
      </c>
      <c r="F44" s="17">
        <v>105</v>
      </c>
      <c r="G44" s="17">
        <v>104.2</v>
      </c>
      <c r="H44" s="17">
        <v>109.3716719914803</v>
      </c>
      <c r="I44" s="17">
        <v>108.6</v>
      </c>
      <c r="J44" s="17">
        <v>113.1</v>
      </c>
      <c r="K44" s="17">
        <v>106.30185067007021</v>
      </c>
      <c r="L44" s="17">
        <v>104.44444444444443</v>
      </c>
      <c r="M44" s="13">
        <v>105.1</v>
      </c>
      <c r="N44" s="17">
        <v>105.4</v>
      </c>
      <c r="O44" s="17">
        <v>118.94977168949772</v>
      </c>
      <c r="P44" s="13">
        <v>106.55339805825241</v>
      </c>
      <c r="Q44" s="13">
        <v>102.52525252525251</v>
      </c>
      <c r="R44" s="13">
        <v>102.6</v>
      </c>
      <c r="S44" s="13">
        <v>103.7</v>
      </c>
      <c r="T44" s="13">
        <v>104.6</v>
      </c>
      <c r="U44" s="13">
        <v>101.6</v>
      </c>
      <c r="V44" s="13">
        <v>100.80109084711097</v>
      </c>
    </row>
    <row r="45" spans="1:22" s="4" customFormat="1" x14ac:dyDescent="0.2">
      <c r="A45" s="34" t="s">
        <v>91</v>
      </c>
      <c r="B45" s="34" t="s">
        <v>92</v>
      </c>
      <c r="C45" s="17">
        <v>114.6</v>
      </c>
      <c r="D45" s="17">
        <v>113.7</v>
      </c>
      <c r="E45" s="17">
        <v>113.4</v>
      </c>
      <c r="F45" s="17">
        <v>114.2</v>
      </c>
      <c r="G45" s="17">
        <v>114.6</v>
      </c>
      <c r="H45" s="17">
        <v>109.05021609384649</v>
      </c>
      <c r="I45" s="17">
        <v>102.2</v>
      </c>
      <c r="J45" s="17">
        <v>104.3</v>
      </c>
      <c r="K45" s="17">
        <v>110.40926145339651</v>
      </c>
      <c r="L45" s="17">
        <v>106.88686708860762</v>
      </c>
      <c r="M45" s="13">
        <v>106.4</v>
      </c>
      <c r="N45" s="17">
        <v>104.5</v>
      </c>
      <c r="O45" s="17">
        <v>126.36300897170463</v>
      </c>
      <c r="P45" s="13">
        <v>128.93704146050163</v>
      </c>
      <c r="Q45" s="13">
        <v>126.93454023622918</v>
      </c>
      <c r="R45" s="13">
        <v>121.6</v>
      </c>
      <c r="S45" s="13">
        <v>118.5</v>
      </c>
      <c r="T45" s="13">
        <v>104.5</v>
      </c>
      <c r="U45" s="13">
        <v>114.2</v>
      </c>
      <c r="V45" s="13">
        <v>109.8682211232975</v>
      </c>
    </row>
    <row r="46" spans="1:22" s="4" customFormat="1" x14ac:dyDescent="0.2">
      <c r="A46" s="3"/>
      <c r="B46" s="3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1"/>
      <c r="N46" s="18"/>
      <c r="O46" s="18"/>
      <c r="P46" s="11"/>
      <c r="R46" s="11"/>
      <c r="S46" s="11"/>
      <c r="T46" s="11"/>
    </row>
    <row r="47" spans="1:22" s="4" customFormat="1" x14ac:dyDescent="0.2">
      <c r="A47" s="33" t="s">
        <v>93</v>
      </c>
      <c r="B47" s="33" t="s">
        <v>94</v>
      </c>
      <c r="C47" s="18">
        <v>104.55008093234058</v>
      </c>
      <c r="D47" s="18">
        <v>107</v>
      </c>
      <c r="E47" s="18">
        <v>105.5</v>
      </c>
      <c r="F47" s="18">
        <v>104.7</v>
      </c>
      <c r="G47" s="18">
        <v>118</v>
      </c>
      <c r="H47" s="18">
        <v>109</v>
      </c>
      <c r="I47" s="18">
        <v>114</v>
      </c>
      <c r="J47" s="18">
        <v>111.8</v>
      </c>
      <c r="K47" s="18">
        <v>112.3</v>
      </c>
      <c r="L47" s="18">
        <v>114.8</v>
      </c>
      <c r="M47" s="11">
        <v>118.9</v>
      </c>
      <c r="N47" s="18">
        <v>121</v>
      </c>
      <c r="O47" s="18">
        <v>112.5</v>
      </c>
      <c r="P47" s="11">
        <v>109.44342509891938</v>
      </c>
      <c r="Q47" s="4">
        <v>108.6</v>
      </c>
      <c r="R47" s="11">
        <v>109.6</v>
      </c>
      <c r="S47" s="11">
        <v>113.3</v>
      </c>
      <c r="T47" s="11">
        <v>103.1</v>
      </c>
      <c r="U47" s="11">
        <v>106.6</v>
      </c>
      <c r="V47" s="4">
        <v>108.5</v>
      </c>
    </row>
    <row r="48" spans="1:22" x14ac:dyDescent="0.2">
      <c r="A48" s="34" t="s">
        <v>95</v>
      </c>
      <c r="B48" s="34" t="s">
        <v>96</v>
      </c>
      <c r="C48" s="17">
        <v>102.85714285714288</v>
      </c>
      <c r="D48" s="17">
        <v>109.57507082152975</v>
      </c>
      <c r="E48" s="17">
        <v>131.94605009633909</v>
      </c>
      <c r="F48" s="17">
        <v>110.91715976331361</v>
      </c>
      <c r="G48" s="17">
        <v>104.88050314465409</v>
      </c>
      <c r="H48" s="17">
        <v>102.63274336283186</v>
      </c>
      <c r="I48" s="17">
        <v>106.64615384615384</v>
      </c>
      <c r="J48" s="17">
        <v>108.04347826086955</v>
      </c>
      <c r="K48" s="17">
        <v>107.08841463414636</v>
      </c>
      <c r="L48" s="17">
        <v>106.48395721925135</v>
      </c>
      <c r="M48" s="13">
        <v>105.95238095238095</v>
      </c>
      <c r="N48" s="17">
        <v>108.7</v>
      </c>
      <c r="O48" s="17">
        <v>104.8</v>
      </c>
      <c r="P48" s="13">
        <v>102.11995863495346</v>
      </c>
      <c r="Q48" s="13">
        <v>100.3</v>
      </c>
      <c r="R48" s="13">
        <v>81.73333333333332</v>
      </c>
      <c r="S48" s="13">
        <v>89.208633093525179</v>
      </c>
      <c r="T48" s="13">
        <v>93.534482758620712</v>
      </c>
      <c r="U48" s="13">
        <v>96.1</v>
      </c>
      <c r="V48" s="13">
        <v>96.898575020955562</v>
      </c>
    </row>
    <row r="49" spans="1:22" x14ac:dyDescent="0.2">
      <c r="A49" s="34" t="s">
        <v>97</v>
      </c>
      <c r="B49" s="34" t="s">
        <v>98</v>
      </c>
      <c r="C49" s="17">
        <v>100.63227953410983</v>
      </c>
      <c r="D49" s="17">
        <v>109.98573466476462</v>
      </c>
      <c r="E49" s="17">
        <v>106.83727290486422</v>
      </c>
      <c r="F49" s="17">
        <v>105.9260359423734</v>
      </c>
      <c r="G49" s="17">
        <v>117.07933972310968</v>
      </c>
      <c r="H49" s="17">
        <v>107.34059998070799</v>
      </c>
      <c r="I49" s="17">
        <v>123.26270425570121</v>
      </c>
      <c r="J49" s="17">
        <v>120.64894618671688</v>
      </c>
      <c r="K49" s="17">
        <v>117.31487970100443</v>
      </c>
      <c r="L49" s="17">
        <v>121.41975308641977</v>
      </c>
      <c r="M49" s="13">
        <v>123.04651590365876</v>
      </c>
      <c r="N49" s="17">
        <v>124.2</v>
      </c>
      <c r="O49" s="17">
        <v>124.5</v>
      </c>
      <c r="P49" s="13">
        <v>109.96108949416343</v>
      </c>
      <c r="Q49" s="13">
        <v>114.60961784604132</v>
      </c>
      <c r="R49" s="13">
        <v>117.20415030846887</v>
      </c>
      <c r="S49" s="13">
        <v>117.41898806139852</v>
      </c>
      <c r="T49" s="13">
        <v>112.61682242990656</v>
      </c>
      <c r="U49" s="13">
        <v>107.7</v>
      </c>
      <c r="V49" s="13">
        <v>104.74846920398606</v>
      </c>
    </row>
    <row r="50" spans="1:22" x14ac:dyDescent="0.2">
      <c r="A50" s="34" t="s">
        <v>99</v>
      </c>
      <c r="B50" s="34" t="s">
        <v>100</v>
      </c>
      <c r="C50" s="17">
        <v>101.63009404388717</v>
      </c>
      <c r="D50" s="17">
        <v>109.46666666666667</v>
      </c>
      <c r="E50" s="17">
        <v>113.58490566037736</v>
      </c>
      <c r="F50" s="17">
        <v>104.30971512052591</v>
      </c>
      <c r="G50" s="17">
        <v>101.34969325153374</v>
      </c>
      <c r="H50" s="17">
        <v>106.32698768197089</v>
      </c>
      <c r="I50" s="17">
        <v>107.7</v>
      </c>
      <c r="J50" s="17">
        <v>262.55186721991709</v>
      </c>
      <c r="K50" s="17">
        <v>228.71612373391736</v>
      </c>
      <c r="L50" s="17">
        <v>214.21534130893738</v>
      </c>
      <c r="M50" s="13">
        <v>203.037143443464</v>
      </c>
      <c r="N50" s="17">
        <v>194.3</v>
      </c>
      <c r="O50" s="17">
        <v>207.5</v>
      </c>
      <c r="P50" s="13">
        <v>155.42021924482339</v>
      </c>
      <c r="Q50" s="13">
        <v>152.82392026578074</v>
      </c>
      <c r="R50" s="13">
        <v>164.77591036414563</v>
      </c>
      <c r="S50" s="13">
        <v>175.66585956416466</v>
      </c>
      <c r="T50" s="13">
        <v>104.2</v>
      </c>
      <c r="U50" s="13">
        <v>61</v>
      </c>
      <c r="V50" s="13">
        <v>63.729751086527074</v>
      </c>
    </row>
    <row r="51" spans="1:22" x14ac:dyDescent="0.2">
      <c r="A51" s="34" t="s">
        <v>101</v>
      </c>
      <c r="B51" s="34" t="s">
        <v>102</v>
      </c>
      <c r="C51" s="17">
        <v>102.37490502550742</v>
      </c>
      <c r="D51" s="17">
        <v>103.49703594931201</v>
      </c>
      <c r="E51" s="17">
        <v>102.0686321894635</v>
      </c>
      <c r="F51" s="17">
        <v>102.47869685984652</v>
      </c>
      <c r="G51" s="17">
        <v>116.01066957909771</v>
      </c>
      <c r="H51" s="17">
        <v>107.67369208430502</v>
      </c>
      <c r="I51" s="17">
        <v>104.56844855888956</v>
      </c>
      <c r="J51" s="17">
        <v>103.75739536251054</v>
      </c>
      <c r="K51" s="17">
        <v>106.4412565224583</v>
      </c>
      <c r="L51" s="17">
        <v>110.64201106531509</v>
      </c>
      <c r="M51" s="13">
        <v>116.7309077715085</v>
      </c>
      <c r="N51" s="17">
        <v>119.9</v>
      </c>
      <c r="O51" s="17">
        <v>107.8</v>
      </c>
      <c r="P51" s="13">
        <v>111.1770888071466</v>
      </c>
      <c r="Q51" s="13">
        <v>104.98153234207786</v>
      </c>
      <c r="R51" s="13">
        <v>104.3022855173998</v>
      </c>
      <c r="S51" s="13">
        <v>107.82293835430434</v>
      </c>
      <c r="T51" s="13">
        <v>105.69790091673137</v>
      </c>
      <c r="U51" s="13">
        <v>106</v>
      </c>
      <c r="V51" s="13">
        <v>108.96300756140317</v>
      </c>
    </row>
    <row r="52" spans="1:22" x14ac:dyDescent="0.2">
      <c r="A52" s="34" t="s">
        <v>103</v>
      </c>
      <c r="B52" s="34" t="s">
        <v>104</v>
      </c>
      <c r="C52" s="17">
        <v>106.62381596752365</v>
      </c>
      <c r="D52" s="17">
        <v>109.29856115107914</v>
      </c>
      <c r="E52" s="17">
        <v>107.05994810869863</v>
      </c>
      <c r="F52" s="17">
        <v>102.83233409137895</v>
      </c>
      <c r="G52" s="17">
        <v>114.19910959552904</v>
      </c>
      <c r="H52" s="17">
        <v>107.69728331177231</v>
      </c>
      <c r="I52" s="17">
        <v>126.96660417968479</v>
      </c>
      <c r="J52" s="17">
        <v>122.97001596782779</v>
      </c>
      <c r="K52" s="17">
        <v>120.64999743286955</v>
      </c>
      <c r="L52" s="17">
        <v>115.61426684280052</v>
      </c>
      <c r="M52" s="13">
        <v>114.03901009945263</v>
      </c>
      <c r="N52" s="17">
        <v>113.3</v>
      </c>
      <c r="O52" s="17">
        <v>111.1</v>
      </c>
      <c r="P52" s="13">
        <v>100.29619878229387</v>
      </c>
      <c r="Q52" s="13">
        <v>117.81887755102041</v>
      </c>
      <c r="R52" s="13">
        <v>125.39203860072377</v>
      </c>
      <c r="S52" s="13">
        <v>131.50298606502986</v>
      </c>
      <c r="T52" s="13">
        <v>129.33600266933601</v>
      </c>
      <c r="U52" s="13">
        <v>122.4</v>
      </c>
      <c r="V52" s="13">
        <v>122.83460780070214</v>
      </c>
    </row>
    <row r="53" spans="1:22" x14ac:dyDescent="0.2">
      <c r="A53" s="36" t="s">
        <v>105</v>
      </c>
      <c r="B53" s="34" t="s">
        <v>106</v>
      </c>
      <c r="C53" s="17">
        <v>110.38104089219331</v>
      </c>
      <c r="D53" s="17">
        <v>125.56553911205074</v>
      </c>
      <c r="E53" s="17">
        <v>125.95593220338984</v>
      </c>
      <c r="F53" s="17">
        <v>101.32789169818834</v>
      </c>
      <c r="G53" s="17">
        <v>117.47592222424134</v>
      </c>
      <c r="H53" s="17">
        <v>135.49228718339364</v>
      </c>
      <c r="I53" s="17">
        <v>133.05034722222223</v>
      </c>
      <c r="J53" s="17">
        <v>130.59590043923865</v>
      </c>
      <c r="K53" s="17">
        <v>125.15655105973025</v>
      </c>
      <c r="L53" s="17">
        <v>125.47844374342796</v>
      </c>
      <c r="M53" s="13">
        <v>122.61315912272516</v>
      </c>
      <c r="N53" s="17">
        <v>120.3</v>
      </c>
      <c r="O53" s="17">
        <v>112</v>
      </c>
      <c r="P53" s="13">
        <v>103.71452420701168</v>
      </c>
      <c r="Q53" s="13">
        <v>102.8794402583423</v>
      </c>
      <c r="R53" s="13">
        <v>102.12180746561886</v>
      </c>
      <c r="S53" s="13">
        <v>107.02242846094356</v>
      </c>
      <c r="T53" s="13">
        <v>111.46872803935348</v>
      </c>
      <c r="U53" s="13">
        <v>113.8</v>
      </c>
      <c r="V53" s="13">
        <v>115.347533632287</v>
      </c>
    </row>
    <row r="54" spans="1:22" x14ac:dyDescent="0.2">
      <c r="A54" s="34" t="s">
        <v>107</v>
      </c>
      <c r="B54" s="34" t="s">
        <v>108</v>
      </c>
      <c r="C54" s="17">
        <v>107.25</v>
      </c>
      <c r="D54" s="17">
        <v>124.26829268292686</v>
      </c>
      <c r="E54" s="17">
        <v>116.58333333333333</v>
      </c>
      <c r="F54" s="17">
        <v>111.43678160919541</v>
      </c>
      <c r="G54" s="17">
        <v>123.33333333333331</v>
      </c>
      <c r="H54" s="17">
        <v>133.4297520661157</v>
      </c>
      <c r="I54" s="17">
        <v>131.56351791530943</v>
      </c>
      <c r="J54" s="17">
        <v>125.49999999999999</v>
      </c>
      <c r="K54" s="17">
        <v>119.009900990099</v>
      </c>
      <c r="L54" s="17">
        <v>128.31858407079645</v>
      </c>
      <c r="M54" s="13">
        <v>135.40669856459331</v>
      </c>
      <c r="N54" s="17">
        <v>141.19999999999999</v>
      </c>
      <c r="O54" s="17">
        <v>115</v>
      </c>
      <c r="P54" s="13">
        <v>104.02355250245337</v>
      </c>
      <c r="Q54" s="13">
        <v>120</v>
      </c>
      <c r="R54" s="13">
        <v>125.77319587628865</v>
      </c>
      <c r="S54" s="13">
        <v>132.25806451612902</v>
      </c>
      <c r="T54" s="13">
        <v>127.55417956656349</v>
      </c>
      <c r="U54" s="13">
        <v>130.19999999999999</v>
      </c>
      <c r="V54" s="13">
        <v>128.30188679245282</v>
      </c>
    </row>
    <row r="55" spans="1:22" x14ac:dyDescent="0.2">
      <c r="A55" s="3"/>
      <c r="B55" s="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3"/>
      <c r="N55" s="17"/>
      <c r="O55" s="17"/>
      <c r="P55" s="13"/>
      <c r="R55" s="11"/>
      <c r="T55" s="13"/>
    </row>
    <row r="56" spans="1:22" s="4" customFormat="1" x14ac:dyDescent="0.2">
      <c r="A56" s="33" t="s">
        <v>109</v>
      </c>
      <c r="B56" s="33" t="s">
        <v>110</v>
      </c>
      <c r="C56" s="18">
        <v>111.14890033322757</v>
      </c>
      <c r="D56" s="18">
        <v>107.8</v>
      </c>
      <c r="E56" s="18">
        <v>106.5</v>
      </c>
      <c r="F56" s="18">
        <v>105.9</v>
      </c>
      <c r="G56" s="18">
        <v>105.6</v>
      </c>
      <c r="H56" s="18">
        <v>105.4</v>
      </c>
      <c r="I56" s="18">
        <v>105</v>
      </c>
      <c r="J56" s="18">
        <v>104.1</v>
      </c>
      <c r="K56" s="18">
        <v>103.8</v>
      </c>
      <c r="L56" s="18">
        <v>103.5</v>
      </c>
      <c r="M56" s="11">
        <v>103.4</v>
      </c>
      <c r="N56" s="18">
        <v>103.5</v>
      </c>
      <c r="O56" s="18">
        <v>102.5</v>
      </c>
      <c r="P56" s="11">
        <v>103.89613589772839</v>
      </c>
      <c r="Q56" s="4">
        <v>104.2</v>
      </c>
      <c r="R56" s="11">
        <v>104.3</v>
      </c>
      <c r="S56" s="11">
        <v>104.3</v>
      </c>
      <c r="T56" s="11">
        <v>103</v>
      </c>
      <c r="U56" s="4">
        <v>105.2</v>
      </c>
      <c r="V56" s="4">
        <v>105.5</v>
      </c>
    </row>
    <row r="57" spans="1:22" x14ac:dyDescent="0.2">
      <c r="A57" s="34" t="s">
        <v>111</v>
      </c>
      <c r="B57" s="34" t="s">
        <v>112</v>
      </c>
      <c r="C57" s="17">
        <v>100</v>
      </c>
      <c r="D57" s="17">
        <v>105.50055417340589</v>
      </c>
      <c r="E57" s="17">
        <v>105.0951881760537</v>
      </c>
      <c r="F57" s="17">
        <v>104.9</v>
      </c>
      <c r="G57" s="17">
        <v>104.87210718635811</v>
      </c>
      <c r="H57" s="17">
        <v>104.5076859160781</v>
      </c>
      <c r="I57" s="17">
        <v>104.08912449406908</v>
      </c>
      <c r="J57" s="17">
        <v>103.93105524019887</v>
      </c>
      <c r="K57" s="17">
        <v>103.14035718566461</v>
      </c>
      <c r="L57" s="17">
        <v>103.9166076308066</v>
      </c>
      <c r="M57" s="13">
        <v>104.03299725022914</v>
      </c>
      <c r="N57" s="17">
        <v>104.2</v>
      </c>
      <c r="O57" s="17">
        <v>101.32398753894081</v>
      </c>
      <c r="P57" s="13">
        <v>106.32566869392402</v>
      </c>
      <c r="Q57" s="13">
        <v>108.21258663965419</v>
      </c>
      <c r="R57" s="13">
        <v>108.67850098619327</v>
      </c>
      <c r="S57" s="13">
        <v>108.6875725900116</v>
      </c>
      <c r="T57" s="13">
        <v>109.30232558139534</v>
      </c>
      <c r="U57" s="13">
        <v>109.2</v>
      </c>
      <c r="V57" s="13">
        <v>108.73369148119724</v>
      </c>
    </row>
    <row r="58" spans="1:22" s="4" customFormat="1" x14ac:dyDescent="0.2">
      <c r="A58" s="34" t="s">
        <v>113</v>
      </c>
      <c r="B58" s="34" t="s">
        <v>114</v>
      </c>
      <c r="C58" s="17">
        <v>100</v>
      </c>
      <c r="D58" s="17">
        <v>105.15475977361261</v>
      </c>
      <c r="E58" s="17">
        <v>104.77151134937239</v>
      </c>
      <c r="F58" s="17">
        <v>105.1</v>
      </c>
      <c r="G58" s="17">
        <v>104.89703259283283</v>
      </c>
      <c r="H58" s="17">
        <v>104.67429817388935</v>
      </c>
      <c r="I58" s="17">
        <v>104.05087010259631</v>
      </c>
      <c r="J58" s="17">
        <v>104.0794018689465</v>
      </c>
      <c r="K58" s="17">
        <v>104.06950970830746</v>
      </c>
      <c r="L58" s="17">
        <v>103.96591789310612</v>
      </c>
      <c r="M58" s="13">
        <v>104.15028089887639</v>
      </c>
      <c r="N58" s="17">
        <v>104.5</v>
      </c>
      <c r="O58" s="17">
        <v>102.6080476900149</v>
      </c>
      <c r="P58" s="13">
        <v>103.94223425095814</v>
      </c>
      <c r="Q58" s="13">
        <v>104.05688065685206</v>
      </c>
      <c r="R58" s="13">
        <v>104.82156416097193</v>
      </c>
      <c r="S58" s="13">
        <v>104.99304374710154</v>
      </c>
      <c r="T58" s="13">
        <v>105.40294232521805</v>
      </c>
      <c r="U58" s="13">
        <v>105.6</v>
      </c>
      <c r="V58" s="13">
        <v>105.58166299031359</v>
      </c>
    </row>
    <row r="59" spans="1:22" x14ac:dyDescent="0.2">
      <c r="A59" s="34" t="s">
        <v>115</v>
      </c>
      <c r="B59" s="34" t="s">
        <v>116</v>
      </c>
      <c r="C59" s="17">
        <v>100</v>
      </c>
      <c r="D59" s="17">
        <v>106.9575241757791</v>
      </c>
      <c r="E59" s="17">
        <v>105.29927650727653</v>
      </c>
      <c r="F59" s="17">
        <v>104.9</v>
      </c>
      <c r="G59" s="17">
        <v>104.8206937095826</v>
      </c>
      <c r="H59" s="17">
        <v>104.58273034249879</v>
      </c>
      <c r="I59" s="17">
        <v>104.06041507351414</v>
      </c>
      <c r="J59" s="17">
        <v>104.08377454438286</v>
      </c>
      <c r="K59" s="17">
        <v>103.16910785619173</v>
      </c>
      <c r="L59" s="17">
        <v>102.83608753907994</v>
      </c>
      <c r="M59" s="13">
        <v>102.4529042386185</v>
      </c>
      <c r="N59" s="17">
        <v>102.2</v>
      </c>
      <c r="O59" s="17">
        <v>102.91777188328911</v>
      </c>
      <c r="P59" s="13">
        <v>105.89525408363947</v>
      </c>
      <c r="Q59" s="13">
        <v>104.34569307574219</v>
      </c>
      <c r="R59" s="13">
        <v>103.71959942775393</v>
      </c>
      <c r="S59" s="13">
        <v>103.14077397644419</v>
      </c>
      <c r="T59" s="13">
        <v>103.18265682656826</v>
      </c>
      <c r="U59" s="13">
        <v>105</v>
      </c>
      <c r="V59" s="13">
        <v>105.73888091822094</v>
      </c>
    </row>
    <row r="60" spans="1:22" x14ac:dyDescent="0.2">
      <c r="A60" s="34" t="s">
        <v>117</v>
      </c>
      <c r="B60" s="34" t="s">
        <v>118</v>
      </c>
      <c r="C60" s="17">
        <v>101.63204747774479</v>
      </c>
      <c r="D60" s="17">
        <v>105.54239027044541</v>
      </c>
      <c r="E60" s="17">
        <v>105.59649371927911</v>
      </c>
      <c r="F60" s="17">
        <v>105.8</v>
      </c>
      <c r="G60" s="17">
        <v>106.16142945163278</v>
      </c>
      <c r="H60" s="17">
        <v>106.10186585980837</v>
      </c>
      <c r="I60" s="17">
        <v>106.01245214140069</v>
      </c>
      <c r="J60" s="17">
        <v>105.63043349585894</v>
      </c>
      <c r="K60" s="17">
        <v>104.57052797478327</v>
      </c>
      <c r="L60" s="17">
        <v>103.75814727499653</v>
      </c>
      <c r="M60" s="13">
        <v>103.14851981936781</v>
      </c>
      <c r="N60" s="17">
        <v>103.3</v>
      </c>
      <c r="O60" s="17">
        <v>103.64656381486679</v>
      </c>
      <c r="P60" s="13">
        <v>105.39391744074915</v>
      </c>
      <c r="Q60" s="13">
        <v>104.57871689672432</v>
      </c>
      <c r="R60" s="13">
        <v>103.58075345020517</v>
      </c>
      <c r="S60" s="13">
        <v>103.04701102727797</v>
      </c>
      <c r="T60" s="13">
        <v>102.85171102661596</v>
      </c>
      <c r="U60" s="13">
        <v>103.8</v>
      </c>
      <c r="V60" s="13">
        <v>104.19542317471848</v>
      </c>
    </row>
    <row r="61" spans="1:22" x14ac:dyDescent="0.2">
      <c r="A61" s="34" t="s">
        <v>119</v>
      </c>
      <c r="B61" s="34" t="s">
        <v>120</v>
      </c>
      <c r="C61" s="17">
        <v>100</v>
      </c>
      <c r="D61" s="17">
        <v>104.61631625412575</v>
      </c>
      <c r="E61" s="17">
        <v>104.36660191817408</v>
      </c>
      <c r="F61" s="17">
        <v>103.8</v>
      </c>
      <c r="G61" s="17">
        <v>103.85826195182666</v>
      </c>
      <c r="H61" s="17">
        <v>103.98900427611484</v>
      </c>
      <c r="I61" s="17">
        <v>103.92300743192054</v>
      </c>
      <c r="J61" s="17">
        <v>103.88594659307324</v>
      </c>
      <c r="K61" s="17">
        <v>103.68849125660837</v>
      </c>
      <c r="L61" s="17">
        <v>103.22295649715517</v>
      </c>
      <c r="M61" s="13">
        <v>103.03317236372817</v>
      </c>
      <c r="N61" s="17">
        <v>103</v>
      </c>
      <c r="O61" s="17">
        <v>102.61477652782001</v>
      </c>
      <c r="P61" s="13">
        <v>102.47821093099772</v>
      </c>
      <c r="Q61" s="13">
        <v>102.88859288304073</v>
      </c>
      <c r="R61" s="13">
        <v>102.96654929577463</v>
      </c>
      <c r="S61" s="13">
        <v>103.07345269984486</v>
      </c>
      <c r="T61" s="13">
        <v>103.21329965341009</v>
      </c>
      <c r="U61" s="13">
        <v>104.2</v>
      </c>
      <c r="V61" s="13">
        <v>104.78237744880774</v>
      </c>
    </row>
    <row r="62" spans="1:22" x14ac:dyDescent="0.2">
      <c r="A62" s="3"/>
      <c r="B62" s="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3"/>
      <c r="N62" s="17"/>
      <c r="O62" s="17"/>
      <c r="P62" s="13"/>
      <c r="R62" s="11"/>
      <c r="S62" s="13"/>
      <c r="T62" s="13"/>
    </row>
    <row r="63" spans="1:22" s="4" customFormat="1" x14ac:dyDescent="0.2">
      <c r="A63" s="33" t="s">
        <v>121</v>
      </c>
      <c r="B63" s="33" t="s">
        <v>122</v>
      </c>
      <c r="C63" s="18">
        <v>115.58543343157707</v>
      </c>
      <c r="D63" s="18">
        <v>106</v>
      </c>
      <c r="E63" s="18">
        <v>105.7</v>
      </c>
      <c r="F63" s="18">
        <v>105</v>
      </c>
      <c r="G63" s="18">
        <v>105.8</v>
      </c>
      <c r="H63" s="18">
        <v>110</v>
      </c>
      <c r="I63" s="18">
        <v>105.6</v>
      </c>
      <c r="J63" s="18">
        <v>106</v>
      </c>
      <c r="K63" s="18">
        <v>103.5</v>
      </c>
      <c r="L63" s="18">
        <v>102.6</v>
      </c>
      <c r="M63" s="11">
        <v>102.4</v>
      </c>
      <c r="N63" s="18">
        <v>102.6</v>
      </c>
      <c r="O63" s="18">
        <v>100.6</v>
      </c>
      <c r="P63" s="11">
        <v>103.08606026992051</v>
      </c>
      <c r="Q63" s="4">
        <v>111.6</v>
      </c>
      <c r="R63" s="11">
        <v>111.3</v>
      </c>
      <c r="S63" s="11">
        <v>110.5</v>
      </c>
      <c r="T63" s="11">
        <v>106.4</v>
      </c>
      <c r="U63" s="4">
        <v>102.2</v>
      </c>
      <c r="V63" s="4">
        <v>105.1</v>
      </c>
    </row>
    <row r="64" spans="1:22" x14ac:dyDescent="0.2">
      <c r="A64" s="34" t="s">
        <v>123</v>
      </c>
      <c r="B64" s="34" t="s">
        <v>124</v>
      </c>
      <c r="C64" s="17">
        <v>100.01</v>
      </c>
      <c r="D64" s="17">
        <v>102.7256904535155</v>
      </c>
      <c r="E64" s="17">
        <v>101.98325253415601</v>
      </c>
      <c r="F64" s="17">
        <v>105.77345465955443</v>
      </c>
      <c r="G64" s="17">
        <v>106.34582426235583</v>
      </c>
      <c r="H64" s="17">
        <v>106.62178754392649</v>
      </c>
      <c r="I64" s="17">
        <v>103.26560232220609</v>
      </c>
      <c r="J64" s="17">
        <v>105.97146234844527</v>
      </c>
      <c r="K64" s="17">
        <v>103.96493325363616</v>
      </c>
      <c r="L64" s="17">
        <v>101.25796636340243</v>
      </c>
      <c r="M64" s="13">
        <v>101.66148838585589</v>
      </c>
      <c r="N64" s="17">
        <v>102.5</v>
      </c>
      <c r="O64" s="17">
        <v>103.5</v>
      </c>
      <c r="P64" s="13">
        <v>100.07672388990123</v>
      </c>
      <c r="Q64" s="13">
        <v>104.1</v>
      </c>
      <c r="R64" s="13">
        <v>104.1</v>
      </c>
      <c r="S64" s="13">
        <v>102.5</v>
      </c>
      <c r="T64" s="13">
        <v>102.5</v>
      </c>
      <c r="U64" s="2">
        <v>115.2</v>
      </c>
      <c r="V64" s="2">
        <v>105.1</v>
      </c>
    </row>
    <row r="65" spans="1:22" x14ac:dyDescent="0.2">
      <c r="A65" s="34" t="s">
        <v>125</v>
      </c>
      <c r="B65" s="34" t="s">
        <v>126</v>
      </c>
      <c r="C65" s="17">
        <v>100.90909090909091</v>
      </c>
      <c r="D65" s="17">
        <v>106.79763560500695</v>
      </c>
      <c r="E65" s="17">
        <v>104.92132867132867</v>
      </c>
      <c r="F65" s="17">
        <v>107.36045798405233</v>
      </c>
      <c r="G65" s="17">
        <v>107.4334928229665</v>
      </c>
      <c r="H65" s="17">
        <v>111.56812339331618</v>
      </c>
      <c r="I65" s="17">
        <v>106.0999261174732</v>
      </c>
      <c r="J65" s="17">
        <v>105.89852250601307</v>
      </c>
      <c r="K65" s="17">
        <v>101.57838305944453</v>
      </c>
      <c r="L65" s="17">
        <v>101.77987796857136</v>
      </c>
      <c r="M65" s="13">
        <v>102.24384152113926</v>
      </c>
      <c r="N65" s="17">
        <v>102.4</v>
      </c>
      <c r="O65" s="17">
        <v>100.8</v>
      </c>
      <c r="P65" s="13">
        <v>153.03597590753705</v>
      </c>
      <c r="Q65" s="13">
        <v>102.1</v>
      </c>
      <c r="R65" s="13">
        <v>102.1</v>
      </c>
      <c r="S65" s="13">
        <v>101.72088217479602</v>
      </c>
      <c r="T65" s="13">
        <v>205.07607555089194</v>
      </c>
      <c r="U65" s="2">
        <v>151.9</v>
      </c>
      <c r="V65" s="2">
        <v>109.3</v>
      </c>
    </row>
    <row r="66" spans="1:22" x14ac:dyDescent="0.2">
      <c r="A66" s="34" t="s">
        <v>127</v>
      </c>
      <c r="B66" s="34" t="s">
        <v>128</v>
      </c>
      <c r="C66" s="17">
        <v>100</v>
      </c>
      <c r="D66" s="17">
        <v>106.02041837653888</v>
      </c>
      <c r="E66" s="17">
        <v>102.46686303387335</v>
      </c>
      <c r="F66" s="17">
        <v>105.1268644394298</v>
      </c>
      <c r="G66" s="17">
        <v>106.83231096515686</v>
      </c>
      <c r="H66" s="17">
        <v>110.45114731429064</v>
      </c>
      <c r="I66" s="17">
        <v>104.00491718426501</v>
      </c>
      <c r="J66" s="17">
        <v>105.94381637547106</v>
      </c>
      <c r="K66" s="17">
        <v>102.6664340637958</v>
      </c>
      <c r="L66" s="17">
        <v>102.4304306291329</v>
      </c>
      <c r="M66" s="13">
        <v>102.73248773805301</v>
      </c>
      <c r="N66" s="17">
        <v>103.7</v>
      </c>
      <c r="O66" s="17">
        <v>102.2</v>
      </c>
      <c r="P66" s="13">
        <v>100.64668397451027</v>
      </c>
      <c r="Q66" s="13">
        <v>103.8</v>
      </c>
      <c r="R66" s="13">
        <v>102.91986080950262</v>
      </c>
      <c r="S66" s="13">
        <v>101.62783953600776</v>
      </c>
      <c r="T66" s="13">
        <v>105.88188836456256</v>
      </c>
      <c r="U66" s="2">
        <v>104.2</v>
      </c>
      <c r="V66" s="2">
        <v>104.5</v>
      </c>
    </row>
    <row r="67" spans="1:22" x14ac:dyDescent="0.2">
      <c r="A67" s="34" t="s">
        <v>129</v>
      </c>
      <c r="B67" s="34" t="s">
        <v>130</v>
      </c>
      <c r="C67" s="17">
        <v>99.967741935483872</v>
      </c>
      <c r="D67" s="17">
        <v>106.03229892336923</v>
      </c>
      <c r="E67" s="17">
        <v>103.85489871847871</v>
      </c>
      <c r="F67" s="17">
        <v>108.09291559890883</v>
      </c>
      <c r="G67" s="17">
        <v>103.66178908671519</v>
      </c>
      <c r="H67" s="17">
        <v>107.54680810275417</v>
      </c>
      <c r="I67" s="17">
        <v>105.44307661003154</v>
      </c>
      <c r="J67" s="17">
        <v>105.45246386490483</v>
      </c>
      <c r="K67" s="17">
        <v>104.32432432432432</v>
      </c>
      <c r="L67" s="17">
        <v>103.41799365958531</v>
      </c>
      <c r="M67" s="13">
        <v>101.76066845717695</v>
      </c>
      <c r="N67" s="17">
        <v>101.7</v>
      </c>
      <c r="O67" s="17">
        <v>101.7</v>
      </c>
      <c r="P67" s="13">
        <v>103.07600418097655</v>
      </c>
      <c r="Q67" s="13">
        <v>102.4</v>
      </c>
      <c r="R67" s="13">
        <v>102.86020189660445</v>
      </c>
      <c r="S67" s="13">
        <v>104.6589249704471</v>
      </c>
      <c r="T67" s="13">
        <v>104.72370766488413</v>
      </c>
      <c r="U67" s="2">
        <v>104.4</v>
      </c>
      <c r="V67" s="2">
        <v>104.3</v>
      </c>
    </row>
    <row r="68" spans="1:22" x14ac:dyDescent="0.2">
      <c r="A68" s="34" t="s">
        <v>131</v>
      </c>
      <c r="B68" s="34" t="s">
        <v>132</v>
      </c>
      <c r="C68" s="17">
        <v>101.65137614678899</v>
      </c>
      <c r="D68" s="17">
        <v>106.96484784889822</v>
      </c>
      <c r="E68" s="17">
        <v>102.74767913085965</v>
      </c>
      <c r="F68" s="17">
        <v>104.35763114003149</v>
      </c>
      <c r="G68" s="17">
        <v>104.67521297509828</v>
      </c>
      <c r="H68" s="17">
        <v>109.05163807968054</v>
      </c>
      <c r="I68" s="17">
        <v>103.95243536033176</v>
      </c>
      <c r="J68" s="17">
        <v>105.18289855456484</v>
      </c>
      <c r="K68" s="17">
        <v>101.71089137084728</v>
      </c>
      <c r="L68" s="17">
        <v>101.88957479482148</v>
      </c>
      <c r="M68" s="13">
        <v>100.79700247996261</v>
      </c>
      <c r="N68" s="17">
        <v>104.8</v>
      </c>
      <c r="O68" s="17">
        <v>100.7</v>
      </c>
      <c r="P68" s="13">
        <v>100.47005926834254</v>
      </c>
      <c r="Q68" s="13">
        <v>100.3</v>
      </c>
      <c r="R68" s="13">
        <v>102.43336934990094</v>
      </c>
      <c r="S68" s="13">
        <v>102.06201702044409</v>
      </c>
      <c r="T68" s="13">
        <v>101.6660563896009</v>
      </c>
      <c r="U68" s="2">
        <v>101.2</v>
      </c>
      <c r="V68" s="2">
        <v>100.9</v>
      </c>
    </row>
    <row r="69" spans="1:22" s="4" customFormat="1" x14ac:dyDescent="0.2">
      <c r="A69" s="34" t="s">
        <v>133</v>
      </c>
      <c r="B69" s="34" t="s">
        <v>134</v>
      </c>
      <c r="C69" s="17">
        <v>100.69444444444444</v>
      </c>
      <c r="D69" s="17">
        <v>115.0214592274678</v>
      </c>
      <c r="E69" s="17">
        <v>102.92086493829954</v>
      </c>
      <c r="F69" s="17">
        <v>107.29776247848537</v>
      </c>
      <c r="G69" s="17">
        <v>104.48888888888889</v>
      </c>
      <c r="H69" s="17">
        <v>118.47788655482856</v>
      </c>
      <c r="I69" s="17">
        <v>109.3</v>
      </c>
      <c r="J69" s="17">
        <v>109.66614527324275</v>
      </c>
      <c r="K69" s="17">
        <v>107.73938874379473</v>
      </c>
      <c r="L69" s="17">
        <v>107.33340592334496</v>
      </c>
      <c r="M69" s="13">
        <v>106.86558002035444</v>
      </c>
      <c r="N69" s="17">
        <v>104.3</v>
      </c>
      <c r="O69" s="17">
        <v>103.1</v>
      </c>
      <c r="P69" s="13">
        <v>103.8955223880597</v>
      </c>
      <c r="Q69" s="13">
        <v>102.4</v>
      </c>
      <c r="R69" s="13">
        <v>102.26179018286814</v>
      </c>
      <c r="S69" s="13">
        <v>146.33489295335315</v>
      </c>
      <c r="T69" s="13">
        <v>95.689905742640022</v>
      </c>
      <c r="U69" s="2">
        <v>101.5</v>
      </c>
      <c r="V69" s="2">
        <v>103.4</v>
      </c>
    </row>
    <row r="70" spans="1:22" x14ac:dyDescent="0.2">
      <c r="A70" s="34" t="s">
        <v>135</v>
      </c>
      <c r="B70" s="34" t="s">
        <v>136</v>
      </c>
      <c r="C70" s="17">
        <v>100.12210012210012</v>
      </c>
      <c r="D70" s="17">
        <v>103.48511149686206</v>
      </c>
      <c r="E70" s="17">
        <v>107.60481963890246</v>
      </c>
      <c r="F70" s="17">
        <v>104.16764480335542</v>
      </c>
      <c r="G70" s="17">
        <v>106.68451282584401</v>
      </c>
      <c r="H70" s="17">
        <v>114.92557571370401</v>
      </c>
      <c r="I70" s="17">
        <v>103.63847658279872</v>
      </c>
      <c r="J70" s="17">
        <v>105.67064148315781</v>
      </c>
      <c r="K70" s="17">
        <v>103.55976338486084</v>
      </c>
      <c r="L70" s="17">
        <v>103.15543868745603</v>
      </c>
      <c r="M70" s="13">
        <v>103.09315438606797</v>
      </c>
      <c r="N70" s="17">
        <v>100.1</v>
      </c>
      <c r="O70" s="17">
        <v>101.8</v>
      </c>
      <c r="P70" s="13">
        <v>175.67446646682475</v>
      </c>
      <c r="Q70" s="13">
        <v>104.8</v>
      </c>
      <c r="R70" s="13">
        <v>104.8</v>
      </c>
      <c r="S70" s="13">
        <v>107.4</v>
      </c>
      <c r="T70" s="13">
        <v>107.4</v>
      </c>
      <c r="U70" s="2">
        <v>107.4</v>
      </c>
      <c r="V70" s="2">
        <v>107.4</v>
      </c>
    </row>
    <row r="71" spans="1:22" x14ac:dyDescent="0.2">
      <c r="A71" s="34" t="s">
        <v>137</v>
      </c>
      <c r="B71" s="34" t="s">
        <v>138</v>
      </c>
      <c r="C71" s="17">
        <v>100.02142857142857</v>
      </c>
      <c r="D71" s="17">
        <v>106.34874366000116</v>
      </c>
      <c r="E71" s="17">
        <v>107.13596067760905</v>
      </c>
      <c r="F71" s="17">
        <v>117.85968745546953</v>
      </c>
      <c r="G71" s="17">
        <v>106.26072184007596</v>
      </c>
      <c r="H71" s="17">
        <v>112.50482770458738</v>
      </c>
      <c r="I71" s="17">
        <v>103.3</v>
      </c>
      <c r="J71" s="17">
        <v>108.23438902423386</v>
      </c>
      <c r="K71" s="17">
        <v>107.47560945180527</v>
      </c>
      <c r="L71" s="17">
        <v>106.79721397579399</v>
      </c>
      <c r="M71" s="13">
        <v>101.72553728472475</v>
      </c>
      <c r="N71" s="17">
        <v>102.7</v>
      </c>
      <c r="O71" s="17">
        <v>101.4</v>
      </c>
      <c r="P71" s="13">
        <v>100.61094386399859</v>
      </c>
      <c r="Q71" s="13">
        <v>100.5</v>
      </c>
      <c r="R71" s="13">
        <v>112.14108071444721</v>
      </c>
      <c r="S71" s="13">
        <v>100.47335423197492</v>
      </c>
      <c r="T71" s="13">
        <v>101.87491325687321</v>
      </c>
      <c r="U71" s="2">
        <v>100.5</v>
      </c>
      <c r="V71" s="2">
        <v>111.9</v>
      </c>
    </row>
    <row r="72" spans="1:22" x14ac:dyDescent="0.2">
      <c r="A72" s="34" t="s">
        <v>139</v>
      </c>
      <c r="B72" s="34" t="s">
        <v>140</v>
      </c>
      <c r="C72" s="17">
        <v>101</v>
      </c>
      <c r="D72" s="17">
        <v>107.62103614772283</v>
      </c>
      <c r="E72" s="17">
        <v>108.90100818052187</v>
      </c>
      <c r="F72" s="17">
        <v>105.8</v>
      </c>
      <c r="G72" s="17">
        <v>103.68756902687444</v>
      </c>
      <c r="H72" s="17">
        <v>110.4725236261813</v>
      </c>
      <c r="I72" s="17">
        <v>107.2</v>
      </c>
      <c r="J72" s="17">
        <v>105.43192043214616</v>
      </c>
      <c r="K72" s="17">
        <v>102.22638139625919</v>
      </c>
      <c r="L72" s="17">
        <v>104.12471363915741</v>
      </c>
      <c r="M72" s="13">
        <v>103.42931090262051</v>
      </c>
      <c r="N72" s="17">
        <v>103.4</v>
      </c>
      <c r="O72" s="17">
        <v>102.2</v>
      </c>
      <c r="P72" s="13">
        <v>100.59415545046684</v>
      </c>
      <c r="Q72" s="13">
        <v>100.4</v>
      </c>
      <c r="R72" s="13">
        <v>105.5</v>
      </c>
      <c r="S72" s="13">
        <v>96.392291457088191</v>
      </c>
      <c r="T72" s="13">
        <v>104.33045734406853</v>
      </c>
      <c r="U72" s="2">
        <v>93.7</v>
      </c>
      <c r="V72" s="2">
        <v>97.5</v>
      </c>
    </row>
    <row r="73" spans="1:22" s="4" customFormat="1" x14ac:dyDescent="0.2">
      <c r="A73" s="34" t="s">
        <v>141</v>
      </c>
      <c r="B73" s="34" t="s">
        <v>142</v>
      </c>
      <c r="C73" s="17">
        <v>100</v>
      </c>
      <c r="D73" s="17">
        <v>107.89064236496999</v>
      </c>
      <c r="E73" s="17">
        <v>106.86780761286516</v>
      </c>
      <c r="F73" s="17">
        <v>106.35137442376643</v>
      </c>
      <c r="G73" s="17">
        <v>106.65448056752408</v>
      </c>
      <c r="H73" s="17">
        <v>109.95845060983784</v>
      </c>
      <c r="I73" s="17">
        <v>105.91792338040631</v>
      </c>
      <c r="J73" s="17">
        <v>106.57309845242014</v>
      </c>
      <c r="K73" s="17">
        <v>105.90416594240686</v>
      </c>
      <c r="L73" s="17">
        <v>103.57729004979277</v>
      </c>
      <c r="M73" s="13">
        <v>101.61861538865134</v>
      </c>
      <c r="N73" s="17">
        <v>102.1</v>
      </c>
      <c r="O73" s="17">
        <v>103.2</v>
      </c>
      <c r="P73" s="13">
        <v>100.55624227441287</v>
      </c>
      <c r="Q73" s="13">
        <v>101</v>
      </c>
      <c r="R73" s="13">
        <v>108.92599133087172</v>
      </c>
      <c r="S73" s="13">
        <v>100.58761119725781</v>
      </c>
      <c r="T73" s="13">
        <v>108.71400827493034</v>
      </c>
      <c r="U73" s="2">
        <v>103.2</v>
      </c>
      <c r="V73" s="13">
        <v>102</v>
      </c>
    </row>
    <row r="74" spans="1:22" x14ac:dyDescent="0.2">
      <c r="A74" s="34" t="s">
        <v>143</v>
      </c>
      <c r="B74" s="34" t="s">
        <v>144</v>
      </c>
      <c r="C74" s="17">
        <v>99.967752337955488</v>
      </c>
      <c r="D74" s="17">
        <v>109.04806297907604</v>
      </c>
      <c r="E74" s="17">
        <v>107.54782487935285</v>
      </c>
      <c r="F74" s="17">
        <v>102.4</v>
      </c>
      <c r="G74" s="17">
        <v>106.1179141608096</v>
      </c>
      <c r="H74" s="17">
        <v>104.51877934272301</v>
      </c>
      <c r="I74" s="17">
        <v>104.9</v>
      </c>
      <c r="J74" s="17">
        <v>104.82591841815143</v>
      </c>
      <c r="K74" s="17">
        <v>101.5249176672604</v>
      </c>
      <c r="L74" s="17">
        <v>100.2151568801023</v>
      </c>
      <c r="M74" s="13">
        <v>100.72113548837562</v>
      </c>
      <c r="N74" s="17">
        <v>101.2</v>
      </c>
      <c r="O74" s="17">
        <v>92.1</v>
      </c>
      <c r="P74" s="13">
        <v>108.55853716456897</v>
      </c>
      <c r="Q74" s="13">
        <v>88.8</v>
      </c>
      <c r="R74" s="13">
        <v>91.856450948062644</v>
      </c>
      <c r="S74" s="13">
        <v>88.196467589220688</v>
      </c>
      <c r="T74" s="13">
        <v>87.630067603365333</v>
      </c>
      <c r="U74" s="2">
        <v>87.2</v>
      </c>
      <c r="V74" s="2">
        <v>92.7</v>
      </c>
    </row>
    <row r="75" spans="1:22" x14ac:dyDescent="0.2">
      <c r="A75" s="3"/>
      <c r="B75" s="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3"/>
      <c r="N75" s="17"/>
      <c r="O75" s="17"/>
      <c r="P75" s="13"/>
      <c r="R75" s="11"/>
      <c r="S75" s="13"/>
      <c r="T75" s="13"/>
    </row>
    <row r="76" spans="1:22" s="4" customFormat="1" x14ac:dyDescent="0.2">
      <c r="A76" s="33" t="s">
        <v>145</v>
      </c>
      <c r="B76" s="33" t="s">
        <v>146</v>
      </c>
      <c r="C76" s="18">
        <v>128.43984514045616</v>
      </c>
      <c r="D76" s="18">
        <v>133.30000000000001</v>
      </c>
      <c r="E76" s="18">
        <v>128.1</v>
      </c>
      <c r="F76" s="18">
        <v>126.2</v>
      </c>
      <c r="G76" s="18">
        <v>125.9</v>
      </c>
      <c r="H76" s="18">
        <v>123.1</v>
      </c>
      <c r="I76" s="18">
        <v>115.9</v>
      </c>
      <c r="J76" s="18">
        <v>114.3</v>
      </c>
      <c r="K76" s="18">
        <v>114.9</v>
      </c>
      <c r="L76" s="18">
        <v>108.6</v>
      </c>
      <c r="M76" s="11">
        <v>106.8</v>
      </c>
      <c r="N76" s="18">
        <v>107.3</v>
      </c>
      <c r="O76" s="18">
        <v>100.3</v>
      </c>
      <c r="P76" s="11">
        <v>104.90055733974684</v>
      </c>
      <c r="Q76" s="4">
        <v>105.2</v>
      </c>
      <c r="R76" s="11">
        <v>105</v>
      </c>
      <c r="S76" s="11">
        <v>106.2</v>
      </c>
      <c r="T76" s="11">
        <v>105.7</v>
      </c>
      <c r="U76" s="4">
        <v>103.2</v>
      </c>
      <c r="V76" s="4">
        <v>104.4</v>
      </c>
    </row>
    <row r="77" spans="1:22" s="4" customFormat="1" x14ac:dyDescent="0.2">
      <c r="A77" s="33" t="s">
        <v>147</v>
      </c>
      <c r="B77" s="33" t="s">
        <v>148</v>
      </c>
      <c r="C77" s="18">
        <v>124.25319679524596</v>
      </c>
      <c r="D77" s="18">
        <v>105</v>
      </c>
      <c r="E77" s="18">
        <v>106.4</v>
      </c>
      <c r="F77" s="18">
        <v>106.5</v>
      </c>
      <c r="G77" s="18">
        <v>112.2</v>
      </c>
      <c r="H77" s="18">
        <v>111.8</v>
      </c>
      <c r="I77" s="18">
        <v>103.8</v>
      </c>
      <c r="J77" s="18">
        <v>104.1</v>
      </c>
      <c r="K77" s="18">
        <v>107.4</v>
      </c>
      <c r="L77" s="18">
        <v>110.5</v>
      </c>
      <c r="M77" s="11">
        <v>107</v>
      </c>
      <c r="N77" s="18">
        <v>107.7</v>
      </c>
      <c r="O77" s="18">
        <v>104.5</v>
      </c>
      <c r="P77" s="11">
        <v>110.70193732506448</v>
      </c>
      <c r="Q77" s="11">
        <v>108</v>
      </c>
      <c r="R77" s="11">
        <v>107.1</v>
      </c>
      <c r="S77" s="11">
        <v>111.3</v>
      </c>
      <c r="T77" s="11">
        <v>112.9</v>
      </c>
      <c r="U77" s="4">
        <v>109.9</v>
      </c>
      <c r="V77" s="4">
        <v>108.6</v>
      </c>
    </row>
    <row r="78" spans="1:22" x14ac:dyDescent="0.2">
      <c r="B78" s="9"/>
      <c r="D78" s="13"/>
    </row>
    <row r="79" spans="1:22" x14ac:dyDescent="0.2">
      <c r="B79" s="9"/>
    </row>
    <row r="80" spans="1:22" x14ac:dyDescent="0.2">
      <c r="B80" s="9"/>
    </row>
    <row r="81" spans="2:2" x14ac:dyDescent="0.2">
      <c r="B81" s="9"/>
    </row>
    <row r="82" spans="2:2" x14ac:dyDescent="0.2">
      <c r="B82" s="9"/>
    </row>
    <row r="83" spans="2:2" x14ac:dyDescent="0.2">
      <c r="B83" s="9"/>
    </row>
    <row r="84" spans="2:2" x14ac:dyDescent="0.2">
      <c r="B84" s="9"/>
    </row>
    <row r="85" spans="2:2" x14ac:dyDescent="0.2">
      <c r="B85" s="9"/>
    </row>
    <row r="86" spans="2:2" x14ac:dyDescent="0.2">
      <c r="B86" s="9"/>
    </row>
    <row r="87" spans="2:2" x14ac:dyDescent="0.2">
      <c r="B87" s="9"/>
    </row>
    <row r="88" spans="2:2" x14ac:dyDescent="0.2">
      <c r="B88" s="9"/>
    </row>
    <row r="89" spans="2:2" x14ac:dyDescent="0.2">
      <c r="B89" s="9"/>
    </row>
    <row r="90" spans="2:2" x14ac:dyDescent="0.2">
      <c r="B90" s="9"/>
    </row>
    <row r="91" spans="2:2" x14ac:dyDescent="0.2">
      <c r="B91" s="9"/>
    </row>
    <row r="92" spans="2:2" x14ac:dyDescent="0.2">
      <c r="B92" s="9"/>
    </row>
    <row r="93" spans="2:2" x14ac:dyDescent="0.2">
      <c r="B93" s="9"/>
    </row>
    <row r="94" spans="2:2" x14ac:dyDescent="0.2">
      <c r="B94" s="9"/>
    </row>
    <row r="95" spans="2:2" x14ac:dyDescent="0.2">
      <c r="B95" s="9"/>
    </row>
    <row r="96" spans="2:2" x14ac:dyDescent="0.2">
      <c r="B96" s="9"/>
    </row>
    <row r="97" spans="2:2" x14ac:dyDescent="0.2">
      <c r="B97" s="9"/>
    </row>
    <row r="98" spans="2:2" x14ac:dyDescent="0.2">
      <c r="B98" s="9"/>
    </row>
    <row r="99" spans="2:2" x14ac:dyDescent="0.2">
      <c r="B99" s="9"/>
    </row>
    <row r="100" spans="2:2" x14ac:dyDescent="0.2">
      <c r="B100" s="9"/>
    </row>
    <row r="101" spans="2:2" x14ac:dyDescent="0.2">
      <c r="B101" s="9"/>
    </row>
    <row r="102" spans="2:2" x14ac:dyDescent="0.2">
      <c r="B102" s="9"/>
    </row>
    <row r="103" spans="2:2" x14ac:dyDescent="0.2">
      <c r="B103" s="9"/>
    </row>
    <row r="104" spans="2:2" x14ac:dyDescent="0.2">
      <c r="B104" s="9"/>
    </row>
    <row r="105" spans="2:2" x14ac:dyDescent="0.2">
      <c r="B105" s="9"/>
    </row>
    <row r="106" spans="2:2" x14ac:dyDescent="0.2">
      <c r="B106" s="9"/>
    </row>
    <row r="107" spans="2:2" x14ac:dyDescent="0.2">
      <c r="B107" s="9"/>
    </row>
    <row r="108" spans="2:2" x14ac:dyDescent="0.2">
      <c r="B108" s="9"/>
    </row>
    <row r="109" spans="2:2" x14ac:dyDescent="0.2">
      <c r="B109" s="9"/>
    </row>
    <row r="110" spans="2:2" x14ac:dyDescent="0.2">
      <c r="B110" s="9"/>
    </row>
    <row r="111" spans="2:2" x14ac:dyDescent="0.2">
      <c r="B111" s="9"/>
    </row>
    <row r="112" spans="2:2" x14ac:dyDescent="0.2">
      <c r="B112" s="9"/>
    </row>
    <row r="113" spans="2:2" x14ac:dyDescent="0.2">
      <c r="B113" s="9"/>
    </row>
    <row r="114" spans="2:2" x14ac:dyDescent="0.2">
      <c r="B114" s="9"/>
    </row>
    <row r="115" spans="2:2" x14ac:dyDescent="0.2">
      <c r="B115" s="9"/>
    </row>
    <row r="116" spans="2:2" x14ac:dyDescent="0.2">
      <c r="B116" s="9"/>
    </row>
    <row r="117" spans="2:2" x14ac:dyDescent="0.2">
      <c r="B117" s="9"/>
    </row>
    <row r="118" spans="2:2" x14ac:dyDescent="0.2">
      <c r="B118" s="9"/>
    </row>
    <row r="119" spans="2:2" x14ac:dyDescent="0.2">
      <c r="B119" s="9"/>
    </row>
    <row r="120" spans="2:2" x14ac:dyDescent="0.2">
      <c r="B120" s="9"/>
    </row>
    <row r="121" spans="2:2" x14ac:dyDescent="0.2">
      <c r="B121" s="9"/>
    </row>
    <row r="122" spans="2:2" x14ac:dyDescent="0.2">
      <c r="B122" s="9"/>
    </row>
    <row r="123" spans="2:2" x14ac:dyDescent="0.2">
      <c r="B123" s="9"/>
    </row>
    <row r="124" spans="2:2" x14ac:dyDescent="0.2">
      <c r="B124" s="9"/>
    </row>
    <row r="125" spans="2:2" x14ac:dyDescent="0.2">
      <c r="B125" s="9"/>
    </row>
    <row r="126" spans="2:2" x14ac:dyDescent="0.2">
      <c r="B126" s="9"/>
    </row>
    <row r="127" spans="2:2" x14ac:dyDescent="0.2">
      <c r="B127" s="9"/>
    </row>
    <row r="128" spans="2:2" x14ac:dyDescent="0.2">
      <c r="B128" s="9"/>
    </row>
    <row r="129" spans="2:2" x14ac:dyDescent="0.2">
      <c r="B129" s="9"/>
    </row>
    <row r="130" spans="2:2" x14ac:dyDescent="0.2">
      <c r="B130" s="9"/>
    </row>
    <row r="131" spans="2:2" x14ac:dyDescent="0.2">
      <c r="B131" s="9"/>
    </row>
    <row r="132" spans="2:2" x14ac:dyDescent="0.2">
      <c r="B132" s="9"/>
    </row>
    <row r="133" spans="2:2" x14ac:dyDescent="0.2">
      <c r="B133" s="9"/>
    </row>
    <row r="134" spans="2:2" x14ac:dyDescent="0.2">
      <c r="B134" s="9"/>
    </row>
    <row r="135" spans="2:2" x14ac:dyDescent="0.2">
      <c r="B135" s="9"/>
    </row>
    <row r="136" spans="2:2" x14ac:dyDescent="0.2">
      <c r="B136" s="9"/>
    </row>
    <row r="137" spans="2:2" x14ac:dyDescent="0.2">
      <c r="B137" s="9"/>
    </row>
    <row r="138" spans="2:2" x14ac:dyDescent="0.2">
      <c r="B138" s="9"/>
    </row>
    <row r="139" spans="2:2" x14ac:dyDescent="0.2">
      <c r="B139" s="9"/>
    </row>
    <row r="140" spans="2:2" x14ac:dyDescent="0.2">
      <c r="B140" s="9"/>
    </row>
    <row r="141" spans="2:2" x14ac:dyDescent="0.2">
      <c r="B141" s="9"/>
    </row>
    <row r="142" spans="2:2" x14ac:dyDescent="0.2">
      <c r="B142" s="9"/>
    </row>
    <row r="143" spans="2:2" x14ac:dyDescent="0.2">
      <c r="B143" s="9"/>
    </row>
    <row r="144" spans="2:2" x14ac:dyDescent="0.2">
      <c r="B144" s="9"/>
    </row>
    <row r="145" spans="2:2" x14ac:dyDescent="0.2">
      <c r="B145" s="9"/>
    </row>
    <row r="146" spans="2:2" x14ac:dyDescent="0.2">
      <c r="B146" s="9"/>
    </row>
    <row r="147" spans="2:2" x14ac:dyDescent="0.2">
      <c r="B147" s="9"/>
    </row>
    <row r="148" spans="2:2" x14ac:dyDescent="0.2">
      <c r="B148" s="9"/>
    </row>
    <row r="149" spans="2:2" x14ac:dyDescent="0.2">
      <c r="B149" s="9"/>
    </row>
    <row r="150" spans="2:2" x14ac:dyDescent="0.2">
      <c r="B150" s="9"/>
    </row>
    <row r="151" spans="2:2" x14ac:dyDescent="0.2">
      <c r="B151" s="9"/>
    </row>
    <row r="152" spans="2:2" x14ac:dyDescent="0.2">
      <c r="B152" s="9"/>
    </row>
    <row r="153" spans="2:2" x14ac:dyDescent="0.2">
      <c r="B153" s="9"/>
    </row>
    <row r="154" spans="2:2" x14ac:dyDescent="0.2">
      <c r="B154" s="9"/>
    </row>
    <row r="155" spans="2:2" x14ac:dyDescent="0.2">
      <c r="B155" s="9"/>
    </row>
    <row r="156" spans="2:2" x14ac:dyDescent="0.2">
      <c r="B156" s="9"/>
    </row>
    <row r="157" spans="2:2" x14ac:dyDescent="0.2">
      <c r="B157" s="9"/>
    </row>
    <row r="158" spans="2:2" x14ac:dyDescent="0.2">
      <c r="B158" s="9"/>
    </row>
    <row r="159" spans="2:2" x14ac:dyDescent="0.2">
      <c r="B159" s="9"/>
    </row>
    <row r="160" spans="2:2" x14ac:dyDescent="0.2">
      <c r="B160" s="9"/>
    </row>
    <row r="161" spans="2:2" x14ac:dyDescent="0.2">
      <c r="B161" s="9"/>
    </row>
    <row r="162" spans="2:2" x14ac:dyDescent="0.2">
      <c r="B162" s="9"/>
    </row>
    <row r="163" spans="2:2" x14ac:dyDescent="0.2">
      <c r="B163" s="9"/>
    </row>
    <row r="164" spans="2:2" x14ac:dyDescent="0.2">
      <c r="B164" s="9"/>
    </row>
    <row r="165" spans="2:2" x14ac:dyDescent="0.2">
      <c r="B165" s="9"/>
    </row>
    <row r="166" spans="2:2" x14ac:dyDescent="0.2">
      <c r="B166" s="9"/>
    </row>
    <row r="167" spans="2:2" x14ac:dyDescent="0.2">
      <c r="B167" s="9"/>
    </row>
    <row r="168" spans="2:2" x14ac:dyDescent="0.2">
      <c r="B168" s="9"/>
    </row>
    <row r="169" spans="2:2" x14ac:dyDescent="0.2">
      <c r="B169" s="9"/>
    </row>
    <row r="170" spans="2:2" x14ac:dyDescent="0.2">
      <c r="B170" s="9"/>
    </row>
    <row r="171" spans="2:2" x14ac:dyDescent="0.2">
      <c r="B171" s="9"/>
    </row>
    <row r="172" spans="2:2" x14ac:dyDescent="0.2">
      <c r="B172" s="9"/>
    </row>
    <row r="173" spans="2:2" x14ac:dyDescent="0.2">
      <c r="B173" s="9"/>
    </row>
    <row r="174" spans="2:2" x14ac:dyDescent="0.2">
      <c r="B174" s="9"/>
    </row>
    <row r="175" spans="2:2" x14ac:dyDescent="0.2">
      <c r="B175" s="9"/>
    </row>
    <row r="176" spans="2:2" x14ac:dyDescent="0.2">
      <c r="B176" s="9"/>
    </row>
    <row r="177" spans="2:2" x14ac:dyDescent="0.2">
      <c r="B177" s="9"/>
    </row>
    <row r="178" spans="2:2" x14ac:dyDescent="0.2">
      <c r="B178" s="9"/>
    </row>
    <row r="179" spans="2:2" x14ac:dyDescent="0.2">
      <c r="B179" s="9"/>
    </row>
    <row r="180" spans="2:2" x14ac:dyDescent="0.2">
      <c r="B180" s="9"/>
    </row>
    <row r="181" spans="2:2" x14ac:dyDescent="0.2">
      <c r="B181" s="9"/>
    </row>
    <row r="182" spans="2:2" x14ac:dyDescent="0.2">
      <c r="B182" s="9"/>
    </row>
    <row r="183" spans="2:2" x14ac:dyDescent="0.2">
      <c r="B183" s="9"/>
    </row>
    <row r="184" spans="2:2" x14ac:dyDescent="0.2">
      <c r="B184" s="9"/>
    </row>
    <row r="185" spans="2:2" x14ac:dyDescent="0.2">
      <c r="B185" s="9"/>
    </row>
    <row r="186" spans="2:2" x14ac:dyDescent="0.2">
      <c r="B186" s="9"/>
    </row>
    <row r="187" spans="2:2" x14ac:dyDescent="0.2">
      <c r="B187" s="9"/>
    </row>
    <row r="188" spans="2:2" x14ac:dyDescent="0.2">
      <c r="B188" s="9"/>
    </row>
    <row r="189" spans="2:2" x14ac:dyDescent="0.2">
      <c r="B189" s="9"/>
    </row>
    <row r="190" spans="2:2" x14ac:dyDescent="0.2">
      <c r="B190" s="9"/>
    </row>
    <row r="191" spans="2:2" x14ac:dyDescent="0.2">
      <c r="B191" s="9"/>
    </row>
    <row r="192" spans="2:2" x14ac:dyDescent="0.2">
      <c r="B192" s="9"/>
    </row>
    <row r="193" spans="2:2" x14ac:dyDescent="0.2">
      <c r="B193" s="9"/>
    </row>
    <row r="194" spans="2:2" x14ac:dyDescent="0.2">
      <c r="B194" s="9"/>
    </row>
    <row r="195" spans="2:2" x14ac:dyDescent="0.2">
      <c r="B195" s="9"/>
    </row>
    <row r="196" spans="2:2" x14ac:dyDescent="0.2">
      <c r="B196" s="9"/>
    </row>
    <row r="197" spans="2:2" x14ac:dyDescent="0.2">
      <c r="B197" s="9"/>
    </row>
    <row r="198" spans="2:2" x14ac:dyDescent="0.2">
      <c r="B198" s="9"/>
    </row>
    <row r="199" spans="2:2" x14ac:dyDescent="0.2">
      <c r="B199" s="9"/>
    </row>
    <row r="200" spans="2:2" x14ac:dyDescent="0.2">
      <c r="B200" s="9"/>
    </row>
    <row r="201" spans="2:2" x14ac:dyDescent="0.2">
      <c r="B201" s="9"/>
    </row>
    <row r="202" spans="2:2" x14ac:dyDescent="0.2">
      <c r="B202" s="9"/>
    </row>
    <row r="203" spans="2:2" x14ac:dyDescent="0.2">
      <c r="B203" s="9"/>
    </row>
    <row r="204" spans="2:2" x14ac:dyDescent="0.2">
      <c r="B204" s="9"/>
    </row>
    <row r="205" spans="2:2" x14ac:dyDescent="0.2">
      <c r="B205" s="9"/>
    </row>
    <row r="206" spans="2:2" x14ac:dyDescent="0.2">
      <c r="B206" s="9"/>
    </row>
    <row r="207" spans="2:2" x14ac:dyDescent="0.2">
      <c r="B207" s="9"/>
    </row>
    <row r="208" spans="2:2" x14ac:dyDescent="0.2">
      <c r="B208" s="9"/>
    </row>
    <row r="209" spans="2:2" x14ac:dyDescent="0.2">
      <c r="B209" s="9"/>
    </row>
    <row r="210" spans="2:2" x14ac:dyDescent="0.2">
      <c r="B210" s="9"/>
    </row>
    <row r="211" spans="2:2" x14ac:dyDescent="0.2">
      <c r="B211" s="9"/>
    </row>
    <row r="212" spans="2:2" x14ac:dyDescent="0.2">
      <c r="B212" s="9"/>
    </row>
    <row r="213" spans="2:2" x14ac:dyDescent="0.2">
      <c r="B213" s="9"/>
    </row>
    <row r="214" spans="2:2" x14ac:dyDescent="0.2">
      <c r="B214" s="9"/>
    </row>
    <row r="215" spans="2:2" x14ac:dyDescent="0.2">
      <c r="B215" s="9"/>
    </row>
    <row r="216" spans="2:2" x14ac:dyDescent="0.2">
      <c r="B216" s="9"/>
    </row>
    <row r="217" spans="2:2" x14ac:dyDescent="0.2">
      <c r="B217" s="9"/>
    </row>
    <row r="218" spans="2:2" x14ac:dyDescent="0.2">
      <c r="B218" s="9"/>
    </row>
    <row r="219" spans="2:2" x14ac:dyDescent="0.2">
      <c r="B219" s="9"/>
    </row>
    <row r="220" spans="2:2" x14ac:dyDescent="0.2">
      <c r="B220" s="9"/>
    </row>
    <row r="221" spans="2:2" x14ac:dyDescent="0.2">
      <c r="B221" s="9"/>
    </row>
    <row r="222" spans="2:2" x14ac:dyDescent="0.2">
      <c r="B222" s="9"/>
    </row>
    <row r="223" spans="2:2" x14ac:dyDescent="0.2">
      <c r="B223" s="9"/>
    </row>
    <row r="224" spans="2:2" x14ac:dyDescent="0.2">
      <c r="B224" s="9"/>
    </row>
    <row r="225" spans="2:2" x14ac:dyDescent="0.2">
      <c r="B225" s="9"/>
    </row>
    <row r="226" spans="2:2" x14ac:dyDescent="0.2">
      <c r="B226" s="9"/>
    </row>
    <row r="227" spans="2:2" x14ac:dyDescent="0.2">
      <c r="B227" s="9"/>
    </row>
    <row r="228" spans="2:2" x14ac:dyDescent="0.2">
      <c r="B228" s="9"/>
    </row>
    <row r="229" spans="2:2" x14ac:dyDescent="0.2">
      <c r="B229" s="9"/>
    </row>
    <row r="230" spans="2:2" x14ac:dyDescent="0.2">
      <c r="B230" s="9"/>
    </row>
    <row r="231" spans="2:2" x14ac:dyDescent="0.2">
      <c r="B231" s="9"/>
    </row>
    <row r="232" spans="2:2" x14ac:dyDescent="0.2">
      <c r="B232" s="9"/>
    </row>
    <row r="233" spans="2:2" x14ac:dyDescent="0.2">
      <c r="B233" s="9"/>
    </row>
    <row r="234" spans="2:2" x14ac:dyDescent="0.2">
      <c r="B234" s="9"/>
    </row>
    <row r="235" spans="2:2" x14ac:dyDescent="0.2">
      <c r="B235" s="9"/>
    </row>
    <row r="236" spans="2:2" x14ac:dyDescent="0.2">
      <c r="B236" s="9"/>
    </row>
    <row r="237" spans="2:2" x14ac:dyDescent="0.2">
      <c r="B237" s="9"/>
    </row>
    <row r="238" spans="2:2" x14ac:dyDescent="0.2">
      <c r="B238" s="9"/>
    </row>
    <row r="239" spans="2:2" x14ac:dyDescent="0.2">
      <c r="B239" s="9"/>
    </row>
    <row r="240" spans="2:2" x14ac:dyDescent="0.2">
      <c r="B240" s="9"/>
    </row>
    <row r="241" spans="2:2" x14ac:dyDescent="0.2">
      <c r="B241" s="9"/>
    </row>
    <row r="242" spans="2:2" x14ac:dyDescent="0.2">
      <c r="B242" s="9"/>
    </row>
    <row r="243" spans="2:2" x14ac:dyDescent="0.2">
      <c r="B243" s="9"/>
    </row>
    <row r="244" spans="2:2" x14ac:dyDescent="0.2">
      <c r="B244" s="9"/>
    </row>
    <row r="245" spans="2:2" x14ac:dyDescent="0.2">
      <c r="B245" s="9"/>
    </row>
    <row r="246" spans="2:2" x14ac:dyDescent="0.2">
      <c r="B246" s="9"/>
    </row>
    <row r="247" spans="2:2" x14ac:dyDescent="0.2">
      <c r="B247" s="9"/>
    </row>
    <row r="248" spans="2:2" x14ac:dyDescent="0.2">
      <c r="B248" s="9"/>
    </row>
    <row r="249" spans="2:2" x14ac:dyDescent="0.2">
      <c r="B249" s="9"/>
    </row>
    <row r="250" spans="2:2" x14ac:dyDescent="0.2">
      <c r="B250" s="9"/>
    </row>
    <row r="251" spans="2:2" x14ac:dyDescent="0.2">
      <c r="B251" s="9"/>
    </row>
    <row r="252" spans="2:2" x14ac:dyDescent="0.2">
      <c r="B252" s="10"/>
    </row>
    <row r="406" spans="2:3" s="1" customFormat="1" x14ac:dyDescent="0.2">
      <c r="B406" s="2"/>
      <c r="C406" s="13"/>
    </row>
    <row r="407" spans="2:3" s="1" customFormat="1" x14ac:dyDescent="0.2">
      <c r="B407" s="2"/>
      <c r="C407" s="13"/>
    </row>
    <row r="525" spans="2:3" s="1" customFormat="1" x14ac:dyDescent="0.2">
      <c r="B525" s="2"/>
      <c r="C525" s="13"/>
    </row>
    <row r="528" spans="2:3" s="1" customFormat="1" x14ac:dyDescent="0.2">
      <c r="B528" s="2"/>
      <c r="C528" s="13"/>
    </row>
  </sheetData>
  <mergeCells count="5">
    <mergeCell ref="A1:N1"/>
    <mergeCell ref="A3:N3"/>
    <mergeCell ref="A4:G4"/>
    <mergeCell ref="C5:N5"/>
    <mergeCell ref="O5:Z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пассажиры</vt:lpstr>
      <vt:lpstr>Темпы роста пер. пассаж.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Supataeva</dc:creator>
  <cp:lastModifiedBy>Бактыгуль Супатаева</cp:lastModifiedBy>
  <dcterms:created xsi:type="dcterms:W3CDTF">2019-07-12T04:12:31Z</dcterms:created>
  <dcterms:modified xsi:type="dcterms:W3CDTF">2026-09-22T10:31:11Z</dcterms:modified>
</cp:coreProperties>
</file>