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Гендер\2025\1. Население\"/>
    </mc:Choice>
  </mc:AlternateContent>
  <xr:revisionPtr revIDLastSave="0" documentId="13_ncr:1_{ABAC9826-4615-402B-B805-2524A45F1A7E}" xr6:coauthVersionLast="47" xr6:coauthVersionMax="47" xr10:uidLastSave="{00000000-0000-0000-0000-000000000000}"/>
  <bookViews>
    <workbookView xWindow="13980" yWindow="135" windowWidth="16215" windowHeight="15015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7" i="1" l="1"/>
  <c r="M10" i="1"/>
  <c r="M24" i="1"/>
  <c r="L24" i="1"/>
  <c r="P24" i="1"/>
  <c r="Q24" i="1"/>
  <c r="R24" i="1"/>
  <c r="S24" i="1"/>
  <c r="P17" i="1"/>
  <c r="Q17" i="1"/>
  <c r="R17" i="1"/>
  <c r="S17" i="1"/>
  <c r="P10" i="1"/>
  <c r="Q10" i="1"/>
  <c r="R10" i="1"/>
  <c r="S10" i="1"/>
  <c r="F24" i="1"/>
  <c r="G24" i="1"/>
  <c r="H24" i="1"/>
  <c r="I24" i="1"/>
  <c r="J24" i="1"/>
  <c r="K24" i="1"/>
  <c r="N24" i="1"/>
  <c r="O24" i="1"/>
  <c r="E24" i="1"/>
  <c r="F17" i="1"/>
  <c r="G17" i="1"/>
  <c r="H17" i="1"/>
  <c r="I17" i="1"/>
  <c r="J17" i="1"/>
  <c r="K17" i="1"/>
  <c r="L17" i="1"/>
  <c r="N17" i="1"/>
  <c r="O17" i="1"/>
  <c r="E17" i="1"/>
  <c r="F10" i="1"/>
  <c r="G10" i="1"/>
  <c r="H10" i="1"/>
  <c r="I10" i="1"/>
  <c r="J10" i="1"/>
  <c r="K10" i="1"/>
  <c r="L10" i="1"/>
  <c r="N10" i="1"/>
  <c r="O10" i="1"/>
  <c r="E10" i="1"/>
</calcChain>
</file>

<file path=xl/sharedStrings.xml><?xml version="1.0" encoding="utf-8"?>
<sst xmlns="http://schemas.openxmlformats.org/spreadsheetml/2006/main" count="75" uniqueCount="45">
  <si>
    <t>На 1 000 браков приходится разводов</t>
  </si>
  <si>
    <t>Все население</t>
  </si>
  <si>
    <t>Бардык калк</t>
  </si>
  <si>
    <t>Шаардык калк</t>
  </si>
  <si>
    <t>Городское население</t>
  </si>
  <si>
    <t>Urban population</t>
  </si>
  <si>
    <t>Сельское население</t>
  </si>
  <si>
    <t>Rural population</t>
  </si>
  <si>
    <t>Marriages and divorces at the place of residence</t>
  </si>
  <si>
    <t>Жашаган жери боюнча нике жана ажырашуу</t>
  </si>
  <si>
    <t>1 000 нике ажырашууга туура келет</t>
  </si>
  <si>
    <t>There are divorces per 1,000 marriages</t>
  </si>
  <si>
    <t>Никелешүүлөрдүн саны</t>
  </si>
  <si>
    <t xml:space="preserve">Ажырашуулардын саны </t>
  </si>
  <si>
    <t>Число браков</t>
  </si>
  <si>
    <t>Число разводов</t>
  </si>
  <si>
    <t>Number of marriages</t>
  </si>
  <si>
    <t>Number of divorces</t>
  </si>
  <si>
    <t>Число браков на 1 000 населения</t>
  </si>
  <si>
    <t>Число разводов на 1 000 населения</t>
  </si>
  <si>
    <t>Number of marriages per 1,000 population</t>
  </si>
  <si>
    <t>Number of divorces per 1,000 population</t>
  </si>
  <si>
    <t>1 000 калкка никелердин саны</t>
  </si>
  <si>
    <t xml:space="preserve">1 000 калкка ажырашуулардын саны </t>
  </si>
  <si>
    <t>Total population</t>
  </si>
  <si>
    <t>Айылдык калк</t>
  </si>
  <si>
    <r>
      <t xml:space="preserve">2009 </t>
    </r>
    <r>
      <rPr>
        <b/>
        <vertAlign val="superscript"/>
        <sz val="9"/>
        <rFont val="Times New Roman"/>
        <family val="1"/>
        <charset val="204"/>
      </rPr>
      <t>1</t>
    </r>
  </si>
  <si>
    <r>
      <t xml:space="preserve">2010 </t>
    </r>
    <r>
      <rPr>
        <b/>
        <vertAlign val="superscript"/>
        <sz val="9"/>
        <rFont val="Times New Roman"/>
        <family val="1"/>
        <charset val="204"/>
      </rPr>
      <t>1</t>
    </r>
  </si>
  <si>
    <r>
      <t xml:space="preserve">2011 </t>
    </r>
    <r>
      <rPr>
        <b/>
        <vertAlign val="superscript"/>
        <sz val="9"/>
        <rFont val="Times New Roman"/>
        <family val="1"/>
        <charset val="204"/>
      </rPr>
      <t>1</t>
    </r>
  </si>
  <si>
    <r>
      <t xml:space="preserve">2012 </t>
    </r>
    <r>
      <rPr>
        <b/>
        <vertAlign val="superscript"/>
        <sz val="9"/>
        <rFont val="Times New Roman"/>
        <family val="1"/>
        <charset val="204"/>
      </rPr>
      <t>1</t>
    </r>
  </si>
  <si>
    <r>
      <t xml:space="preserve">2013 </t>
    </r>
    <r>
      <rPr>
        <b/>
        <vertAlign val="superscript"/>
        <sz val="9"/>
        <rFont val="Times New Roman"/>
        <family val="1"/>
        <charset val="204"/>
      </rPr>
      <t>1</t>
    </r>
  </si>
  <si>
    <r>
      <t xml:space="preserve">2014 </t>
    </r>
    <r>
      <rPr>
        <b/>
        <vertAlign val="superscript"/>
        <sz val="9"/>
        <rFont val="Times New Roman"/>
        <family val="1"/>
        <charset val="204"/>
      </rPr>
      <t>1</t>
    </r>
  </si>
  <si>
    <r>
      <t xml:space="preserve">2015 </t>
    </r>
    <r>
      <rPr>
        <b/>
        <vertAlign val="superscript"/>
        <sz val="9"/>
        <rFont val="Times New Roman"/>
        <family val="1"/>
        <charset val="204"/>
      </rPr>
      <t>1</t>
    </r>
  </si>
  <si>
    <r>
      <t xml:space="preserve">2016 </t>
    </r>
    <r>
      <rPr>
        <b/>
        <vertAlign val="superscript"/>
        <sz val="9"/>
        <rFont val="Times New Roman"/>
        <family val="1"/>
        <charset val="204"/>
      </rPr>
      <t>1</t>
    </r>
  </si>
  <si>
    <r>
      <t xml:space="preserve">2017 </t>
    </r>
    <r>
      <rPr>
        <b/>
        <vertAlign val="superscript"/>
        <sz val="9"/>
        <rFont val="Times New Roman"/>
        <family val="1"/>
        <charset val="204"/>
      </rPr>
      <t>1</t>
    </r>
  </si>
  <si>
    <r>
      <t xml:space="preserve">2018 </t>
    </r>
    <r>
      <rPr>
        <b/>
        <vertAlign val="superscript"/>
        <sz val="9"/>
        <rFont val="Times New Roman"/>
        <family val="1"/>
        <charset val="204"/>
      </rPr>
      <t>1</t>
    </r>
  </si>
  <si>
    <r>
      <t xml:space="preserve">2019 </t>
    </r>
    <r>
      <rPr>
        <b/>
        <vertAlign val="superscript"/>
        <sz val="9"/>
        <rFont val="Times New Roman"/>
        <family val="1"/>
        <charset val="204"/>
      </rPr>
      <t>1</t>
    </r>
  </si>
  <si>
    <r>
      <t xml:space="preserve">2020 </t>
    </r>
    <r>
      <rPr>
        <b/>
        <vertAlign val="superscript"/>
        <sz val="9"/>
        <rFont val="Times New Roman"/>
        <family val="1"/>
        <charset val="204"/>
      </rPr>
      <t>1</t>
    </r>
  </si>
  <si>
    <r>
      <t xml:space="preserve">2021 </t>
    </r>
    <r>
      <rPr>
        <b/>
        <vertAlign val="superscript"/>
        <sz val="9"/>
        <rFont val="Times New Roman"/>
        <family val="1"/>
        <charset val="204"/>
      </rPr>
      <t>1</t>
    </r>
  </si>
  <si>
    <r>
      <t xml:space="preserve">2022 </t>
    </r>
    <r>
      <rPr>
        <b/>
        <vertAlign val="superscript"/>
        <sz val="9"/>
        <rFont val="Times New Roman"/>
        <family val="1"/>
        <charset val="204"/>
      </rPr>
      <t>1</t>
    </r>
  </si>
  <si>
    <r>
      <t>Браки и разводы по месту жительства</t>
    </r>
    <r>
      <rPr>
        <b/>
        <vertAlign val="superscript"/>
        <sz val="10"/>
        <color theme="1"/>
        <rFont val="Times New Roman"/>
        <family val="1"/>
        <charset val="204"/>
      </rPr>
      <t xml:space="preserve"> </t>
    </r>
  </si>
  <si>
    <r>
      <t>1</t>
    </r>
    <r>
      <rPr>
        <sz val="8"/>
        <rFont val="Times New Roman"/>
        <family val="1"/>
        <charset val="204"/>
      </rPr>
      <t xml:space="preserve"> Калктын 1000не карата маалыматтар Кыргыз Республикасынын 2022-жылдагы калкты жана турак жай фондун каттоонун жыйынтыктарынан эсептелди.</t>
    </r>
  </si>
  <si>
    <r>
      <t xml:space="preserve">1 </t>
    </r>
    <r>
      <rPr>
        <sz val="8"/>
        <rFont val="Times New Roman"/>
        <family val="1"/>
        <charset val="204"/>
      </rPr>
      <t>Показатели на 1000 населения пересчитаны от итогов переписи населения и жилищного фонда Кыргызской Республики 2022 года.</t>
    </r>
  </si>
  <si>
    <r>
      <rPr>
        <vertAlign val="superscript"/>
        <sz val="8"/>
        <rFont val="Times New Roman"/>
        <family val="1"/>
        <charset val="204"/>
      </rPr>
      <t xml:space="preserve">1 </t>
    </r>
    <r>
      <rPr>
        <sz val="8"/>
        <rFont val="Times New Roman"/>
        <family val="1"/>
        <charset val="204"/>
      </rPr>
      <t>Data  per 1000 population are recalculated from the results of the 2022 population and housing census of the Kyrgyz Republic.</t>
    </r>
  </si>
  <si>
    <t>5,9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</si>
</sst>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54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9"/>
      <name val="Times New Roman"/>
      <family val="1"/>
      <charset val="204"/>
    </font>
    <font>
      <sz val="10"/>
      <name val="Times New Roman CYR"/>
      <charset val="204"/>
    </font>
    <font>
      <sz val="9"/>
      <color theme="1"/>
      <name val="Times New Roman"/>
      <family val="1"/>
      <charset val="204"/>
    </font>
    <font>
      <sz val="10"/>
      <name val="NTHarmonica"/>
      <charset val="204"/>
    </font>
    <font>
      <sz val="10"/>
      <name val="Arial Cyr"/>
      <charset val="204"/>
    </font>
    <font>
      <b/>
      <sz val="10"/>
      <color theme="1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9"/>
      <name val="Times New Roman"/>
      <family val="1"/>
      <charset val="204"/>
    </font>
    <font>
      <sz val="9"/>
      <name val="Times New Roman"/>
      <family val="1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name val="Calibri"/>
      <family val="2"/>
      <charset val="204"/>
      <scheme val="minor"/>
    </font>
    <font>
      <b/>
      <sz val="9"/>
      <color theme="1"/>
      <name val="Times New Roman"/>
      <family val="1"/>
      <charset val="204"/>
    </font>
    <font>
      <b/>
      <vertAlign val="superscript"/>
      <sz val="10"/>
      <color theme="1"/>
      <name val="Times New Roman"/>
      <family val="1"/>
      <charset val="204"/>
    </font>
    <font>
      <b/>
      <vertAlign val="superscript"/>
      <sz val="9"/>
      <name val="Times New Roman"/>
      <family val="1"/>
      <charset val="204"/>
    </font>
    <font>
      <sz val="8"/>
      <name val="Calibri"/>
      <family val="2"/>
      <charset val="204"/>
      <scheme val="minor"/>
    </font>
    <font>
      <sz val="21"/>
      <color rgb="FF1F1F1F"/>
      <name val="Inherit"/>
    </font>
    <font>
      <sz val="11"/>
      <color rgb="FF1F1F1F"/>
      <name val="Inherit"/>
    </font>
    <font>
      <vertAlign val="superscript"/>
      <sz val="8"/>
      <name val="Times New Roman"/>
      <family val="1"/>
      <charset val="204"/>
    </font>
    <font>
      <sz val="8"/>
      <name val="Times New Roman"/>
      <family val="1"/>
      <charset val="204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65">
    <xf numFmtId="0" fontId="0" fillId="0" borderId="0"/>
    <xf numFmtId="0" fontId="2" fillId="0" borderId="0"/>
    <xf numFmtId="0" fontId="4" fillId="0" borderId="0"/>
    <xf numFmtId="0" fontId="6" fillId="0" borderId="0"/>
    <xf numFmtId="0" fontId="7" fillId="0" borderId="0"/>
    <xf numFmtId="0" fontId="4" fillId="0" borderId="0"/>
    <xf numFmtId="0" fontId="10" fillId="10" borderId="0" applyNumberFormat="0" applyBorder="0" applyAlignment="0" applyProtection="0"/>
    <xf numFmtId="0" fontId="10" fillId="12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5" borderId="0" applyNumberFormat="0" applyBorder="0" applyAlignment="0" applyProtection="0"/>
    <xf numFmtId="0" fontId="26" fillId="16" borderId="0" applyNumberFormat="0" applyBorder="0" applyAlignment="0" applyProtection="0"/>
    <xf numFmtId="0" fontId="26" fillId="19" borderId="0" applyNumberFormat="0" applyBorder="0" applyAlignment="0" applyProtection="0"/>
    <xf numFmtId="0" fontId="26" fillId="22" borderId="0" applyNumberFormat="0" applyBorder="0" applyAlignment="0" applyProtection="0"/>
    <xf numFmtId="0" fontId="29" fillId="28" borderId="0" applyNumberFormat="0" applyBorder="0" applyAlignment="0" applyProtection="0"/>
    <xf numFmtId="0" fontId="26" fillId="9" borderId="0" applyNumberFormat="0" applyBorder="0" applyAlignment="0" applyProtection="0"/>
    <xf numFmtId="0" fontId="29" fillId="29" borderId="0" applyNumberFormat="0" applyBorder="0" applyAlignment="0" applyProtection="0"/>
    <xf numFmtId="0" fontId="26" fillId="11" borderId="0" applyNumberFormat="0" applyBorder="0" applyAlignment="0" applyProtection="0"/>
    <xf numFmtId="0" fontId="29" fillId="30" borderId="0" applyNumberFormat="0" applyBorder="0" applyAlignment="0" applyProtection="0"/>
    <xf numFmtId="0" fontId="26" fillId="13" borderId="0" applyNumberFormat="0" applyBorder="0" applyAlignment="0" applyProtection="0"/>
    <xf numFmtId="0" fontId="29" fillId="26" borderId="0" applyNumberFormat="0" applyBorder="0" applyAlignment="0" applyProtection="0"/>
    <xf numFmtId="0" fontId="26" fillId="17" borderId="0" applyNumberFormat="0" applyBorder="0" applyAlignment="0" applyProtection="0"/>
    <xf numFmtId="0" fontId="29" fillId="27" borderId="0" applyNumberFormat="0" applyBorder="0" applyAlignment="0" applyProtection="0"/>
    <xf numFmtId="0" fontId="26" fillId="20" borderId="0" applyNumberFormat="0" applyBorder="0" applyAlignment="0" applyProtection="0"/>
    <xf numFmtId="0" fontId="29" fillId="31" borderId="0" applyNumberFormat="0" applyBorder="0" applyAlignment="0" applyProtection="0"/>
    <xf numFmtId="0" fontId="26" fillId="21" borderId="0" applyNumberFormat="0" applyBorder="0" applyAlignment="0" applyProtection="0"/>
    <xf numFmtId="0" fontId="30" fillId="25" borderId="12" applyNumberFormat="0" applyAlignment="0" applyProtection="0"/>
    <xf numFmtId="0" fontId="18" fillId="5" borderId="6" applyNumberFormat="0" applyAlignment="0" applyProtection="0"/>
    <xf numFmtId="0" fontId="31" fillId="32" borderId="13" applyNumberFormat="0" applyAlignment="0" applyProtection="0"/>
    <xf numFmtId="0" fontId="19" fillId="6" borderId="7" applyNumberFormat="0" applyAlignment="0" applyProtection="0"/>
    <xf numFmtId="0" fontId="32" fillId="32" borderId="12" applyNumberFormat="0" applyAlignment="0" applyProtection="0"/>
    <xf numFmtId="0" fontId="20" fillId="6" borderId="6" applyNumberFormat="0" applyAlignment="0" applyProtection="0"/>
    <xf numFmtId="0" fontId="33" fillId="0" borderId="14" applyNumberFormat="0" applyFill="0" applyAlignment="0" applyProtection="0"/>
    <xf numFmtId="0" fontId="12" fillId="0" borderId="3" applyNumberFormat="0" applyFill="0" applyAlignment="0" applyProtection="0"/>
    <xf numFmtId="0" fontId="34" fillId="0" borderId="15" applyNumberFormat="0" applyFill="0" applyAlignment="0" applyProtection="0"/>
    <xf numFmtId="0" fontId="13" fillId="0" borderId="4" applyNumberFormat="0" applyFill="0" applyAlignment="0" applyProtection="0"/>
    <xf numFmtId="0" fontId="35" fillId="0" borderId="16" applyNumberFormat="0" applyFill="0" applyAlignment="0" applyProtection="0"/>
    <xf numFmtId="0" fontId="14" fillId="0" borderId="5" applyNumberFormat="0" applyFill="0" applyAlignment="0" applyProtection="0"/>
    <xf numFmtId="0" fontId="3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6" fillId="0" borderId="17" applyNumberFormat="0" applyFill="0" applyAlignment="0" applyProtection="0"/>
    <xf numFmtId="0" fontId="25" fillId="0" borderId="11" applyNumberFormat="0" applyFill="0" applyAlignment="0" applyProtection="0"/>
    <xf numFmtId="0" fontId="37" fillId="33" borderId="18" applyNumberFormat="0" applyAlignment="0" applyProtection="0"/>
    <xf numFmtId="0" fontId="22" fillId="7" borderId="9" applyNumberFormat="0" applyAlignment="0" applyProtection="0"/>
    <xf numFmtId="0" fontId="38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39" fillId="34" borderId="0" applyNumberFormat="0" applyBorder="0" applyAlignment="0" applyProtection="0"/>
    <xf numFmtId="0" fontId="17" fillId="4" borderId="0" applyNumberFormat="0" applyBorder="0" applyAlignment="0" applyProtection="0"/>
    <xf numFmtId="0" fontId="10" fillId="0" borderId="0"/>
    <xf numFmtId="0" fontId="40" fillId="23" borderId="0" applyNumberFormat="0" applyBorder="0" applyAlignment="0" applyProtection="0"/>
    <xf numFmtId="0" fontId="16" fillId="3" borderId="0" applyNumberFormat="0" applyBorder="0" applyAlignment="0" applyProtection="0"/>
    <xf numFmtId="0" fontId="41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7" fillId="35" borderId="19" applyNumberFormat="0" applyFont="0" applyAlignment="0" applyProtection="0"/>
    <xf numFmtId="0" fontId="10" fillId="8" borderId="10" applyNumberFormat="0" applyFont="0" applyAlignment="0" applyProtection="0"/>
    <xf numFmtId="0" fontId="42" fillId="0" borderId="20" applyNumberFormat="0" applyFill="0" applyAlignment="0" applyProtection="0"/>
    <xf numFmtId="0" fontId="21" fillId="0" borderId="8" applyNumberFormat="0" applyFill="0" applyAlignment="0" applyProtection="0"/>
    <xf numFmtId="0" fontId="4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44" fillId="24" borderId="0" applyNumberFormat="0" applyBorder="0" applyAlignment="0" applyProtection="0"/>
    <xf numFmtId="0" fontId="15" fillId="2" borderId="0" applyNumberFormat="0" applyBorder="0" applyAlignment="0" applyProtection="0"/>
    <xf numFmtId="0" fontId="4" fillId="0" borderId="0"/>
    <xf numFmtId="0" fontId="7" fillId="0" borderId="0"/>
    <xf numFmtId="0" fontId="7" fillId="0" borderId="0"/>
    <xf numFmtId="0" fontId="7" fillId="0" borderId="0"/>
  </cellStyleXfs>
  <cellXfs count="66">
    <xf numFmtId="0" fontId="0" fillId="0" borderId="0" xfId="0"/>
    <xf numFmtId="0" fontId="8" fillId="0" borderId="0" xfId="0" applyFont="1" applyAlignment="1">
      <alignment horizontal="left" vertical="center" wrapText="1"/>
    </xf>
    <xf numFmtId="0" fontId="0" fillId="0" borderId="2" xfId="0" applyBorder="1"/>
    <xf numFmtId="0" fontId="3" fillId="0" borderId="0" xfId="1" applyFont="1" applyAlignment="1">
      <alignment horizontal="left" vertical="center"/>
    </xf>
    <xf numFmtId="0" fontId="5" fillId="0" borderId="0" xfId="0" applyFont="1" applyAlignment="1">
      <alignment horizontal="left"/>
    </xf>
    <xf numFmtId="0" fontId="27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9" fillId="0" borderId="0" xfId="0" applyFont="1" applyAlignment="1">
      <alignment horizontal="left" wrapText="1"/>
    </xf>
    <xf numFmtId="0" fontId="3" fillId="0" borderId="0" xfId="1" applyFont="1" applyAlignment="1">
      <alignment horizontal="left" vertical="center" indent="1"/>
    </xf>
    <xf numFmtId="0" fontId="5" fillId="0" borderId="0" xfId="0" applyFont="1" applyAlignment="1">
      <alignment horizontal="left" indent="2"/>
    </xf>
    <xf numFmtId="0" fontId="27" fillId="0" borderId="0" xfId="0" applyFont="1" applyAlignment="1">
      <alignment horizontal="left" indent="2"/>
    </xf>
    <xf numFmtId="0" fontId="5" fillId="0" borderId="0" xfId="0" applyFont="1" applyAlignment="1">
      <alignment horizontal="left" wrapText="1" indent="2"/>
    </xf>
    <xf numFmtId="0" fontId="9" fillId="0" borderId="0" xfId="0" applyFont="1" applyAlignment="1">
      <alignment horizontal="left" wrapText="1" indent="2"/>
    </xf>
    <xf numFmtId="0" fontId="27" fillId="0" borderId="0" xfId="0" applyFont="1" applyAlignment="1">
      <alignment horizontal="left" wrapText="1" indent="2"/>
    </xf>
    <xf numFmtId="0" fontId="9" fillId="0" borderId="21" xfId="0" applyFont="1" applyBorder="1" applyAlignment="1">
      <alignment horizontal="left" wrapText="1" indent="2"/>
    </xf>
    <xf numFmtId="0" fontId="27" fillId="0" borderId="0" xfId="63" applyFont="1" applyAlignment="1">
      <alignment vertical="center" wrapText="1"/>
    </xf>
    <xf numFmtId="0" fontId="50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 wrapText="1"/>
    </xf>
    <xf numFmtId="0" fontId="45" fillId="0" borderId="0" xfId="0" applyFont="1"/>
    <xf numFmtId="0" fontId="3" fillId="0" borderId="2" xfId="1" applyFont="1" applyBorder="1" applyAlignment="1">
      <alignment horizontal="center" vertical="center"/>
    </xf>
    <xf numFmtId="1" fontId="3" fillId="0" borderId="2" xfId="2" applyNumberFormat="1" applyFont="1" applyBorder="1" applyAlignment="1">
      <alignment horizontal="center" wrapText="1"/>
    </xf>
    <xf numFmtId="0" fontId="3" fillId="0" borderId="0" xfId="1" applyFont="1" applyAlignment="1">
      <alignment horizontal="center" vertical="center"/>
    </xf>
    <xf numFmtId="1" fontId="3" fillId="0" borderId="0" xfId="2" applyNumberFormat="1" applyFont="1" applyAlignment="1">
      <alignment horizontal="center" wrapText="1"/>
    </xf>
    <xf numFmtId="1" fontId="3" fillId="0" borderId="1" xfId="2" applyNumberFormat="1" applyFont="1" applyBorder="1" applyAlignment="1">
      <alignment horizontal="center" wrapText="1"/>
    </xf>
    <xf numFmtId="0" fontId="46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/>
    </xf>
    <xf numFmtId="3" fontId="28" fillId="0" borderId="0" xfId="0" applyNumberFormat="1" applyFont="1" applyAlignment="1">
      <alignment horizontal="right" vertical="center"/>
    </xf>
    <xf numFmtId="3" fontId="28" fillId="0" borderId="0" xfId="0" applyNumberFormat="1" applyFont="1" applyAlignment="1">
      <alignment vertical="center"/>
    </xf>
    <xf numFmtId="3" fontId="28" fillId="0" borderId="0" xfId="0" applyNumberFormat="1" applyFont="1"/>
    <xf numFmtId="3" fontId="27" fillId="0" borderId="0" xfId="0" applyNumberFormat="1" applyFont="1"/>
    <xf numFmtId="3" fontId="27" fillId="0" borderId="0" xfId="0" applyNumberFormat="1" applyFont="1" applyAlignment="1">
      <alignment vertical="center"/>
    </xf>
    <xf numFmtId="0" fontId="5" fillId="0" borderId="0" xfId="0" applyFont="1" applyAlignment="1">
      <alignment horizontal="center"/>
    </xf>
    <xf numFmtId="0" fontId="27" fillId="0" borderId="0" xfId="0" applyFont="1"/>
    <xf numFmtId="164" fontId="27" fillId="0" borderId="0" xfId="0" applyNumberFormat="1" applyFont="1" applyAlignment="1">
      <alignment horizontal="right" vertical="center"/>
    </xf>
    <xf numFmtId="165" fontId="28" fillId="0" borderId="0" xfId="0" applyNumberFormat="1" applyFont="1" applyAlignment="1">
      <alignment horizontal="right" vertical="center"/>
    </xf>
    <xf numFmtId="165" fontId="28" fillId="0" borderId="0" xfId="0" applyNumberFormat="1" applyFont="1" applyAlignment="1">
      <alignment horizontal="right"/>
    </xf>
    <xf numFmtId="165" fontId="27" fillId="0" borderId="0" xfId="0" applyNumberFormat="1" applyFont="1" applyAlignment="1">
      <alignment horizontal="right"/>
    </xf>
    <xf numFmtId="165" fontId="27" fillId="0" borderId="0" xfId="0" applyNumberFormat="1" applyFont="1" applyAlignment="1">
      <alignment vertical="center"/>
    </xf>
    <xf numFmtId="165" fontId="27" fillId="0" borderId="0" xfId="0" applyNumberFormat="1" applyFont="1"/>
    <xf numFmtId="164" fontId="27" fillId="0" borderId="0" xfId="0" applyNumberFormat="1" applyFont="1"/>
    <xf numFmtId="1" fontId="5" fillId="0" borderId="0" xfId="0" applyNumberFormat="1" applyFont="1" applyAlignment="1">
      <alignment horizontal="right" wrapText="1"/>
    </xf>
    <xf numFmtId="1" fontId="5" fillId="0" borderId="0" xfId="0" applyNumberFormat="1" applyFont="1" applyAlignment="1">
      <alignment wrapText="1"/>
    </xf>
    <xf numFmtId="1" fontId="27" fillId="0" borderId="0" xfId="0" applyNumberFormat="1" applyFont="1" applyAlignment="1">
      <alignment wrapText="1"/>
    </xf>
    <xf numFmtId="1" fontId="0" fillId="0" borderId="0" xfId="0" applyNumberFormat="1"/>
    <xf numFmtId="0" fontId="3" fillId="0" borderId="0" xfId="1" applyFont="1" applyAlignment="1">
      <alignment horizontal="right" vertical="center"/>
    </xf>
    <xf numFmtId="0" fontId="3" fillId="0" borderId="0" xfId="1" applyFont="1" applyAlignment="1">
      <alignment vertical="center"/>
    </xf>
    <xf numFmtId="1" fontId="5" fillId="0" borderId="0" xfId="0" applyNumberFormat="1" applyFont="1" applyAlignment="1">
      <alignment horizontal="right"/>
    </xf>
    <xf numFmtId="164" fontId="28" fillId="0" borderId="0" xfId="0" applyNumberFormat="1" applyFont="1" applyAlignment="1">
      <alignment horizontal="right" vertical="center"/>
    </xf>
    <xf numFmtId="1" fontId="5" fillId="0" borderId="21" xfId="0" applyNumberFormat="1" applyFont="1" applyBorder="1" applyAlignment="1">
      <alignment horizontal="right" wrapText="1"/>
    </xf>
    <xf numFmtId="1" fontId="5" fillId="0" borderId="21" xfId="0" applyNumberFormat="1" applyFont="1" applyBorder="1" applyAlignment="1">
      <alignment wrapText="1"/>
    </xf>
    <xf numFmtId="1" fontId="27" fillId="0" borderId="21" xfId="0" applyNumberFormat="1" applyFont="1" applyBorder="1" applyAlignment="1">
      <alignment wrapText="1"/>
    </xf>
    <xf numFmtId="0" fontId="27" fillId="0" borderId="21" xfId="0" applyFont="1" applyBorder="1"/>
    <xf numFmtId="0" fontId="27" fillId="0" borderId="0" xfId="62" applyFont="1" applyAlignment="1">
      <alignment horizontal="right" vertical="center" wrapText="1"/>
    </xf>
    <xf numFmtId="0" fontId="27" fillId="0" borderId="0" xfId="63" applyFont="1" applyAlignment="1">
      <alignment horizontal="right" vertical="center" wrapText="1"/>
    </xf>
    <xf numFmtId="2" fontId="3" fillId="0" borderId="0" xfId="0" applyNumberFormat="1" applyFont="1" applyAlignment="1">
      <alignment horizontal="right"/>
    </xf>
    <xf numFmtId="0" fontId="3" fillId="0" borderId="0" xfId="64" applyFont="1" applyAlignment="1">
      <alignment horizontal="right"/>
    </xf>
    <xf numFmtId="0" fontId="3" fillId="0" borderId="0" xfId="63" applyFont="1" applyAlignment="1">
      <alignment horizontal="right" vertical="center" wrapText="1"/>
    </xf>
    <xf numFmtId="0" fontId="51" fillId="0" borderId="0" xfId="0" applyFont="1" applyAlignment="1">
      <alignment horizontal="left" vertical="center"/>
    </xf>
    <xf numFmtId="0" fontId="52" fillId="0" borderId="0" xfId="61" applyFont="1" applyAlignment="1">
      <alignment horizontal="left" wrapText="1"/>
    </xf>
    <xf numFmtId="0" fontId="53" fillId="0" borderId="0" xfId="61" applyFont="1" applyAlignment="1">
      <alignment horizontal="left" wrapText="1"/>
    </xf>
    <xf numFmtId="0" fontId="0" fillId="0" borderId="22" xfId="0" applyBorder="1"/>
    <xf numFmtId="0" fontId="25" fillId="0" borderId="21" xfId="0" applyFont="1" applyBorder="1"/>
    <xf numFmtId="0" fontId="0" fillId="0" borderId="0" xfId="0" applyAlignment="1">
      <alignment horizontal="right"/>
    </xf>
    <xf numFmtId="164" fontId="0" fillId="0" borderId="0" xfId="0" applyNumberFormat="1"/>
    <xf numFmtId="3" fontId="0" fillId="0" borderId="0" xfId="0" applyNumberFormat="1"/>
    <xf numFmtId="1" fontId="0" fillId="0" borderId="0" xfId="0" applyNumberFormat="1" applyFill="1"/>
  </cellXfs>
  <cellStyles count="65">
    <cellStyle name="20% - Акцент1 2" xfId="6" xr:uid="{00000000-0005-0000-0000-000000000000}"/>
    <cellStyle name="20% - Акцент2 2" xfId="7" xr:uid="{00000000-0005-0000-0000-000001000000}"/>
    <cellStyle name="20% - Акцент3 2" xfId="8" xr:uid="{00000000-0005-0000-0000-000002000000}"/>
    <cellStyle name="20% - Акцент4 2" xfId="9" xr:uid="{00000000-0005-0000-0000-000003000000}"/>
    <cellStyle name="40% - Акцент3 2" xfId="10" xr:uid="{00000000-0005-0000-0000-000004000000}"/>
    <cellStyle name="60% - Акцент3 2" xfId="11" xr:uid="{00000000-0005-0000-0000-000005000000}"/>
    <cellStyle name="60% - Акцент4 2" xfId="12" xr:uid="{00000000-0005-0000-0000-000006000000}"/>
    <cellStyle name="60% - Акцент6 2" xfId="13" xr:uid="{00000000-0005-0000-0000-000007000000}"/>
    <cellStyle name="Акцент1 2" xfId="15" xr:uid="{00000000-0005-0000-0000-000008000000}"/>
    <cellStyle name="Акцент1 3" xfId="14" xr:uid="{00000000-0005-0000-0000-000009000000}"/>
    <cellStyle name="Акцент2 2" xfId="17" xr:uid="{00000000-0005-0000-0000-00000A000000}"/>
    <cellStyle name="Акцент2 3" xfId="16" xr:uid="{00000000-0005-0000-0000-00000B000000}"/>
    <cellStyle name="Акцент3 2" xfId="19" xr:uid="{00000000-0005-0000-0000-00000C000000}"/>
    <cellStyle name="Акцент3 3" xfId="18" xr:uid="{00000000-0005-0000-0000-00000D000000}"/>
    <cellStyle name="Акцент4 2" xfId="21" xr:uid="{00000000-0005-0000-0000-00000E000000}"/>
    <cellStyle name="Акцент4 3" xfId="20" xr:uid="{00000000-0005-0000-0000-00000F000000}"/>
    <cellStyle name="Акцент5 2" xfId="23" xr:uid="{00000000-0005-0000-0000-000010000000}"/>
    <cellStyle name="Акцент5 3" xfId="22" xr:uid="{00000000-0005-0000-0000-000011000000}"/>
    <cellStyle name="Акцент6 2" xfId="25" xr:uid="{00000000-0005-0000-0000-000012000000}"/>
    <cellStyle name="Акцент6 3" xfId="24" xr:uid="{00000000-0005-0000-0000-000013000000}"/>
    <cellStyle name="Ввод  2" xfId="27" xr:uid="{00000000-0005-0000-0000-000014000000}"/>
    <cellStyle name="Ввод  3" xfId="26" xr:uid="{00000000-0005-0000-0000-000015000000}"/>
    <cellStyle name="Вывод 2" xfId="29" xr:uid="{00000000-0005-0000-0000-000016000000}"/>
    <cellStyle name="Вывод 3" xfId="28" xr:uid="{00000000-0005-0000-0000-000017000000}"/>
    <cellStyle name="Вычисление 2" xfId="31" xr:uid="{00000000-0005-0000-0000-000018000000}"/>
    <cellStyle name="Вычисление 3" xfId="30" xr:uid="{00000000-0005-0000-0000-000019000000}"/>
    <cellStyle name="Заголовок 1 2" xfId="33" xr:uid="{00000000-0005-0000-0000-00001A000000}"/>
    <cellStyle name="Заголовок 1 3" xfId="32" xr:uid="{00000000-0005-0000-0000-00001B000000}"/>
    <cellStyle name="Заголовок 2 2" xfId="35" xr:uid="{00000000-0005-0000-0000-00001C000000}"/>
    <cellStyle name="Заголовок 2 3" xfId="34" xr:uid="{00000000-0005-0000-0000-00001D000000}"/>
    <cellStyle name="Заголовок 3 2" xfId="37" xr:uid="{00000000-0005-0000-0000-00001E000000}"/>
    <cellStyle name="Заголовок 3 3" xfId="36" xr:uid="{00000000-0005-0000-0000-00001F000000}"/>
    <cellStyle name="Заголовок 4 2" xfId="39" xr:uid="{00000000-0005-0000-0000-000020000000}"/>
    <cellStyle name="Заголовок 4 3" xfId="38" xr:uid="{00000000-0005-0000-0000-000021000000}"/>
    <cellStyle name="Итог 2" xfId="41" xr:uid="{00000000-0005-0000-0000-000022000000}"/>
    <cellStyle name="Итог 3" xfId="40" xr:uid="{00000000-0005-0000-0000-000023000000}"/>
    <cellStyle name="Контрольная ячейка 2" xfId="43" xr:uid="{00000000-0005-0000-0000-000024000000}"/>
    <cellStyle name="Контрольная ячейка 3" xfId="42" xr:uid="{00000000-0005-0000-0000-000025000000}"/>
    <cellStyle name="Название 2" xfId="45" xr:uid="{00000000-0005-0000-0000-000026000000}"/>
    <cellStyle name="Название 3" xfId="44" xr:uid="{00000000-0005-0000-0000-000027000000}"/>
    <cellStyle name="Нейтральный 2" xfId="47" xr:uid="{00000000-0005-0000-0000-000028000000}"/>
    <cellStyle name="Нейтральный 3" xfId="46" xr:uid="{00000000-0005-0000-0000-000029000000}"/>
    <cellStyle name="Обычный" xfId="0" builtinId="0"/>
    <cellStyle name="Обычный 2" xfId="4" xr:uid="{00000000-0005-0000-0000-00002B000000}"/>
    <cellStyle name="Обычный 2 2" xfId="5" xr:uid="{00000000-0005-0000-0000-00002C000000}"/>
    <cellStyle name="Обычный 2 3" xfId="48" xr:uid="{00000000-0005-0000-0000-00002D000000}"/>
    <cellStyle name="Обычный 4" xfId="3" xr:uid="{00000000-0005-0000-0000-00002E000000}"/>
    <cellStyle name="Обычный_5010008" xfId="63" xr:uid="{A16BCF96-A61B-4F4B-9D0E-B39812060B30}"/>
    <cellStyle name="Обычный_5010016" xfId="62" xr:uid="{E004800F-37A3-4A2E-B744-3585C4ECB143}"/>
    <cellStyle name="Обычный_NAT-NAL-89-99" xfId="61" xr:uid="{F0E1FBCF-DA44-4AD1-88DB-388CEB23C9D3}"/>
    <cellStyle name="Обычный_Возр. коэф. смерт." xfId="64" xr:uid="{D1CB3805-A968-4460-B795-AB605D200466}"/>
    <cellStyle name="Обычный_КАБАН" xfId="2" xr:uid="{00000000-0005-0000-0000-00002F000000}"/>
    <cellStyle name="Обычный_Ож.м." xfId="1" xr:uid="{00000000-0005-0000-0000-000030000000}"/>
    <cellStyle name="Плохой 2" xfId="50" xr:uid="{00000000-0005-0000-0000-000031000000}"/>
    <cellStyle name="Плохой 3" xfId="49" xr:uid="{00000000-0005-0000-0000-000032000000}"/>
    <cellStyle name="Пояснение 2" xfId="52" xr:uid="{00000000-0005-0000-0000-000033000000}"/>
    <cellStyle name="Пояснение 3" xfId="51" xr:uid="{00000000-0005-0000-0000-000034000000}"/>
    <cellStyle name="Примечание 2" xfId="54" xr:uid="{00000000-0005-0000-0000-000035000000}"/>
    <cellStyle name="Примечание 3" xfId="53" xr:uid="{00000000-0005-0000-0000-000036000000}"/>
    <cellStyle name="Связанная ячейка 2" xfId="56" xr:uid="{00000000-0005-0000-0000-000037000000}"/>
    <cellStyle name="Связанная ячейка 3" xfId="55" xr:uid="{00000000-0005-0000-0000-000038000000}"/>
    <cellStyle name="Текст предупреждения 2" xfId="58" xr:uid="{00000000-0005-0000-0000-000039000000}"/>
    <cellStyle name="Текст предупреждения 3" xfId="57" xr:uid="{00000000-0005-0000-0000-00003A000000}"/>
    <cellStyle name="Хороший 2" xfId="60" xr:uid="{00000000-0005-0000-0000-00003B000000}"/>
    <cellStyle name="Хороший 3" xfId="59" xr:uid="{00000000-0005-0000-0000-00003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45"/>
  <sheetViews>
    <sheetView tabSelected="1" topLeftCell="B1" zoomScaleNormal="100" workbookViewId="0">
      <pane xSplit="1" ySplit="3" topLeftCell="V4" activePane="bottomRight" state="frozen"/>
      <selection activeCell="B1" sqref="B1"/>
      <selection pane="topRight" activeCell="C1" sqref="C1"/>
      <selection pane="bottomLeft" activeCell="B4" sqref="B4"/>
      <selection pane="bottomRight" activeCell="AE19" sqref="AE19"/>
    </sheetView>
  </sheetViews>
  <sheetFormatPr defaultColWidth="9.140625" defaultRowHeight="15"/>
  <cols>
    <col min="1" max="3" width="36.7109375" customWidth="1"/>
    <col min="4" max="4" width="9.5703125" customWidth="1"/>
    <col min="5" max="26" width="8.7109375" customWidth="1"/>
    <col min="27" max="28" width="9.140625" style="18"/>
  </cols>
  <sheetData>
    <row r="1" spans="1:29" ht="31.15" customHeight="1" thickBot="1">
      <c r="A1" s="1" t="s">
        <v>9</v>
      </c>
      <c r="B1" s="1" t="s">
        <v>40</v>
      </c>
      <c r="C1" s="1" t="s">
        <v>8</v>
      </c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AC1" s="60"/>
    </row>
    <row r="2" spans="1:29" ht="19.149999999999999" customHeight="1" thickBot="1">
      <c r="A2" s="2"/>
      <c r="B2" s="19"/>
      <c r="C2" s="2"/>
      <c r="D2" s="20">
        <v>2000</v>
      </c>
      <c r="E2" s="20">
        <v>2001</v>
      </c>
      <c r="F2" s="20">
        <v>2002</v>
      </c>
      <c r="G2" s="20">
        <v>2003</v>
      </c>
      <c r="H2" s="20">
        <v>2004</v>
      </c>
      <c r="I2" s="20">
        <v>2005</v>
      </c>
      <c r="J2" s="20">
        <v>2006</v>
      </c>
      <c r="K2" s="20">
        <v>2007</v>
      </c>
      <c r="L2" s="20">
        <v>2008</v>
      </c>
      <c r="M2" s="20" t="s">
        <v>26</v>
      </c>
      <c r="N2" s="20" t="s">
        <v>27</v>
      </c>
      <c r="O2" s="20" t="s">
        <v>28</v>
      </c>
      <c r="P2" s="20" t="s">
        <v>29</v>
      </c>
      <c r="Q2" s="20" t="s">
        <v>30</v>
      </c>
      <c r="R2" s="20" t="s">
        <v>31</v>
      </c>
      <c r="S2" s="20" t="s">
        <v>32</v>
      </c>
      <c r="T2" s="20" t="s">
        <v>33</v>
      </c>
      <c r="U2" s="20" t="s">
        <v>34</v>
      </c>
      <c r="V2" s="20" t="s">
        <v>35</v>
      </c>
      <c r="W2" s="20" t="s">
        <v>36</v>
      </c>
      <c r="X2" s="20" t="s">
        <v>37</v>
      </c>
      <c r="Y2" s="20" t="s">
        <v>38</v>
      </c>
      <c r="Z2" s="20" t="s">
        <v>39</v>
      </c>
      <c r="AA2" s="20">
        <v>2023</v>
      </c>
      <c r="AB2" s="20">
        <v>2024</v>
      </c>
      <c r="AC2" s="61">
        <v>2025</v>
      </c>
    </row>
    <row r="3" spans="1:29" ht="19.149999999999999" customHeight="1">
      <c r="B3" s="21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3"/>
      <c r="U3" s="22"/>
      <c r="V3" s="22"/>
      <c r="W3" s="22"/>
      <c r="X3" s="22"/>
      <c r="Y3" s="22"/>
      <c r="Z3" s="22"/>
    </row>
    <row r="4" spans="1:29">
      <c r="A4" s="3" t="s">
        <v>2</v>
      </c>
      <c r="B4" s="24" t="s">
        <v>1</v>
      </c>
      <c r="C4" s="3" t="s">
        <v>24</v>
      </c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5"/>
    </row>
    <row r="5" spans="1:29">
      <c r="A5" s="4" t="s">
        <v>12</v>
      </c>
      <c r="B5" s="4" t="s">
        <v>14</v>
      </c>
      <c r="C5" s="4" t="s">
        <v>16</v>
      </c>
      <c r="D5" s="26">
        <v>24294</v>
      </c>
      <c r="E5" s="26">
        <v>27455</v>
      </c>
      <c r="F5" s="26">
        <v>31240</v>
      </c>
      <c r="G5" s="27">
        <v>34266</v>
      </c>
      <c r="H5" s="27">
        <v>34542</v>
      </c>
      <c r="I5" s="28">
        <v>37321</v>
      </c>
      <c r="J5" s="28">
        <v>43760</v>
      </c>
      <c r="K5" s="28">
        <v>44392</v>
      </c>
      <c r="L5" s="28">
        <v>44258</v>
      </c>
      <c r="M5" s="29">
        <v>47567</v>
      </c>
      <c r="N5" s="29">
        <v>50362</v>
      </c>
      <c r="O5" s="29">
        <v>56509</v>
      </c>
      <c r="P5" s="30">
        <v>55176</v>
      </c>
      <c r="Q5" s="30">
        <v>53578</v>
      </c>
      <c r="R5" s="30">
        <v>54942</v>
      </c>
      <c r="S5" s="30">
        <v>52043</v>
      </c>
      <c r="T5" s="29">
        <v>47837</v>
      </c>
      <c r="U5" s="29">
        <v>43350</v>
      </c>
      <c r="V5" s="29">
        <v>49579</v>
      </c>
      <c r="W5" s="29">
        <v>49431</v>
      </c>
      <c r="X5" s="29">
        <v>39747</v>
      </c>
      <c r="Y5" s="29">
        <v>50747</v>
      </c>
      <c r="Z5" s="29">
        <v>48232</v>
      </c>
      <c r="AA5" s="29">
        <v>45495</v>
      </c>
      <c r="AB5" s="29">
        <v>45033</v>
      </c>
      <c r="AC5" s="64">
        <v>43340</v>
      </c>
    </row>
    <row r="6" spans="1:29">
      <c r="A6" s="4" t="s">
        <v>13</v>
      </c>
      <c r="B6" s="4" t="s">
        <v>15</v>
      </c>
      <c r="C6" s="4" t="s">
        <v>17</v>
      </c>
      <c r="D6" s="26">
        <v>5348</v>
      </c>
      <c r="E6" s="26">
        <v>5861</v>
      </c>
      <c r="F6" s="26">
        <v>6104</v>
      </c>
      <c r="G6" s="27">
        <v>5367</v>
      </c>
      <c r="H6" s="27">
        <v>5311</v>
      </c>
      <c r="I6" s="28">
        <v>6097</v>
      </c>
      <c r="J6" s="28">
        <v>6870</v>
      </c>
      <c r="K6" s="28">
        <v>7371</v>
      </c>
      <c r="L6" s="28">
        <v>7419</v>
      </c>
      <c r="M6" s="29">
        <v>7381</v>
      </c>
      <c r="N6" s="29">
        <v>8155</v>
      </c>
      <c r="O6" s="30">
        <v>8705</v>
      </c>
      <c r="P6" s="30">
        <v>8698</v>
      </c>
      <c r="Q6" s="30">
        <v>9052</v>
      </c>
      <c r="R6" s="30">
        <v>9235</v>
      </c>
      <c r="S6" s="30">
        <v>8588</v>
      </c>
      <c r="T6" s="29">
        <v>9102</v>
      </c>
      <c r="U6" s="29">
        <v>9588</v>
      </c>
      <c r="V6" s="29">
        <v>10434</v>
      </c>
      <c r="W6" s="29">
        <v>10992</v>
      </c>
      <c r="X6" s="29">
        <v>9128</v>
      </c>
      <c r="Y6" s="29">
        <v>12037</v>
      </c>
      <c r="Z6" s="29">
        <v>12187</v>
      </c>
      <c r="AA6" s="29">
        <v>12552</v>
      </c>
      <c r="AB6" s="29">
        <v>13042</v>
      </c>
      <c r="AC6" s="64">
        <v>14210</v>
      </c>
    </row>
    <row r="7" spans="1:29" ht="10.9" customHeight="1">
      <c r="A7" s="4"/>
      <c r="B7" s="4"/>
      <c r="C7" s="4"/>
      <c r="D7" s="31"/>
      <c r="E7" s="26"/>
      <c r="F7" s="26"/>
      <c r="G7" s="27"/>
      <c r="H7" s="27"/>
      <c r="I7" s="28"/>
      <c r="J7" s="28"/>
      <c r="K7" s="28"/>
      <c r="L7" s="28"/>
      <c r="M7" s="29"/>
      <c r="N7" s="29"/>
      <c r="O7" s="30"/>
      <c r="P7" s="30"/>
      <c r="Q7" s="30"/>
      <c r="R7" s="30"/>
      <c r="S7" s="30"/>
      <c r="T7" s="29"/>
      <c r="U7" s="29"/>
      <c r="V7" s="29"/>
      <c r="W7" s="29"/>
      <c r="X7" s="29"/>
      <c r="Y7" s="29"/>
      <c r="Z7" s="29"/>
      <c r="AA7" s="32"/>
      <c r="AB7" s="32"/>
    </row>
    <row r="8" spans="1:29">
      <c r="A8" s="5" t="s">
        <v>22</v>
      </c>
      <c r="B8" s="5" t="s">
        <v>18</v>
      </c>
      <c r="C8" s="5" t="s">
        <v>20</v>
      </c>
      <c r="D8" s="33">
        <v>4.9000000000000004</v>
      </c>
      <c r="E8" s="33">
        <v>5.5</v>
      </c>
      <c r="F8" s="33">
        <v>6.3</v>
      </c>
      <c r="G8" s="34">
        <v>6.8</v>
      </c>
      <c r="H8" s="34">
        <v>6.8</v>
      </c>
      <c r="I8" s="35">
        <v>7.3</v>
      </c>
      <c r="J8" s="35">
        <v>8.4</v>
      </c>
      <c r="K8" s="35">
        <v>8.4</v>
      </c>
      <c r="L8" s="35">
        <v>8.3000000000000007</v>
      </c>
      <c r="M8" s="36">
        <v>8.8000000000000007</v>
      </c>
      <c r="N8" s="36">
        <v>9.1999999999999993</v>
      </c>
      <c r="O8" s="36">
        <v>10.199999999999999</v>
      </c>
      <c r="P8" s="37">
        <v>9.8000000000000007</v>
      </c>
      <c r="Q8" s="37">
        <v>9.3000000000000007</v>
      </c>
      <c r="R8" s="37">
        <v>9.3000000000000007</v>
      </c>
      <c r="S8" s="37">
        <v>8.6</v>
      </c>
      <c r="T8" s="38">
        <v>7.7</v>
      </c>
      <c r="U8" s="38">
        <v>6.9</v>
      </c>
      <c r="V8" s="38">
        <v>7.7</v>
      </c>
      <c r="W8" s="38">
        <v>7.5</v>
      </c>
      <c r="X8" s="38">
        <v>5.9</v>
      </c>
      <c r="Y8" s="38">
        <v>7.4</v>
      </c>
      <c r="Z8" s="38">
        <v>6.9</v>
      </c>
      <c r="AA8" s="38">
        <v>6.4</v>
      </c>
      <c r="AB8" s="38">
        <v>6.2</v>
      </c>
      <c r="AC8" s="62" t="s">
        <v>44</v>
      </c>
    </row>
    <row r="9" spans="1:29" ht="19.149999999999999" customHeight="1">
      <c r="A9" s="6" t="s">
        <v>23</v>
      </c>
      <c r="B9" s="5" t="s">
        <v>19</v>
      </c>
      <c r="C9" s="5" t="s">
        <v>21</v>
      </c>
      <c r="D9" s="33">
        <v>1.1000000000000001</v>
      </c>
      <c r="E9" s="33">
        <v>1.2</v>
      </c>
      <c r="F9" s="33">
        <v>1.2</v>
      </c>
      <c r="G9" s="34">
        <v>1.1000000000000001</v>
      </c>
      <c r="H9" s="34">
        <v>1</v>
      </c>
      <c r="I9" s="35">
        <v>1.2</v>
      </c>
      <c r="J9" s="35">
        <v>1.3</v>
      </c>
      <c r="K9" s="35">
        <v>1.4</v>
      </c>
      <c r="L9" s="35">
        <v>1.4</v>
      </c>
      <c r="M9" s="36">
        <v>1.4</v>
      </c>
      <c r="N9" s="39">
        <v>1.5</v>
      </c>
      <c r="O9" s="39">
        <v>1.6</v>
      </c>
      <c r="P9" s="39">
        <v>1.5</v>
      </c>
      <c r="Q9" s="39">
        <v>1.6</v>
      </c>
      <c r="R9" s="39">
        <v>1.6</v>
      </c>
      <c r="S9" s="39">
        <v>1.4</v>
      </c>
      <c r="T9" s="39">
        <v>1.5</v>
      </c>
      <c r="U9" s="39">
        <v>1.5</v>
      </c>
      <c r="V9" s="39">
        <v>1.6</v>
      </c>
      <c r="W9" s="39">
        <v>1.7</v>
      </c>
      <c r="X9" s="39">
        <v>1.4</v>
      </c>
      <c r="Y9" s="39">
        <v>1.8</v>
      </c>
      <c r="Z9" s="39">
        <v>1.7</v>
      </c>
      <c r="AA9" s="32">
        <v>1.8</v>
      </c>
      <c r="AB9" s="32">
        <v>1.8</v>
      </c>
      <c r="AC9">
        <v>1.9</v>
      </c>
    </row>
    <row r="10" spans="1:29" ht="28.9" customHeight="1">
      <c r="A10" s="7" t="s">
        <v>10</v>
      </c>
      <c r="B10" s="7" t="s">
        <v>0</v>
      </c>
      <c r="C10" s="7" t="s">
        <v>11</v>
      </c>
      <c r="D10" s="40">
        <v>220</v>
      </c>
      <c r="E10" s="40">
        <f t="shared" ref="E10:S10" si="0">E6/E5*1000</f>
        <v>213.47659806956838</v>
      </c>
      <c r="F10" s="40">
        <f t="shared" si="0"/>
        <v>195.39052496798976</v>
      </c>
      <c r="G10" s="41">
        <f t="shared" si="0"/>
        <v>156.6275608474873</v>
      </c>
      <c r="H10" s="41">
        <f t="shared" si="0"/>
        <v>153.75484916912743</v>
      </c>
      <c r="I10" s="41">
        <f t="shared" si="0"/>
        <v>163.36646928003</v>
      </c>
      <c r="J10" s="41">
        <f t="shared" si="0"/>
        <v>156.9926873857404</v>
      </c>
      <c r="K10" s="41">
        <f t="shared" si="0"/>
        <v>166.04343124887367</v>
      </c>
      <c r="L10" s="41">
        <f t="shared" si="0"/>
        <v>167.63071083193998</v>
      </c>
      <c r="M10" s="42">
        <f>M6/M5*1000</f>
        <v>155.17060146740388</v>
      </c>
      <c r="N10" s="42">
        <f t="shared" si="0"/>
        <v>161.92764385846473</v>
      </c>
      <c r="O10" s="42">
        <f t="shared" si="0"/>
        <v>154.04625811817587</v>
      </c>
      <c r="P10" s="42">
        <f t="shared" si="0"/>
        <v>157.64100333478322</v>
      </c>
      <c r="Q10" s="42">
        <f t="shared" si="0"/>
        <v>168.94994214043078</v>
      </c>
      <c r="R10" s="42">
        <f t="shared" si="0"/>
        <v>168.08634560081541</v>
      </c>
      <c r="S10" s="42">
        <f t="shared" si="0"/>
        <v>165.01738946640279</v>
      </c>
      <c r="T10" s="32">
        <v>190</v>
      </c>
      <c r="U10" s="32">
        <v>221</v>
      </c>
      <c r="V10" s="32">
        <v>210</v>
      </c>
      <c r="W10" s="32">
        <v>222</v>
      </c>
      <c r="X10" s="32">
        <v>230</v>
      </c>
      <c r="Y10" s="32">
        <v>237</v>
      </c>
      <c r="Z10" s="32">
        <v>253</v>
      </c>
      <c r="AA10" s="32">
        <v>276</v>
      </c>
      <c r="AB10" s="32">
        <v>290</v>
      </c>
      <c r="AC10" s="65">
        <v>328</v>
      </c>
    </row>
    <row r="11" spans="1:29">
      <c r="A11" s="8" t="s">
        <v>3</v>
      </c>
      <c r="B11" s="8" t="s">
        <v>4</v>
      </c>
      <c r="C11" s="8" t="s">
        <v>5</v>
      </c>
      <c r="D11" s="44"/>
      <c r="E11" s="44"/>
      <c r="F11" s="44"/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32"/>
      <c r="U11" s="32"/>
      <c r="V11" s="32"/>
      <c r="W11" s="32"/>
      <c r="X11" s="32"/>
      <c r="Y11" s="32"/>
      <c r="Z11" s="32"/>
      <c r="AA11" s="32"/>
      <c r="AB11" s="32"/>
      <c r="AC11" s="43"/>
    </row>
    <row r="12" spans="1:29">
      <c r="A12" s="9" t="s">
        <v>12</v>
      </c>
      <c r="B12" s="9" t="s">
        <v>14</v>
      </c>
      <c r="C12" s="9" t="s">
        <v>16</v>
      </c>
      <c r="D12" s="26">
        <v>7528</v>
      </c>
      <c r="E12" s="26">
        <v>8258</v>
      </c>
      <c r="F12" s="26">
        <v>9065</v>
      </c>
      <c r="G12" s="27">
        <v>9953</v>
      </c>
      <c r="H12" s="27">
        <v>11039</v>
      </c>
      <c r="I12" s="28">
        <v>11651</v>
      </c>
      <c r="J12" s="28">
        <v>12372</v>
      </c>
      <c r="K12" s="28">
        <v>13426</v>
      </c>
      <c r="L12" s="28">
        <v>13400</v>
      </c>
      <c r="M12" s="29">
        <v>14442</v>
      </c>
      <c r="N12" s="29">
        <v>15198</v>
      </c>
      <c r="O12" s="29">
        <v>15930</v>
      </c>
      <c r="P12" s="30">
        <v>16622</v>
      </c>
      <c r="Q12" s="30">
        <v>17329</v>
      </c>
      <c r="R12" s="30">
        <v>17150</v>
      </c>
      <c r="S12" s="30">
        <v>15875</v>
      </c>
      <c r="T12" s="29">
        <v>15990</v>
      </c>
      <c r="U12" s="29">
        <v>16274</v>
      </c>
      <c r="V12" s="29">
        <v>15756</v>
      </c>
      <c r="W12" s="29">
        <v>15950</v>
      </c>
      <c r="X12" s="29">
        <v>13641</v>
      </c>
      <c r="Y12" s="29">
        <v>21142</v>
      </c>
      <c r="Z12" s="29">
        <v>13862</v>
      </c>
      <c r="AA12" s="29">
        <v>13054</v>
      </c>
      <c r="AB12" s="29">
        <v>16073</v>
      </c>
      <c r="AC12" s="64">
        <v>15722</v>
      </c>
    </row>
    <row r="13" spans="1:29">
      <c r="A13" s="9" t="s">
        <v>13</v>
      </c>
      <c r="B13" s="9" t="s">
        <v>15</v>
      </c>
      <c r="C13" s="9" t="s">
        <v>17</v>
      </c>
      <c r="D13" s="26">
        <v>3392</v>
      </c>
      <c r="E13" s="26">
        <v>3756</v>
      </c>
      <c r="F13" s="26">
        <v>3780</v>
      </c>
      <c r="G13" s="27">
        <v>3280</v>
      </c>
      <c r="H13" s="27">
        <v>3441</v>
      </c>
      <c r="I13" s="28">
        <v>3543</v>
      </c>
      <c r="J13" s="28">
        <v>3947</v>
      </c>
      <c r="K13" s="28">
        <v>4113</v>
      </c>
      <c r="L13" s="28">
        <v>4144</v>
      </c>
      <c r="M13" s="29">
        <v>4044</v>
      </c>
      <c r="N13" s="29">
        <v>4459</v>
      </c>
      <c r="O13" s="30">
        <v>4497</v>
      </c>
      <c r="P13" s="30">
        <v>4609</v>
      </c>
      <c r="Q13" s="30">
        <v>5255</v>
      </c>
      <c r="R13" s="30">
        <v>5324</v>
      </c>
      <c r="S13" s="30">
        <v>4797</v>
      </c>
      <c r="T13" s="29">
        <v>5297</v>
      </c>
      <c r="U13" s="29">
        <v>5302</v>
      </c>
      <c r="V13" s="29">
        <v>5626</v>
      </c>
      <c r="W13" s="29">
        <v>5837</v>
      </c>
      <c r="X13" s="29">
        <v>4886</v>
      </c>
      <c r="Y13" s="29">
        <v>6901</v>
      </c>
      <c r="Z13" s="29">
        <v>4938</v>
      </c>
      <c r="AA13" s="29">
        <v>5126</v>
      </c>
      <c r="AB13" s="29">
        <v>6276</v>
      </c>
      <c r="AC13" s="64">
        <v>6295</v>
      </c>
    </row>
    <row r="14" spans="1:29" ht="10.15" customHeight="1">
      <c r="A14" s="9"/>
      <c r="B14" s="9"/>
      <c r="C14" s="9"/>
      <c r="D14" s="46"/>
      <c r="E14" s="26"/>
      <c r="F14" s="26"/>
      <c r="G14" s="27"/>
      <c r="H14" s="27"/>
      <c r="I14" s="28"/>
      <c r="J14" s="28"/>
      <c r="K14" s="28"/>
      <c r="L14" s="28"/>
      <c r="M14" s="29"/>
      <c r="N14" s="29"/>
      <c r="O14" s="30"/>
      <c r="P14" s="30"/>
      <c r="Q14" s="30"/>
      <c r="R14" s="30"/>
      <c r="S14" s="30"/>
      <c r="T14" s="29"/>
      <c r="U14" s="29"/>
      <c r="V14" s="29"/>
      <c r="W14" s="29"/>
      <c r="X14" s="29"/>
      <c r="Y14" s="29"/>
      <c r="Z14" s="29"/>
      <c r="AA14" s="32"/>
      <c r="AB14" s="32"/>
      <c r="AC14" s="43"/>
    </row>
    <row r="15" spans="1:29">
      <c r="A15" s="10" t="s">
        <v>22</v>
      </c>
      <c r="B15" s="10" t="s">
        <v>18</v>
      </c>
      <c r="C15" s="10" t="s">
        <v>20</v>
      </c>
      <c r="D15" s="47">
        <v>4.3</v>
      </c>
      <c r="E15" s="47">
        <v>4.7</v>
      </c>
      <c r="F15" s="34">
        <v>5.0999999999999996</v>
      </c>
      <c r="G15" s="34">
        <v>5.6</v>
      </c>
      <c r="H15" s="34">
        <v>6.1</v>
      </c>
      <c r="I15" s="35">
        <v>6.4</v>
      </c>
      <c r="J15" s="35">
        <v>6.9</v>
      </c>
      <c r="K15" s="35">
        <v>7.4</v>
      </c>
      <c r="L15" s="35">
        <v>7.4</v>
      </c>
      <c r="M15" s="36">
        <v>7.9</v>
      </c>
      <c r="N15" s="36">
        <v>8.1999999999999993</v>
      </c>
      <c r="O15" s="36">
        <v>8.5</v>
      </c>
      <c r="P15" s="37">
        <v>8.8000000000000007</v>
      </c>
      <c r="Q15" s="37">
        <v>9</v>
      </c>
      <c r="R15" s="37">
        <v>8.6999999999999993</v>
      </c>
      <c r="S15" s="37">
        <v>7.9</v>
      </c>
      <c r="T15" s="38">
        <v>7.8</v>
      </c>
      <c r="U15" s="38">
        <v>7.7</v>
      </c>
      <c r="V15" s="38">
        <v>7.3</v>
      </c>
      <c r="W15" s="38">
        <v>7.2</v>
      </c>
      <c r="X15" s="38">
        <v>6</v>
      </c>
      <c r="Y15" s="38">
        <v>9</v>
      </c>
      <c r="Z15" s="38">
        <v>5.7</v>
      </c>
      <c r="AA15" s="38">
        <v>5.3</v>
      </c>
      <c r="AB15" s="38">
        <v>5.3</v>
      </c>
      <c r="AC15" s="63">
        <v>5.0999999999999996</v>
      </c>
    </row>
    <row r="16" spans="1:29" ht="25.5" customHeight="1">
      <c r="A16" s="11" t="s">
        <v>23</v>
      </c>
      <c r="B16" s="10" t="s">
        <v>19</v>
      </c>
      <c r="C16" s="10" t="s">
        <v>21</v>
      </c>
      <c r="D16" s="33">
        <v>2</v>
      </c>
      <c r="E16" s="47">
        <v>2.1</v>
      </c>
      <c r="F16" s="34">
        <v>2.1</v>
      </c>
      <c r="G16" s="34">
        <v>1.8</v>
      </c>
      <c r="H16" s="34">
        <v>1.9</v>
      </c>
      <c r="I16" s="35">
        <v>1.9</v>
      </c>
      <c r="J16" s="35">
        <v>2.2000000000000002</v>
      </c>
      <c r="K16" s="35">
        <v>2.2999999999999998</v>
      </c>
      <c r="L16" s="35">
        <v>2.2999999999999998</v>
      </c>
      <c r="M16" s="36">
        <v>2.2000000000000002</v>
      </c>
      <c r="N16" s="36">
        <v>2.4</v>
      </c>
      <c r="O16" s="38">
        <v>2.4</v>
      </c>
      <c r="P16" s="38">
        <v>2.4</v>
      </c>
      <c r="Q16" s="38">
        <v>2.7</v>
      </c>
      <c r="R16" s="38">
        <v>2.7</v>
      </c>
      <c r="S16" s="38">
        <v>2.4</v>
      </c>
      <c r="T16" s="38">
        <v>2.6</v>
      </c>
      <c r="U16" s="38">
        <v>2.5</v>
      </c>
      <c r="V16" s="38">
        <v>2.6</v>
      </c>
      <c r="W16" s="38">
        <v>2.6</v>
      </c>
      <c r="X16" s="38">
        <v>2.2000000000000002</v>
      </c>
      <c r="Y16" s="38">
        <v>2.9</v>
      </c>
      <c r="Z16" s="38">
        <v>2</v>
      </c>
      <c r="AA16" s="38">
        <v>2.1</v>
      </c>
      <c r="AB16" s="38">
        <v>2.1</v>
      </c>
      <c r="AC16" s="63">
        <v>2</v>
      </c>
    </row>
    <row r="17" spans="1:29" ht="24.6" customHeight="1">
      <c r="A17" s="12" t="s">
        <v>10</v>
      </c>
      <c r="B17" s="12" t="s">
        <v>0</v>
      </c>
      <c r="C17" s="12" t="s">
        <v>11</v>
      </c>
      <c r="D17" s="40">
        <v>451</v>
      </c>
      <c r="E17" s="40">
        <f t="shared" ref="E17:S17" si="1">E13/E12*1000</f>
        <v>454.83167837248726</v>
      </c>
      <c r="F17" s="40">
        <f t="shared" si="1"/>
        <v>416.98841698841699</v>
      </c>
      <c r="G17" s="41">
        <f t="shared" si="1"/>
        <v>329.54887973475331</v>
      </c>
      <c r="H17" s="41">
        <f t="shared" si="1"/>
        <v>311.7130174834677</v>
      </c>
      <c r="I17" s="41">
        <f t="shared" si="1"/>
        <v>304.09406917861128</v>
      </c>
      <c r="J17" s="41">
        <f t="shared" si="1"/>
        <v>319.0268347882315</v>
      </c>
      <c r="K17" s="41">
        <f t="shared" si="1"/>
        <v>306.34589602264259</v>
      </c>
      <c r="L17" s="41">
        <f t="shared" si="1"/>
        <v>309.25373134328362</v>
      </c>
      <c r="M17" s="42">
        <f>M13/M12*1000</f>
        <v>280.01661819692566</v>
      </c>
      <c r="N17" s="42">
        <f t="shared" si="1"/>
        <v>293.39386761415977</v>
      </c>
      <c r="O17" s="42">
        <f t="shared" si="1"/>
        <v>282.2975517890772</v>
      </c>
      <c r="P17" s="42">
        <f t="shared" si="1"/>
        <v>277.28311875827217</v>
      </c>
      <c r="Q17" s="42">
        <f t="shared" si="1"/>
        <v>303.24888914536325</v>
      </c>
      <c r="R17" s="42">
        <f t="shared" si="1"/>
        <v>310.43731778425655</v>
      </c>
      <c r="S17" s="42">
        <f t="shared" si="1"/>
        <v>302.17322834645671</v>
      </c>
      <c r="T17" s="32">
        <v>331</v>
      </c>
      <c r="U17" s="32">
        <v>326</v>
      </c>
      <c r="V17" s="32">
        <v>357</v>
      </c>
      <c r="W17" s="32">
        <v>366</v>
      </c>
      <c r="X17" s="32">
        <v>358</v>
      </c>
      <c r="Y17" s="32">
        <v>326</v>
      </c>
      <c r="Z17" s="32">
        <v>356</v>
      </c>
      <c r="AA17" s="32">
        <v>393</v>
      </c>
      <c r="AB17" s="32">
        <v>390</v>
      </c>
      <c r="AC17" s="43">
        <v>400</v>
      </c>
    </row>
    <row r="18" spans="1:29">
      <c r="A18" s="8" t="s">
        <v>25</v>
      </c>
      <c r="B18" s="8" t="s">
        <v>6</v>
      </c>
      <c r="C18" s="8" t="s">
        <v>7</v>
      </c>
      <c r="D18" s="44"/>
      <c r="E18" s="44"/>
      <c r="F18" s="44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32"/>
      <c r="U18" s="32"/>
      <c r="V18" s="32"/>
      <c r="W18" s="32"/>
      <c r="X18" s="32"/>
      <c r="Y18" s="32"/>
      <c r="Z18" s="32"/>
      <c r="AA18" s="32"/>
      <c r="AB18" s="32"/>
      <c r="AC18" s="43"/>
    </row>
    <row r="19" spans="1:29">
      <c r="A19" s="9" t="s">
        <v>12</v>
      </c>
      <c r="B19" s="9" t="s">
        <v>14</v>
      </c>
      <c r="C19" s="9" t="s">
        <v>16</v>
      </c>
      <c r="D19" s="26">
        <v>16766</v>
      </c>
      <c r="E19" s="26">
        <v>19197</v>
      </c>
      <c r="F19" s="26">
        <v>22175</v>
      </c>
      <c r="G19" s="27">
        <v>24313</v>
      </c>
      <c r="H19" s="27">
        <v>23503</v>
      </c>
      <c r="I19" s="28">
        <v>25670</v>
      </c>
      <c r="J19" s="28">
        <v>31388</v>
      </c>
      <c r="K19" s="28">
        <v>30966</v>
      </c>
      <c r="L19" s="28">
        <v>30858</v>
      </c>
      <c r="M19" s="29">
        <v>33125</v>
      </c>
      <c r="N19" s="29">
        <v>35164</v>
      </c>
      <c r="O19" s="29">
        <v>40579</v>
      </c>
      <c r="P19" s="30">
        <v>38554</v>
      </c>
      <c r="Q19" s="30">
        <v>36249</v>
      </c>
      <c r="R19" s="30">
        <v>37792</v>
      </c>
      <c r="S19" s="30">
        <v>36168</v>
      </c>
      <c r="T19" s="29">
        <v>31847</v>
      </c>
      <c r="U19" s="29">
        <v>27076</v>
      </c>
      <c r="V19" s="29">
        <v>33823</v>
      </c>
      <c r="W19" s="29">
        <v>33481</v>
      </c>
      <c r="X19" s="29">
        <v>26106</v>
      </c>
      <c r="Y19" s="29">
        <v>29605</v>
      </c>
      <c r="Z19" s="29">
        <v>34370</v>
      </c>
      <c r="AA19" s="29">
        <v>32441</v>
      </c>
      <c r="AB19" s="29">
        <v>28960</v>
      </c>
      <c r="AC19" s="64">
        <v>27618</v>
      </c>
    </row>
    <row r="20" spans="1:29">
      <c r="A20" s="9" t="s">
        <v>13</v>
      </c>
      <c r="B20" s="9" t="s">
        <v>15</v>
      </c>
      <c r="C20" s="9" t="s">
        <v>17</v>
      </c>
      <c r="D20" s="26">
        <v>1956</v>
      </c>
      <c r="E20" s="26">
        <v>2105</v>
      </c>
      <c r="F20" s="26">
        <v>2324</v>
      </c>
      <c r="G20" s="27">
        <v>2087</v>
      </c>
      <c r="H20" s="27">
        <v>1870</v>
      </c>
      <c r="I20" s="28">
        <v>2554</v>
      </c>
      <c r="J20" s="28">
        <v>2923</v>
      </c>
      <c r="K20" s="28">
        <v>3258</v>
      </c>
      <c r="L20" s="28">
        <v>3275</v>
      </c>
      <c r="M20" s="29">
        <v>3337</v>
      </c>
      <c r="N20" s="29">
        <v>3696</v>
      </c>
      <c r="O20" s="30">
        <v>4208</v>
      </c>
      <c r="P20" s="30">
        <v>4089</v>
      </c>
      <c r="Q20" s="30">
        <v>3797</v>
      </c>
      <c r="R20" s="30">
        <v>3911</v>
      </c>
      <c r="S20" s="30">
        <v>3791</v>
      </c>
      <c r="T20" s="29">
        <v>3805</v>
      </c>
      <c r="U20" s="29">
        <v>4286</v>
      </c>
      <c r="V20" s="29">
        <v>4808</v>
      </c>
      <c r="W20" s="29">
        <v>5155</v>
      </c>
      <c r="X20" s="29">
        <v>4242</v>
      </c>
      <c r="Y20" s="29">
        <v>5136</v>
      </c>
      <c r="Z20" s="29">
        <v>7249</v>
      </c>
      <c r="AA20" s="29">
        <v>7426</v>
      </c>
      <c r="AB20" s="29">
        <v>6766</v>
      </c>
      <c r="AC20" s="64">
        <v>7915</v>
      </c>
    </row>
    <row r="21" spans="1:29" ht="8.4499999999999993" customHeight="1">
      <c r="A21" s="9"/>
      <c r="B21" s="9"/>
      <c r="C21" s="9"/>
      <c r="D21" s="46"/>
      <c r="E21" s="26"/>
      <c r="F21" s="26"/>
      <c r="G21" s="27"/>
      <c r="H21" s="27"/>
      <c r="I21" s="28"/>
      <c r="J21" s="28"/>
      <c r="K21" s="28"/>
      <c r="L21" s="28"/>
      <c r="M21" s="29"/>
      <c r="N21" s="29"/>
      <c r="O21" s="30"/>
      <c r="P21" s="30"/>
      <c r="Q21" s="30"/>
      <c r="R21" s="30"/>
      <c r="S21" s="30"/>
      <c r="T21" s="29"/>
      <c r="U21" s="29"/>
      <c r="V21" s="29"/>
      <c r="W21" s="29"/>
      <c r="X21" s="29"/>
      <c r="Y21" s="29"/>
      <c r="Z21" s="29"/>
      <c r="AA21" s="32"/>
      <c r="AB21" s="32"/>
      <c r="AC21" s="43"/>
    </row>
    <row r="22" spans="1:29">
      <c r="A22" s="10" t="s">
        <v>22</v>
      </c>
      <c r="B22" s="10" t="s">
        <v>18</v>
      </c>
      <c r="C22" s="10" t="s">
        <v>20</v>
      </c>
      <c r="D22" s="33">
        <v>5.3</v>
      </c>
      <c r="E22" s="33">
        <v>6</v>
      </c>
      <c r="F22" s="33">
        <v>6.9</v>
      </c>
      <c r="G22" s="34">
        <v>7.5</v>
      </c>
      <c r="H22" s="34">
        <v>7.2</v>
      </c>
      <c r="I22" s="35">
        <v>7.7</v>
      </c>
      <c r="J22" s="35">
        <v>9.1999999999999993</v>
      </c>
      <c r="K22" s="35">
        <v>8.9</v>
      </c>
      <c r="L22" s="35">
        <v>8.8000000000000007</v>
      </c>
      <c r="M22" s="36">
        <v>9.3000000000000007</v>
      </c>
      <c r="N22" s="36">
        <v>9.6999999999999993</v>
      </c>
      <c r="O22" s="36">
        <v>11</v>
      </c>
      <c r="P22" s="37">
        <v>10.3</v>
      </c>
      <c r="Q22" s="37">
        <v>9.4</v>
      </c>
      <c r="R22" s="37">
        <v>9.6</v>
      </c>
      <c r="S22" s="37">
        <v>9</v>
      </c>
      <c r="T22" s="38">
        <v>7.7</v>
      </c>
      <c r="U22" s="38">
        <v>6.4</v>
      </c>
      <c r="V22" s="38">
        <v>7.9</v>
      </c>
      <c r="W22" s="38">
        <v>7.6</v>
      </c>
      <c r="X22" s="38">
        <v>5.8</v>
      </c>
      <c r="Y22" s="38">
        <v>6.6</v>
      </c>
      <c r="Z22" s="38">
        <v>7.6</v>
      </c>
      <c r="AA22" s="38">
        <v>7</v>
      </c>
      <c r="AB22" s="38">
        <v>6.9</v>
      </c>
      <c r="AC22" s="63">
        <v>6.5</v>
      </c>
    </row>
    <row r="23" spans="1:29" ht="31.5" customHeight="1">
      <c r="A23" s="13" t="s">
        <v>23</v>
      </c>
      <c r="B23" s="10" t="s">
        <v>19</v>
      </c>
      <c r="C23" s="10" t="s">
        <v>21</v>
      </c>
      <c r="D23" s="33">
        <v>0.6</v>
      </c>
      <c r="E23" s="33">
        <v>0.7</v>
      </c>
      <c r="F23" s="33">
        <v>0.7</v>
      </c>
      <c r="G23" s="34">
        <v>0.6</v>
      </c>
      <c r="H23" s="34">
        <v>0.6</v>
      </c>
      <c r="I23" s="35">
        <v>0.8</v>
      </c>
      <c r="J23" s="35">
        <v>0.9</v>
      </c>
      <c r="K23" s="35">
        <v>0.9</v>
      </c>
      <c r="L23" s="35">
        <v>0.9</v>
      </c>
      <c r="M23" s="36">
        <v>0.9</v>
      </c>
      <c r="N23" s="36">
        <v>1</v>
      </c>
      <c r="O23" s="38">
        <v>1.1000000000000001</v>
      </c>
      <c r="P23" s="38">
        <v>1.1000000000000001</v>
      </c>
      <c r="Q23" s="38">
        <v>1</v>
      </c>
      <c r="R23" s="38">
        <v>1</v>
      </c>
      <c r="S23" s="38">
        <v>0.9</v>
      </c>
      <c r="T23" s="38">
        <v>0.9</v>
      </c>
      <c r="U23" s="38">
        <v>1</v>
      </c>
      <c r="V23" s="38">
        <v>1.1000000000000001</v>
      </c>
      <c r="W23" s="38">
        <v>1.2</v>
      </c>
      <c r="X23" s="38">
        <v>1</v>
      </c>
      <c r="Y23" s="38">
        <v>1.1000000000000001</v>
      </c>
      <c r="Z23" s="38">
        <v>1.6</v>
      </c>
      <c r="AA23" s="38">
        <v>1.6</v>
      </c>
      <c r="AB23" s="38">
        <v>1.6</v>
      </c>
      <c r="AC23" s="63">
        <v>1.9</v>
      </c>
    </row>
    <row r="24" spans="1:29" ht="25.15" customHeight="1" thickBot="1">
      <c r="A24" s="14" t="s">
        <v>10</v>
      </c>
      <c r="B24" s="14" t="s">
        <v>0</v>
      </c>
      <c r="C24" s="14" t="s">
        <v>11</v>
      </c>
      <c r="D24" s="48">
        <v>117</v>
      </c>
      <c r="E24" s="48">
        <f>E20/E19*1000</f>
        <v>109.65254987758503</v>
      </c>
      <c r="F24" s="48">
        <f t="shared" ref="F24:S24" si="2">F20/F19*1000</f>
        <v>104.80270574971814</v>
      </c>
      <c r="G24" s="49">
        <f t="shared" si="2"/>
        <v>85.838851643153873</v>
      </c>
      <c r="H24" s="49">
        <f t="shared" si="2"/>
        <v>79.564310939029056</v>
      </c>
      <c r="I24" s="49">
        <f t="shared" si="2"/>
        <v>99.493572263342415</v>
      </c>
      <c r="J24" s="49">
        <f t="shared" si="2"/>
        <v>93.124761055180315</v>
      </c>
      <c r="K24" s="49">
        <f t="shared" si="2"/>
        <v>105.21216818446037</v>
      </c>
      <c r="L24" s="49">
        <f>L20/L19*1000</f>
        <v>106.13131116728239</v>
      </c>
      <c r="M24" s="50">
        <f>M20/M19*1000</f>
        <v>100.73962264150943</v>
      </c>
      <c r="N24" s="50">
        <f t="shared" si="2"/>
        <v>105.10749630303719</v>
      </c>
      <c r="O24" s="50">
        <f t="shared" si="2"/>
        <v>103.69895758890065</v>
      </c>
      <c r="P24" s="50">
        <f t="shared" si="2"/>
        <v>106.05903408206672</v>
      </c>
      <c r="Q24" s="50">
        <f t="shared" si="2"/>
        <v>104.74771717840493</v>
      </c>
      <c r="R24" s="50">
        <f t="shared" si="2"/>
        <v>103.48751058425064</v>
      </c>
      <c r="S24" s="50">
        <f t="shared" si="2"/>
        <v>104.81641229816411</v>
      </c>
      <c r="T24" s="51">
        <v>119</v>
      </c>
      <c r="U24" s="51">
        <v>158</v>
      </c>
      <c r="V24" s="51">
        <v>142</v>
      </c>
      <c r="W24" s="51">
        <v>154</v>
      </c>
      <c r="X24" s="51">
        <v>162</v>
      </c>
      <c r="Y24" s="51">
        <v>173</v>
      </c>
      <c r="Z24" s="51">
        <v>211</v>
      </c>
      <c r="AA24" s="51">
        <v>229</v>
      </c>
      <c r="AB24" s="51">
        <v>234</v>
      </c>
      <c r="AC24" s="65">
        <v>287</v>
      </c>
    </row>
    <row r="25" spans="1:29" ht="1.5" customHeight="1">
      <c r="M25" s="18"/>
      <c r="N25" s="18"/>
      <c r="O25" s="18"/>
      <c r="P25" s="18"/>
      <c r="Q25" s="18"/>
      <c r="R25" s="18"/>
      <c r="S25" s="18"/>
      <c r="T25" s="32"/>
      <c r="U25" s="32"/>
      <c r="V25" s="32"/>
      <c r="W25" s="32"/>
      <c r="X25" s="32"/>
      <c r="Y25" s="32"/>
      <c r="Z25" s="32"/>
    </row>
    <row r="26" spans="1:29" s="15" customFormat="1" ht="42" customHeight="1">
      <c r="A26" s="58" t="s">
        <v>41</v>
      </c>
      <c r="B26" s="58" t="s">
        <v>42</v>
      </c>
      <c r="C26" s="59" t="s">
        <v>43</v>
      </c>
      <c r="D26" s="52"/>
      <c r="E26" s="52"/>
      <c r="F26" s="52"/>
      <c r="G26" s="52"/>
      <c r="H26" s="52"/>
      <c r="I26" s="52"/>
      <c r="J26" s="53"/>
      <c r="K26" s="53"/>
      <c r="L26" s="53"/>
      <c r="M26" s="53"/>
      <c r="N26" s="53"/>
      <c r="O26" s="53"/>
      <c r="P26" s="53"/>
      <c r="Q26" s="53"/>
      <c r="R26" s="53"/>
      <c r="S26" s="54"/>
      <c r="T26" s="55"/>
      <c r="U26" s="54"/>
      <c r="V26" s="56"/>
      <c r="W26" s="53"/>
      <c r="X26" s="53"/>
      <c r="Y26" s="53"/>
      <c r="Z26" s="53"/>
      <c r="AA26" s="53"/>
      <c r="AB26" s="53"/>
    </row>
    <row r="27" spans="1:29" ht="7.9" customHeight="1"/>
    <row r="28" spans="1:29" hidden="1"/>
    <row r="29" spans="1:29" hidden="1"/>
    <row r="30" spans="1:29" hidden="1"/>
    <row r="31" spans="1:29" hidden="1"/>
    <row r="32" spans="1:29" hidden="1"/>
    <row r="33" spans="1:3" hidden="1"/>
    <row r="34" spans="1:3" hidden="1"/>
    <row r="35" spans="1:3" hidden="1"/>
    <row r="36" spans="1:3" hidden="1"/>
    <row r="37" spans="1:3" hidden="1"/>
    <row r="38" spans="1:3" hidden="1"/>
    <row r="39" spans="1:3" hidden="1"/>
    <row r="40" spans="1:3" hidden="1"/>
    <row r="41" spans="1:3" hidden="1"/>
    <row r="42" spans="1:3" hidden="1"/>
    <row r="43" spans="1:3" hidden="1"/>
    <row r="44" spans="1:3" ht="26.25">
      <c r="A44" s="16"/>
    </row>
    <row r="45" spans="1:3">
      <c r="C45" s="57"/>
    </row>
  </sheetData>
  <phoneticPr fontId="49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Назира Дооткулова</dc:creator>
  <cp:lastModifiedBy>Чинара Джунушалиева</cp:lastModifiedBy>
  <cp:lastPrinted>2022-03-30T07:32:01Z</cp:lastPrinted>
  <dcterms:created xsi:type="dcterms:W3CDTF">2022-03-29T10:47:20Z</dcterms:created>
  <dcterms:modified xsi:type="dcterms:W3CDTF">2026-10-06T11:07:06Z</dcterms:modified>
</cp:coreProperties>
</file>