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ЭтаКнига"/>
  <mc:AlternateContent xmlns:mc="http://schemas.openxmlformats.org/markup-compatibility/2006">
    <mc:Choice Requires="x15">
      <x15ac:absPath xmlns:x15ac="http://schemas.microsoft.com/office/spreadsheetml/2010/11/ac" url="Z:\Otdely\Задания\OTDELY\Промышленность (отдел промыш и энергетики) (ежемесячно)\"/>
    </mc:Choice>
  </mc:AlternateContent>
  <xr:revisionPtr revIDLastSave="0" documentId="13_ncr:1_{8AF18650-C0B7-4D49-8D52-DE410DDF4F6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обьем" sheetId="3" r:id="rId1"/>
    <sheet name="ИФО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S346" i="3" l="1"/>
  <c r="BR346" i="3"/>
  <c r="BS339" i="3"/>
  <c r="BR339" i="3"/>
  <c r="BS330" i="3"/>
  <c r="BR330" i="3"/>
  <c r="BS322" i="3"/>
  <c r="BR322" i="3"/>
  <c r="BS313" i="3"/>
  <c r="BR313" i="3"/>
  <c r="BS299" i="3"/>
  <c r="BS290" i="3" s="1"/>
  <c r="BR299" i="3"/>
  <c r="BR290" i="3" s="1"/>
  <c r="BS291" i="3"/>
  <c r="BR291" i="3"/>
  <c r="BS275" i="3"/>
  <c r="BR275" i="3"/>
  <c r="BS268" i="3"/>
  <c r="BR268" i="3"/>
  <c r="BS259" i="3"/>
  <c r="BR259" i="3"/>
  <c r="BS251" i="3"/>
  <c r="BR251" i="3"/>
  <c r="BS242" i="3"/>
  <c r="BR242" i="3"/>
  <c r="BS228" i="3"/>
  <c r="BR228" i="3"/>
  <c r="BR219" i="3" s="1"/>
  <c r="BS220" i="3"/>
  <c r="BS219" i="3" s="1"/>
  <c r="BR220" i="3"/>
  <c r="BS204" i="3"/>
  <c r="BR204" i="3"/>
  <c r="BS197" i="3"/>
  <c r="BR197" i="3"/>
  <c r="BS188" i="3"/>
  <c r="BR188" i="3"/>
  <c r="BS180" i="3"/>
  <c r="BR180" i="3"/>
  <c r="BS171" i="3"/>
  <c r="BR171" i="3"/>
  <c r="BS157" i="3"/>
  <c r="BS148" i="3" s="1"/>
  <c r="BR157" i="3"/>
  <c r="BR148" i="3" s="1"/>
  <c r="BS149" i="3"/>
  <c r="BR149" i="3"/>
  <c r="BS133" i="3"/>
  <c r="BR133" i="3"/>
  <c r="BS126" i="3"/>
  <c r="BR126" i="3"/>
  <c r="BS117" i="3"/>
  <c r="BR117" i="3"/>
  <c r="BS109" i="3"/>
  <c r="BS77" i="3" s="1"/>
  <c r="BR109" i="3"/>
  <c r="BR77" i="3" s="1"/>
  <c r="BS100" i="3"/>
  <c r="BR100" i="3"/>
  <c r="BS86" i="3"/>
  <c r="BR86" i="3"/>
  <c r="BS78" i="3"/>
  <c r="BR78" i="3"/>
  <c r="BS76" i="3"/>
  <c r="BR76" i="3"/>
  <c r="BS75" i="3"/>
  <c r="BR75" i="3"/>
  <c r="BS74" i="3"/>
  <c r="BR74" i="3"/>
  <c r="BS73" i="3"/>
  <c r="BR73" i="3"/>
  <c r="BS72" i="3"/>
  <c r="BR72" i="3"/>
  <c r="BS71" i="3"/>
  <c r="BR71" i="3"/>
  <c r="BS70" i="3"/>
  <c r="BR70" i="3"/>
  <c r="BS69" i="3"/>
  <c r="BR69" i="3"/>
  <c r="BS68" i="3"/>
  <c r="BR68" i="3"/>
  <c r="BS67" i="3"/>
  <c r="BR67" i="3"/>
  <c r="BS66" i="3"/>
  <c r="BR66" i="3"/>
  <c r="BS65" i="3"/>
  <c r="BR65" i="3"/>
  <c r="BS64" i="3"/>
  <c r="BR64" i="3"/>
  <c r="BS62" i="3"/>
  <c r="BR62" i="3"/>
  <c r="BS61" i="3"/>
  <c r="BR61" i="3"/>
  <c r="BS60" i="3"/>
  <c r="BR60" i="3"/>
  <c r="BS59" i="3"/>
  <c r="BR59" i="3"/>
  <c r="BS58" i="3"/>
  <c r="BR58" i="3"/>
  <c r="BS57" i="3"/>
  <c r="BR57" i="3"/>
  <c r="BS55" i="3"/>
  <c r="BR55" i="3"/>
  <c r="BS54" i="3"/>
  <c r="BR54" i="3"/>
  <c r="BS53" i="3"/>
  <c r="BR53" i="3"/>
  <c r="BS52" i="3"/>
  <c r="BR52" i="3"/>
  <c r="BS51" i="3"/>
  <c r="BR51" i="3"/>
  <c r="BS50" i="3"/>
  <c r="BR50" i="3"/>
  <c r="BS49" i="3"/>
  <c r="BS46" i="3" s="1"/>
  <c r="BR49" i="3"/>
  <c r="BR46" i="3" s="1"/>
  <c r="BS48" i="3"/>
  <c r="BR48" i="3"/>
  <c r="BS45" i="3"/>
  <c r="BR45" i="3"/>
  <c r="BS44" i="3"/>
  <c r="BR44" i="3"/>
  <c r="BS43" i="3"/>
  <c r="BR43" i="3"/>
  <c r="BS42" i="3"/>
  <c r="BR42" i="3"/>
  <c r="BS41" i="3"/>
  <c r="BR41" i="3"/>
  <c r="BS40" i="3"/>
  <c r="BS38" i="3" s="1"/>
  <c r="BR40" i="3"/>
  <c r="BR38" i="3" s="1"/>
  <c r="BS37" i="3"/>
  <c r="BR37" i="3"/>
  <c r="BS36" i="3"/>
  <c r="BR36" i="3"/>
  <c r="BS35" i="3"/>
  <c r="BR35" i="3"/>
  <c r="BS34" i="3"/>
  <c r="BR34" i="3"/>
  <c r="BS33" i="3"/>
  <c r="BR33" i="3"/>
  <c r="BS32" i="3"/>
  <c r="BR32" i="3"/>
  <c r="BS31" i="3"/>
  <c r="BS29" i="3" s="1"/>
  <c r="BR31" i="3"/>
  <c r="BR29" i="3" s="1"/>
  <c r="BS28" i="3"/>
  <c r="BR28" i="3"/>
  <c r="BS27" i="3"/>
  <c r="BR27" i="3"/>
  <c r="BS26" i="3"/>
  <c r="BR26" i="3"/>
  <c r="BS25" i="3"/>
  <c r="BR25" i="3"/>
  <c r="BS24" i="3"/>
  <c r="BR24" i="3"/>
  <c r="BS23" i="3"/>
  <c r="BR23" i="3"/>
  <c r="BS22" i="3"/>
  <c r="BR22" i="3"/>
  <c r="BS21" i="3"/>
  <c r="BR21" i="3"/>
  <c r="BS20" i="3"/>
  <c r="BR20" i="3"/>
  <c r="BS19" i="3"/>
  <c r="BR19" i="3"/>
  <c r="BS18" i="3"/>
  <c r="BR18" i="3"/>
  <c r="BS17" i="3"/>
  <c r="BR17" i="3"/>
  <c r="BS15" i="3"/>
  <c r="BR15" i="3"/>
  <c r="BS14" i="3"/>
  <c r="BR14" i="3"/>
  <c r="BS13" i="3"/>
  <c r="BR13" i="3"/>
  <c r="BS12" i="3"/>
  <c r="BR12" i="3"/>
  <c r="BS11" i="3"/>
  <c r="BR11" i="3"/>
  <c r="BS10" i="3"/>
  <c r="BR10" i="3"/>
  <c r="BS9" i="3"/>
  <c r="BS7" i="3" s="1"/>
  <c r="BR9" i="3"/>
  <c r="BR7" i="3" s="1"/>
  <c r="BR6" i="3" l="1"/>
  <c r="BS6" i="3"/>
  <c r="BQ346" i="3" l="1"/>
  <c r="BP346" i="3"/>
  <c r="BQ339" i="3"/>
  <c r="BP339" i="3"/>
  <c r="BQ330" i="3"/>
  <c r="BP330" i="3"/>
  <c r="BQ322" i="3"/>
  <c r="BP322" i="3"/>
  <c r="BQ313" i="3"/>
  <c r="BP313" i="3"/>
  <c r="BQ299" i="3"/>
  <c r="BP299" i="3"/>
  <c r="BQ291" i="3"/>
  <c r="BP291" i="3"/>
  <c r="BQ290" i="3"/>
  <c r="BP290" i="3"/>
  <c r="BQ275" i="3"/>
  <c r="BP275" i="3"/>
  <c r="BQ268" i="3"/>
  <c r="BP268" i="3"/>
  <c r="BQ259" i="3"/>
  <c r="BP259" i="3"/>
  <c r="BQ251" i="3"/>
  <c r="BP251" i="3"/>
  <c r="BQ242" i="3"/>
  <c r="BP242" i="3"/>
  <c r="BQ228" i="3"/>
  <c r="BQ219" i="3" s="1"/>
  <c r="BP228" i="3"/>
  <c r="BP219" i="3" s="1"/>
  <c r="BQ220" i="3"/>
  <c r="BP220" i="3"/>
  <c r="BQ204" i="3"/>
  <c r="BP204" i="3"/>
  <c r="BQ197" i="3"/>
  <c r="BP197" i="3"/>
  <c r="BQ188" i="3"/>
  <c r="BP188" i="3"/>
  <c r="BQ180" i="3"/>
  <c r="BP180" i="3"/>
  <c r="BQ171" i="3"/>
  <c r="BP171" i="3"/>
  <c r="BQ157" i="3"/>
  <c r="BQ148" i="3" s="1"/>
  <c r="BP157" i="3"/>
  <c r="BP148" i="3" s="1"/>
  <c r="BQ149" i="3"/>
  <c r="BP149" i="3"/>
  <c r="BQ133" i="3"/>
  <c r="BP133" i="3"/>
  <c r="BQ126" i="3"/>
  <c r="BP126" i="3"/>
  <c r="BQ117" i="3"/>
  <c r="BP117" i="3"/>
  <c r="BQ109" i="3"/>
  <c r="BP109" i="3"/>
  <c r="BQ100" i="3"/>
  <c r="BP100" i="3"/>
  <c r="BQ86" i="3"/>
  <c r="BQ77" i="3" s="1"/>
  <c r="BP86" i="3"/>
  <c r="BP77" i="3" s="1"/>
  <c r="BQ78" i="3"/>
  <c r="BP78" i="3"/>
  <c r="BQ76" i="3"/>
  <c r="BP76" i="3"/>
  <c r="BQ75" i="3"/>
  <c r="BP75" i="3"/>
  <c r="BQ74" i="3"/>
  <c r="BP74" i="3"/>
  <c r="BQ73" i="3"/>
  <c r="BP73" i="3"/>
  <c r="BQ72" i="3"/>
  <c r="BP72" i="3"/>
  <c r="BQ71" i="3"/>
  <c r="BP71" i="3"/>
  <c r="BQ70" i="3"/>
  <c r="BP70" i="3"/>
  <c r="BQ69" i="3"/>
  <c r="BP69" i="3"/>
  <c r="BQ68" i="3"/>
  <c r="BP68" i="3"/>
  <c r="BQ67" i="3"/>
  <c r="BP67" i="3"/>
  <c r="BQ66" i="3"/>
  <c r="BP66" i="3"/>
  <c r="BQ65" i="3"/>
  <c r="BQ62" i="3" s="1"/>
  <c r="BP65" i="3"/>
  <c r="BQ64" i="3"/>
  <c r="BP64" i="3"/>
  <c r="BP62" i="3"/>
  <c r="BQ61" i="3"/>
  <c r="BP61" i="3"/>
  <c r="BQ60" i="3"/>
  <c r="BP60" i="3"/>
  <c r="BQ59" i="3"/>
  <c r="BP59" i="3"/>
  <c r="BQ58" i="3"/>
  <c r="BQ55" i="3" s="1"/>
  <c r="BP58" i="3"/>
  <c r="BQ57" i="3"/>
  <c r="BP57" i="3"/>
  <c r="BP55" i="3"/>
  <c r="BQ54" i="3"/>
  <c r="BP54" i="3"/>
  <c r="BQ53" i="3"/>
  <c r="BP53" i="3"/>
  <c r="BQ52" i="3"/>
  <c r="BP52" i="3"/>
  <c r="BQ51" i="3"/>
  <c r="BP51" i="3"/>
  <c r="BQ50" i="3"/>
  <c r="BP50" i="3"/>
  <c r="BQ49" i="3"/>
  <c r="BP49" i="3"/>
  <c r="BQ48" i="3"/>
  <c r="BP48" i="3"/>
  <c r="BQ46" i="3"/>
  <c r="BP46" i="3"/>
  <c r="BQ45" i="3"/>
  <c r="BP45" i="3"/>
  <c r="BQ44" i="3"/>
  <c r="BP44" i="3"/>
  <c r="BQ43" i="3"/>
  <c r="BP43" i="3"/>
  <c r="BQ42" i="3"/>
  <c r="BP42" i="3"/>
  <c r="BQ41" i="3"/>
  <c r="BP41" i="3"/>
  <c r="BQ40" i="3"/>
  <c r="BQ38" i="3" s="1"/>
  <c r="BP40" i="3"/>
  <c r="BP38" i="3" s="1"/>
  <c r="BQ37" i="3"/>
  <c r="BP37" i="3"/>
  <c r="BQ36" i="3"/>
  <c r="BP36" i="3"/>
  <c r="BQ35" i="3"/>
  <c r="BP35" i="3"/>
  <c r="BQ34" i="3"/>
  <c r="BP34" i="3"/>
  <c r="BQ33" i="3"/>
  <c r="BP33" i="3"/>
  <c r="BQ32" i="3"/>
  <c r="BP32" i="3"/>
  <c r="BQ31" i="3"/>
  <c r="BQ29" i="3" s="1"/>
  <c r="BP31" i="3"/>
  <c r="BP29" i="3" s="1"/>
  <c r="BQ28" i="3"/>
  <c r="BP28" i="3"/>
  <c r="BQ27" i="3"/>
  <c r="BP27" i="3"/>
  <c r="BQ26" i="3"/>
  <c r="BP26" i="3"/>
  <c r="BQ25" i="3"/>
  <c r="BP25" i="3"/>
  <c r="BQ24" i="3"/>
  <c r="BP24" i="3"/>
  <c r="BQ23" i="3"/>
  <c r="BP23" i="3"/>
  <c r="BQ22" i="3"/>
  <c r="BP22" i="3"/>
  <c r="BQ21" i="3"/>
  <c r="BP21" i="3"/>
  <c r="BQ20" i="3"/>
  <c r="BP20" i="3"/>
  <c r="BQ19" i="3"/>
  <c r="BP19" i="3"/>
  <c r="BQ18" i="3"/>
  <c r="BQ15" i="3" s="1"/>
  <c r="BP18" i="3"/>
  <c r="BQ17" i="3"/>
  <c r="BP17" i="3"/>
  <c r="BP15" i="3" s="1"/>
  <c r="BQ14" i="3"/>
  <c r="BP14" i="3"/>
  <c r="BQ13" i="3"/>
  <c r="BP13" i="3"/>
  <c r="BQ12" i="3"/>
  <c r="BP12" i="3"/>
  <c r="BQ11" i="3"/>
  <c r="BP11" i="3"/>
  <c r="BQ10" i="3"/>
  <c r="BP10" i="3"/>
  <c r="BQ9" i="3"/>
  <c r="BQ7" i="3" s="1"/>
  <c r="BP9" i="3"/>
  <c r="BP7" i="3" s="1"/>
  <c r="BP6" i="3" s="1"/>
  <c r="BO346" i="3"/>
  <c r="BN346" i="3"/>
  <c r="BO339" i="3"/>
  <c r="BN339" i="3"/>
  <c r="BO330" i="3"/>
  <c r="BN330" i="3"/>
  <c r="BO322" i="3"/>
  <c r="BN322" i="3"/>
  <c r="BO313" i="3"/>
  <c r="BO290" i="3" s="1"/>
  <c r="BN313" i="3"/>
  <c r="BO299" i="3"/>
  <c r="BN299" i="3"/>
  <c r="BN290" i="3" s="1"/>
  <c r="BO291" i="3"/>
  <c r="BN291" i="3"/>
  <c r="BO275" i="3"/>
  <c r="BN275" i="3"/>
  <c r="BO268" i="3"/>
  <c r="BN268" i="3"/>
  <c r="BO259" i="3"/>
  <c r="BN259" i="3"/>
  <c r="BO251" i="3"/>
  <c r="BN251" i="3"/>
  <c r="BO242" i="3"/>
  <c r="BN242" i="3"/>
  <c r="BO228" i="3"/>
  <c r="BO219" i="3" s="1"/>
  <c r="BN228" i="3"/>
  <c r="BN219" i="3" s="1"/>
  <c r="BO220" i="3"/>
  <c r="BN220" i="3"/>
  <c r="BO204" i="3"/>
  <c r="BN204" i="3"/>
  <c r="BO197" i="3"/>
  <c r="BN197" i="3"/>
  <c r="BO188" i="3"/>
  <c r="BN188" i="3"/>
  <c r="BO180" i="3"/>
  <c r="BN180" i="3"/>
  <c r="BO171" i="3"/>
  <c r="BN171" i="3"/>
  <c r="BO157" i="3"/>
  <c r="BN157" i="3"/>
  <c r="BO149" i="3"/>
  <c r="BO148" i="3" s="1"/>
  <c r="BN149" i="3"/>
  <c r="BN148" i="3" s="1"/>
  <c r="BO133" i="3"/>
  <c r="BN133" i="3"/>
  <c r="BO126" i="3"/>
  <c r="BN126" i="3"/>
  <c r="BO117" i="3"/>
  <c r="BN117" i="3"/>
  <c r="BO109" i="3"/>
  <c r="BN109" i="3"/>
  <c r="BO100" i="3"/>
  <c r="BN100" i="3"/>
  <c r="BO86" i="3"/>
  <c r="BO77" i="3" s="1"/>
  <c r="BN86" i="3"/>
  <c r="BO78" i="3"/>
  <c r="BN78" i="3"/>
  <c r="BN77" i="3"/>
  <c r="BO76" i="3"/>
  <c r="BN76" i="3"/>
  <c r="BO75" i="3"/>
  <c r="BN75" i="3"/>
  <c r="BO74" i="3"/>
  <c r="BN74" i="3"/>
  <c r="BO73" i="3"/>
  <c r="BN73" i="3"/>
  <c r="BO72" i="3"/>
  <c r="BN72" i="3"/>
  <c r="BO71" i="3"/>
  <c r="BN71" i="3"/>
  <c r="BO70" i="3"/>
  <c r="BN70" i="3"/>
  <c r="BO69" i="3"/>
  <c r="BN69" i="3"/>
  <c r="BO68" i="3"/>
  <c r="BN68" i="3"/>
  <c r="BO67" i="3"/>
  <c r="BO62" i="3" s="1"/>
  <c r="BN67" i="3"/>
  <c r="BO66" i="3"/>
  <c r="BN66" i="3"/>
  <c r="BO65" i="3"/>
  <c r="BN65" i="3"/>
  <c r="BN62" i="3" s="1"/>
  <c r="BO64" i="3"/>
  <c r="BN64" i="3"/>
  <c r="BO61" i="3"/>
  <c r="BN61" i="3"/>
  <c r="BO60" i="3"/>
  <c r="BO55" i="3" s="1"/>
  <c r="BN60" i="3"/>
  <c r="BO59" i="3"/>
  <c r="BN59" i="3"/>
  <c r="BO58" i="3"/>
  <c r="BN58" i="3"/>
  <c r="BN55" i="3" s="1"/>
  <c r="BO57" i="3"/>
  <c r="BN57" i="3"/>
  <c r="BO54" i="3"/>
  <c r="BN54" i="3"/>
  <c r="BO53" i="3"/>
  <c r="BN53" i="3"/>
  <c r="BO52" i="3"/>
  <c r="BN52" i="3"/>
  <c r="BO51" i="3"/>
  <c r="BN51" i="3"/>
  <c r="BO50" i="3"/>
  <c r="BN50" i="3"/>
  <c r="BO49" i="3"/>
  <c r="BN49" i="3"/>
  <c r="BN46" i="3" s="1"/>
  <c r="BO48" i="3"/>
  <c r="BN48" i="3"/>
  <c r="BO46" i="3"/>
  <c r="BO45" i="3"/>
  <c r="BN45" i="3"/>
  <c r="BO44" i="3"/>
  <c r="BN44" i="3"/>
  <c r="BO43" i="3"/>
  <c r="BN43" i="3"/>
  <c r="BO42" i="3"/>
  <c r="BN42" i="3"/>
  <c r="BO41" i="3"/>
  <c r="BN41" i="3"/>
  <c r="BO40" i="3"/>
  <c r="BO38" i="3" s="1"/>
  <c r="BN40" i="3"/>
  <c r="BN38" i="3" s="1"/>
  <c r="BO37" i="3"/>
  <c r="BN37" i="3"/>
  <c r="BO36" i="3"/>
  <c r="BN36" i="3"/>
  <c r="BO35" i="3"/>
  <c r="BN35" i="3"/>
  <c r="BO34" i="3"/>
  <c r="BN34" i="3"/>
  <c r="BO33" i="3"/>
  <c r="BN33" i="3"/>
  <c r="BO32" i="3"/>
  <c r="BN32" i="3"/>
  <c r="BO31" i="3"/>
  <c r="BO29" i="3" s="1"/>
  <c r="BN31" i="3"/>
  <c r="BN29" i="3" s="1"/>
  <c r="BO28" i="3"/>
  <c r="BN28" i="3"/>
  <c r="BO27" i="3"/>
  <c r="BN27" i="3"/>
  <c r="BO26" i="3"/>
  <c r="BN26" i="3"/>
  <c r="BO25" i="3"/>
  <c r="BN25" i="3"/>
  <c r="BO24" i="3"/>
  <c r="BN24" i="3"/>
  <c r="BO23" i="3"/>
  <c r="BN23" i="3"/>
  <c r="BO22" i="3"/>
  <c r="BN22" i="3"/>
  <c r="BO21" i="3"/>
  <c r="BN21" i="3"/>
  <c r="BO20" i="3"/>
  <c r="BN20" i="3"/>
  <c r="BO19" i="3"/>
  <c r="BO15" i="3" s="1"/>
  <c r="BN19" i="3"/>
  <c r="BO18" i="3"/>
  <c r="BN18" i="3"/>
  <c r="BN15" i="3" s="1"/>
  <c r="BO17" i="3"/>
  <c r="BN17" i="3"/>
  <c r="BO14" i="3"/>
  <c r="BN14" i="3"/>
  <c r="BO13" i="3"/>
  <c r="BN13" i="3"/>
  <c r="BO12" i="3"/>
  <c r="BN12" i="3"/>
  <c r="BO11" i="3"/>
  <c r="BN11" i="3"/>
  <c r="BO10" i="3"/>
  <c r="BN10" i="3"/>
  <c r="BO9" i="3"/>
  <c r="BO7" i="3" s="1"/>
  <c r="BN9" i="3"/>
  <c r="BN7" i="3" s="1"/>
  <c r="BM346" i="3"/>
  <c r="BL346" i="3"/>
  <c r="BM339" i="3"/>
  <c r="BL339" i="3"/>
  <c r="BM330" i="3"/>
  <c r="BL330" i="3"/>
  <c r="BM322" i="3"/>
  <c r="BL322" i="3"/>
  <c r="BM313" i="3"/>
  <c r="BL313" i="3"/>
  <c r="BM299" i="3"/>
  <c r="BL299" i="3"/>
  <c r="BL290" i="3" s="1"/>
  <c r="BM291" i="3"/>
  <c r="BM290" i="3" s="1"/>
  <c r="BL291" i="3"/>
  <c r="BM275" i="3"/>
  <c r="BL275" i="3"/>
  <c r="BM268" i="3"/>
  <c r="BL268" i="3"/>
  <c r="BM259" i="3"/>
  <c r="BM219" i="3" s="1"/>
  <c r="BL259" i="3"/>
  <c r="BM251" i="3"/>
  <c r="BL251" i="3"/>
  <c r="BM242" i="3"/>
  <c r="BL242" i="3"/>
  <c r="BM228" i="3"/>
  <c r="BL228" i="3"/>
  <c r="BM220" i="3"/>
  <c r="BL220" i="3"/>
  <c r="BL219" i="3" s="1"/>
  <c r="BM204" i="3"/>
  <c r="BL204" i="3"/>
  <c r="BM197" i="3"/>
  <c r="BL197" i="3"/>
  <c r="BM188" i="3"/>
  <c r="BL188" i="3"/>
  <c r="BM180" i="3"/>
  <c r="BL180" i="3"/>
  <c r="BM171" i="3"/>
  <c r="BL171" i="3"/>
  <c r="BM157" i="3"/>
  <c r="BL157" i="3"/>
  <c r="BM149" i="3"/>
  <c r="BM148" i="3" s="1"/>
  <c r="BL149" i="3"/>
  <c r="BL148" i="3" s="1"/>
  <c r="BM133" i="3"/>
  <c r="BL133" i="3"/>
  <c r="BM126" i="3"/>
  <c r="BL126" i="3"/>
  <c r="BM117" i="3"/>
  <c r="BL117" i="3"/>
  <c r="BM109" i="3"/>
  <c r="BL109" i="3"/>
  <c r="BM100" i="3"/>
  <c r="BM77" i="3" s="1"/>
  <c r="BL100" i="3"/>
  <c r="BM86" i="3"/>
  <c r="BL86" i="3"/>
  <c r="BL77" i="3" s="1"/>
  <c r="BM78" i="3"/>
  <c r="BL78" i="3"/>
  <c r="BM76" i="3"/>
  <c r="BL76" i="3"/>
  <c r="BM75" i="3"/>
  <c r="BL75" i="3"/>
  <c r="BM74" i="3"/>
  <c r="BL74" i="3"/>
  <c r="BM73" i="3"/>
  <c r="BL73" i="3"/>
  <c r="BM72" i="3"/>
  <c r="BL72" i="3"/>
  <c r="BM71" i="3"/>
  <c r="BL71" i="3"/>
  <c r="BM70" i="3"/>
  <c r="BL70" i="3"/>
  <c r="BM69" i="3"/>
  <c r="BL69" i="3"/>
  <c r="BM68" i="3"/>
  <c r="BM62" i="3" s="1"/>
  <c r="BL68" i="3"/>
  <c r="BM67" i="3"/>
  <c r="BL67" i="3"/>
  <c r="BL62" i="3" s="1"/>
  <c r="BM66" i="3"/>
  <c r="BL66" i="3"/>
  <c r="BM65" i="3"/>
  <c r="BL65" i="3"/>
  <c r="BM64" i="3"/>
  <c r="BL64" i="3"/>
  <c r="BM61" i="3"/>
  <c r="BM55" i="3" s="1"/>
  <c r="BL61" i="3"/>
  <c r="BM60" i="3"/>
  <c r="BL60" i="3"/>
  <c r="BL55" i="3" s="1"/>
  <c r="BM59" i="3"/>
  <c r="BL59" i="3"/>
  <c r="BM58" i="3"/>
  <c r="BL58" i="3"/>
  <c r="BM57" i="3"/>
  <c r="BL57" i="3"/>
  <c r="BM54" i="3"/>
  <c r="BL54" i="3"/>
  <c r="BM53" i="3"/>
  <c r="BL53" i="3"/>
  <c r="BM52" i="3"/>
  <c r="BL52" i="3"/>
  <c r="BM51" i="3"/>
  <c r="BL51" i="3"/>
  <c r="BM50" i="3"/>
  <c r="BL50" i="3"/>
  <c r="BM49" i="3"/>
  <c r="BL49" i="3"/>
  <c r="BM48" i="3"/>
  <c r="BM46" i="3" s="1"/>
  <c r="BL48" i="3"/>
  <c r="BL46" i="3" s="1"/>
  <c r="BM45" i="3"/>
  <c r="BL45" i="3"/>
  <c r="BM44" i="3"/>
  <c r="BL44" i="3"/>
  <c r="BM43" i="3"/>
  <c r="BL43" i="3"/>
  <c r="BM42" i="3"/>
  <c r="BL42" i="3"/>
  <c r="BM41" i="3"/>
  <c r="BM38" i="3" s="1"/>
  <c r="BL41" i="3"/>
  <c r="BM40" i="3"/>
  <c r="BL40" i="3"/>
  <c r="BL38" i="3" s="1"/>
  <c r="BM37" i="3"/>
  <c r="BL37" i="3"/>
  <c r="BM36" i="3"/>
  <c r="BL36" i="3"/>
  <c r="BM35" i="3"/>
  <c r="BL35" i="3"/>
  <c r="BM34" i="3"/>
  <c r="BL34" i="3"/>
  <c r="BM33" i="3"/>
  <c r="BL33" i="3"/>
  <c r="BM32" i="3"/>
  <c r="BL32" i="3"/>
  <c r="BL29" i="3" s="1"/>
  <c r="BM31" i="3"/>
  <c r="BM29" i="3" s="1"/>
  <c r="BL31" i="3"/>
  <c r="BM28" i="3"/>
  <c r="BL28" i="3"/>
  <c r="BM27" i="3"/>
  <c r="BL27" i="3"/>
  <c r="BM26" i="3"/>
  <c r="BL26" i="3"/>
  <c r="BM25" i="3"/>
  <c r="BL25" i="3"/>
  <c r="BM24" i="3"/>
  <c r="BL24" i="3"/>
  <c r="BM23" i="3"/>
  <c r="BL23" i="3"/>
  <c r="BM22" i="3"/>
  <c r="BL22" i="3"/>
  <c r="BM21" i="3"/>
  <c r="BL21" i="3"/>
  <c r="BM20" i="3"/>
  <c r="BL20" i="3"/>
  <c r="BL15" i="3" s="1"/>
  <c r="BM19" i="3"/>
  <c r="BM15" i="3" s="1"/>
  <c r="BL19" i="3"/>
  <c r="BM18" i="3"/>
  <c r="BL18" i="3"/>
  <c r="BM17" i="3"/>
  <c r="BL17" i="3"/>
  <c r="BM14" i="3"/>
  <c r="BL14" i="3"/>
  <c r="BM13" i="3"/>
  <c r="BL13" i="3"/>
  <c r="BM12" i="3"/>
  <c r="BL12" i="3"/>
  <c r="BM11" i="3"/>
  <c r="BL11" i="3"/>
  <c r="BM10" i="3"/>
  <c r="BL10" i="3"/>
  <c r="BM9" i="3"/>
  <c r="BL9" i="3"/>
  <c r="BM7" i="3"/>
  <c r="BL7" i="3"/>
  <c r="BQ6" i="3" l="1"/>
  <c r="BN6" i="3"/>
  <c r="BO6" i="3"/>
  <c r="BL6" i="3"/>
  <c r="BM6" i="3"/>
  <c r="BK346" i="3" l="1"/>
  <c r="BJ346" i="3"/>
  <c r="BK339" i="3"/>
  <c r="BJ339" i="3"/>
  <c r="BK330" i="3"/>
  <c r="BJ330" i="3"/>
  <c r="BK322" i="3"/>
  <c r="BJ322" i="3"/>
  <c r="BK313" i="3"/>
  <c r="BJ313" i="3"/>
  <c r="BK299" i="3"/>
  <c r="BK290" i="3" s="1"/>
  <c r="BJ299" i="3"/>
  <c r="BJ290" i="3" s="1"/>
  <c r="BK291" i="3"/>
  <c r="BJ291" i="3"/>
  <c r="BK275" i="3"/>
  <c r="BJ275" i="3"/>
  <c r="BK268" i="3"/>
  <c r="BJ268" i="3"/>
  <c r="BK259" i="3"/>
  <c r="BJ259" i="3"/>
  <c r="BK251" i="3"/>
  <c r="BJ251" i="3"/>
  <c r="BK242" i="3"/>
  <c r="BJ242" i="3"/>
  <c r="BK228" i="3"/>
  <c r="BK219" i="3" s="1"/>
  <c r="BJ228" i="3"/>
  <c r="BK220" i="3"/>
  <c r="BJ220" i="3"/>
  <c r="BJ219" i="3" s="1"/>
  <c r="BK204" i="3"/>
  <c r="BJ204" i="3"/>
  <c r="BK197" i="3"/>
  <c r="BJ197" i="3"/>
  <c r="BK188" i="3"/>
  <c r="BJ188" i="3"/>
  <c r="BK180" i="3"/>
  <c r="BJ180" i="3"/>
  <c r="BK171" i="3"/>
  <c r="BJ171" i="3"/>
  <c r="BK157" i="3"/>
  <c r="BJ157" i="3"/>
  <c r="BK149" i="3"/>
  <c r="BJ149" i="3"/>
  <c r="BK148" i="3"/>
  <c r="BJ148" i="3"/>
  <c r="BK133" i="3"/>
  <c r="BJ133" i="3"/>
  <c r="BK126" i="3"/>
  <c r="BJ126" i="3"/>
  <c r="BK117" i="3"/>
  <c r="BJ117" i="3"/>
  <c r="BK109" i="3"/>
  <c r="BJ109" i="3"/>
  <c r="BK100" i="3"/>
  <c r="BJ100" i="3"/>
  <c r="BK86" i="3"/>
  <c r="BK77" i="3" s="1"/>
  <c r="BJ86" i="3"/>
  <c r="BJ77" i="3" s="1"/>
  <c r="BK78" i="3"/>
  <c r="BJ78" i="3"/>
  <c r="BK76" i="3"/>
  <c r="BJ76" i="3"/>
  <c r="BK75" i="3"/>
  <c r="BJ75" i="3"/>
  <c r="BK74" i="3"/>
  <c r="BJ74" i="3"/>
  <c r="BK73" i="3"/>
  <c r="BJ73" i="3"/>
  <c r="BK72" i="3"/>
  <c r="BJ72" i="3"/>
  <c r="BK71" i="3"/>
  <c r="BJ71" i="3"/>
  <c r="BK70" i="3"/>
  <c r="BJ70" i="3"/>
  <c r="BK69" i="3"/>
  <c r="BJ69" i="3"/>
  <c r="BK68" i="3"/>
  <c r="BJ68" i="3"/>
  <c r="BK67" i="3"/>
  <c r="BJ67" i="3"/>
  <c r="BJ62" i="3" s="1"/>
  <c r="BK66" i="3"/>
  <c r="BJ66" i="3"/>
  <c r="BK65" i="3"/>
  <c r="BK62" i="3" s="1"/>
  <c r="BJ65" i="3"/>
  <c r="BK64" i="3"/>
  <c r="BJ64" i="3"/>
  <c r="BK61" i="3"/>
  <c r="BJ61" i="3"/>
  <c r="BK60" i="3"/>
  <c r="BJ60" i="3"/>
  <c r="BJ55" i="3" s="1"/>
  <c r="BK59" i="3"/>
  <c r="BJ59" i="3"/>
  <c r="BK58" i="3"/>
  <c r="BK55" i="3" s="1"/>
  <c r="BJ58" i="3"/>
  <c r="BK57" i="3"/>
  <c r="BJ57" i="3"/>
  <c r="BK54" i="3"/>
  <c r="BJ54" i="3"/>
  <c r="BK53" i="3"/>
  <c r="BJ53" i="3"/>
  <c r="BK52" i="3"/>
  <c r="BJ52" i="3"/>
  <c r="BK51" i="3"/>
  <c r="BK46" i="3" s="1"/>
  <c r="BJ51" i="3"/>
  <c r="BK50" i="3"/>
  <c r="BJ50" i="3"/>
  <c r="BK49" i="3"/>
  <c r="BJ49" i="3"/>
  <c r="BK48" i="3"/>
  <c r="BJ48" i="3"/>
  <c r="BJ46" i="3"/>
  <c r="BK45" i="3"/>
  <c r="BJ45" i="3"/>
  <c r="BK44" i="3"/>
  <c r="BJ44" i="3"/>
  <c r="BK43" i="3"/>
  <c r="BJ43" i="3"/>
  <c r="BK42" i="3"/>
  <c r="BJ42" i="3"/>
  <c r="BK41" i="3"/>
  <c r="BJ41" i="3"/>
  <c r="BK40" i="3"/>
  <c r="BK38" i="3" s="1"/>
  <c r="BJ40" i="3"/>
  <c r="BJ38" i="3" s="1"/>
  <c r="BK37" i="3"/>
  <c r="BJ37" i="3"/>
  <c r="BK36" i="3"/>
  <c r="BJ36" i="3"/>
  <c r="BK35" i="3"/>
  <c r="BJ35" i="3"/>
  <c r="BK34" i="3"/>
  <c r="BJ34" i="3"/>
  <c r="BK33" i="3"/>
  <c r="BJ33" i="3"/>
  <c r="BK32" i="3"/>
  <c r="BJ32" i="3"/>
  <c r="BJ29" i="3" s="1"/>
  <c r="BK31" i="3"/>
  <c r="BK29" i="3" s="1"/>
  <c r="BJ31" i="3"/>
  <c r="BK28" i="3"/>
  <c r="BJ28" i="3"/>
  <c r="BK27" i="3"/>
  <c r="BJ27" i="3"/>
  <c r="BK26" i="3"/>
  <c r="BJ26" i="3"/>
  <c r="BK25" i="3"/>
  <c r="BJ25" i="3"/>
  <c r="BK24" i="3"/>
  <c r="BJ24" i="3"/>
  <c r="BK23" i="3"/>
  <c r="BJ23" i="3"/>
  <c r="BK22" i="3"/>
  <c r="BJ22" i="3"/>
  <c r="BK21" i="3"/>
  <c r="BJ21" i="3"/>
  <c r="BK20" i="3"/>
  <c r="BJ20" i="3"/>
  <c r="BK19" i="3"/>
  <c r="BJ19" i="3"/>
  <c r="BK18" i="3"/>
  <c r="BJ18" i="3"/>
  <c r="BK17" i="3"/>
  <c r="BK15" i="3" s="1"/>
  <c r="BJ17" i="3"/>
  <c r="BJ15" i="3" s="1"/>
  <c r="BK14" i="3"/>
  <c r="BJ14" i="3"/>
  <c r="BK13" i="3"/>
  <c r="BJ13" i="3"/>
  <c r="BK12" i="3"/>
  <c r="BJ12" i="3"/>
  <c r="BK11" i="3"/>
  <c r="BJ11" i="3"/>
  <c r="BK10" i="3"/>
  <c r="BJ10" i="3"/>
  <c r="BK9" i="3"/>
  <c r="BK7" i="3" s="1"/>
  <c r="BJ9" i="3"/>
  <c r="BJ7" i="3" s="1"/>
  <c r="BJ6" i="3" l="1"/>
  <c r="BK6" i="3"/>
</calcChain>
</file>

<file path=xl/sharedStrings.xml><?xml version="1.0" encoding="utf-8"?>
<sst xmlns="http://schemas.openxmlformats.org/spreadsheetml/2006/main" count="1500" uniqueCount="175">
  <si>
    <t xml:space="preserve">Отдел статистики промышленности и энергетики </t>
  </si>
  <si>
    <t xml:space="preserve">Объем производства промышленной продукции (работ, услуг) </t>
  </si>
  <si>
    <t xml:space="preserve">   (млн. сомов)</t>
  </si>
  <si>
    <t>январь</t>
  </si>
  <si>
    <t>янв-февраль</t>
  </si>
  <si>
    <t>янв-март</t>
  </si>
  <si>
    <t>янв-апрель</t>
  </si>
  <si>
    <t>янв-май</t>
  </si>
  <si>
    <t>янв-июнь</t>
  </si>
  <si>
    <t>янв-июль</t>
  </si>
  <si>
    <t>янв-август</t>
  </si>
  <si>
    <t>янв-сентябрь</t>
  </si>
  <si>
    <t>янв-октябрь</t>
  </si>
  <si>
    <t>янв-ноябрь</t>
  </si>
  <si>
    <t>янв-декабрь</t>
  </si>
  <si>
    <t>Промышленность - всего</t>
  </si>
  <si>
    <t xml:space="preserve">   Баткенская область</t>
  </si>
  <si>
    <t xml:space="preserve">   в том числе по районам:</t>
  </si>
  <si>
    <t xml:space="preserve">  Баткенский</t>
  </si>
  <si>
    <t xml:space="preserve">  Кадамжайский</t>
  </si>
  <si>
    <t xml:space="preserve">  Лейлекский</t>
  </si>
  <si>
    <t xml:space="preserve">  г.Баткен</t>
  </si>
  <si>
    <t xml:space="preserve">  г.Сулюкта</t>
  </si>
  <si>
    <t xml:space="preserve">  г.Кызыл-Кия</t>
  </si>
  <si>
    <t xml:space="preserve">  Джалал-Абадская область</t>
  </si>
  <si>
    <t xml:space="preserve">     в том числе по районам:</t>
  </si>
  <si>
    <t xml:space="preserve">  Аксыйский</t>
  </si>
  <si>
    <t xml:space="preserve">  Ала-Букинский</t>
  </si>
  <si>
    <t xml:space="preserve">  Базар-Коргонский</t>
  </si>
  <si>
    <t xml:space="preserve">  Ноокенский </t>
  </si>
  <si>
    <t xml:space="preserve">  Сузакский </t>
  </si>
  <si>
    <t xml:space="preserve">  Тогуз-Тороуский</t>
  </si>
  <si>
    <t xml:space="preserve">  Токтогульский</t>
  </si>
  <si>
    <t xml:space="preserve">  Чаткальский</t>
  </si>
  <si>
    <t xml:space="preserve">  г. Джалал-Абад</t>
  </si>
  <si>
    <t xml:space="preserve">  г. Кара-Куль</t>
  </si>
  <si>
    <t xml:space="preserve">  г. Майлуу-Суу</t>
  </si>
  <si>
    <t xml:space="preserve">  г. Таш-Кумыр</t>
  </si>
  <si>
    <t>Иссык-Кульская  область</t>
  </si>
  <si>
    <t xml:space="preserve">      в том числе по районам:</t>
  </si>
  <si>
    <t xml:space="preserve">  Аксуйский</t>
  </si>
  <si>
    <t xml:space="preserve">  Жети-Огузский</t>
  </si>
  <si>
    <t xml:space="preserve">  Иссык-Кульский</t>
  </si>
  <si>
    <t xml:space="preserve">  Тонский </t>
  </si>
  <si>
    <t xml:space="preserve">  Тюпский  </t>
  </si>
  <si>
    <t xml:space="preserve">  г.Каракол</t>
  </si>
  <si>
    <t xml:space="preserve">  г.Балыкчы</t>
  </si>
  <si>
    <t>Нарынская область</t>
  </si>
  <si>
    <t xml:space="preserve">  Ак-Талинский </t>
  </si>
  <si>
    <t xml:space="preserve">  Ат-Башынский </t>
  </si>
  <si>
    <t xml:space="preserve">  Жумгальский </t>
  </si>
  <si>
    <t xml:space="preserve">  Кочкорский </t>
  </si>
  <si>
    <t xml:space="preserve">  Нарынский</t>
  </si>
  <si>
    <t xml:space="preserve">  г. Нарын</t>
  </si>
  <si>
    <t>Ошская область</t>
  </si>
  <si>
    <t xml:space="preserve">  Алайский</t>
  </si>
  <si>
    <t xml:space="preserve">  Араванский</t>
  </si>
  <si>
    <t xml:space="preserve">  Кара-Кулжинский</t>
  </si>
  <si>
    <t xml:space="preserve">  Кара-Сууский </t>
  </si>
  <si>
    <t xml:space="preserve">  Ноокатский  </t>
  </si>
  <si>
    <t xml:space="preserve">  Узгенский </t>
  </si>
  <si>
    <t xml:space="preserve">  Чон-Алайский</t>
  </si>
  <si>
    <t>Таласская область</t>
  </si>
  <si>
    <t xml:space="preserve">   Айтматовский</t>
  </si>
  <si>
    <t xml:space="preserve">  Бакай-Атинский</t>
  </si>
  <si>
    <t xml:space="preserve">  Манасский</t>
  </si>
  <si>
    <t xml:space="preserve">  Таласский</t>
  </si>
  <si>
    <t xml:space="preserve">  г.Талас</t>
  </si>
  <si>
    <t>Чуйская область</t>
  </si>
  <si>
    <t xml:space="preserve">       в том числе по районам:</t>
  </si>
  <si>
    <t xml:space="preserve">  Аламудунский</t>
  </si>
  <si>
    <t xml:space="preserve">  Жайылский</t>
  </si>
  <si>
    <t xml:space="preserve">  Кеминский</t>
  </si>
  <si>
    <t xml:space="preserve">  Московский</t>
  </si>
  <si>
    <t xml:space="preserve">  Панфиловский</t>
  </si>
  <si>
    <t xml:space="preserve">  Сокулукский</t>
  </si>
  <si>
    <t xml:space="preserve">  Чуйский</t>
  </si>
  <si>
    <t xml:space="preserve">  Ысык-Атинский</t>
  </si>
  <si>
    <t xml:space="preserve">  г. Токмок</t>
  </si>
  <si>
    <t>г. Бишкек</t>
  </si>
  <si>
    <t>г. Ош</t>
  </si>
  <si>
    <t>Добыча полезных ископаемых</t>
  </si>
  <si>
    <t>-</t>
  </si>
  <si>
    <t>Обрабатывающие производства (обрабатывающая промышленность)</t>
  </si>
  <si>
    <t>Обеспечение (снабжение) электроэнергией, газом, паром и кондиционированным воздухом</t>
  </si>
  <si>
    <t>Водоснабжение, очистка, обработка отходов и получение вторичного сырья</t>
  </si>
  <si>
    <t>янв-фев</t>
  </si>
  <si>
    <t>г. Кант</t>
  </si>
  <si>
    <t>г. Кара-Балта</t>
  </si>
  <si>
    <t>янв-апр</t>
  </si>
  <si>
    <t>в 2,6 р</t>
  </si>
  <si>
    <t>в 2,8 р</t>
  </si>
  <si>
    <t>в 3,0 р</t>
  </si>
  <si>
    <t>в 4,2 р</t>
  </si>
  <si>
    <t>в 2,1 р</t>
  </si>
  <si>
    <t>170,,5</t>
  </si>
  <si>
    <t>в 2,0 р</t>
  </si>
  <si>
    <t>в 2,5 р</t>
  </si>
  <si>
    <t>в 2,4 р</t>
  </si>
  <si>
    <t xml:space="preserve">    Индекс физического объема промышленной продукции</t>
  </si>
  <si>
    <t xml:space="preserve">     (в процентах к соответствующему периоду предыдущего года)</t>
  </si>
  <si>
    <t>в 3,4 р</t>
  </si>
  <si>
    <t>в 2,7 р</t>
  </si>
  <si>
    <t>в 2,9 р</t>
  </si>
  <si>
    <t>в 3,2 р</t>
  </si>
  <si>
    <t>в 2,2 раза</t>
  </si>
  <si>
    <t xml:space="preserve">в 2,1 раза </t>
  </si>
  <si>
    <t>в 3,0 раза</t>
  </si>
  <si>
    <t xml:space="preserve">           в 2,3 раза</t>
  </si>
  <si>
    <t>в 1,9 р.</t>
  </si>
  <si>
    <t>в 4,4 р.</t>
  </si>
  <si>
    <t>в 1,7 р.</t>
  </si>
  <si>
    <t>в 2,0 р.</t>
  </si>
  <si>
    <t>в 4185,6 р.</t>
  </si>
  <si>
    <t>в 1769,6 р.</t>
  </si>
  <si>
    <t>в 25,8 р.</t>
  </si>
  <si>
    <t>в 31,7 р.</t>
  </si>
  <si>
    <t>в 54,9 р.</t>
  </si>
  <si>
    <t>в 13,5 р.</t>
  </si>
  <si>
    <t>в 26,4 р.</t>
  </si>
  <si>
    <t>в 10,6 р.</t>
  </si>
  <si>
    <t>в 17,1 р.</t>
  </si>
  <si>
    <t>в 51,3 р.</t>
  </si>
  <si>
    <t>в 12,4 р.</t>
  </si>
  <si>
    <t>в 10,2 р.</t>
  </si>
  <si>
    <t>в 15,5 р.</t>
  </si>
  <si>
    <t>в 125,6 р.</t>
  </si>
  <si>
    <t>в 201,8 р.</t>
  </si>
  <si>
    <t>в 61,9 р.</t>
  </si>
  <si>
    <t>в 17,4 р.</t>
  </si>
  <si>
    <t>в 23,4 р.</t>
  </si>
  <si>
    <t>в 14,3 р.</t>
  </si>
  <si>
    <t>в 37,2 р.</t>
  </si>
  <si>
    <t>в 10,9 р.</t>
  </si>
  <si>
    <t>в 16,0 р.</t>
  </si>
  <si>
    <t>в 23,1 р.</t>
  </si>
  <si>
    <t>в 26,1 р.</t>
  </si>
  <si>
    <t>в 70,2 р.</t>
  </si>
  <si>
    <t>в 69,9 р.</t>
  </si>
  <si>
    <t>в 12,7 р.</t>
  </si>
  <si>
    <t>в 34,0 р.</t>
  </si>
  <si>
    <t>в 10,8 р.</t>
  </si>
  <si>
    <t>в 15,8 р.</t>
  </si>
  <si>
    <t>в 11,4 р.</t>
  </si>
  <si>
    <t>в 462,1 р.</t>
  </si>
  <si>
    <t>в 27,7 р.</t>
  </si>
  <si>
    <t>в 33,8 р.</t>
  </si>
  <si>
    <t>в 55,9 р.</t>
  </si>
  <si>
    <t>в 11,0 р.</t>
  </si>
  <si>
    <t>в 18,9 р.</t>
  </si>
  <si>
    <t>в 33,0 р.</t>
  </si>
  <si>
    <t>в 21,8 р.</t>
  </si>
  <si>
    <t>в 11,9 р.</t>
  </si>
  <si>
    <t>в 10,7 р.</t>
  </si>
  <si>
    <t>в 5,0 р.</t>
  </si>
  <si>
    <t>в 5,3 р.</t>
  </si>
  <si>
    <t>в 30,9 р.</t>
  </si>
  <si>
    <t>в 12,0 р.</t>
  </si>
  <si>
    <t>янв-сент</t>
  </si>
  <si>
    <t>янв-окт</t>
  </si>
  <si>
    <t>12,8раз</t>
  </si>
  <si>
    <t>янв-ноя</t>
  </si>
  <si>
    <t>в 13,0 р.</t>
  </si>
  <si>
    <t>в 12,6 р.</t>
  </si>
  <si>
    <t>янв-дек</t>
  </si>
  <si>
    <t xml:space="preserve">                           -    </t>
  </si>
  <si>
    <t xml:space="preserve"> в 14,1 р. </t>
  </si>
  <si>
    <t xml:space="preserve"> в 3,2 р. </t>
  </si>
  <si>
    <t xml:space="preserve"> в 12,5 р. </t>
  </si>
  <si>
    <t>янв</t>
  </si>
  <si>
    <t>в 13,1 р.</t>
  </si>
  <si>
    <t>в 4,0 р.</t>
  </si>
  <si>
    <t>в 102,5 р.</t>
  </si>
  <si>
    <t xml:space="preserve">в 12,1 р. </t>
  </si>
  <si>
    <t xml:space="preserve"> в 10,9 раза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</si>
</sst>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4" formatCode="_-* #,##0.00\ &quot;сом&quot;_-;\-* #,##0.00\ &quot;сом&quot;_-;_-* &quot;-&quot;??\ &quot;сом&quot;_-;_-@_-"/>
    <numFmt numFmtId="43" formatCode="_-* #,##0.00_-;\-* #,##0.00_-;_-* &quot;-&quot;??_-;_-@_-"/>
    <numFmt numFmtId="164" formatCode="_-* #,##0\ _₽_-;\-* #,##0\ _₽_-;_-* &quot;-&quot;\ _₽_-;_-@_-"/>
    <numFmt numFmtId="165" formatCode="_-* #,##0.00\ _₽_-;\-* #,##0.00\ _₽_-;_-* &quot;-&quot;??\ _₽_-;_-@_-"/>
    <numFmt numFmtId="166" formatCode="_-* #,##0.00_р_._-;\-* #,##0.00_р_._-;_-* &quot;-&quot;??_р_._-;_-@_-"/>
    <numFmt numFmtId="167" formatCode="_-* #,##0.0_р_._-;\-* #,##0.0_р_._-;_-* &quot;-&quot;??_р_._-;_-@_-"/>
    <numFmt numFmtId="168" formatCode="_-* #,##0.0\ _₽_-;\-* #,##0.0\ _₽_-;_-* &quot;-&quot;??\ _₽_-;_-@_-"/>
    <numFmt numFmtId="169" formatCode="0.0"/>
    <numFmt numFmtId="170" formatCode="#,##0.0"/>
    <numFmt numFmtId="171" formatCode="_-* #,##0.0\ _₽_-;\-* #,##0.0\ _₽_-;_-* &quot;-&quot;?\ _₽_-;_-@_-"/>
    <numFmt numFmtId="172" formatCode="_-* #,##0\ _р_._-;\-* #,##0\ _р_._-;_-* &quot;-&quot;\ _р_._-;_-@_-"/>
    <numFmt numFmtId="173" formatCode="_-* #,##0.00\ _р_._-;\-* #,##0.00\ _р_._-;_-* &quot;-&quot;??\ _р_._-;_-@_-"/>
    <numFmt numFmtId="174" formatCode="_-* #,##0.0_р_._-;\-* #,##0.0_р_._-;_-* &quot;-&quot;?_р_._-;_-@_-"/>
    <numFmt numFmtId="175" formatCode="_-* #,##0.0;\-* #,##0.0;_-* &quot;-&quot;;_-@"/>
    <numFmt numFmtId="176" formatCode="_-* #,##0_р_._-;\-* #,##0_р_._-;_-* &quot;-&quot;_р_._-;_-@_-"/>
    <numFmt numFmtId="177" formatCode="_-* #,##0.0000_р_._-;\-* #,##0.0000_р_._-;_-* &quot;-&quot;????_р_._-;_-@_-"/>
    <numFmt numFmtId="178" formatCode="_-* #,##0\ _₽_-;\-* #,##0\ _₽_-;_-* &quot;-&quot;??\ _₽_-;_-@_-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 Cyr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u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color theme="1"/>
      <name val="Times New Roman Cyr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name val="Kyrghyz Times"/>
    </font>
    <font>
      <b/>
      <sz val="10"/>
      <color indexed="8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 Cyr"/>
      <family val="2"/>
      <charset val="204"/>
    </font>
    <font>
      <sz val="9"/>
      <name val="Times New Roman Cyr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i/>
      <sz val="12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color theme="1"/>
      <name val="Times New Roman Cyr"/>
      <family val="1"/>
      <charset val="204"/>
    </font>
    <font>
      <b/>
      <sz val="9"/>
      <name val="Times New Roman"/>
      <family val="1"/>
      <charset val="204"/>
    </font>
    <font>
      <b/>
      <sz val="9"/>
      <color theme="1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 tint="0.3999450666829432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/>
      <diagonal/>
    </border>
  </borders>
  <cellStyleXfs count="396">
    <xf numFmtId="0" fontId="0" fillId="0" borderId="0"/>
    <xf numFmtId="0" fontId="3" fillId="0" borderId="0"/>
    <xf numFmtId="0" fontId="7" fillId="0" borderId="0"/>
    <xf numFmtId="0" fontId="8" fillId="0" borderId="0"/>
    <xf numFmtId="0" fontId="7" fillId="0" borderId="0" applyNumberFormat="0" applyBorder="0" applyAlignment="0"/>
    <xf numFmtId="0" fontId="7" fillId="0" borderId="0" applyNumberFormat="0" applyBorder="0" applyAlignment="0"/>
    <xf numFmtId="0" fontId="7" fillId="0" borderId="0" applyNumberFormat="0" applyBorder="0" applyAlignment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NumberFormat="0" applyBorder="0" applyAlignment="0"/>
    <xf numFmtId="0" fontId="7" fillId="0" borderId="0" applyNumberFormat="0" applyBorder="0" applyAlignment="0"/>
    <xf numFmtId="166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6" fillId="0" borderId="0"/>
    <xf numFmtId="0" fontId="7" fillId="0" borderId="0"/>
    <xf numFmtId="165" fontId="26" fillId="0" borderId="0" applyFont="0" applyFill="0" applyBorder="0" applyAlignment="0" applyProtection="0"/>
    <xf numFmtId="0" fontId="3" fillId="0" borderId="0"/>
    <xf numFmtId="0" fontId="7" fillId="0" borderId="0"/>
    <xf numFmtId="0" fontId="27" fillId="0" borderId="0"/>
    <xf numFmtId="165" fontId="3" fillId="0" borderId="0" applyFont="0" applyFill="0" applyBorder="0" applyAlignment="0" applyProtection="0"/>
    <xf numFmtId="0" fontId="4" fillId="0" borderId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172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174" fontId="22" fillId="0" borderId="0" applyFill="0" applyBorder="0" applyProtection="0"/>
    <xf numFmtId="0" fontId="27" fillId="0" borderId="0"/>
    <xf numFmtId="0" fontId="27" fillId="0" borderId="0"/>
    <xf numFmtId="165" fontId="3" fillId="0" borderId="0" applyFont="0" applyFill="0" applyBorder="0" applyAlignment="0" applyProtection="0"/>
    <xf numFmtId="0" fontId="8" fillId="0" borderId="0"/>
    <xf numFmtId="0" fontId="7" fillId="0" borderId="0" applyNumberFormat="0" applyBorder="0" applyAlignment="0"/>
    <xf numFmtId="0" fontId="7" fillId="0" borderId="0" applyNumberFormat="0" applyBorder="0" applyAlignment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7" fillId="0" borderId="0"/>
    <xf numFmtId="0" fontId="30" fillId="0" borderId="0"/>
    <xf numFmtId="0" fontId="3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8" fillId="0" borderId="0"/>
    <xf numFmtId="0" fontId="30" fillId="0" borderId="0"/>
    <xf numFmtId="166" fontId="30" fillId="0" borderId="0" applyFont="0" applyFill="0" applyBorder="0" applyAlignment="0" applyProtection="0"/>
    <xf numFmtId="0" fontId="7" fillId="0" borderId="0"/>
    <xf numFmtId="165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43" fontId="3" fillId="0" borderId="0" applyFont="0" applyFill="0" applyBorder="0" applyAlignment="0" applyProtection="0"/>
    <xf numFmtId="0" fontId="18" fillId="0" borderId="0"/>
    <xf numFmtId="166" fontId="30" fillId="0" borderId="0" applyFont="0" applyFill="0" applyBorder="0" applyAlignment="0" applyProtection="0"/>
    <xf numFmtId="0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5" fontId="31" fillId="0" borderId="0" applyFill="0" applyBorder="0" applyProtection="0">
      <alignment wrapText="1"/>
    </xf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2" borderId="0" applyNumberFormat="0" applyBorder="0" applyAlignment="0" applyProtection="0"/>
    <xf numFmtId="0" fontId="32" fillId="7" borderId="9" applyNumberFormat="0" applyAlignment="0" applyProtection="0"/>
    <xf numFmtId="0" fontId="33" fillId="23" borderId="10" applyNumberFormat="0" applyAlignment="0" applyProtection="0"/>
    <xf numFmtId="0" fontId="34" fillId="23" borderId="9" applyNumberFormat="0" applyAlignment="0" applyProtection="0"/>
    <xf numFmtId="0" fontId="35" fillId="0" borderId="11" applyNumberFormat="0" applyFill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4" applyNumberFormat="0" applyFill="0" applyAlignment="0" applyProtection="0"/>
    <xf numFmtId="0" fontId="39" fillId="24" borderId="15" applyNumberFormat="0" applyAlignment="0" applyProtection="0"/>
    <xf numFmtId="0" fontId="40" fillId="0" borderId="0" applyNumberFormat="0" applyFill="0" applyBorder="0" applyAlignment="0" applyProtection="0"/>
    <xf numFmtId="0" fontId="41" fillId="25" borderId="0" applyNumberFormat="0" applyBorder="0" applyAlignment="0" applyProtection="0"/>
    <xf numFmtId="0" fontId="31" fillId="0" borderId="0"/>
    <xf numFmtId="0" fontId="7" fillId="0" borderId="0"/>
    <xf numFmtId="0" fontId="31" fillId="0" borderId="0"/>
    <xf numFmtId="0" fontId="18" fillId="0" borderId="0"/>
    <xf numFmtId="0" fontId="3" fillId="0" borderId="0"/>
    <xf numFmtId="0" fontId="42" fillId="8" borderId="0" applyNumberFormat="0" applyBorder="0" applyAlignment="0" applyProtection="0"/>
    <xf numFmtId="0" fontId="43" fillId="0" borderId="0" applyNumberFormat="0" applyFill="0" applyBorder="0" applyAlignment="0" applyProtection="0"/>
    <xf numFmtId="0" fontId="7" fillId="26" borderId="16" applyNumberFormat="0" applyFont="0" applyAlignment="0" applyProtection="0"/>
    <xf numFmtId="0" fontId="44" fillId="0" borderId="17" applyNumberFormat="0" applyFill="0" applyAlignment="0" applyProtection="0"/>
    <xf numFmtId="0" fontId="45" fillId="0" borderId="0" applyNumberFormat="0" applyFill="0" applyBorder="0" applyAlignment="0" applyProtection="0"/>
    <xf numFmtId="166" fontId="1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6" fillId="9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8" fillId="0" borderId="0"/>
    <xf numFmtId="0" fontId="18" fillId="0" borderId="0"/>
    <xf numFmtId="0" fontId="7" fillId="0" borderId="0"/>
    <xf numFmtId="0" fontId="3" fillId="0" borderId="0"/>
    <xf numFmtId="0" fontId="3" fillId="0" borderId="0"/>
    <xf numFmtId="166" fontId="8" fillId="0" borderId="0" applyFont="0" applyFill="0" applyBorder="0" applyAlignment="0" applyProtection="0"/>
    <xf numFmtId="175" fontId="31" fillId="0" borderId="0" applyFill="0" applyBorder="0" applyProtection="0">
      <alignment wrapText="1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4" fontId="22" fillId="0" borderId="0"/>
    <xf numFmtId="174" fontId="22" fillId="0" borderId="0"/>
    <xf numFmtId="174" fontId="22" fillId="0" borderId="0" applyFill="0" applyBorder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166" fontId="7" fillId="0" borderId="0" applyFont="0" applyFill="0" applyBorder="0" applyAlignment="0" applyProtection="0"/>
    <xf numFmtId="49" fontId="7" fillId="0" borderId="0" applyAlignment="0"/>
    <xf numFmtId="166" fontId="22" fillId="0" borderId="0"/>
    <xf numFmtId="166" fontId="7" fillId="0" borderId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" fillId="0" borderId="0"/>
    <xf numFmtId="16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66" fontId="22" fillId="0" borderId="0"/>
    <xf numFmtId="177" fontId="7" fillId="0" borderId="0" applyFont="0" applyFill="0" applyBorder="0" applyAlignment="0" applyProtection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7" fillId="0" borderId="0" applyFont="0" applyFill="0" applyBorder="0" applyAlignment="0" applyProtection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74" fontId="22" fillId="0" borderId="0"/>
    <xf numFmtId="16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5" fontId="31" fillId="0" borderId="0" applyFill="0" applyBorder="0" applyProtection="0">
      <alignment wrapText="1"/>
    </xf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528">
    <xf numFmtId="0" fontId="0" fillId="0" borderId="0" xfId="0"/>
    <xf numFmtId="168" fontId="24" fillId="0" borderId="0" xfId="344" applyNumberFormat="1" applyFont="1" applyFill="1"/>
    <xf numFmtId="168" fontId="10" fillId="2" borderId="0" xfId="336" applyNumberFormat="1" applyFont="1" applyFill="1"/>
    <xf numFmtId="168" fontId="10" fillId="2" borderId="0" xfId="345" applyNumberFormat="1" applyFont="1" applyFill="1"/>
    <xf numFmtId="168" fontId="24" fillId="0" borderId="0" xfId="335" applyNumberFormat="1" applyFont="1" applyFill="1"/>
    <xf numFmtId="168" fontId="24" fillId="0" borderId="0" xfId="339" applyNumberFormat="1" applyFont="1" applyFill="1"/>
    <xf numFmtId="168" fontId="23" fillId="2" borderId="7" xfId="343" applyNumberFormat="1" applyFont="1" applyFill="1" applyBorder="1"/>
    <xf numFmtId="168" fontId="24" fillId="0" borderId="0" xfId="342" applyNumberFormat="1" applyFont="1" applyFill="1"/>
    <xf numFmtId="168" fontId="24" fillId="0" borderId="0" xfId="336" applyNumberFormat="1" applyFont="1" applyFill="1"/>
    <xf numFmtId="168" fontId="10" fillId="2" borderId="0" xfId="343" applyNumberFormat="1" applyFont="1" applyFill="1"/>
    <xf numFmtId="0" fontId="12" fillId="0" borderId="0" xfId="135" applyFont="1" applyAlignment="1">
      <alignment horizontal="center" wrapText="1"/>
    </xf>
    <xf numFmtId="168" fontId="10" fillId="2" borderId="0" xfId="344" applyNumberFormat="1" applyFont="1" applyFill="1"/>
    <xf numFmtId="168" fontId="24" fillId="0" borderId="0" xfId="340" applyNumberFormat="1" applyFont="1" applyFill="1"/>
    <xf numFmtId="168" fontId="10" fillId="2" borderId="1" xfId="340" applyNumberFormat="1" applyFont="1" applyFill="1" applyBorder="1"/>
    <xf numFmtId="168" fontId="24" fillId="0" borderId="0" xfId="334" applyNumberFormat="1" applyFont="1" applyFill="1"/>
    <xf numFmtId="168" fontId="10" fillId="2" borderId="0" xfId="334" applyNumberFormat="1" applyFont="1" applyFill="1"/>
    <xf numFmtId="168" fontId="10" fillId="2" borderId="0" xfId="340" applyNumberFormat="1" applyFont="1" applyFill="1"/>
    <xf numFmtId="168" fontId="24" fillId="0" borderId="0" xfId="345" applyNumberFormat="1" applyFont="1" applyFill="1"/>
    <xf numFmtId="0" fontId="3" fillId="0" borderId="0" xfId="135"/>
    <xf numFmtId="167" fontId="11" fillId="0" borderId="0" xfId="7" applyNumberFormat="1" applyFont="1" applyFill="1" applyAlignment="1">
      <alignment horizontal="left" indent="2"/>
    </xf>
    <xf numFmtId="167" fontId="11" fillId="0" borderId="0" xfId="7" applyNumberFormat="1" applyFont="1" applyFill="1" applyAlignment="1">
      <alignment horizontal="left" wrapText="1" indent="1"/>
    </xf>
    <xf numFmtId="0" fontId="10" fillId="0" borderId="2" xfId="135" applyFont="1" applyBorder="1" applyAlignment="1">
      <alignment horizontal="center" vertical="center"/>
    </xf>
    <xf numFmtId="0" fontId="10" fillId="0" borderId="3" xfId="135" applyFont="1" applyBorder="1" applyAlignment="1">
      <alignment horizontal="center" vertical="center"/>
    </xf>
    <xf numFmtId="0" fontId="10" fillId="0" borderId="0" xfId="135" applyFont="1"/>
    <xf numFmtId="168" fontId="9" fillId="0" borderId="0" xfId="338" applyNumberFormat="1" applyFont="1" applyFill="1" applyBorder="1" applyAlignment="1">
      <alignment horizontal="right"/>
    </xf>
    <xf numFmtId="168" fontId="10" fillId="0" borderId="0" xfId="338" applyNumberFormat="1" applyFont="1" applyFill="1" applyBorder="1" applyAlignment="1">
      <alignment horizontal="right"/>
    </xf>
    <xf numFmtId="168" fontId="9" fillId="0" borderId="0" xfId="338" applyNumberFormat="1" applyFont="1" applyFill="1" applyAlignment="1">
      <alignment horizontal="right"/>
    </xf>
    <xf numFmtId="168" fontId="9" fillId="0" borderId="0" xfId="338" applyNumberFormat="1" applyFont="1" applyFill="1"/>
    <xf numFmtId="168" fontId="9" fillId="0" borderId="0" xfId="338" applyNumberFormat="1" applyFont="1" applyFill="1" applyAlignment="1"/>
    <xf numFmtId="168" fontId="9" fillId="0" borderId="0" xfId="338" applyNumberFormat="1" applyFont="1" applyFill="1" applyAlignment="1">
      <alignment horizontal="center"/>
    </xf>
    <xf numFmtId="168" fontId="9" fillId="0" borderId="0" xfId="338" applyNumberFormat="1" applyFont="1" applyFill="1" applyAlignment="1">
      <alignment horizontal="center" vertical="center"/>
    </xf>
    <xf numFmtId="168" fontId="9" fillId="0" borderId="0" xfId="338" applyNumberFormat="1" applyFont="1" applyFill="1" applyAlignment="1">
      <alignment vertical="center"/>
    </xf>
    <xf numFmtId="0" fontId="10" fillId="0" borderId="6" xfId="135" applyFont="1" applyBorder="1" applyAlignment="1">
      <alignment horizontal="center" vertical="center"/>
    </xf>
    <xf numFmtId="168" fontId="10" fillId="0" borderId="0" xfId="338" applyNumberFormat="1" applyFont="1" applyFill="1" applyAlignment="1">
      <alignment horizontal="right" vertical="center"/>
    </xf>
    <xf numFmtId="168" fontId="9" fillId="0" borderId="0" xfId="338" applyNumberFormat="1" applyFont="1" applyFill="1" applyAlignment="1">
      <alignment horizontal="right" vertical="center"/>
    </xf>
    <xf numFmtId="168" fontId="9" fillId="0" borderId="0" xfId="338" applyNumberFormat="1" applyFont="1" applyFill="1" applyBorder="1" applyAlignment="1"/>
    <xf numFmtId="168" fontId="10" fillId="0" borderId="0" xfId="338" applyNumberFormat="1" applyFont="1" applyFill="1" applyBorder="1" applyAlignment="1">
      <alignment horizontal="center" vertical="center"/>
    </xf>
    <xf numFmtId="169" fontId="3" fillId="0" borderId="0" xfId="135" applyNumberFormat="1"/>
    <xf numFmtId="168" fontId="9" fillId="0" borderId="0" xfId="338" applyNumberFormat="1" applyFont="1" applyFill="1" applyBorder="1" applyAlignment="1">
      <alignment horizontal="center" vertical="center"/>
    </xf>
    <xf numFmtId="168" fontId="13" fillId="0" borderId="0" xfId="338" applyNumberFormat="1" applyFont="1" applyFill="1" applyBorder="1" applyAlignment="1">
      <alignment horizontal="right"/>
    </xf>
    <xf numFmtId="168" fontId="10" fillId="0" borderId="0" xfId="338" applyNumberFormat="1" applyFont="1" applyFill="1" applyAlignment="1">
      <alignment horizontal="right"/>
    </xf>
    <xf numFmtId="168" fontId="9" fillId="0" borderId="0" xfId="338" applyNumberFormat="1" applyFont="1" applyFill="1" applyBorder="1"/>
    <xf numFmtId="168" fontId="13" fillId="0" borderId="0" xfId="338" applyNumberFormat="1" applyFont="1" applyFill="1" applyBorder="1" applyAlignment="1"/>
    <xf numFmtId="168" fontId="9" fillId="0" borderId="0" xfId="338" applyNumberFormat="1" applyFont="1" applyFill="1" applyBorder="1" applyAlignment="1">
      <alignment vertical="center"/>
    </xf>
    <xf numFmtId="168" fontId="5" fillId="0" borderId="0" xfId="135" applyNumberFormat="1" applyFont="1"/>
    <xf numFmtId="167" fontId="15" fillId="0" borderId="0" xfId="7" applyNumberFormat="1" applyFont="1" applyFill="1" applyBorder="1" applyAlignment="1">
      <alignment wrapText="1"/>
    </xf>
    <xf numFmtId="168" fontId="10" fillId="0" borderId="0" xfId="338" applyNumberFormat="1" applyFont="1" applyFill="1" applyBorder="1"/>
    <xf numFmtId="167" fontId="15" fillId="0" borderId="0" xfId="7" applyNumberFormat="1" applyFont="1" applyFill="1" applyAlignment="1">
      <alignment wrapText="1"/>
    </xf>
    <xf numFmtId="167" fontId="9" fillId="0" borderId="0" xfId="338" applyNumberFormat="1" applyFont="1" applyFill="1" applyBorder="1" applyAlignment="1">
      <alignment horizontal="right"/>
    </xf>
    <xf numFmtId="167" fontId="9" fillId="0" borderId="0" xfId="338" applyNumberFormat="1" applyFont="1" applyFill="1" applyAlignment="1">
      <alignment horizontal="center"/>
    </xf>
    <xf numFmtId="167" fontId="9" fillId="0" borderId="0" xfId="338" applyNumberFormat="1" applyFont="1" applyFill="1" applyAlignment="1">
      <alignment horizontal="right" vertical="center"/>
    </xf>
    <xf numFmtId="0" fontId="9" fillId="0" borderId="0" xfId="135" applyFont="1"/>
    <xf numFmtId="167" fontId="9" fillId="0" borderId="0" xfId="338" applyNumberFormat="1" applyFont="1" applyFill="1" applyAlignment="1">
      <alignment horizontal="right"/>
    </xf>
    <xf numFmtId="168" fontId="10" fillId="0" borderId="0" xfId="135" applyNumberFormat="1" applyFont="1"/>
    <xf numFmtId="168" fontId="10" fillId="0" borderId="0" xfId="338" applyNumberFormat="1" applyFont="1" applyFill="1"/>
    <xf numFmtId="168" fontId="10" fillId="0" borderId="0" xfId="338" applyNumberFormat="1" applyFont="1" applyFill="1" applyBorder="1" applyAlignment="1"/>
    <xf numFmtId="167" fontId="15" fillId="0" borderId="0" xfId="8" applyNumberFormat="1" applyFont="1" applyFill="1" applyAlignment="1">
      <alignment wrapText="1"/>
    </xf>
    <xf numFmtId="167" fontId="15" fillId="0" borderId="1" xfId="7" applyNumberFormat="1" applyFont="1" applyFill="1" applyBorder="1" applyAlignment="1">
      <alignment wrapText="1"/>
    </xf>
    <xf numFmtId="168" fontId="10" fillId="0" borderId="1" xfId="338" applyNumberFormat="1" applyFont="1" applyFill="1" applyBorder="1"/>
    <xf numFmtId="170" fontId="9" fillId="0" borderId="0" xfId="135" applyNumberFormat="1" applyFont="1" applyAlignment="1">
      <alignment horizontal="right"/>
    </xf>
    <xf numFmtId="167" fontId="10" fillId="0" borderId="0" xfId="338" applyNumberFormat="1" applyFont="1" applyFill="1" applyBorder="1" applyAlignment="1">
      <alignment horizontal="right"/>
    </xf>
    <xf numFmtId="168" fontId="10" fillId="0" borderId="0" xfId="338" applyNumberFormat="1" applyFont="1" applyFill="1" applyAlignment="1">
      <alignment horizontal="center"/>
    </xf>
    <xf numFmtId="167" fontId="10" fillId="0" borderId="0" xfId="338" applyNumberFormat="1" applyFont="1" applyFill="1" applyAlignment="1">
      <alignment horizontal="right"/>
    </xf>
    <xf numFmtId="167" fontId="10" fillId="0" borderId="0" xfId="338" applyNumberFormat="1" applyFont="1" applyFill="1" applyAlignment="1">
      <alignment horizontal="right" vertical="center"/>
    </xf>
    <xf numFmtId="168" fontId="10" fillId="0" borderId="0" xfId="338" applyNumberFormat="1" applyFont="1" applyFill="1" applyBorder="1" applyAlignment="1">
      <alignment horizontal="right" vertical="center"/>
    </xf>
    <xf numFmtId="168" fontId="10" fillId="0" borderId="0" xfId="338" applyNumberFormat="1" applyFont="1" applyFill="1" applyAlignment="1">
      <alignment horizontal="center" wrapText="1"/>
    </xf>
    <xf numFmtId="168" fontId="16" fillId="0" borderId="0" xfId="338" applyNumberFormat="1" applyFont="1" applyFill="1" applyBorder="1"/>
    <xf numFmtId="168" fontId="10" fillId="0" borderId="1" xfId="338" applyNumberFormat="1" applyFont="1" applyFill="1" applyBorder="1" applyAlignment="1">
      <alignment horizontal="right"/>
    </xf>
    <xf numFmtId="168" fontId="10" fillId="0" borderId="1" xfId="338" applyNumberFormat="1" applyFont="1" applyFill="1" applyBorder="1" applyAlignment="1">
      <alignment horizontal="right" vertical="center"/>
    </xf>
    <xf numFmtId="0" fontId="15" fillId="0" borderId="0" xfId="135" applyFont="1" applyAlignment="1">
      <alignment horizontal="left" vertical="center" wrapText="1"/>
    </xf>
    <xf numFmtId="167" fontId="11" fillId="0" borderId="0" xfId="7" applyNumberFormat="1" applyFont="1" applyFill="1" applyAlignment="1">
      <alignment horizontal="left" vertical="top" wrapText="1" indent="1"/>
    </xf>
    <xf numFmtId="168" fontId="10" fillId="0" borderId="2" xfId="338" applyNumberFormat="1" applyFont="1" applyFill="1" applyBorder="1" applyAlignment="1">
      <alignment horizontal="center" vertical="center"/>
    </xf>
    <xf numFmtId="168" fontId="10" fillId="0" borderId="3" xfId="338" applyNumberFormat="1" applyFont="1" applyFill="1" applyBorder="1" applyAlignment="1">
      <alignment horizontal="center" vertical="center"/>
    </xf>
    <xf numFmtId="168" fontId="5" fillId="0" borderId="0" xfId="338" applyNumberFormat="1" applyFont="1" applyFill="1"/>
    <xf numFmtId="168" fontId="3" fillId="0" borderId="0" xfId="338" applyNumberFormat="1" applyFont="1" applyFill="1"/>
    <xf numFmtId="168" fontId="17" fillId="0" borderId="0" xfId="338" applyNumberFormat="1" applyFont="1" applyFill="1" applyBorder="1" applyAlignment="1">
      <alignment horizontal="right"/>
    </xf>
    <xf numFmtId="168" fontId="18" fillId="0" borderId="0" xfId="338" applyNumberFormat="1" applyFont="1" applyFill="1" applyBorder="1" applyAlignment="1">
      <alignment horizontal="right"/>
    </xf>
    <xf numFmtId="169" fontId="19" fillId="0" borderId="0" xfId="135" applyNumberFormat="1" applyFont="1"/>
    <xf numFmtId="0" fontId="19" fillId="0" borderId="0" xfId="135" applyFont="1"/>
    <xf numFmtId="171" fontId="9" fillId="0" borderId="0" xfId="338" applyNumberFormat="1" applyFont="1" applyFill="1" applyBorder="1" applyAlignment="1">
      <alignment horizontal="right"/>
    </xf>
    <xf numFmtId="1" fontId="10" fillId="0" borderId="3" xfId="56" applyNumberFormat="1" applyFont="1" applyFill="1" applyBorder="1" applyAlignment="1">
      <alignment horizontal="center"/>
    </xf>
    <xf numFmtId="1" fontId="10" fillId="0" borderId="7" xfId="56" applyNumberFormat="1" applyFont="1" applyFill="1" applyBorder="1" applyAlignment="1">
      <alignment horizontal="center"/>
    </xf>
    <xf numFmtId="168" fontId="18" fillId="0" borderId="0" xfId="338" applyNumberFormat="1" applyFont="1" applyFill="1" applyBorder="1"/>
    <xf numFmtId="168" fontId="20" fillId="0" borderId="0" xfId="338" applyNumberFormat="1" applyFont="1" applyFill="1" applyBorder="1" applyAlignment="1"/>
    <xf numFmtId="168" fontId="18" fillId="0" borderId="0" xfId="338" applyNumberFormat="1" applyFont="1" applyFill="1" applyAlignment="1">
      <alignment horizontal="right"/>
    </xf>
    <xf numFmtId="168" fontId="10" fillId="2" borderId="0" xfId="338" applyNumberFormat="1" applyFont="1" applyFill="1" applyAlignment="1">
      <alignment horizontal="right"/>
    </xf>
    <xf numFmtId="168" fontId="19" fillId="0" borderId="0" xfId="338" applyNumberFormat="1" applyFont="1" applyFill="1"/>
    <xf numFmtId="168" fontId="18" fillId="0" borderId="0" xfId="338" applyNumberFormat="1" applyFont="1" applyFill="1"/>
    <xf numFmtId="168" fontId="17" fillId="0" borderId="0" xfId="338" applyNumberFormat="1" applyFont="1" applyFill="1" applyAlignment="1">
      <alignment horizontal="right" vertical="center"/>
    </xf>
    <xf numFmtId="168" fontId="21" fillId="0" borderId="0" xfId="338" applyNumberFormat="1" applyFont="1" applyFill="1" applyAlignment="1">
      <alignment horizontal="right"/>
    </xf>
    <xf numFmtId="168" fontId="19" fillId="0" borderId="0" xfId="338" applyNumberFormat="1" applyFont="1" applyFill="1" applyAlignment="1">
      <alignment horizontal="right"/>
    </xf>
    <xf numFmtId="168" fontId="18" fillId="0" borderId="0" xfId="338" applyNumberFormat="1" applyFont="1" applyBorder="1" applyAlignment="1"/>
    <xf numFmtId="168" fontId="18" fillId="0" borderId="0" xfId="338" applyNumberFormat="1" applyFont="1" applyFill="1" applyAlignment="1">
      <alignment horizontal="center"/>
    </xf>
    <xf numFmtId="168" fontId="19" fillId="0" borderId="0" xfId="338" applyNumberFormat="1" applyFont="1" applyFill="1" applyBorder="1" applyAlignment="1">
      <alignment horizontal="right"/>
    </xf>
    <xf numFmtId="168" fontId="18" fillId="0" borderId="0" xfId="338" applyNumberFormat="1" applyFont="1"/>
    <xf numFmtId="168" fontId="18" fillId="0" borderId="0" xfId="338" applyNumberFormat="1" applyFont="1" applyBorder="1" applyAlignment="1">
      <alignment horizontal="right"/>
    </xf>
    <xf numFmtId="165" fontId="20" fillId="0" borderId="0" xfId="338" applyFont="1" applyFill="1" applyBorder="1" applyAlignment="1"/>
    <xf numFmtId="165" fontId="18" fillId="0" borderId="0" xfId="338" applyFont="1" applyBorder="1" applyAlignment="1"/>
    <xf numFmtId="168" fontId="18" fillId="0" borderId="0" xfId="338" applyNumberFormat="1" applyFont="1" applyFill="1" applyBorder="1" applyAlignment="1"/>
    <xf numFmtId="168" fontId="9" fillId="0" borderId="0" xfId="338" applyNumberFormat="1" applyFont="1" applyAlignment="1">
      <alignment horizontal="right"/>
    </xf>
    <xf numFmtId="1" fontId="10" fillId="0" borderId="8" xfId="56" applyNumberFormat="1" applyFont="1" applyFill="1" applyBorder="1" applyAlignment="1">
      <alignment horizontal="center"/>
    </xf>
    <xf numFmtId="168" fontId="22" fillId="0" borderId="0" xfId="338" applyNumberFormat="1" applyFont="1" applyFill="1" applyBorder="1" applyAlignment="1"/>
    <xf numFmtId="168" fontId="17" fillId="2" borderId="0" xfId="338" applyNumberFormat="1" applyFont="1" applyFill="1" applyAlignment="1"/>
    <xf numFmtId="168" fontId="17" fillId="0" borderId="0" xfId="338" applyNumberFormat="1" applyFont="1" applyFill="1" applyBorder="1" applyAlignment="1"/>
    <xf numFmtId="168" fontId="18" fillId="0" borderId="0" xfId="338" applyNumberFormat="1" applyFont="1" applyFill="1" applyAlignment="1"/>
    <xf numFmtId="168" fontId="10" fillId="2" borderId="0" xfId="338" applyNumberFormat="1" applyFont="1" applyFill="1" applyAlignment="1"/>
    <xf numFmtId="168" fontId="19" fillId="0" borderId="0" xfId="338" applyNumberFormat="1" applyFont="1" applyFill="1" applyAlignment="1"/>
    <xf numFmtId="168" fontId="17" fillId="0" borderId="0" xfId="338" applyNumberFormat="1" applyFont="1" applyFill="1" applyAlignment="1"/>
    <xf numFmtId="168" fontId="21" fillId="0" borderId="0" xfId="338" applyNumberFormat="1" applyFont="1" applyFill="1" applyAlignment="1"/>
    <xf numFmtId="168" fontId="10" fillId="2" borderId="7" xfId="338" applyNumberFormat="1" applyFont="1" applyFill="1" applyBorder="1" applyAlignment="1"/>
    <xf numFmtId="168" fontId="9" fillId="0" borderId="0" xfId="338" applyNumberFormat="1" applyFont="1" applyAlignment="1"/>
    <xf numFmtId="165" fontId="9" fillId="0" borderId="0" xfId="338" applyFont="1" applyFill="1" applyAlignment="1">
      <alignment horizontal="right"/>
    </xf>
    <xf numFmtId="168" fontId="19" fillId="0" borderId="0" xfId="338" applyNumberFormat="1" applyFont="1" applyFill="1" applyBorder="1" applyAlignment="1"/>
    <xf numFmtId="168" fontId="18" fillId="0" borderId="0" xfId="338" applyNumberFormat="1" applyFont="1" applyAlignment="1"/>
    <xf numFmtId="168" fontId="10" fillId="2" borderId="1" xfId="338" applyNumberFormat="1" applyFont="1" applyFill="1" applyBorder="1" applyAlignment="1"/>
    <xf numFmtId="168" fontId="10" fillId="4" borderId="0" xfId="15" applyNumberFormat="1" applyFont="1" applyFill="1"/>
    <xf numFmtId="168" fontId="17" fillId="4" borderId="0" xfId="338" applyNumberFormat="1" applyFont="1" applyFill="1" applyBorder="1" applyAlignment="1"/>
    <xf numFmtId="168" fontId="23" fillId="2" borderId="7" xfId="15" applyNumberFormat="1" applyFont="1" applyFill="1" applyBorder="1"/>
    <xf numFmtId="168" fontId="24" fillId="0" borderId="0" xfId="15" applyNumberFormat="1" applyFont="1"/>
    <xf numFmtId="168" fontId="10" fillId="2" borderId="0" xfId="15" applyNumberFormat="1" applyFont="1" applyFill="1"/>
    <xf numFmtId="165" fontId="24" fillId="0" borderId="0" xfId="15" applyFont="1"/>
    <xf numFmtId="168" fontId="10" fillId="3" borderId="0" xfId="15" applyNumberFormat="1" applyFont="1" applyFill="1"/>
    <xf numFmtId="168" fontId="24" fillId="0" borderId="0" xfId="15" applyNumberFormat="1" applyFont="1" applyFill="1"/>
    <xf numFmtId="168" fontId="17" fillId="4" borderId="1" xfId="338" applyNumberFormat="1" applyFont="1" applyFill="1" applyBorder="1" applyAlignment="1"/>
    <xf numFmtId="168" fontId="10" fillId="4" borderId="1" xfId="15" applyNumberFormat="1" applyFont="1" applyFill="1" applyBorder="1"/>
    <xf numFmtId="168" fontId="23" fillId="2" borderId="7" xfId="16" applyNumberFormat="1" applyFont="1" applyFill="1" applyBorder="1"/>
    <xf numFmtId="168" fontId="24" fillId="0" borderId="0" xfId="16" applyNumberFormat="1" applyFont="1"/>
    <xf numFmtId="168" fontId="10" fillId="2" borderId="0" xfId="16" applyNumberFormat="1" applyFont="1" applyFill="1"/>
    <xf numFmtId="168" fontId="10" fillId="2" borderId="1" xfId="16" applyNumberFormat="1" applyFont="1" applyFill="1" applyBorder="1"/>
    <xf numFmtId="165" fontId="24" fillId="0" borderId="0" xfId="16" applyFont="1"/>
    <xf numFmtId="168" fontId="10" fillId="3" borderId="0" xfId="16" applyNumberFormat="1" applyFont="1" applyFill="1"/>
    <xf numFmtId="168" fontId="24" fillId="0" borderId="0" xfId="16" applyNumberFormat="1" applyFont="1" applyFill="1"/>
    <xf numFmtId="168" fontId="24" fillId="0" borderId="0" xfId="338" applyNumberFormat="1" applyFont="1" applyFill="1"/>
    <xf numFmtId="165" fontId="24" fillId="0" borderId="0" xfId="338" applyFont="1" applyFill="1"/>
    <xf numFmtId="168" fontId="23" fillId="2" borderId="7" xfId="338" applyNumberFormat="1" applyFont="1" applyFill="1" applyBorder="1"/>
    <xf numFmtId="168" fontId="10" fillId="2" borderId="0" xfId="338" applyNumberFormat="1" applyFont="1" applyFill="1"/>
    <xf numFmtId="168" fontId="10" fillId="2" borderId="1" xfId="338" applyNumberFormat="1" applyFont="1" applyFill="1" applyBorder="1"/>
    <xf numFmtId="0" fontId="23" fillId="0" borderId="2" xfId="135" applyFont="1" applyBorder="1"/>
    <xf numFmtId="0" fontId="23" fillId="0" borderId="3" xfId="135" applyFont="1" applyBorder="1"/>
    <xf numFmtId="168" fontId="10" fillId="2" borderId="7" xfId="338" applyNumberFormat="1" applyFont="1" applyFill="1" applyBorder="1"/>
    <xf numFmtId="168" fontId="10" fillId="2" borderId="0" xfId="338" applyNumberFormat="1" applyFont="1" applyFill="1" applyBorder="1"/>
    <xf numFmtId="168" fontId="19" fillId="0" borderId="0" xfId="338" applyNumberFormat="1" applyFont="1" applyBorder="1"/>
    <xf numFmtId="168" fontId="9" fillId="0" borderId="0" xfId="338" applyNumberFormat="1" applyFont="1"/>
    <xf numFmtId="168" fontId="9" fillId="0" borderId="0" xfId="338" applyNumberFormat="1" applyFont="1" applyBorder="1"/>
    <xf numFmtId="168" fontId="25" fillId="0" borderId="0" xfId="338" applyNumberFormat="1" applyFont="1"/>
    <xf numFmtId="168" fontId="17" fillId="2" borderId="0" xfId="338" applyNumberFormat="1" applyFont="1" applyFill="1"/>
    <xf numFmtId="168" fontId="24" fillId="0" borderId="0" xfId="338" applyNumberFormat="1" applyFont="1"/>
    <xf numFmtId="168" fontId="25" fillId="0" borderId="0" xfId="338" applyNumberFormat="1" applyFont="1" applyBorder="1"/>
    <xf numFmtId="168" fontId="17" fillId="2" borderId="7" xfId="338" applyNumberFormat="1" applyFont="1" applyFill="1" applyBorder="1"/>
    <xf numFmtId="168" fontId="18" fillId="0" borderId="0" xfId="338" applyNumberFormat="1" applyFont="1" applyBorder="1"/>
    <xf numFmtId="168" fontId="17" fillId="2" borderId="0" xfId="338" applyNumberFormat="1" applyFont="1" applyFill="1" applyBorder="1"/>
    <xf numFmtId="0" fontId="47" fillId="0" borderId="0" xfId="135" applyFont="1" applyAlignment="1">
      <alignment horizontal="left" indent="2"/>
    </xf>
    <xf numFmtId="168" fontId="24" fillId="0" borderId="0" xfId="347" applyNumberFormat="1" applyFont="1" applyFill="1"/>
    <xf numFmtId="168" fontId="10" fillId="2" borderId="0" xfId="347" applyNumberFormat="1" applyFont="1" applyFill="1"/>
    <xf numFmtId="168" fontId="10" fillId="2" borderId="0" xfId="348" applyNumberFormat="1" applyFont="1" applyFill="1"/>
    <xf numFmtId="168" fontId="24" fillId="0" borderId="0" xfId="350" applyNumberFormat="1" applyFont="1" applyFill="1"/>
    <xf numFmtId="168" fontId="24" fillId="0" borderId="0" xfId="350" applyNumberFormat="1" applyFont="1" applyFill="1" applyAlignment="1">
      <alignment horizontal="right"/>
    </xf>
    <xf numFmtId="168" fontId="23" fillId="2" borderId="7" xfId="350" applyNumberFormat="1" applyFont="1" applyFill="1" applyBorder="1"/>
    <xf numFmtId="168" fontId="10" fillId="2" borderId="0" xfId="350" applyNumberFormat="1" applyFont="1" applyFill="1"/>
    <xf numFmtId="168" fontId="24" fillId="0" borderId="0" xfId="352" applyNumberFormat="1" applyFont="1" applyFill="1"/>
    <xf numFmtId="168" fontId="10" fillId="2" borderId="0" xfId="352" applyNumberFormat="1" applyFont="1" applyFill="1"/>
    <xf numFmtId="168" fontId="24" fillId="0" borderId="0" xfId="356" applyNumberFormat="1" applyFont="1" applyFill="1"/>
    <xf numFmtId="165" fontId="24" fillId="0" borderId="0" xfId="356" applyFont="1" applyFill="1"/>
    <xf numFmtId="168" fontId="23" fillId="2" borderId="7" xfId="356" applyNumberFormat="1" applyFont="1" applyFill="1" applyBorder="1"/>
    <xf numFmtId="168" fontId="10" fillId="2" borderId="0" xfId="356" applyNumberFormat="1" applyFont="1" applyFill="1"/>
    <xf numFmtId="168" fontId="10" fillId="2" borderId="1" xfId="356" applyNumberFormat="1" applyFont="1" applyFill="1" applyBorder="1"/>
    <xf numFmtId="168" fontId="24" fillId="0" borderId="0" xfId="357" applyNumberFormat="1" applyFont="1" applyFill="1"/>
    <xf numFmtId="168" fontId="24" fillId="0" borderId="0" xfId="357" applyNumberFormat="1" applyFont="1" applyFill="1" applyAlignment="1">
      <alignment horizontal="right"/>
    </xf>
    <xf numFmtId="165" fontId="24" fillId="0" borderId="0" xfId="357" applyFont="1" applyFill="1"/>
    <xf numFmtId="168" fontId="23" fillId="2" borderId="7" xfId="357" applyNumberFormat="1" applyFont="1" applyFill="1" applyBorder="1"/>
    <xf numFmtId="168" fontId="10" fillId="2" borderId="0" xfId="357" applyNumberFormat="1" applyFont="1" applyFill="1"/>
    <xf numFmtId="168" fontId="10" fillId="2" borderId="1" xfId="357" applyNumberFormat="1" applyFont="1" applyFill="1" applyBorder="1"/>
    <xf numFmtId="168" fontId="24" fillId="0" borderId="0" xfId="358" applyNumberFormat="1" applyFont="1" applyFill="1"/>
    <xf numFmtId="168" fontId="24" fillId="0" borderId="0" xfId="358" applyNumberFormat="1" applyFont="1" applyFill="1" applyAlignment="1">
      <alignment horizontal="right"/>
    </xf>
    <xf numFmtId="165" fontId="24" fillId="0" borderId="0" xfId="358" applyFont="1" applyFill="1"/>
    <xf numFmtId="168" fontId="23" fillId="2" borderId="7" xfId="358" applyNumberFormat="1" applyFont="1" applyFill="1" applyBorder="1"/>
    <xf numFmtId="168" fontId="10" fillId="2" borderId="0" xfId="358" applyNumberFormat="1" applyFont="1" applyFill="1"/>
    <xf numFmtId="168" fontId="10" fillId="2" borderId="1" xfId="358" applyNumberFormat="1" applyFont="1" applyFill="1" applyBorder="1"/>
    <xf numFmtId="168" fontId="24" fillId="0" borderId="0" xfId="359" applyNumberFormat="1" applyFont="1" applyFill="1"/>
    <xf numFmtId="168" fontId="24" fillId="0" borderId="0" xfId="359" applyNumberFormat="1" applyFont="1" applyFill="1" applyAlignment="1">
      <alignment horizontal="right"/>
    </xf>
    <xf numFmtId="165" fontId="24" fillId="0" borderId="0" xfId="359" applyFont="1" applyFill="1"/>
    <xf numFmtId="168" fontId="23" fillId="2" borderId="7" xfId="359" applyNumberFormat="1" applyFont="1" applyFill="1" applyBorder="1"/>
    <xf numFmtId="168" fontId="10" fillId="2" borderId="0" xfId="359" applyNumberFormat="1" applyFont="1" applyFill="1"/>
    <xf numFmtId="168" fontId="10" fillId="2" borderId="1" xfId="359" applyNumberFormat="1" applyFont="1" applyFill="1" applyBorder="1"/>
    <xf numFmtId="168" fontId="24" fillId="0" borderId="0" xfId="360" applyNumberFormat="1" applyFont="1" applyFill="1"/>
    <xf numFmtId="165" fontId="24" fillId="0" borderId="0" xfId="360" applyFont="1" applyFill="1"/>
    <xf numFmtId="168" fontId="23" fillId="2" borderId="7" xfId="360" applyNumberFormat="1" applyFont="1" applyFill="1" applyBorder="1"/>
    <xf numFmtId="168" fontId="10" fillId="2" borderId="0" xfId="360" applyNumberFormat="1" applyFont="1" applyFill="1"/>
    <xf numFmtId="168" fontId="10" fillId="2" borderId="1" xfId="360" applyNumberFormat="1" applyFont="1" applyFill="1" applyBorder="1"/>
    <xf numFmtId="167" fontId="15" fillId="0" borderId="0" xfId="7" applyNumberFormat="1" applyFont="1" applyFill="1" applyBorder="1" applyAlignment="1">
      <alignment horizontal="center" wrapText="1"/>
    </xf>
    <xf numFmtId="167" fontId="49" fillId="0" borderId="0" xfId="7" applyNumberFormat="1" applyFont="1" applyFill="1" applyBorder="1" applyAlignment="1">
      <alignment horizontal="center" wrapText="1"/>
    </xf>
    <xf numFmtId="0" fontId="48" fillId="0" borderId="0" xfId="0" applyFont="1" applyAlignment="1">
      <alignment horizontal="center" vertical="top"/>
    </xf>
    <xf numFmtId="0" fontId="5" fillId="0" borderId="0" xfId="0" applyFont="1"/>
    <xf numFmtId="167" fontId="11" fillId="0" borderId="0" xfId="8" applyNumberFormat="1" applyFont="1" applyFill="1" applyAlignment="1">
      <alignment wrapText="1"/>
    </xf>
    <xf numFmtId="0" fontId="3" fillId="0" borderId="0" xfId="0" applyFont="1"/>
    <xf numFmtId="168" fontId="17" fillId="2" borderId="0" xfId="361" applyNumberFormat="1" applyFont="1" applyFill="1" applyBorder="1" applyAlignment="1"/>
    <xf numFmtId="167" fontId="11" fillId="0" borderId="0" xfId="7" applyNumberFormat="1" applyFont="1" applyFill="1" applyAlignment="1">
      <alignment wrapText="1"/>
    </xf>
    <xf numFmtId="168" fontId="9" fillId="0" borderId="0" xfId="361" applyNumberFormat="1" applyFont="1" applyFill="1" applyAlignment="1">
      <alignment horizontal="center" vertical="center"/>
    </xf>
    <xf numFmtId="168" fontId="10" fillId="2" borderId="0" xfId="361" applyNumberFormat="1" applyFont="1" applyFill="1" applyAlignment="1">
      <alignment horizontal="center" vertical="center"/>
    </xf>
    <xf numFmtId="168" fontId="9" fillId="0" borderId="0" xfId="361" applyNumberFormat="1" applyFont="1" applyFill="1" applyAlignment="1">
      <alignment horizontal="right"/>
    </xf>
    <xf numFmtId="168" fontId="18" fillId="0" borderId="0" xfId="361" applyNumberFormat="1" applyFont="1" applyFill="1" applyAlignment="1">
      <alignment horizontal="right"/>
    </xf>
    <xf numFmtId="168" fontId="18" fillId="0" borderId="0" xfId="361" applyNumberFormat="1" applyFont="1" applyFill="1" applyBorder="1" applyAlignment="1">
      <alignment horizontal="right"/>
    </xf>
    <xf numFmtId="168" fontId="18" fillId="0" borderId="0" xfId="361" applyNumberFormat="1" applyFont="1" applyFill="1" applyAlignment="1">
      <alignment horizontal="center" vertical="center"/>
    </xf>
    <xf numFmtId="168" fontId="10" fillId="0" borderId="0" xfId="361" applyNumberFormat="1" applyFont="1" applyFill="1" applyAlignment="1">
      <alignment horizontal="center" vertical="center"/>
    </xf>
    <xf numFmtId="168" fontId="17" fillId="0" borderId="0" xfId="361" applyNumberFormat="1" applyFont="1" applyFill="1" applyAlignment="1">
      <alignment horizontal="right"/>
    </xf>
    <xf numFmtId="168" fontId="19" fillId="0" borderId="0" xfId="361" applyNumberFormat="1" applyFont="1" applyFill="1"/>
    <xf numFmtId="168" fontId="19" fillId="0" borderId="0" xfId="361" applyNumberFormat="1" applyFont="1" applyFill="1" applyAlignment="1">
      <alignment horizontal="right"/>
    </xf>
    <xf numFmtId="168" fontId="9" fillId="0" borderId="0" xfId="361" applyNumberFormat="1" applyFont="1" applyFill="1" applyBorder="1" applyAlignment="1">
      <alignment horizontal="right"/>
    </xf>
    <xf numFmtId="168" fontId="18" fillId="0" borderId="0" xfId="361" applyNumberFormat="1" applyFont="1" applyFill="1"/>
    <xf numFmtId="168" fontId="9" fillId="0" borderId="0" xfId="361" applyNumberFormat="1" applyFont="1" applyFill="1" applyAlignment="1">
      <alignment horizontal="center"/>
    </xf>
    <xf numFmtId="168" fontId="9" fillId="0" borderId="0" xfId="361" applyNumberFormat="1" applyFont="1"/>
    <xf numFmtId="168" fontId="18" fillId="0" borderId="0" xfId="361" applyNumberFormat="1" applyFont="1" applyBorder="1" applyAlignment="1">
      <alignment horizontal="right"/>
    </xf>
    <xf numFmtId="168" fontId="18" fillId="0" borderId="0" xfId="361" applyNumberFormat="1" applyFont="1" applyFill="1" applyBorder="1" applyAlignment="1"/>
    <xf numFmtId="168" fontId="18" fillId="0" borderId="0" xfId="361" applyNumberFormat="1" applyFont="1" applyFill="1" applyBorder="1"/>
    <xf numFmtId="168" fontId="10" fillId="2" borderId="18" xfId="361" applyNumberFormat="1" applyFont="1" applyFill="1" applyBorder="1" applyAlignment="1">
      <alignment horizontal="center" vertical="center"/>
    </xf>
    <xf numFmtId="168" fontId="9" fillId="0" borderId="0" xfId="361" applyNumberFormat="1" applyFont="1" applyFill="1" applyAlignment="1"/>
    <xf numFmtId="168" fontId="18" fillId="0" borderId="0" xfId="361" applyNumberFormat="1" applyFont="1" applyFill="1" applyAlignment="1"/>
    <xf numFmtId="168" fontId="17" fillId="2" borderId="0" xfId="361" applyNumberFormat="1" applyFont="1" applyFill="1"/>
    <xf numFmtId="168" fontId="9" fillId="0" borderId="0" xfId="361" applyNumberFormat="1" applyFont="1" applyAlignment="1">
      <alignment horizontal="center" vertical="center"/>
    </xf>
    <xf numFmtId="168" fontId="9" fillId="0" borderId="0" xfId="361" applyNumberFormat="1" applyFont="1" applyFill="1"/>
    <xf numFmtId="168" fontId="51" fillId="2" borderId="0" xfId="361" applyNumberFormat="1" applyFont="1" applyFill="1"/>
    <xf numFmtId="168" fontId="51" fillId="2" borderId="0" xfId="361" applyNumberFormat="1" applyFont="1" applyFill="1" applyAlignment="1">
      <alignment horizontal="center" wrapText="1"/>
    </xf>
    <xf numFmtId="168" fontId="9" fillId="0" borderId="0" xfId="338" applyNumberFormat="1" applyFont="1" applyFill="1" applyBorder="1" applyAlignment="1">
      <alignment horizontal="right" vertical="center"/>
    </xf>
    <xf numFmtId="168" fontId="9" fillId="0" borderId="0" xfId="338" applyNumberFormat="1" applyFont="1" applyFill="1" applyAlignment="1">
      <alignment horizontal="center" wrapText="1"/>
    </xf>
    <xf numFmtId="168" fontId="52" fillId="0" borderId="0" xfId="338" applyNumberFormat="1" applyFont="1" applyFill="1" applyBorder="1"/>
    <xf numFmtId="168" fontId="9" fillId="0" borderId="0" xfId="362" applyNumberFormat="1" applyFont="1" applyFill="1" applyAlignment="1">
      <alignment horizontal="center" vertical="center"/>
    </xf>
    <xf numFmtId="168" fontId="10" fillId="2" borderId="0" xfId="362" applyNumberFormat="1" applyFont="1" applyFill="1" applyAlignment="1">
      <alignment horizontal="center" vertical="center"/>
    </xf>
    <xf numFmtId="168" fontId="10" fillId="2" borderId="1" xfId="362" applyNumberFormat="1" applyFont="1" applyFill="1" applyBorder="1" applyAlignment="1">
      <alignment horizontal="center" vertical="center"/>
    </xf>
    <xf numFmtId="168" fontId="9" fillId="0" borderId="0" xfId="362" applyNumberFormat="1" applyFont="1" applyFill="1" applyAlignment="1">
      <alignment horizontal="right"/>
    </xf>
    <xf numFmtId="168" fontId="18" fillId="0" borderId="0" xfId="362" applyNumberFormat="1" applyFont="1" applyFill="1" applyAlignment="1">
      <alignment horizontal="right"/>
    </xf>
    <xf numFmtId="168" fontId="17" fillId="2" borderId="0" xfId="362" applyNumberFormat="1" applyFont="1" applyFill="1" applyAlignment="1">
      <alignment horizontal="right"/>
    </xf>
    <xf numFmtId="168" fontId="18" fillId="0" borderId="0" xfId="362" applyNumberFormat="1" applyFont="1" applyFill="1" applyBorder="1" applyAlignment="1">
      <alignment horizontal="right"/>
    </xf>
    <xf numFmtId="168" fontId="10" fillId="2" borderId="7" xfId="362" applyNumberFormat="1" applyFont="1" applyFill="1" applyBorder="1" applyAlignment="1">
      <alignment horizontal="center" vertical="center"/>
    </xf>
    <xf numFmtId="168" fontId="10" fillId="0" borderId="0" xfId="362" applyNumberFormat="1" applyFont="1" applyFill="1" applyAlignment="1">
      <alignment horizontal="center" vertical="center"/>
    </xf>
    <xf numFmtId="168" fontId="10" fillId="2" borderId="0" xfId="362" applyNumberFormat="1" applyFont="1" applyFill="1" applyAlignment="1">
      <alignment horizontal="right"/>
    </xf>
    <xf numFmtId="168" fontId="19" fillId="0" borderId="0" xfId="362" applyNumberFormat="1" applyFont="1" applyFill="1"/>
    <xf numFmtId="168" fontId="19" fillId="0" borderId="0" xfId="362" applyNumberFormat="1" applyFont="1" applyFill="1" applyAlignment="1">
      <alignment horizontal="right"/>
    </xf>
    <xf numFmtId="168" fontId="9" fillId="0" borderId="0" xfId="362" applyNumberFormat="1" applyFont="1" applyFill="1" applyBorder="1" applyAlignment="1">
      <alignment horizontal="right"/>
    </xf>
    <xf numFmtId="168" fontId="18" fillId="0" borderId="0" xfId="362" applyNumberFormat="1" applyFont="1" applyFill="1"/>
    <xf numFmtId="168" fontId="9" fillId="0" borderId="0" xfId="362" applyNumberFormat="1" applyFont="1" applyFill="1" applyAlignment="1">
      <alignment horizontal="center"/>
    </xf>
    <xf numFmtId="168" fontId="18" fillId="0" borderId="0" xfId="362" applyNumberFormat="1" applyFont="1" applyFill="1" applyAlignment="1">
      <alignment horizontal="center"/>
    </xf>
    <xf numFmtId="168" fontId="9" fillId="0" borderId="0" xfId="362" applyNumberFormat="1" applyFont="1"/>
    <xf numFmtId="168" fontId="10" fillId="2" borderId="0" xfId="362" applyNumberFormat="1" applyFont="1" applyFill="1" applyBorder="1" applyAlignment="1">
      <alignment horizontal="right"/>
    </xf>
    <xf numFmtId="168" fontId="18" fillId="0" borderId="0" xfId="362" applyNumberFormat="1" applyFont="1" applyFill="1" applyBorder="1" applyAlignment="1"/>
    <xf numFmtId="168" fontId="18" fillId="0" borderId="0" xfId="362" applyNumberFormat="1" applyFont="1" applyFill="1" applyBorder="1"/>
    <xf numFmtId="168" fontId="10" fillId="2" borderId="18" xfId="362" applyNumberFormat="1" applyFont="1" applyFill="1" applyBorder="1" applyAlignment="1">
      <alignment horizontal="center" vertical="center"/>
    </xf>
    <xf numFmtId="168" fontId="21" fillId="2" borderId="0" xfId="362" applyNumberFormat="1" applyFont="1" applyFill="1"/>
    <xf numFmtId="168" fontId="17" fillId="2" borderId="18" xfId="362" applyNumberFormat="1" applyFont="1" applyFill="1" applyBorder="1" applyAlignment="1"/>
    <xf numFmtId="168" fontId="18" fillId="0" borderId="0" xfId="362" applyNumberFormat="1" applyFont="1" applyFill="1" applyBorder="1" applyAlignment="1">
      <alignment horizontal="center"/>
    </xf>
    <xf numFmtId="168" fontId="9" fillId="0" borderId="0" xfId="362" applyNumberFormat="1" applyFont="1" applyAlignment="1">
      <alignment horizontal="center"/>
    </xf>
    <xf numFmtId="168" fontId="19" fillId="0" borderId="0" xfId="362" applyNumberFormat="1" applyFont="1" applyFill="1" applyAlignment="1">
      <alignment horizontal="center"/>
    </xf>
    <xf numFmtId="168" fontId="17" fillId="2" borderId="0" xfId="362" applyNumberFormat="1" applyFont="1" applyFill="1" applyBorder="1"/>
    <xf numFmtId="168" fontId="21" fillId="2" borderId="0" xfId="362" applyNumberFormat="1" applyFont="1" applyFill="1" applyAlignment="1">
      <alignment horizontal="right"/>
    </xf>
    <xf numFmtId="168" fontId="17" fillId="2" borderId="0" xfId="362" applyNumberFormat="1" applyFont="1" applyFill="1" applyAlignment="1"/>
    <xf numFmtId="168" fontId="17" fillId="0" borderId="0" xfId="362" applyNumberFormat="1" applyFont="1" applyFill="1" applyAlignment="1">
      <alignment horizontal="right"/>
    </xf>
    <xf numFmtId="168" fontId="18" fillId="0" borderId="0" xfId="362" applyNumberFormat="1" applyFont="1" applyFill="1" applyAlignment="1"/>
    <xf numFmtId="168" fontId="9" fillId="0" borderId="0" xfId="362" applyNumberFormat="1" applyFont="1" applyFill="1" applyAlignment="1"/>
    <xf numFmtId="168" fontId="17" fillId="2" borderId="0" xfId="362" applyNumberFormat="1" applyFont="1" applyFill="1"/>
    <xf numFmtId="168" fontId="9" fillId="0" borderId="0" xfId="362" applyNumberFormat="1" applyFont="1" applyAlignment="1">
      <alignment horizontal="center" vertical="center"/>
    </xf>
    <xf numFmtId="168" fontId="10" fillId="2" borderId="0" xfId="362" applyNumberFormat="1" applyFont="1" applyFill="1" applyBorder="1"/>
    <xf numFmtId="168" fontId="9" fillId="0" borderId="0" xfId="362" applyNumberFormat="1" applyFont="1" applyFill="1" applyBorder="1" applyAlignment="1">
      <alignment horizontal="center"/>
    </xf>
    <xf numFmtId="168" fontId="17" fillId="2" borderId="0" xfId="362" applyNumberFormat="1" applyFont="1" applyFill="1" applyAlignment="1">
      <alignment horizontal="center"/>
    </xf>
    <xf numFmtId="168" fontId="18" fillId="0" borderId="0" xfId="362" applyNumberFormat="1" applyFont="1" applyFill="1" applyBorder="1" applyAlignment="1">
      <alignment horizontal="center" vertical="center"/>
    </xf>
    <xf numFmtId="168" fontId="9" fillId="0" borderId="0" xfId="363" applyNumberFormat="1" applyFont="1" applyFill="1" applyAlignment="1">
      <alignment horizontal="center" vertical="center"/>
    </xf>
    <xf numFmtId="168" fontId="10" fillId="2" borderId="0" xfId="363" applyNumberFormat="1" applyFont="1" applyFill="1" applyAlignment="1">
      <alignment horizontal="center" vertical="center"/>
    </xf>
    <xf numFmtId="168" fontId="10" fillId="2" borderId="1" xfId="363" applyNumberFormat="1" applyFont="1" applyFill="1" applyBorder="1" applyAlignment="1">
      <alignment horizontal="center" vertical="center"/>
    </xf>
    <xf numFmtId="168" fontId="10" fillId="2" borderId="7" xfId="363" applyNumberFormat="1" applyFont="1" applyFill="1" applyBorder="1" applyAlignment="1">
      <alignment horizontal="center" vertical="center"/>
    </xf>
    <xf numFmtId="168" fontId="10" fillId="0" borderId="0" xfId="363" applyNumberFormat="1" applyFont="1" applyFill="1" applyAlignment="1">
      <alignment horizontal="center" vertical="center"/>
    </xf>
    <xf numFmtId="168" fontId="10" fillId="2" borderId="18" xfId="363" applyNumberFormat="1" applyFont="1" applyFill="1" applyBorder="1" applyAlignment="1">
      <alignment horizontal="center" vertical="center"/>
    </xf>
    <xf numFmtId="168" fontId="9" fillId="0" borderId="0" xfId="363" applyNumberFormat="1" applyFont="1" applyAlignment="1">
      <alignment horizontal="center" vertical="center"/>
    </xf>
    <xf numFmtId="168" fontId="18" fillId="0" borderId="0" xfId="363" applyNumberFormat="1" applyFont="1" applyFill="1" applyBorder="1" applyAlignment="1">
      <alignment horizontal="center" vertical="center"/>
    </xf>
    <xf numFmtId="168" fontId="19" fillId="0" borderId="0" xfId="363" applyNumberFormat="1" applyFont="1" applyFill="1" applyAlignment="1">
      <alignment horizontal="center" vertical="center"/>
    </xf>
    <xf numFmtId="168" fontId="18" fillId="0" borderId="0" xfId="363" applyNumberFormat="1" applyFont="1" applyFill="1" applyAlignment="1">
      <alignment horizontal="center" vertical="center"/>
    </xf>
    <xf numFmtId="168" fontId="9" fillId="0" borderId="0" xfId="363" applyNumberFormat="1" applyFont="1" applyFill="1" applyBorder="1" applyAlignment="1">
      <alignment horizontal="center" vertical="center"/>
    </xf>
    <xf numFmtId="168" fontId="17" fillId="2" borderId="0" xfId="363" applyNumberFormat="1" applyFont="1" applyFill="1" applyAlignment="1">
      <alignment horizontal="center" vertical="center" wrapText="1"/>
    </xf>
    <xf numFmtId="168" fontId="17" fillId="2" borderId="18" xfId="363" applyNumberFormat="1" applyFont="1" applyFill="1" applyBorder="1" applyAlignment="1">
      <alignment horizontal="center" vertical="center"/>
    </xf>
    <xf numFmtId="168" fontId="17" fillId="2" borderId="0" xfId="363" applyNumberFormat="1" applyFont="1" applyFill="1" applyAlignment="1">
      <alignment horizontal="center" vertical="center"/>
    </xf>
    <xf numFmtId="168" fontId="10" fillId="2" borderId="0" xfId="363" applyNumberFormat="1" applyFont="1" applyFill="1" applyBorder="1" applyAlignment="1">
      <alignment horizontal="center" vertical="center"/>
    </xf>
    <xf numFmtId="168" fontId="21" fillId="2" borderId="0" xfId="363" applyNumberFormat="1" applyFont="1" applyFill="1" applyAlignment="1">
      <alignment horizontal="center" vertical="center"/>
    </xf>
    <xf numFmtId="168" fontId="17" fillId="2" borderId="0" xfId="363" applyNumberFormat="1" applyFont="1" applyFill="1" applyBorder="1" applyAlignment="1">
      <alignment horizontal="center" vertical="center"/>
    </xf>
    <xf numFmtId="168" fontId="47" fillId="0" borderId="0" xfId="363" applyNumberFormat="1" applyFont="1" applyAlignment="1">
      <alignment horizontal="center" vertical="center"/>
    </xf>
    <xf numFmtId="168" fontId="53" fillId="2" borderId="0" xfId="363" applyNumberFormat="1" applyFont="1" applyFill="1" applyAlignment="1">
      <alignment horizontal="center" vertical="center"/>
    </xf>
    <xf numFmtId="168" fontId="17" fillId="0" borderId="0" xfId="363" applyNumberFormat="1" applyFont="1" applyFill="1" applyAlignment="1">
      <alignment horizontal="center" vertical="center"/>
    </xf>
    <xf numFmtId="168" fontId="22" fillId="0" borderId="0" xfId="363" applyNumberFormat="1" applyFont="1" applyFill="1" applyAlignment="1">
      <alignment horizontal="center" vertical="center"/>
    </xf>
    <xf numFmtId="168" fontId="24" fillId="0" borderId="0" xfId="364" applyNumberFormat="1" applyFont="1"/>
    <xf numFmtId="168" fontId="10" fillId="2" borderId="0" xfId="364" applyNumberFormat="1" applyFont="1" applyFill="1"/>
    <xf numFmtId="168" fontId="10" fillId="2" borderId="1" xfId="364" applyNumberFormat="1" applyFont="1" applyFill="1" applyBorder="1"/>
    <xf numFmtId="168" fontId="10" fillId="2" borderId="7" xfId="364" applyNumberFormat="1" applyFont="1" applyFill="1" applyBorder="1"/>
    <xf numFmtId="168" fontId="9" fillId="0" borderId="0" xfId="364" applyNumberFormat="1" applyFont="1"/>
    <xf numFmtId="168" fontId="47" fillId="0" borderId="0" xfId="364" applyNumberFormat="1" applyFont="1"/>
    <xf numFmtId="168" fontId="24" fillId="0" borderId="0" xfId="364" applyNumberFormat="1" applyFont="1" applyAlignment="1">
      <alignment horizontal="right"/>
    </xf>
    <xf numFmtId="168" fontId="24" fillId="0" borderId="0" xfId="367" applyNumberFormat="1" applyFont="1"/>
    <xf numFmtId="168" fontId="10" fillId="2" borderId="0" xfId="367" applyNumberFormat="1" applyFont="1" applyFill="1"/>
    <xf numFmtId="168" fontId="10" fillId="2" borderId="1" xfId="367" applyNumberFormat="1" applyFont="1" applyFill="1" applyBorder="1"/>
    <xf numFmtId="165" fontId="24" fillId="0" borderId="0" xfId="367" applyFont="1"/>
    <xf numFmtId="168" fontId="10" fillId="2" borderId="7" xfId="367" applyNumberFormat="1" applyFont="1" applyFill="1" applyBorder="1"/>
    <xf numFmtId="168" fontId="9" fillId="0" borderId="0" xfId="367" applyNumberFormat="1" applyFont="1"/>
    <xf numFmtId="168" fontId="47" fillId="0" borderId="0" xfId="367" applyNumberFormat="1" applyFont="1"/>
    <xf numFmtId="168" fontId="24" fillId="0" borderId="0" xfId="367" applyNumberFormat="1" applyFont="1" applyAlignment="1">
      <alignment horizontal="right"/>
    </xf>
    <xf numFmtId="168" fontId="24" fillId="0" borderId="0" xfId="368" applyNumberFormat="1" applyFont="1" applyFill="1"/>
    <xf numFmtId="168" fontId="9" fillId="0" borderId="0" xfId="368" applyNumberFormat="1" applyFont="1" applyFill="1"/>
    <xf numFmtId="168" fontId="47" fillId="0" borderId="0" xfId="368" applyNumberFormat="1" applyFont="1" applyFill="1"/>
    <xf numFmtId="168" fontId="24" fillId="0" borderId="0" xfId="368" applyNumberFormat="1" applyFont="1" applyFill="1" applyAlignment="1">
      <alignment horizontal="right"/>
    </xf>
    <xf numFmtId="168" fontId="10" fillId="2" borderId="0" xfId="368" applyNumberFormat="1" applyFont="1" applyFill="1"/>
    <xf numFmtId="168" fontId="10" fillId="2" borderId="1" xfId="368" applyNumberFormat="1" applyFont="1" applyFill="1" applyBorder="1"/>
    <xf numFmtId="168" fontId="10" fillId="2" borderId="7" xfId="368" applyNumberFormat="1" applyFont="1" applyFill="1" applyBorder="1"/>
    <xf numFmtId="168" fontId="10" fillId="2" borderId="0" xfId="368" applyNumberFormat="1" applyFont="1" applyFill="1" applyAlignment="1">
      <alignment horizontal="right"/>
    </xf>
    <xf numFmtId="168" fontId="24" fillId="0" borderId="0" xfId="369" applyNumberFormat="1" applyFont="1" applyFill="1"/>
    <xf numFmtId="168" fontId="9" fillId="0" borderId="0" xfId="369" applyNumberFormat="1" applyFont="1" applyFill="1"/>
    <xf numFmtId="168" fontId="47" fillId="0" borderId="0" xfId="369" applyNumberFormat="1" applyFont="1" applyFill="1"/>
    <xf numFmtId="168" fontId="24" fillId="0" borderId="0" xfId="369" applyNumberFormat="1" applyFont="1" applyFill="1" applyAlignment="1">
      <alignment horizontal="right"/>
    </xf>
    <xf numFmtId="168" fontId="10" fillId="2" borderId="0" xfId="369" applyNumberFormat="1" applyFont="1" applyFill="1"/>
    <xf numFmtId="168" fontId="10" fillId="2" borderId="1" xfId="369" applyNumberFormat="1" applyFont="1" applyFill="1" applyBorder="1"/>
    <xf numFmtId="168" fontId="10" fillId="2" borderId="7" xfId="369" applyNumberFormat="1" applyFont="1" applyFill="1" applyBorder="1"/>
    <xf numFmtId="168" fontId="10" fillId="2" borderId="0" xfId="369" applyNumberFormat="1" applyFont="1" applyFill="1" applyAlignment="1">
      <alignment horizontal="right"/>
    </xf>
    <xf numFmtId="168" fontId="24" fillId="0" borderId="0" xfId="370" applyNumberFormat="1" applyFont="1" applyFill="1"/>
    <xf numFmtId="168" fontId="9" fillId="0" borderId="0" xfId="370" applyNumberFormat="1" applyFont="1" applyFill="1"/>
    <xf numFmtId="168" fontId="47" fillId="0" borderId="0" xfId="370" applyNumberFormat="1" applyFont="1" applyFill="1"/>
    <xf numFmtId="168" fontId="24" fillId="0" borderId="0" xfId="370" applyNumberFormat="1" applyFont="1" applyFill="1" applyAlignment="1">
      <alignment horizontal="right"/>
    </xf>
    <xf numFmtId="165" fontId="24" fillId="0" borderId="0" xfId="370" applyFont="1" applyFill="1"/>
    <xf numFmtId="168" fontId="10" fillId="2" borderId="0" xfId="370" applyNumberFormat="1" applyFont="1" applyFill="1"/>
    <xf numFmtId="168" fontId="10" fillId="2" borderId="1" xfId="370" applyNumberFormat="1" applyFont="1" applyFill="1" applyBorder="1"/>
    <xf numFmtId="168" fontId="10" fillId="2" borderId="7" xfId="370" applyNumberFormat="1" applyFont="1" applyFill="1" applyBorder="1"/>
    <xf numFmtId="168" fontId="10" fillId="2" borderId="0" xfId="370" applyNumberFormat="1" applyFont="1" applyFill="1" applyAlignment="1">
      <alignment horizontal="right"/>
    </xf>
    <xf numFmtId="168" fontId="24" fillId="0" borderId="0" xfId="371" applyNumberFormat="1" applyFont="1" applyFill="1"/>
    <xf numFmtId="168" fontId="9" fillId="0" borderId="0" xfId="371" applyNumberFormat="1" applyFont="1" applyFill="1"/>
    <xf numFmtId="168" fontId="47" fillId="0" borderId="0" xfId="371" applyNumberFormat="1" applyFont="1" applyFill="1"/>
    <xf numFmtId="168" fontId="24" fillId="0" borderId="0" xfId="371" applyNumberFormat="1" applyFont="1" applyFill="1" applyAlignment="1">
      <alignment horizontal="right"/>
    </xf>
    <xf numFmtId="165" fontId="24" fillId="0" borderId="0" xfId="371" applyFont="1" applyFill="1"/>
    <xf numFmtId="168" fontId="10" fillId="2" borderId="0" xfId="371" applyNumberFormat="1" applyFont="1" applyFill="1"/>
    <xf numFmtId="168" fontId="10" fillId="2" borderId="1" xfId="371" applyNumberFormat="1" applyFont="1" applyFill="1" applyBorder="1"/>
    <xf numFmtId="168" fontId="10" fillId="2" borderId="7" xfId="371" applyNumberFormat="1" applyFont="1" applyFill="1" applyBorder="1"/>
    <xf numFmtId="168" fontId="10" fillId="2" borderId="0" xfId="371" applyNumberFormat="1" applyFont="1" applyFill="1" applyAlignment="1">
      <alignment horizontal="right"/>
    </xf>
    <xf numFmtId="168" fontId="54" fillId="2" borderId="0" xfId="371" applyNumberFormat="1" applyFont="1" applyFill="1"/>
    <xf numFmtId="0" fontId="24" fillId="0" borderId="0" xfId="135" applyFont="1"/>
    <xf numFmtId="168" fontId="9" fillId="0" borderId="0" xfId="372" applyNumberFormat="1" applyFont="1" applyFill="1"/>
    <xf numFmtId="168" fontId="10" fillId="2" borderId="0" xfId="372" applyNumberFormat="1" applyFont="1" applyFill="1"/>
    <xf numFmtId="168" fontId="10" fillId="2" borderId="1" xfId="372" applyNumberFormat="1" applyFont="1" applyFill="1" applyBorder="1"/>
    <xf numFmtId="168" fontId="10" fillId="2" borderId="7" xfId="372" applyNumberFormat="1" applyFont="1" applyFill="1" applyBorder="1"/>
    <xf numFmtId="168" fontId="10" fillId="2" borderId="0" xfId="372" applyNumberFormat="1" applyFont="1" applyFill="1" applyAlignment="1">
      <alignment horizontal="right"/>
    </xf>
    <xf numFmtId="168" fontId="10" fillId="2" borderId="0" xfId="372" applyNumberFormat="1" applyFont="1" applyFill="1" applyBorder="1"/>
    <xf numFmtId="168" fontId="9" fillId="0" borderId="0" xfId="372" applyNumberFormat="1" applyFont="1" applyFill="1" applyAlignment="1">
      <alignment horizontal="right"/>
    </xf>
    <xf numFmtId="168" fontId="9" fillId="0" borderId="0" xfId="372" applyNumberFormat="1" applyFont="1" applyFill="1" applyBorder="1" applyAlignment="1">
      <alignment horizontal="right"/>
    </xf>
    <xf numFmtId="168" fontId="9" fillId="0" borderId="0" xfId="372" applyNumberFormat="1" applyFont="1" applyFill="1" applyBorder="1"/>
    <xf numFmtId="168" fontId="19" fillId="0" borderId="0" xfId="372" applyNumberFormat="1" applyFont="1" applyBorder="1"/>
    <xf numFmtId="168" fontId="10" fillId="2" borderId="0" xfId="372" applyNumberFormat="1" applyFont="1" applyFill="1" applyBorder="1" applyAlignment="1">
      <alignment horizontal="right"/>
    </xf>
    <xf numFmtId="168" fontId="21" fillId="2" borderId="0" xfId="372" applyNumberFormat="1" applyFont="1" applyFill="1"/>
    <xf numFmtId="168" fontId="19" fillId="0" borderId="0" xfId="372" applyNumberFormat="1" applyFont="1"/>
    <xf numFmtId="168" fontId="10" fillId="0" borderId="0" xfId="372" applyNumberFormat="1" applyFont="1" applyFill="1" applyAlignment="1">
      <alignment horizontal="center" vertical="center"/>
    </xf>
    <xf numFmtId="168" fontId="9" fillId="0" borderId="0" xfId="372" applyNumberFormat="1" applyFont="1"/>
    <xf numFmtId="168" fontId="21" fillId="2" borderId="0" xfId="372" applyNumberFormat="1" applyFont="1" applyFill="1" applyAlignment="1">
      <alignment horizontal="right"/>
    </xf>
    <xf numFmtId="168" fontId="17" fillId="0" borderId="0" xfId="372" applyNumberFormat="1" applyFont="1" applyFill="1" applyAlignment="1">
      <alignment horizontal="right"/>
    </xf>
    <xf numFmtId="168" fontId="18" fillId="0" borderId="0" xfId="372" applyNumberFormat="1" applyFont="1" applyFill="1" applyAlignment="1">
      <alignment horizontal="right"/>
    </xf>
    <xf numFmtId="168" fontId="18" fillId="0" borderId="0" xfId="372" applyNumberFormat="1" applyFont="1" applyFill="1"/>
    <xf numFmtId="168" fontId="18" fillId="0" borderId="0" xfId="372" applyNumberFormat="1" applyFont="1" applyFill="1" applyAlignment="1"/>
    <xf numFmtId="168" fontId="21" fillId="2" borderId="0" xfId="372" applyNumberFormat="1" applyFont="1" applyFill="1" applyBorder="1"/>
    <xf numFmtId="168" fontId="9" fillId="0" borderId="0" xfId="372" applyNumberFormat="1" applyFont="1" applyFill="1" applyAlignment="1">
      <alignment horizontal="center"/>
    </xf>
    <xf numFmtId="168" fontId="9" fillId="0" borderId="0" xfId="372" applyNumberFormat="1" applyFont="1" applyFill="1" applyAlignment="1"/>
    <xf numFmtId="168" fontId="19" fillId="0" borderId="0" xfId="372" applyNumberFormat="1" applyFont="1" applyAlignment="1">
      <alignment horizontal="right"/>
    </xf>
    <xf numFmtId="168" fontId="9" fillId="0" borderId="0" xfId="372" applyNumberFormat="1" applyFont="1" applyAlignment="1">
      <alignment horizontal="right"/>
    </xf>
    <xf numFmtId="168" fontId="18" fillId="0" borderId="0" xfId="372" applyNumberFormat="1" applyFont="1" applyFill="1" applyBorder="1"/>
    <xf numFmtId="168" fontId="19" fillId="0" borderId="0" xfId="372" applyNumberFormat="1" applyFont="1" applyFill="1" applyAlignment="1">
      <alignment horizontal="right"/>
    </xf>
    <xf numFmtId="168" fontId="17" fillId="2" borderId="0" xfId="372" applyNumberFormat="1" applyFont="1" applyFill="1" applyAlignment="1"/>
    <xf numFmtId="168" fontId="17" fillId="2" borderId="0" xfId="372" applyNumberFormat="1" applyFont="1" applyFill="1" applyAlignment="1">
      <alignment horizontal="right" wrapText="1"/>
    </xf>
    <xf numFmtId="168" fontId="9" fillId="0" borderId="0" xfId="372" applyNumberFormat="1" applyFont="1" applyBorder="1"/>
    <xf numFmtId="168" fontId="18" fillId="0" borderId="0" xfId="372" applyNumberFormat="1" applyFont="1"/>
    <xf numFmtId="168" fontId="17" fillId="2" borderId="0" xfId="372" applyNumberFormat="1" applyFont="1" applyFill="1"/>
    <xf numFmtId="168" fontId="18" fillId="0" borderId="0" xfId="372" applyNumberFormat="1" applyFont="1" applyBorder="1"/>
    <xf numFmtId="168" fontId="24" fillId="0" borderId="0" xfId="373" applyNumberFormat="1" applyFont="1" applyFill="1"/>
    <xf numFmtId="168" fontId="9" fillId="0" borderId="0" xfId="373" applyNumberFormat="1" applyFont="1" applyFill="1"/>
    <xf numFmtId="168" fontId="47" fillId="0" borderId="0" xfId="373" applyNumberFormat="1" applyFont="1" applyFill="1"/>
    <xf numFmtId="168" fontId="24" fillId="0" borderId="0" xfId="373" applyNumberFormat="1" applyFont="1" applyFill="1" applyAlignment="1">
      <alignment horizontal="right"/>
    </xf>
    <xf numFmtId="165" fontId="24" fillId="0" borderId="0" xfId="373" applyFont="1" applyFill="1"/>
    <xf numFmtId="168" fontId="10" fillId="2" borderId="0" xfId="373" applyNumberFormat="1" applyFont="1" applyFill="1"/>
    <xf numFmtId="168" fontId="10" fillId="2" borderId="1" xfId="373" applyNumberFormat="1" applyFont="1" applyFill="1" applyBorder="1"/>
    <xf numFmtId="168" fontId="10" fillId="2" borderId="7" xfId="373" applyNumberFormat="1" applyFont="1" applyFill="1" applyBorder="1"/>
    <xf numFmtId="168" fontId="10" fillId="2" borderId="0" xfId="373" applyNumberFormat="1" applyFont="1" applyFill="1" applyAlignment="1">
      <alignment horizontal="right"/>
    </xf>
    <xf numFmtId="168" fontId="54" fillId="2" borderId="0" xfId="373" applyNumberFormat="1" applyFont="1" applyFill="1"/>
    <xf numFmtId="168" fontId="24" fillId="0" borderId="0" xfId="374" applyNumberFormat="1" applyFont="1" applyFill="1"/>
    <xf numFmtId="168" fontId="9" fillId="0" borderId="0" xfId="374" applyNumberFormat="1" applyFont="1" applyFill="1"/>
    <xf numFmtId="168" fontId="47" fillId="0" borderId="0" xfId="374" applyNumberFormat="1" applyFont="1" applyFill="1"/>
    <xf numFmtId="168" fontId="24" fillId="0" borderId="0" xfId="374" applyNumberFormat="1" applyFont="1" applyFill="1" applyAlignment="1">
      <alignment horizontal="right"/>
    </xf>
    <xf numFmtId="165" fontId="24" fillId="0" borderId="0" xfId="374" applyFont="1" applyFill="1"/>
    <xf numFmtId="168" fontId="10" fillId="2" borderId="0" xfId="374" applyNumberFormat="1" applyFont="1" applyFill="1"/>
    <xf numFmtId="168" fontId="10" fillId="2" borderId="1" xfId="374" applyNumberFormat="1" applyFont="1" applyFill="1" applyBorder="1"/>
    <xf numFmtId="168" fontId="10" fillId="2" borderId="7" xfId="374" applyNumberFormat="1" applyFont="1" applyFill="1" applyBorder="1"/>
    <xf numFmtId="168" fontId="10" fillId="2" borderId="0" xfId="374" applyNumberFormat="1" applyFont="1" applyFill="1" applyAlignment="1">
      <alignment horizontal="right"/>
    </xf>
    <xf numFmtId="168" fontId="54" fillId="2" borderId="0" xfId="374" applyNumberFormat="1" applyFont="1" applyFill="1"/>
    <xf numFmtId="168" fontId="24" fillId="0" borderId="0" xfId="375" applyNumberFormat="1" applyFont="1" applyFill="1"/>
    <xf numFmtId="168" fontId="9" fillId="0" borderId="0" xfId="375" applyNumberFormat="1" applyFont="1" applyFill="1"/>
    <xf numFmtId="168" fontId="47" fillId="0" borderId="0" xfId="375" applyNumberFormat="1" applyFont="1" applyFill="1"/>
    <xf numFmtId="168" fontId="24" fillId="0" borderId="0" xfId="375" applyNumberFormat="1" applyFont="1" applyFill="1" applyAlignment="1">
      <alignment horizontal="right"/>
    </xf>
    <xf numFmtId="165" fontId="24" fillId="0" borderId="0" xfId="375" applyFont="1" applyFill="1"/>
    <xf numFmtId="168" fontId="10" fillId="2" borderId="0" xfId="375" applyNumberFormat="1" applyFont="1" applyFill="1"/>
    <xf numFmtId="168" fontId="10" fillId="2" borderId="1" xfId="375" applyNumberFormat="1" applyFont="1" applyFill="1" applyBorder="1"/>
    <xf numFmtId="168" fontId="10" fillId="2" borderId="7" xfId="375" applyNumberFormat="1" applyFont="1" applyFill="1" applyBorder="1"/>
    <xf numFmtId="168" fontId="10" fillId="2" borderId="0" xfId="375" applyNumberFormat="1" applyFont="1" applyFill="1" applyAlignment="1">
      <alignment horizontal="right"/>
    </xf>
    <xf numFmtId="168" fontId="54" fillId="2" borderId="0" xfId="375" applyNumberFormat="1" applyFont="1" applyFill="1"/>
    <xf numFmtId="168" fontId="24" fillId="0" borderId="0" xfId="377" applyNumberFormat="1" applyFont="1" applyFill="1"/>
    <xf numFmtId="168" fontId="9" fillId="0" borderId="0" xfId="377" applyNumberFormat="1" applyFont="1" applyFill="1"/>
    <xf numFmtId="168" fontId="47" fillId="0" borderId="0" xfId="377" applyNumberFormat="1" applyFont="1" applyFill="1"/>
    <xf numFmtId="168" fontId="24" fillId="0" borderId="0" xfId="377" applyNumberFormat="1" applyFont="1" applyFill="1" applyAlignment="1">
      <alignment horizontal="right"/>
    </xf>
    <xf numFmtId="165" fontId="24" fillId="0" borderId="0" xfId="377" applyFont="1" applyFill="1"/>
    <xf numFmtId="168" fontId="10" fillId="2" borderId="0" xfId="377" applyNumberFormat="1" applyFont="1" applyFill="1"/>
    <xf numFmtId="168" fontId="10" fillId="2" borderId="1" xfId="377" applyNumberFormat="1" applyFont="1" applyFill="1" applyBorder="1"/>
    <xf numFmtId="168" fontId="10" fillId="2" borderId="7" xfId="377" applyNumberFormat="1" applyFont="1" applyFill="1" applyBorder="1"/>
    <xf numFmtId="168" fontId="10" fillId="2" borderId="0" xfId="377" applyNumberFormat="1" applyFont="1" applyFill="1" applyAlignment="1">
      <alignment horizontal="right"/>
    </xf>
    <xf numFmtId="178" fontId="24" fillId="0" borderId="0" xfId="377" applyNumberFormat="1" applyFont="1" applyFill="1" applyAlignment="1">
      <alignment horizontal="right"/>
    </xf>
    <xf numFmtId="168" fontId="24" fillId="0" borderId="0" xfId="378" applyNumberFormat="1" applyFont="1" applyFill="1"/>
    <xf numFmtId="168" fontId="9" fillId="0" borderId="0" xfId="378" applyNumberFormat="1" applyFont="1" applyFill="1"/>
    <xf numFmtId="168" fontId="47" fillId="0" borderId="0" xfId="378" applyNumberFormat="1" applyFont="1" applyFill="1"/>
    <xf numFmtId="168" fontId="24" fillId="0" borderId="0" xfId="378" applyNumberFormat="1" applyFont="1" applyFill="1" applyAlignment="1">
      <alignment horizontal="right"/>
    </xf>
    <xf numFmtId="165" fontId="24" fillId="0" borderId="0" xfId="378" applyFont="1" applyFill="1"/>
    <xf numFmtId="168" fontId="10" fillId="2" borderId="0" xfId="378" applyNumberFormat="1" applyFont="1" applyFill="1"/>
    <xf numFmtId="168" fontId="10" fillId="2" borderId="1" xfId="378" applyNumberFormat="1" applyFont="1" applyFill="1" applyBorder="1"/>
    <xf numFmtId="168" fontId="10" fillId="2" borderId="7" xfId="378" applyNumberFormat="1" applyFont="1" applyFill="1" applyBorder="1"/>
    <xf numFmtId="168" fontId="10" fillId="2" borderId="0" xfId="378" applyNumberFormat="1" applyFont="1" applyFill="1" applyAlignment="1">
      <alignment horizontal="right"/>
    </xf>
    <xf numFmtId="178" fontId="24" fillId="0" borderId="0" xfId="378" applyNumberFormat="1" applyFont="1" applyFill="1" applyAlignment="1">
      <alignment horizontal="right"/>
    </xf>
    <xf numFmtId="168" fontId="24" fillId="0" borderId="0" xfId="384" applyNumberFormat="1" applyFont="1" applyFill="1"/>
    <xf numFmtId="168" fontId="9" fillId="0" borderId="0" xfId="384" applyNumberFormat="1" applyFont="1" applyFill="1"/>
    <xf numFmtId="168" fontId="47" fillId="0" borderId="0" xfId="384" applyNumberFormat="1" applyFont="1" applyFill="1"/>
    <xf numFmtId="168" fontId="24" fillId="0" borderId="0" xfId="384" applyNumberFormat="1" applyFont="1" applyFill="1" applyAlignment="1">
      <alignment horizontal="right"/>
    </xf>
    <xf numFmtId="165" fontId="24" fillId="0" borderId="0" xfId="384" applyFont="1" applyFill="1"/>
    <xf numFmtId="168" fontId="10" fillId="2" borderId="0" xfId="384" applyNumberFormat="1" applyFont="1" applyFill="1"/>
    <xf numFmtId="168" fontId="10" fillId="2" borderId="1" xfId="384" applyNumberFormat="1" applyFont="1" applyFill="1" applyBorder="1"/>
    <xf numFmtId="168" fontId="10" fillId="2" borderId="7" xfId="384" applyNumberFormat="1" applyFont="1" applyFill="1" applyBorder="1"/>
    <xf numFmtId="168" fontId="10" fillId="2" borderId="0" xfId="384" applyNumberFormat="1" applyFont="1" applyFill="1" applyAlignment="1">
      <alignment horizontal="right"/>
    </xf>
    <xf numFmtId="178" fontId="24" fillId="0" borderId="0" xfId="384" applyNumberFormat="1" applyFont="1" applyFill="1" applyAlignment="1">
      <alignment horizontal="right"/>
    </xf>
    <xf numFmtId="178" fontId="10" fillId="2" borderId="0" xfId="384" applyNumberFormat="1" applyFont="1" applyFill="1" applyAlignment="1">
      <alignment horizontal="right"/>
    </xf>
    <xf numFmtId="168" fontId="24" fillId="0" borderId="0" xfId="385" applyNumberFormat="1" applyFont="1" applyFill="1"/>
    <xf numFmtId="168" fontId="9" fillId="0" borderId="0" xfId="385" applyNumberFormat="1" applyFont="1" applyFill="1"/>
    <xf numFmtId="168" fontId="47" fillId="0" borderId="0" xfId="385" applyNumberFormat="1" applyFont="1" applyFill="1"/>
    <xf numFmtId="168" fontId="24" fillId="0" borderId="0" xfId="385" applyNumberFormat="1" applyFont="1" applyFill="1" applyAlignment="1">
      <alignment horizontal="right"/>
    </xf>
    <xf numFmtId="165" fontId="24" fillId="0" borderId="0" xfId="385" applyFont="1" applyFill="1"/>
    <xf numFmtId="168" fontId="10" fillId="2" borderId="0" xfId="385" applyNumberFormat="1" applyFont="1" applyFill="1"/>
    <xf numFmtId="168" fontId="10" fillId="2" borderId="1" xfId="385" applyNumberFormat="1" applyFont="1" applyFill="1" applyBorder="1"/>
    <xf numFmtId="168" fontId="10" fillId="2" borderId="7" xfId="385" applyNumberFormat="1" applyFont="1" applyFill="1" applyBorder="1"/>
    <xf numFmtId="168" fontId="10" fillId="2" borderId="0" xfId="385" applyNumberFormat="1" applyFont="1" applyFill="1" applyAlignment="1">
      <alignment horizontal="right"/>
    </xf>
    <xf numFmtId="178" fontId="24" fillId="0" borderId="0" xfId="385" applyNumberFormat="1" applyFont="1" applyFill="1" applyAlignment="1">
      <alignment horizontal="right"/>
    </xf>
    <xf numFmtId="178" fontId="10" fillId="2" borderId="0" xfId="385" applyNumberFormat="1" applyFont="1" applyFill="1" applyAlignment="1">
      <alignment horizontal="right"/>
    </xf>
    <xf numFmtId="168" fontId="24" fillId="0" borderId="0" xfId="386" applyNumberFormat="1" applyFont="1" applyFill="1"/>
    <xf numFmtId="168" fontId="9" fillId="0" borderId="0" xfId="386" applyNumberFormat="1" applyFont="1" applyFill="1"/>
    <xf numFmtId="168" fontId="47" fillId="0" borderId="0" xfId="386" applyNumberFormat="1" applyFont="1" applyFill="1"/>
    <xf numFmtId="168" fontId="24" fillId="0" borderId="0" xfId="386" applyNumberFormat="1" applyFont="1" applyFill="1" applyAlignment="1">
      <alignment horizontal="right"/>
    </xf>
    <xf numFmtId="165" fontId="24" fillId="0" borderId="0" xfId="386" applyFont="1" applyFill="1"/>
    <xf numFmtId="168" fontId="10" fillId="2" borderId="0" xfId="386" applyNumberFormat="1" applyFont="1" applyFill="1"/>
    <xf numFmtId="168" fontId="10" fillId="2" borderId="1" xfId="386" applyNumberFormat="1" applyFont="1" applyFill="1" applyBorder="1"/>
    <xf numFmtId="168" fontId="10" fillId="2" borderId="7" xfId="386" applyNumberFormat="1" applyFont="1" applyFill="1" applyBorder="1"/>
    <xf numFmtId="168" fontId="10" fillId="2" borderId="0" xfId="386" applyNumberFormat="1" applyFont="1" applyFill="1" applyAlignment="1">
      <alignment horizontal="right"/>
    </xf>
    <xf numFmtId="178" fontId="24" fillId="0" borderId="0" xfId="386" applyNumberFormat="1" applyFont="1" applyFill="1" applyAlignment="1">
      <alignment horizontal="right"/>
    </xf>
    <xf numFmtId="178" fontId="10" fillId="2" borderId="0" xfId="386" applyNumberFormat="1" applyFont="1" applyFill="1" applyAlignment="1">
      <alignment horizontal="right"/>
    </xf>
    <xf numFmtId="168" fontId="24" fillId="0" borderId="0" xfId="387" applyNumberFormat="1" applyFont="1" applyFill="1"/>
    <xf numFmtId="168" fontId="9" fillId="0" borderId="0" xfId="387" applyNumberFormat="1" applyFont="1" applyFill="1"/>
    <xf numFmtId="168" fontId="47" fillId="0" borderId="0" xfId="387" applyNumberFormat="1" applyFont="1" applyFill="1"/>
    <xf numFmtId="168" fontId="24" fillId="0" borderId="0" xfId="387" applyNumberFormat="1" applyFont="1" applyFill="1" applyAlignment="1">
      <alignment horizontal="right"/>
    </xf>
    <xf numFmtId="165" fontId="24" fillId="0" borderId="0" xfId="387" applyFont="1" applyFill="1"/>
    <xf numFmtId="168" fontId="10" fillId="2" borderId="0" xfId="387" applyNumberFormat="1" applyFont="1" applyFill="1"/>
    <xf numFmtId="168" fontId="10" fillId="2" borderId="1" xfId="387" applyNumberFormat="1" applyFont="1" applyFill="1" applyBorder="1"/>
    <xf numFmtId="168" fontId="10" fillId="2" borderId="7" xfId="387" applyNumberFormat="1" applyFont="1" applyFill="1" applyBorder="1"/>
    <xf numFmtId="168" fontId="10" fillId="2" borderId="0" xfId="387" applyNumberFormat="1" applyFont="1" applyFill="1" applyAlignment="1">
      <alignment horizontal="right"/>
    </xf>
    <xf numFmtId="178" fontId="24" fillId="0" borderId="0" xfId="387" applyNumberFormat="1" applyFont="1" applyFill="1" applyAlignment="1">
      <alignment horizontal="right"/>
    </xf>
    <xf numFmtId="178" fontId="10" fillId="2" borderId="0" xfId="387" applyNumberFormat="1" applyFont="1" applyFill="1" applyAlignment="1">
      <alignment horizontal="right"/>
    </xf>
    <xf numFmtId="168" fontId="24" fillId="0" borderId="0" xfId="388" applyNumberFormat="1" applyFont="1" applyFill="1"/>
    <xf numFmtId="168" fontId="9" fillId="0" borderId="0" xfId="388" applyNumberFormat="1" applyFont="1" applyFill="1"/>
    <xf numFmtId="168" fontId="47" fillId="0" borderId="0" xfId="388" applyNumberFormat="1" applyFont="1" applyFill="1"/>
    <xf numFmtId="168" fontId="24" fillId="0" borderId="0" xfId="388" applyNumberFormat="1" applyFont="1" applyFill="1" applyAlignment="1">
      <alignment horizontal="right"/>
    </xf>
    <xf numFmtId="165" fontId="24" fillId="0" borderId="0" xfId="388" applyFont="1" applyFill="1"/>
    <xf numFmtId="168" fontId="10" fillId="2" borderId="0" xfId="388" applyNumberFormat="1" applyFont="1" applyFill="1"/>
    <xf numFmtId="168" fontId="10" fillId="2" borderId="1" xfId="388" applyNumberFormat="1" applyFont="1" applyFill="1" applyBorder="1"/>
    <xf numFmtId="168" fontId="10" fillId="2" borderId="7" xfId="388" applyNumberFormat="1" applyFont="1" applyFill="1" applyBorder="1"/>
    <xf numFmtId="168" fontId="10" fillId="2" borderId="0" xfId="388" applyNumberFormat="1" applyFont="1" applyFill="1" applyAlignment="1">
      <alignment horizontal="right"/>
    </xf>
    <xf numFmtId="178" fontId="24" fillId="0" borderId="0" xfId="388" applyNumberFormat="1" applyFont="1" applyFill="1" applyAlignment="1">
      <alignment horizontal="right"/>
    </xf>
    <xf numFmtId="178" fontId="10" fillId="2" borderId="0" xfId="388" applyNumberFormat="1" applyFont="1" applyFill="1" applyAlignment="1">
      <alignment horizontal="right"/>
    </xf>
    <xf numFmtId="168" fontId="24" fillId="0" borderId="0" xfId="390" applyNumberFormat="1" applyFont="1" applyFill="1"/>
    <xf numFmtId="168" fontId="24" fillId="0" borderId="0" xfId="390" applyNumberFormat="1" applyFont="1" applyFill="1" applyAlignment="1">
      <alignment horizontal="right"/>
    </xf>
    <xf numFmtId="0" fontId="23" fillId="0" borderId="2" xfId="389" applyFont="1" applyBorder="1"/>
    <xf numFmtId="0" fontId="23" fillId="0" borderId="3" xfId="389" applyFont="1" applyBorder="1"/>
    <xf numFmtId="165" fontId="24" fillId="0" borderId="0" xfId="390" applyFont="1" applyFill="1"/>
    <xf numFmtId="168" fontId="23" fillId="2" borderId="7" xfId="390" applyNumberFormat="1" applyFont="1" applyFill="1" applyBorder="1"/>
    <xf numFmtId="168" fontId="10" fillId="2" borderId="0" xfId="390" applyNumberFormat="1" applyFont="1" applyFill="1"/>
    <xf numFmtId="168" fontId="10" fillId="2" borderId="1" xfId="390" applyNumberFormat="1" applyFont="1" applyFill="1" applyBorder="1"/>
    <xf numFmtId="0" fontId="2" fillId="0" borderId="0" xfId="389"/>
    <xf numFmtId="168" fontId="24" fillId="0" borderId="0" xfId="391" applyNumberFormat="1" applyFont="1" applyFill="1"/>
    <xf numFmtId="168" fontId="9" fillId="0" borderId="0" xfId="391" applyNumberFormat="1" applyFont="1" applyFill="1"/>
    <xf numFmtId="168" fontId="47" fillId="0" borderId="0" xfId="391" applyNumberFormat="1" applyFont="1" applyFill="1"/>
    <xf numFmtId="168" fontId="24" fillId="0" borderId="0" xfId="391" applyNumberFormat="1" applyFont="1" applyFill="1" applyAlignment="1">
      <alignment horizontal="right"/>
    </xf>
    <xf numFmtId="165" fontId="24" fillId="0" borderId="0" xfId="391" applyFont="1" applyFill="1"/>
    <xf numFmtId="168" fontId="10" fillId="2" borderId="0" xfId="391" applyNumberFormat="1" applyFont="1" applyFill="1"/>
    <xf numFmtId="168" fontId="10" fillId="2" borderId="1" xfId="391" applyNumberFormat="1" applyFont="1" applyFill="1" applyBorder="1"/>
    <xf numFmtId="168" fontId="10" fillId="2" borderId="7" xfId="391" applyNumberFormat="1" applyFont="1" applyFill="1" applyBorder="1"/>
    <xf numFmtId="168" fontId="10" fillId="2" borderId="0" xfId="391" applyNumberFormat="1" applyFont="1" applyFill="1" applyAlignment="1">
      <alignment horizontal="right"/>
    </xf>
    <xf numFmtId="0" fontId="24" fillId="0" borderId="0" xfId="389" applyFont="1"/>
    <xf numFmtId="178" fontId="24" fillId="0" borderId="0" xfId="391" applyNumberFormat="1" applyFont="1" applyFill="1" applyAlignment="1">
      <alignment horizontal="right"/>
    </xf>
    <xf numFmtId="168" fontId="23" fillId="2" borderId="7" xfId="392" applyNumberFormat="1" applyFont="1" applyFill="1" applyBorder="1"/>
    <xf numFmtId="168" fontId="10" fillId="2" borderId="0" xfId="392" applyNumberFormat="1" applyFont="1" applyFill="1"/>
    <xf numFmtId="168" fontId="24" fillId="0" borderId="0" xfId="392" applyNumberFormat="1" applyFont="1" applyFill="1"/>
    <xf numFmtId="168" fontId="24" fillId="0" borderId="0" xfId="392" applyNumberFormat="1" applyFont="1" applyFill="1" applyAlignment="1">
      <alignment horizontal="right"/>
    </xf>
    <xf numFmtId="43" fontId="24" fillId="0" borderId="0" xfId="392" applyFont="1" applyFill="1"/>
    <xf numFmtId="168" fontId="10" fillId="2" borderId="1" xfId="392" applyNumberFormat="1" applyFont="1" applyFill="1" applyBorder="1"/>
    <xf numFmtId="168" fontId="10" fillId="2" borderId="7" xfId="392" applyNumberFormat="1" applyFont="1" applyFill="1" applyBorder="1"/>
    <xf numFmtId="0" fontId="24" fillId="0" borderId="0" xfId="0" applyFont="1"/>
    <xf numFmtId="0" fontId="47" fillId="0" borderId="0" xfId="0" applyFont="1"/>
    <xf numFmtId="168" fontId="9" fillId="0" borderId="0" xfId="392" applyNumberFormat="1" applyFont="1" applyFill="1"/>
    <xf numFmtId="168" fontId="47" fillId="0" borderId="0" xfId="392" applyNumberFormat="1" applyFont="1" applyFill="1"/>
    <xf numFmtId="168" fontId="10" fillId="2" borderId="0" xfId="392" applyNumberFormat="1" applyFont="1" applyFill="1" applyAlignment="1">
      <alignment horizontal="right"/>
    </xf>
    <xf numFmtId="178" fontId="24" fillId="0" borderId="0" xfId="392" applyNumberFormat="1" applyFont="1" applyFill="1" applyAlignment="1">
      <alignment horizontal="right"/>
    </xf>
    <xf numFmtId="168" fontId="24" fillId="0" borderId="0" xfId="394" applyNumberFormat="1" applyFont="1" applyFill="1"/>
    <xf numFmtId="168" fontId="23" fillId="2" borderId="7" xfId="394" applyNumberFormat="1" applyFont="1" applyFill="1" applyBorder="1"/>
    <xf numFmtId="168" fontId="10" fillId="2" borderId="0" xfId="394" applyNumberFormat="1" applyFont="1" applyFill="1"/>
    <xf numFmtId="168" fontId="10" fillId="2" borderId="1" xfId="394" applyNumberFormat="1" applyFont="1" applyFill="1" applyBorder="1"/>
    <xf numFmtId="168" fontId="24" fillId="0" borderId="0" xfId="394" applyNumberFormat="1" applyFont="1"/>
    <xf numFmtId="0" fontId="1" fillId="0" borderId="0" xfId="393"/>
    <xf numFmtId="168" fontId="24" fillId="0" borderId="0" xfId="395" applyNumberFormat="1" applyFont="1" applyFill="1"/>
    <xf numFmtId="168" fontId="9" fillId="0" borderId="0" xfId="395" applyNumberFormat="1" applyFont="1" applyFill="1"/>
    <xf numFmtId="168" fontId="47" fillId="0" borderId="0" xfId="395" applyNumberFormat="1" applyFont="1" applyFill="1"/>
    <xf numFmtId="168" fontId="24" fillId="0" borderId="0" xfId="395" applyNumberFormat="1" applyFont="1" applyFill="1" applyAlignment="1">
      <alignment horizontal="right"/>
    </xf>
    <xf numFmtId="165" fontId="24" fillId="0" borderId="0" xfId="395" applyFont="1" applyFill="1"/>
    <xf numFmtId="168" fontId="10" fillId="2" borderId="0" xfId="395" applyNumberFormat="1" applyFont="1" applyFill="1"/>
    <xf numFmtId="168" fontId="10" fillId="2" borderId="1" xfId="395" applyNumberFormat="1" applyFont="1" applyFill="1" applyBorder="1"/>
    <xf numFmtId="168" fontId="10" fillId="2" borderId="7" xfId="395" applyNumberFormat="1" applyFont="1" applyFill="1" applyBorder="1"/>
    <xf numFmtId="168" fontId="10" fillId="2" borderId="0" xfId="395" applyNumberFormat="1" applyFont="1" applyFill="1" applyAlignment="1">
      <alignment horizontal="right"/>
    </xf>
    <xf numFmtId="0" fontId="24" fillId="0" borderId="0" xfId="393" applyFont="1"/>
    <xf numFmtId="178" fontId="24" fillId="0" borderId="0" xfId="395" applyNumberFormat="1" applyFont="1" applyFill="1" applyAlignment="1">
      <alignment horizontal="right"/>
    </xf>
    <xf numFmtId="168" fontId="10" fillId="2" borderId="0" xfId="395" applyNumberFormat="1" applyFont="1" applyFill="1" applyAlignment="1"/>
    <xf numFmtId="168" fontId="50" fillId="0" borderId="0" xfId="338" applyNumberFormat="1" applyFont="1" applyFill="1" applyBorder="1" applyAlignment="1">
      <alignment horizontal="right"/>
    </xf>
    <xf numFmtId="0" fontId="3" fillId="0" borderId="5" xfId="135" applyBorder="1" applyAlignment="1">
      <alignment wrapText="1"/>
    </xf>
    <xf numFmtId="0" fontId="3" fillId="0" borderId="4" xfId="135" applyBorder="1" applyAlignment="1">
      <alignment wrapText="1"/>
    </xf>
    <xf numFmtId="168" fontId="14" fillId="0" borderId="0" xfId="338" applyNumberFormat="1" applyFont="1" applyFill="1" applyBorder="1" applyAlignment="1">
      <alignment horizontal="right"/>
    </xf>
  </cellXfs>
  <cellStyles count="396">
    <cellStyle name="20% - Акцент1" xfId="156" xr:uid="{DDCE8CB8-7B79-4DEE-9325-CB4FA6027A8F}"/>
    <cellStyle name="20% - Акцент1 2" xfId="25" xr:uid="{291DC11E-2917-48A6-9657-F239956BFE87}"/>
    <cellStyle name="20% - Акцент2" xfId="157" xr:uid="{FCF7D4B4-5733-491D-B87A-0E3252D9D8D1}"/>
    <cellStyle name="20% - Акцент2 2" xfId="26" xr:uid="{2C6DDB64-3F27-4460-9894-0B04DE7D06DF}"/>
    <cellStyle name="20% - Акцент3" xfId="158" xr:uid="{692F4D2F-F544-4E75-BDB2-20E26B7122A8}"/>
    <cellStyle name="20% - Акцент3 2" xfId="27" xr:uid="{BB2962DE-D946-47D6-A92A-0CF084126F36}"/>
    <cellStyle name="20% - Акцент4" xfId="159" xr:uid="{573C4732-65B3-4B6D-89E5-E2351072DB60}"/>
    <cellStyle name="20% - Акцент4 2" xfId="28" xr:uid="{A2A44233-C903-44D5-A648-EDF62EAA1D2B}"/>
    <cellStyle name="20% - Акцент5" xfId="160" xr:uid="{044CF690-4F50-4573-A9CD-7BAEEB24A867}"/>
    <cellStyle name="20% - Акцент5 2" xfId="29" xr:uid="{3AC89D50-DBAF-49E7-A29E-A645FD3FF317}"/>
    <cellStyle name="20% - Акцент5 3" xfId="178" xr:uid="{7F3DD5E9-0642-4EDA-8329-2677EFE272D6}"/>
    <cellStyle name="20% - Акцент6" xfId="161" xr:uid="{5261C78F-30C7-4C4A-80D8-E72933A3F2A9}"/>
    <cellStyle name="20% - Акцент6 2" xfId="30" xr:uid="{7AEE2DAE-A3EB-40B2-82E3-A0A57C1DA6BF}"/>
    <cellStyle name="20% - Акцент6 3" xfId="180" xr:uid="{167827C7-8DB0-4CD4-B794-516E7FEA1EE0}"/>
    <cellStyle name="40% - Акцент1" xfId="162" xr:uid="{9D81D475-F079-4CBC-85FA-DB5630D74BE0}"/>
    <cellStyle name="40% - Акцент1 2" xfId="31" xr:uid="{72B420AF-BEB0-4CD3-A3C3-D5BFA5BF6B21}"/>
    <cellStyle name="40% - Акцент2" xfId="163" xr:uid="{7F738C05-BD3A-4A6B-8A5F-DB663924A8DD}"/>
    <cellStyle name="40% - Акцент2 2" xfId="32" xr:uid="{ACB8C119-2E54-40C6-BC36-E4C11DAC6F38}"/>
    <cellStyle name="40% - Акцент3" xfId="164" xr:uid="{C072407C-1E0B-4FAD-AE50-C0D8DD51AA3F}"/>
    <cellStyle name="40% - Акцент3 2" xfId="33" xr:uid="{5F03889B-C330-447B-AFE3-DFB5600F4F23}"/>
    <cellStyle name="40% - Акцент4" xfId="165" xr:uid="{88CDF6DC-BE06-493F-B2A1-FBB642BC1189}"/>
    <cellStyle name="40% - Акцент4 2" xfId="34" xr:uid="{20A19EDC-D0DF-491B-A2AF-0BC51A8D3100}"/>
    <cellStyle name="40% - Акцент5" xfId="166" xr:uid="{B55C0184-32BF-4158-A72E-07D513A18FB8}"/>
    <cellStyle name="40% - Акцент5 2" xfId="35" xr:uid="{3DE06537-B1CB-45DE-9589-F05DED81EAC3}"/>
    <cellStyle name="40% - Акцент6" xfId="167" xr:uid="{2DA59895-BFBC-4909-9F77-5B035751BF61}"/>
    <cellStyle name="40% - Акцент6 2" xfId="36" xr:uid="{E16D6843-5151-4223-BF50-33534B0B737B}"/>
    <cellStyle name="60% - Акцент1" xfId="168" xr:uid="{19074BA6-451C-4228-9DE9-C7B7000B8530}"/>
    <cellStyle name="60% - Акцент1 2" xfId="37" xr:uid="{875EEB6D-2693-4886-81A1-8EC842F1F30A}"/>
    <cellStyle name="60% - Акцент1 3" xfId="179" xr:uid="{8F93C6B1-104C-4A4B-9713-040E6F1B4201}"/>
    <cellStyle name="60% - Акцент2" xfId="169" xr:uid="{FC20F3B4-681C-4787-9FAB-E843C0A83C8F}"/>
    <cellStyle name="60% - Акцент2 2" xfId="38" xr:uid="{342FCE83-D388-4C79-9F05-F05F659E05B4}"/>
    <cellStyle name="60% - Акцент2 3" xfId="181" xr:uid="{006387B5-3B77-4B7D-9A5F-61D718925E88}"/>
    <cellStyle name="60% - Акцент3" xfId="170" xr:uid="{9910061A-4F3A-4C63-A67C-4BECB91C5E8E}"/>
    <cellStyle name="60% - Акцент3 2" xfId="39" xr:uid="{448AB2F5-F2E0-4597-8A36-F7D0BF409B97}"/>
    <cellStyle name="60% - Акцент3 3" xfId="182" xr:uid="{9B61AD64-1BA7-43E7-AD12-5196AC5290B9}"/>
    <cellStyle name="60% - Акцент4" xfId="171" xr:uid="{3D11D310-7153-4474-B1C7-6FE8D135BD48}"/>
    <cellStyle name="60% - Акцент4 2" xfId="40" xr:uid="{2785E4A9-2376-4F53-8B94-88DF9FAAA3C8}"/>
    <cellStyle name="60% - Акцент5" xfId="172" xr:uid="{820D0611-A05D-418E-81C2-8E07E9B2B60E}"/>
    <cellStyle name="60% - Акцент5 2" xfId="41" xr:uid="{A9AB5B99-26ED-4FA4-A95D-42AD695D8436}"/>
    <cellStyle name="60% - Акцент6" xfId="173" xr:uid="{32580C2D-ED60-4C07-9D54-C869EF75A77F}"/>
    <cellStyle name="60% - Акцент6 2" xfId="42" xr:uid="{C6226BA9-8FDF-4946-A279-FCF9DF6DB9BB}"/>
    <cellStyle name="Акцент1 2" xfId="95" xr:uid="{2E64E944-5DF8-4AB2-BD86-C880FB0163CE}"/>
    <cellStyle name="Акцент2 2" xfId="96" xr:uid="{C967058C-16B5-44F1-B93A-F7303CBBE266}"/>
    <cellStyle name="Акцент3 2" xfId="97" xr:uid="{1AC79F56-B5B3-465C-AFFE-6D41C2017A05}"/>
    <cellStyle name="Акцент4 2" xfId="98" xr:uid="{422F47D8-3DE2-4442-8511-A301034E02F2}"/>
    <cellStyle name="Акцент5 2" xfId="99" xr:uid="{D898105E-AFA8-4A87-B41C-085A1D46F8FD}"/>
    <cellStyle name="Акцент6 2" xfId="100" xr:uid="{28707339-35ED-470C-AFA0-AEECDDAF8C39}"/>
    <cellStyle name="Ввод  2" xfId="101" xr:uid="{8AA6F817-D6B4-41C4-96FE-241D20A3B7E8}"/>
    <cellStyle name="Вывод 2" xfId="102" xr:uid="{B6F414F0-88E4-4A5F-ADE7-72E7E57AF1F3}"/>
    <cellStyle name="Вычисление 2" xfId="103" xr:uid="{908F3E0F-65EA-4A28-8EBC-D5867BA852EF}"/>
    <cellStyle name="Денежный 2" xfId="80" xr:uid="{F41A1110-8DD5-43BC-8D53-4AB79AA33641}"/>
    <cellStyle name="Денежный 2 2" xfId="175" xr:uid="{5FA8B349-ACBF-4BEB-91A0-948456A5729A}"/>
    <cellStyle name="Денежный 2 3" xfId="323" xr:uid="{CBE35B83-7B69-4AF9-9E45-C999C52433FF}"/>
    <cellStyle name="Денежный 2 4" xfId="328" xr:uid="{27F292E5-CF94-4400-9114-E24FE82048F5}"/>
    <cellStyle name="Заголовок 1 2" xfId="104" xr:uid="{4DB913B1-82D3-4393-BE7B-27D71E49B298}"/>
    <cellStyle name="Заголовок 2 2" xfId="105" xr:uid="{1987DFD8-D0A1-40B1-8ACB-DB3AF02C383C}"/>
    <cellStyle name="Заголовок 3 2" xfId="106" xr:uid="{BF0B48F2-1ECD-4DB1-8530-C60D352F50AA}"/>
    <cellStyle name="Заголовок 4 2" xfId="107" xr:uid="{1DC57562-5752-42A6-B57F-6A918B72E5D4}"/>
    <cellStyle name="Итог 2" xfId="108" xr:uid="{75226D19-2A55-488E-9AD8-C140CC5EC46E}"/>
    <cellStyle name="Контрольная ячейка 2" xfId="109" xr:uid="{D0F07309-20D3-442A-83AA-1169251DF698}"/>
    <cellStyle name="Название 2" xfId="110" xr:uid="{53CE7F4D-EC6D-4A6D-A637-2CBCE9BD495D}"/>
    <cellStyle name="Нейтральный 2" xfId="111" xr:uid="{8FB6DDEB-3C6B-4060-819F-C6FE973D8490}"/>
    <cellStyle name="Обычный" xfId="0" builtinId="0"/>
    <cellStyle name="Обычный 10" xfId="393" xr:uid="{80122D20-C382-48F8-BF18-82C4F7C3AA20}"/>
    <cellStyle name="Обычный 2" xfId="3" xr:uid="{99748E1F-8F50-41FE-B2D3-FA57318CB036}"/>
    <cellStyle name="Обычный 2 2" xfId="4" xr:uid="{91827C51-7113-4817-ABD7-87EE0ECF8989}"/>
    <cellStyle name="Обычный 2 2 2" xfId="5" xr:uid="{3028BF55-F182-4238-912A-C616DFAEDD41}"/>
    <cellStyle name="Обычный 2 2 2 2" xfId="9" xr:uid="{403B22B4-1398-4C3B-A16D-832BCA60645D}"/>
    <cellStyle name="Обычный 2 2 2 3" xfId="113" xr:uid="{E4578D3E-21BF-4D70-B9D7-7759436CDF33}"/>
    <cellStyle name="Обычный 2 2 3" xfId="53" xr:uid="{85BE6E03-87CB-4193-965F-996DD4C634C4}"/>
    <cellStyle name="Обычный 2 2 3 2" xfId="112" xr:uid="{A52FD49A-B297-464E-BD44-23C04F0F6D5C}"/>
    <cellStyle name="Обычный 2 2 4" xfId="132" xr:uid="{FD62C33B-6E37-469E-A7B4-DD1B11B75293}"/>
    <cellStyle name="Обычный 2 2 5" xfId="21" xr:uid="{3981F7A7-0E17-4F42-8418-37359D2AA8D2}"/>
    <cellStyle name="Обычный 2 3" xfId="6" xr:uid="{A9644277-F655-443F-B0DC-8B786B1476E3}"/>
    <cellStyle name="Обычный 2 3 2" xfId="10" xr:uid="{78A50EB7-25ED-4938-9AF9-858A3EE276F1}"/>
    <cellStyle name="Обычный 2 3 2 2" xfId="133" xr:uid="{2A073759-569C-4C8A-94BF-B1A17944DC78}"/>
    <cellStyle name="Обычный 2 3 3" xfId="54" xr:uid="{CDE23F64-2661-4125-8F4B-73735A2581C5}"/>
    <cellStyle name="Обычный 2 3 3 2" xfId="265" xr:uid="{A968AB3C-EBE1-44B3-A4B1-21D7B67DB7A9}"/>
    <cellStyle name="Обычный 2 3 4" xfId="114" xr:uid="{F9E57497-A0DD-4FE1-897C-007E0C9A0AC3}"/>
    <cellStyle name="Обычный 2 3 5" xfId="43" xr:uid="{00F3138F-741F-4570-B26A-3C50D1D63210}"/>
    <cellStyle name="Обычный 2 4" xfId="18" xr:uid="{C3C8A783-8F82-4847-95CF-5B6AB17BB30A}"/>
    <cellStyle name="Обычный 2 4 2" xfId="115" xr:uid="{25E1B82B-6D54-4E71-9FAA-BD1897485740}"/>
    <cellStyle name="Обычный 2 4 3" xfId="24" xr:uid="{0A3D9FA4-B788-4A2D-B96F-DF5628D82CF7}"/>
    <cellStyle name="Обычный 2 5" xfId="52" xr:uid="{D79D4CE5-9DE5-43F8-A984-97518E041713}"/>
    <cellStyle name="Обычный 2 6" xfId="89" xr:uid="{D36407B7-84C8-4415-877F-46D475C5C729}"/>
    <cellStyle name="Обычный 2 6 2" xfId="306" xr:uid="{56A38FE3-2CAF-482F-8CD5-7726CDD71BBC}"/>
    <cellStyle name="Обычный 2 7" xfId="84" xr:uid="{B3983A4E-A8C6-4DEF-86FE-E9316C6435BC}"/>
    <cellStyle name="Обычный 2 8" xfId="81" xr:uid="{73CD74E8-664F-45B3-9379-1BF8ED687D59}"/>
    <cellStyle name="Обычный 3" xfId="2" xr:uid="{21E5FF58-CBC4-4B1A-B971-F05A15DA6852}"/>
    <cellStyle name="Обычный 3 2" xfId="17" xr:uid="{45661413-11E6-41EC-A1BD-645BDC5CBB57}"/>
    <cellStyle name="Обычный 3 2 2" xfId="135" xr:uid="{3240C231-AAE8-4EA9-884A-87B0E636A9C7}"/>
    <cellStyle name="Обычный 3 2 2 2" xfId="148" xr:uid="{56E8C9A5-8F98-4A55-9271-D8DC95E0B4B6}"/>
    <cellStyle name="Обычный 3 2 3" xfId="129" xr:uid="{D060CE05-20FA-45CE-A53D-8B3CE63EF82B}"/>
    <cellStyle name="Обычный 3 2 4" xfId="145" xr:uid="{D4DF5BD9-0974-4CAC-8F66-C8EA1EC39355}"/>
    <cellStyle name="Обычный 3 2 5" xfId="20" xr:uid="{BCECBC59-A7FC-4F75-82D0-89A057893E96}"/>
    <cellStyle name="Обычный 3 3" xfId="76" xr:uid="{FCBC1EE8-877D-47C3-87AC-5D4745F92B11}"/>
    <cellStyle name="Обычный 3 3 2" xfId="128" xr:uid="{A0174D96-8619-4B90-A9A6-4EF49A089407}"/>
    <cellStyle name="Обычный 3 3 3" xfId="144" xr:uid="{394EA4EF-BEDC-4AEC-8179-05C86A030383}"/>
    <cellStyle name="Обычный 3 3 4" xfId="116" xr:uid="{51FD95A8-7764-4E53-9C29-EDF603876388}"/>
    <cellStyle name="Обычный 3 4" xfId="134" xr:uid="{9F0BD514-55EE-4FED-8F01-D0FAB0F2E858}"/>
    <cellStyle name="Обычный 3 5" xfId="125" xr:uid="{EC5A666C-7C8C-47DB-B638-44776BAD1A7B}"/>
    <cellStyle name="Обычный 3 6" xfId="141" xr:uid="{E5969946-3D30-40F2-9647-7C35D5B2A059}"/>
    <cellStyle name="Обычный 3 7" xfId="87" xr:uid="{9FA667E8-EFD3-439D-9791-0FDB51A11D92}"/>
    <cellStyle name="Обычный 3 8" xfId="82" xr:uid="{86389C62-A6DA-4F6C-B649-97FB627D8A88}"/>
    <cellStyle name="Обычный 4" xfId="22" xr:uid="{CA482F59-9BE7-4B7B-9DD0-66F3363DEA38}"/>
    <cellStyle name="Обычный 4 2" xfId="49" xr:uid="{5D84A759-293E-4D95-8B44-265F72A43E4E}"/>
    <cellStyle name="Обычный 4 2 2" xfId="72" xr:uid="{9762FBC0-7072-4E22-8A85-8FEE49F95AAA}"/>
    <cellStyle name="Обычный 4 2 3" xfId="149" xr:uid="{2D7BA559-411E-4EBC-905D-17646E1AFBF6}"/>
    <cellStyle name="Обычный 4 3" xfId="50" xr:uid="{F60FAF17-942A-43E0-803D-DA06FA903808}"/>
    <cellStyle name="Обычный 4 3 2" xfId="73" xr:uid="{E2234E98-CCB5-4C71-8FF7-EB50CBE6ABAF}"/>
    <cellStyle name="Обычный 4 4" xfId="71" xr:uid="{4DC2E5A9-2486-44B2-9BC8-57FD01263E83}"/>
    <cellStyle name="Обычный 4 5" xfId="91" xr:uid="{5564D53A-179F-4A8A-B7F1-47E52D7A2CBB}"/>
    <cellStyle name="Обычный 4 6" xfId="136" xr:uid="{830D850B-2502-460D-A298-F485AD5E1ECB}"/>
    <cellStyle name="Обычный 5" xfId="74" xr:uid="{D9434712-A5E4-434F-BC8A-D25571E39DA1}"/>
    <cellStyle name="Обычный 6" xfId="305" xr:uid="{2B5D6B3A-60C8-43C8-BC90-BFA862AD2B46}"/>
    <cellStyle name="Обычный 7" xfId="75" xr:uid="{9E26AFD2-04E4-4E00-89CC-D45561531AFD}"/>
    <cellStyle name="Обычный 8" xfId="1" xr:uid="{222F3636-7A05-48EC-831C-CFE3EB683B06}"/>
    <cellStyle name="Обычный 9" xfId="389" xr:uid="{7A34099C-DABD-4EFB-862C-E87B8C2A656E}"/>
    <cellStyle name="Плохой 2" xfId="117" xr:uid="{BE07FD13-0953-4C4C-8E92-DD9DA9FB7E42}"/>
    <cellStyle name="Пояснение 2" xfId="118" xr:uid="{9438B824-2638-47AA-8E9B-BD5228254928}"/>
    <cellStyle name="Примечание 2" xfId="119" xr:uid="{9C6341CF-77F4-40B8-A13B-30D5046D1AF3}"/>
    <cellStyle name="Процентный 2" xfId="44" xr:uid="{28563BED-8D02-4402-9D92-04DAE6B64F23}"/>
    <cellStyle name="Связанная ячейка 2" xfId="120" xr:uid="{B46D734E-59BD-47EB-BF70-479027337931}"/>
    <cellStyle name="Текст предупреждения 2" xfId="121" xr:uid="{B8DAD3F7-EEEB-40C4-821E-39E8009B8F69}"/>
    <cellStyle name="Тысячи [0]_1эксК" xfId="45" xr:uid="{97DB1595-4D3C-4B71-9D90-516C1F8AE5EC}"/>
    <cellStyle name="Тысячи_1эксК" xfId="46" xr:uid="{7B55D75E-641D-41FF-A741-76C2E0AAA171}"/>
    <cellStyle name="Финансовый" xfId="392" builtinId="3"/>
    <cellStyle name="Финансовый [0] 2" xfId="56" xr:uid="{C2033627-B66B-434F-BDBC-3387347D5862}"/>
    <cellStyle name="Финансовый [0] 2 2" xfId="286" xr:uid="{C14FB300-5FF4-425A-9EAB-D6BE3E723752}"/>
    <cellStyle name="Финансовый [0] 2 3" xfId="267" xr:uid="{AB02B827-57AC-4DB0-BC70-3A23EFE359F7}"/>
    <cellStyle name="Финансовый [0] 2 4" xfId="177" xr:uid="{3A69D267-C8B0-409A-8959-66F95C58A3CD}"/>
    <cellStyle name="Финансовый [0] 3" xfId="14" xr:uid="{FE89C180-CA03-4F61-B0EE-A5C8022D7911}"/>
    <cellStyle name="Финансовый 10" xfId="57" xr:uid="{DC66332B-3ACE-4836-8489-C69E8EE968B8}"/>
    <cellStyle name="Финансовый 10 2" xfId="285" xr:uid="{D1A7A345-DE6D-4C09-B368-F9ACF19D0F3F}"/>
    <cellStyle name="Финансовый 10 3" xfId="185" xr:uid="{5490374D-8DFC-42C2-8414-EEB1083C0C23}"/>
    <cellStyle name="Финансовый 100" xfId="290" xr:uid="{A62FED71-796F-42C3-929C-130B84F5011F}"/>
    <cellStyle name="Финансовый 101" xfId="295" xr:uid="{F9293F8C-119C-44AB-B2BF-D012DD0750E7}"/>
    <cellStyle name="Финансовый 102" xfId="296" xr:uid="{3DDF0421-2900-4E67-A93D-ED0CC03CA06B}"/>
    <cellStyle name="Финансовый 103" xfId="294" xr:uid="{8A99E16E-CF7B-4357-97C8-0E26DCF98C1B}"/>
    <cellStyle name="Финансовый 104" xfId="298" xr:uid="{8EF4A083-C7DF-4A83-9D92-B729941E3423}"/>
    <cellStyle name="Финансовый 105" xfId="297" xr:uid="{7F60343F-4BED-49F3-9284-B3531D23CFFD}"/>
    <cellStyle name="Финансовый 106" xfId="299" xr:uid="{0D01AD48-7BE1-492A-8A0A-FF3082464FC5}"/>
    <cellStyle name="Финансовый 107" xfId="300" xr:uid="{E5BF5EAB-83FE-404D-8E7C-1EB664DB0FEE}"/>
    <cellStyle name="Финансовый 108" xfId="88" xr:uid="{DF433A03-C552-4D79-9C1D-9095309B37D2}"/>
    <cellStyle name="Финансовый 108 2" xfId="325" xr:uid="{74C9E784-9426-4CA4-8440-043CA0BE2EC0}"/>
    <cellStyle name="Финансовый 108 2 2" xfId="330" xr:uid="{C6DE4A15-3266-4C8A-B78B-19A52707A5FA}"/>
    <cellStyle name="Финансовый 108 3" xfId="324" xr:uid="{9EB5D4C7-CF23-4BE3-A89F-3F18C9BA8B40}"/>
    <cellStyle name="Финансовый 108 4" xfId="329" xr:uid="{120B7404-F072-433E-8E4A-226717902C6E}"/>
    <cellStyle name="Финансовый 109" xfId="301" xr:uid="{DD0B378A-8BB5-4614-B539-5E9F2211F859}"/>
    <cellStyle name="Финансовый 11" xfId="61" xr:uid="{20F04BBA-0883-440C-96DC-27BE7FABB0ED}"/>
    <cellStyle name="Финансовый 11 2" xfId="186" xr:uid="{89AE90C9-6F16-47FA-9498-5C40C921A238}"/>
    <cellStyle name="Финансовый 110" xfId="302" xr:uid="{AB183C70-A719-4ED3-A342-AB362EEF93C0}"/>
    <cellStyle name="Финансовый 111" xfId="303" xr:uid="{95E0A88C-4B90-4609-809D-B4D62AF0CDFB}"/>
    <cellStyle name="Финансовый 112" xfId="304" xr:uid="{89DF66F7-642B-4E42-BDB4-4A51B8D2F65F}"/>
    <cellStyle name="Финансовый 113" xfId="307" xr:uid="{461056F4-4100-4A35-BA09-E2915CA89534}"/>
    <cellStyle name="Финансовый 114" xfId="308" xr:uid="{B34C7445-569C-41FA-BF6F-3942D786AC04}"/>
    <cellStyle name="Финансовый 115" xfId="309" xr:uid="{7B7916DC-7244-4412-B5B9-A9E54C54A47B}"/>
    <cellStyle name="Финансовый 116" xfId="310" xr:uid="{B78F6A90-166C-44F5-BD7F-58143AEC15F0}"/>
    <cellStyle name="Финансовый 117" xfId="311" xr:uid="{19C563BD-73F7-4D69-8D0E-B7EA7B8D325A}"/>
    <cellStyle name="Финансовый 118" xfId="312" xr:uid="{B1AF5B8C-334C-4360-815E-4D5F8C9C523F}"/>
    <cellStyle name="Финансовый 119" xfId="313" xr:uid="{9D009C50-2028-43C2-A1A4-0C501294AF4B}"/>
    <cellStyle name="Финансовый 12" xfId="62" xr:uid="{226A0A59-4765-4A60-9CAD-73A9A8532CFC}"/>
    <cellStyle name="Финансовый 12 2" xfId="187" xr:uid="{42A71850-0CC9-481A-ACBC-3736B94A5CA8}"/>
    <cellStyle name="Финансовый 120" xfId="314" xr:uid="{CC2FCF4D-0F31-4FD7-910D-B7972444F33B}"/>
    <cellStyle name="Финансовый 121" xfId="315" xr:uid="{FDFA18DA-B66C-437D-9EF4-3E5049249701}"/>
    <cellStyle name="Финансовый 122" xfId="316" xr:uid="{29E392D9-DE5B-4D89-8CA2-9963111C2DAB}"/>
    <cellStyle name="Финансовый 123" xfId="317" xr:uid="{CB504438-6A50-4E6A-A4BD-A631B20B9A10}"/>
    <cellStyle name="Финансовый 124" xfId="318" xr:uid="{60DC5F52-6281-445C-B93A-793C74264106}"/>
    <cellStyle name="Финансовый 125" xfId="319" xr:uid="{13BB36C5-87D6-4FF4-8A72-D6AEA81B23FC}"/>
    <cellStyle name="Финансовый 126" xfId="320" xr:uid="{3D4624AD-1F35-4701-B097-B16D00239CC4}"/>
    <cellStyle name="Финансовый 127" xfId="331" xr:uid="{5F4B7583-356E-4DA7-BB9A-F97DF07035AA}"/>
    <cellStyle name="Финансовый 128" xfId="332" xr:uid="{66E7EF93-9D99-440E-82F2-FF3A4BE06006}"/>
    <cellStyle name="Финансовый 129" xfId="12" xr:uid="{C5C91B4D-5EB4-482C-AA1C-744DDB930A64}"/>
    <cellStyle name="Финансовый 13" xfId="63" xr:uid="{6FB85D40-C037-4848-809B-299E2BB696CE}"/>
    <cellStyle name="Финансовый 13 2" xfId="188" xr:uid="{82B953E9-CB0B-4D83-8FB8-957EA9DBEFAC}"/>
    <cellStyle name="Финансовый 130" xfId="333" xr:uid="{028FA459-4A75-4DAA-95E1-939C8D9DEE29}"/>
    <cellStyle name="Финансовый 131" xfId="337" xr:uid="{433D366B-2590-4159-A023-D264A36B5DE1}"/>
    <cellStyle name="Финансовый 132" xfId="338" xr:uid="{D32CA7B4-F114-4F26-B9B8-7B98C1C683BB}"/>
    <cellStyle name="Финансовый 133" xfId="340" xr:uid="{7A1A574A-BA20-4D5B-9659-A55D49FC0431}"/>
    <cellStyle name="Финансовый 134" xfId="343" xr:uid="{498CA346-1D68-42C5-AF2C-8D9ADF0E599A}"/>
    <cellStyle name="Финансовый 135" xfId="342" xr:uid="{036E2511-AD43-49C7-84E6-A868D43A719F}"/>
    <cellStyle name="Финансовый 136" xfId="344" xr:uid="{DBD27B0D-23C0-4BA5-A642-730A84BF015A}"/>
    <cellStyle name="Финансовый 137" xfId="339" xr:uid="{CC67C5EB-C9F1-4D89-AD71-7493F24F28B8}"/>
    <cellStyle name="Финансовый 138" xfId="345" xr:uid="{6FB4343A-8655-4D28-A3D5-0EC6F3C167CC}"/>
    <cellStyle name="Финансовый 139" xfId="335" xr:uid="{95A7CAEF-8DA4-46AA-87F7-70F3B7EB2380}"/>
    <cellStyle name="Финансовый 14" xfId="64" xr:uid="{7DB469DB-DA5C-474B-8BE7-E3485A956A70}"/>
    <cellStyle name="Финансовый 14 2" xfId="189" xr:uid="{2AB6895E-D104-4BA3-BD2F-21A83462101A}"/>
    <cellStyle name="Финансовый 140" xfId="334" xr:uid="{5B8E8B18-9418-486B-9E5D-12AA16BE1163}"/>
    <cellStyle name="Финансовый 141" xfId="336" xr:uid="{1B05232C-7F3C-4224-AF87-BE865C6FCE76}"/>
    <cellStyle name="Финансовый 142" xfId="341" xr:uid="{AF278FE2-104F-40A5-ADEB-E311AFACCDEB}"/>
    <cellStyle name="Финансовый 143" xfId="346" xr:uid="{CD969A27-9CB6-4376-AD08-DFB0BDBC3E78}"/>
    <cellStyle name="Финансовый 144" xfId="347" xr:uid="{047B443A-3309-4F58-A5FF-C29F3B639A17}"/>
    <cellStyle name="Финансовый 145" xfId="348" xr:uid="{30287599-5A6B-4EE4-B2AE-12337B251882}"/>
    <cellStyle name="Финансовый 146" xfId="349" xr:uid="{3BEEB30D-08E4-4D55-B7B7-D73844F9511A}"/>
    <cellStyle name="Финансовый 147" xfId="350" xr:uid="{C90795A7-F61F-4CAC-9C1F-4B45CF5DE70C}"/>
    <cellStyle name="Финансовый 148" xfId="351" xr:uid="{5350D62E-58F0-416A-BE84-D8BA55FA3635}"/>
    <cellStyle name="Финансовый 149" xfId="352" xr:uid="{6E9BBF13-D6D6-4B0F-BD67-14599419FEA9}"/>
    <cellStyle name="Финансовый 15" xfId="65" xr:uid="{513D4CA2-56CF-48FB-8F1F-C83933D7007D}"/>
    <cellStyle name="Финансовый 15 2" xfId="268" xr:uid="{D014A711-0E62-47DD-8DC0-689DCEC8D594}"/>
    <cellStyle name="Финансовый 15 3" xfId="190" xr:uid="{7BDC8374-0A7B-4CA0-8610-0688AE851A19}"/>
    <cellStyle name="Финансовый 150" xfId="353" xr:uid="{3B5AD437-BBF5-4D30-9D19-82754418A363}"/>
    <cellStyle name="Финансовый 151" xfId="354" xr:uid="{C17BDFBB-DF57-4BFE-A31B-420A6D991193}"/>
    <cellStyle name="Финансовый 152" xfId="355" xr:uid="{E7599019-46B7-4544-B1FD-DF9002ABF01B}"/>
    <cellStyle name="Финансовый 153" xfId="356" xr:uid="{76F69A4B-0623-44F7-86CA-ECAE4F1806DF}"/>
    <cellStyle name="Финансовый 154" xfId="357" xr:uid="{6AFC1518-5392-48B8-B86D-466B42DA062F}"/>
    <cellStyle name="Финансовый 155" xfId="358" xr:uid="{73E66A21-896F-466E-B41C-90654000EEAC}"/>
    <cellStyle name="Финансовый 156" xfId="359" xr:uid="{09F44B62-5E38-47C0-BDB6-0D4951BD6F6A}"/>
    <cellStyle name="Финансовый 157" xfId="360" xr:uid="{181C6B92-910C-4479-9075-9B9797B955B9}"/>
    <cellStyle name="Финансовый 158" xfId="361" xr:uid="{7E87BD15-1793-4DAA-83A0-49338F8381EE}"/>
    <cellStyle name="Финансовый 159" xfId="362" xr:uid="{56A80E69-50ED-464A-B3DD-3E57BA3D656E}"/>
    <cellStyle name="Финансовый 16" xfId="66" xr:uid="{FE82EBA8-401A-476E-B39F-DBF25ED708EB}"/>
    <cellStyle name="Финансовый 16 2" xfId="191" xr:uid="{688963A8-6E3A-4C33-9444-52B7B12F86FF}"/>
    <cellStyle name="Финансовый 160" xfId="363" xr:uid="{F831CFD8-B0FC-4C05-BC02-8761933428AB}"/>
    <cellStyle name="Финансовый 161" xfId="364" xr:uid="{AC557246-A08D-4E1C-BD9A-2D5805EE2064}"/>
    <cellStyle name="Финансовый 162" xfId="365" xr:uid="{F57BA97B-8013-49CD-98A0-F429EE982D5B}"/>
    <cellStyle name="Финансовый 163" xfId="366" xr:uid="{F1ED526D-3E21-4E19-A0A2-AA371C500B03}"/>
    <cellStyle name="Финансовый 164" xfId="367" xr:uid="{64A5DEAE-BB13-494E-9C09-0A17A44E65B4}"/>
    <cellStyle name="Финансовый 165" xfId="368" xr:uid="{D76AF315-ECB8-4C29-841A-9CA502243FE3}"/>
    <cellStyle name="Финансовый 166" xfId="369" xr:uid="{90F934D4-8BC3-4A95-93B2-8E677373A80E}"/>
    <cellStyle name="Финансовый 167" xfId="370" xr:uid="{7DC4ACD0-5147-4D22-9048-04F69C463331}"/>
    <cellStyle name="Финансовый 168" xfId="371" xr:uid="{3CE1E6EC-1BDE-40D7-8793-D644E44A644E}"/>
    <cellStyle name="Финансовый 169" xfId="372" xr:uid="{68C39C67-1BE7-4F13-B959-29F52DDCB092}"/>
    <cellStyle name="Финансовый 17" xfId="67" xr:uid="{311914BA-2879-4995-860F-5F1A4586D555}"/>
    <cellStyle name="Финансовый 17 2" xfId="192" xr:uid="{A2DC7D66-4A56-47BA-A329-F91E0E52FF1C}"/>
    <cellStyle name="Финансовый 170" xfId="373" xr:uid="{773EE700-F30E-4570-BA64-3E287AC53E8A}"/>
    <cellStyle name="Финансовый 171" xfId="374" xr:uid="{AFC25367-5045-42E1-A6EE-166E0895D3FF}"/>
    <cellStyle name="Финансовый 172" xfId="375" xr:uid="{EB30B184-704D-4EF9-9B98-0A618BEE763F}"/>
    <cellStyle name="Финансовый 173" xfId="376" xr:uid="{E953B06A-EDD8-4CCA-AEB3-276F8C73B00B}"/>
    <cellStyle name="Финансовый 174" xfId="377" xr:uid="{6B6D8285-257E-40E7-9020-5E0E0FE79C84}"/>
    <cellStyle name="Финансовый 175" xfId="378" xr:uid="{2F93AA2A-B7CA-4B8D-B351-B7148361C480}"/>
    <cellStyle name="Финансовый 176" xfId="379" xr:uid="{822CA071-8D61-4CAA-93D3-39137A270351}"/>
    <cellStyle name="Финансовый 177" xfId="380" xr:uid="{3FC4AA2A-4C93-4DD5-A56E-9562786826F2}"/>
    <cellStyle name="Финансовый 178" xfId="381" xr:uid="{C2159DBB-B612-474A-891E-D69F315545B9}"/>
    <cellStyle name="Финансовый 179" xfId="382" xr:uid="{CBBB0E6F-1A56-4995-A0FB-2E7D0F5606AE}"/>
    <cellStyle name="Финансовый 18" xfId="68" xr:uid="{02EAC894-B879-4A9C-820E-A2CE5FF723C3}"/>
    <cellStyle name="Финансовый 18 2" xfId="193" xr:uid="{2C7FF313-0EA8-4852-AA14-76EF4B040FC9}"/>
    <cellStyle name="Финансовый 180" xfId="383" xr:uid="{F4EFAB4C-1D92-404A-B89D-7D7BB000E1CB}"/>
    <cellStyle name="Финансовый 181" xfId="384" xr:uid="{18445A0A-65AD-4CEB-8588-C8BDC43105C7}"/>
    <cellStyle name="Финансовый 182" xfId="385" xr:uid="{E5DD8570-E4BC-4445-AD54-569ADF585D39}"/>
    <cellStyle name="Финансовый 183" xfId="386" xr:uid="{D1FC36D9-3496-4ABE-8CE0-67718A3516E4}"/>
    <cellStyle name="Финансовый 184" xfId="387" xr:uid="{0A764B7D-879B-4AC7-87E3-E76541D8AD47}"/>
    <cellStyle name="Финансовый 185" xfId="388" xr:uid="{6288D739-45E4-420A-A2E5-9304D342753B}"/>
    <cellStyle name="Финансовый 186" xfId="390" xr:uid="{046976C4-CB85-43CB-9408-FAB06F629847}"/>
    <cellStyle name="Финансовый 187" xfId="391" xr:uid="{89B65078-FDCE-4B26-A385-8455354F4934}"/>
    <cellStyle name="Финансовый 188" xfId="394" xr:uid="{09130F58-C497-4A30-B008-06CB26CECA31}"/>
    <cellStyle name="Финансовый 189" xfId="395" xr:uid="{B9C75AD7-1F3F-476C-99BD-688BEFBB2027}"/>
    <cellStyle name="Финансовый 19" xfId="69" xr:uid="{2EB079B2-935F-472E-B2CA-90E5130F638F}"/>
    <cellStyle name="Финансовый 19 2" xfId="194" xr:uid="{0C403A01-829C-437E-8EA4-819CA143A62B}"/>
    <cellStyle name="Финансовый 2" xfId="8" xr:uid="{B2F6099A-E4D7-4D80-A4CA-41E0701A4810}"/>
    <cellStyle name="Финансовый 2 2" xfId="11" xr:uid="{BE87D02D-DFE3-4396-906B-3108124DEAEA}"/>
    <cellStyle name="Финансовый 2 2 2" xfId="138" xr:uid="{8A88C077-55A3-48DA-9D33-1EB4CB74B2BE}"/>
    <cellStyle name="Финансовый 2 2 3" xfId="137" xr:uid="{38FE4EE8-4B28-4B43-96B5-DCF035FCE7D0}"/>
    <cellStyle name="Финансовый 2 2 4" xfId="174" xr:uid="{363CD3AA-1F9B-4AFB-8D19-AB644BA68334}"/>
    <cellStyle name="Финансовый 2 2 5" xfId="270" xr:uid="{F1A15817-19DA-4E15-AB99-29DC7814D457}"/>
    <cellStyle name="Финансовый 2 2 6" xfId="94" xr:uid="{215F3F91-55C7-4F57-861E-326625E34BC7}"/>
    <cellStyle name="Финансовый 2 3" xfId="19" xr:uid="{AA4C6B87-E703-49B3-93F8-BED533B80556}"/>
    <cellStyle name="Финансовый 2 3 2" xfId="93" xr:uid="{27F65A3E-3188-4494-B1F7-5D7CFD1C9E37}"/>
    <cellStyle name="Финансовый 2 3 3" xfId="47" xr:uid="{7D17A33C-BB1E-46E6-AB67-7F8E0EB4EA9E}"/>
    <cellStyle name="Финансовый 2 4" xfId="51" xr:uid="{0F6A9BE7-9D77-4917-9CD6-7E9028002E06}"/>
    <cellStyle name="Финансовый 2 4 2" xfId="122" xr:uid="{9B294FFF-A62A-438B-BDC6-8990A4FEB354}"/>
    <cellStyle name="Финансовый 2 5" xfId="269" xr:uid="{9930E88F-C6F0-4EB9-8B73-911D7E332AA3}"/>
    <cellStyle name="Финансовый 2 6" xfId="85" xr:uid="{CB7701C8-F7EB-42B3-9F80-06B2237DB83A}"/>
    <cellStyle name="Финансовый 2 7" xfId="23" xr:uid="{B387CFFA-6C96-4EE5-9D79-BCDE6C37DD92}"/>
    <cellStyle name="Финансовый 20" xfId="70" xr:uid="{25C5B5A8-D88F-4E73-B4CA-74C711DBA58C}"/>
    <cellStyle name="Финансовый 20 2" xfId="271" xr:uid="{7B9B12E8-C91F-4C73-8EE0-792B98C8E789}"/>
    <cellStyle name="Финансовый 20 3" xfId="195" xr:uid="{4B820A07-84E9-43EA-9E5F-4E8CC1F80BE0}"/>
    <cellStyle name="Финансовый 21" xfId="77" xr:uid="{E6E15EC9-E410-4013-AB11-A4E2D28E1E84}"/>
    <cellStyle name="Финансовый 21 2" xfId="78" xr:uid="{191F263D-3200-4708-8A82-AD8501C52EAD}"/>
    <cellStyle name="Финансовый 21 2 2" xfId="272" xr:uid="{B4006612-9213-47A1-97D8-C9DA5186E154}"/>
    <cellStyle name="Финансовый 21 2 3" xfId="322" xr:uid="{8E9FFC62-D457-487F-B105-575C83164E60}"/>
    <cellStyle name="Финансовый 21 2 4" xfId="327" xr:uid="{87C9D2FA-6B7D-444F-9779-08B040465527}"/>
    <cellStyle name="Финансовый 21 3" xfId="196" xr:uid="{45125F49-F8B3-4A52-A118-544BFB4CD8C3}"/>
    <cellStyle name="Финансовый 21 4" xfId="321" xr:uid="{D53D1B84-B57D-4969-9E78-E3AF1689354B}"/>
    <cellStyle name="Финансовый 21 5" xfId="326" xr:uid="{E4EE90BC-6BAA-41CA-BEB4-6D4DF60C8482}"/>
    <cellStyle name="Финансовый 22" xfId="79" xr:uid="{3CC1C2BC-EBEF-4DA1-AC4D-563754041B62}"/>
    <cellStyle name="Финансовый 22 2" xfId="273" xr:uid="{EC34399E-27A4-4D59-B025-3A60CC511858}"/>
    <cellStyle name="Финансовый 23" xfId="197" xr:uid="{2144E588-E4C8-4207-B450-5E3447B13C78}"/>
    <cellStyle name="Финансовый 24" xfId="198" xr:uid="{EFA9DEF9-3E77-439F-954A-F6C3AB8F0027}"/>
    <cellStyle name="Финансовый 24 2" xfId="274" xr:uid="{7A917A27-1D10-4C63-B400-86A8968167EF}"/>
    <cellStyle name="Финансовый 25" xfId="199" xr:uid="{CAB9AD38-E79A-455D-A3E2-0CC680DF02B1}"/>
    <cellStyle name="Финансовый 25 2" xfId="281" xr:uid="{FBCB9004-08D7-4F10-AA25-8A652D27F418}"/>
    <cellStyle name="Финансовый 26" xfId="153" xr:uid="{10067E78-A0E2-4017-AF77-23D4B74EA795}"/>
    <cellStyle name="Финансовый 26 2" xfId="282" xr:uid="{C3C1C1C6-73C0-45F3-9515-888E757513AB}"/>
    <cellStyle name="Финансовый 27" xfId="200" xr:uid="{F9B7AE74-8821-4904-82D4-36F2A4ABB5F5}"/>
    <cellStyle name="Финансовый 27 2" xfId="283" xr:uid="{41463691-A73F-4ECD-9C09-EC1BEF7B50C4}"/>
    <cellStyle name="Финансовый 28" xfId="201" xr:uid="{4EFEC3F7-C05E-4C7F-A93A-BA9DB2E180D0}"/>
    <cellStyle name="Финансовый 28 2" xfId="284" xr:uid="{918E02FE-C522-4BA7-8344-DF9E38820CE6}"/>
    <cellStyle name="Финансовый 29" xfId="202" xr:uid="{97D83F29-B165-45DD-888A-92E7F388006D}"/>
    <cellStyle name="Финансовый 3" xfId="7" xr:uid="{76DF779C-9E3F-426F-A8B1-12ABCA39AA54}"/>
    <cellStyle name="Финансовый 3 2" xfId="92" xr:uid="{706CF78A-0257-45DA-A7DE-E8672433EFF5}"/>
    <cellStyle name="Финансовый 3 3" xfId="90" xr:uid="{260FBB61-936C-4605-B1A8-27B259A1A9A2}"/>
    <cellStyle name="Финансовый 3 4" xfId="86" xr:uid="{B2C93724-790E-44AD-B576-7DC3468104F6}"/>
    <cellStyle name="Финансовый 3 5" xfId="83" xr:uid="{085DCCB3-3429-4032-80C7-8F23B62A63BF}"/>
    <cellStyle name="Финансовый 30" xfId="203" xr:uid="{2FBD8CE8-83B3-44EE-9069-31FEDCBDD204}"/>
    <cellStyle name="Финансовый 31" xfId="204" xr:uid="{EC5615AC-AFDF-4B8B-AD23-080B4049B084}"/>
    <cellStyle name="Финансовый 32" xfId="205" xr:uid="{DC0CA2CB-7C8C-498F-BCD9-AF973CF74017}"/>
    <cellStyle name="Финансовый 33" xfId="206" xr:uid="{93E276C8-50AB-4E38-BD8B-AAE2F75BD486}"/>
    <cellStyle name="Финансовый 34" xfId="207" xr:uid="{988E6D0C-DAC6-4D8A-BD17-9DE7CC43B179}"/>
    <cellStyle name="Финансовый 35" xfId="208" xr:uid="{B55E2089-FD61-4189-9734-2166E3A627B8}"/>
    <cellStyle name="Финансовый 36" xfId="209" xr:uid="{E17E452D-BF16-4ECE-88DF-E62024F18AEA}"/>
    <cellStyle name="Финансовый 37" xfId="210" xr:uid="{AA1EA91F-F0B1-4DE9-8801-1465D9099D16}"/>
    <cellStyle name="Финансовый 38" xfId="211" xr:uid="{03ACD459-EBB3-4590-958A-B2A745134D31}"/>
    <cellStyle name="Финансовый 39" xfId="212" xr:uid="{C8251229-BDE0-47F4-81D6-1DBD2FBCDA67}"/>
    <cellStyle name="Финансовый 4" xfId="13" xr:uid="{ED3083FE-9FE7-44AC-B9D1-43C97807455B}"/>
    <cellStyle name="Финансовый 4 2" xfId="55" xr:uid="{E7DFA99C-6A18-4B20-9C4E-2CACF5330738}"/>
    <cellStyle name="Финансовый 4 2 2" xfId="130" xr:uid="{4FBA82E4-3714-4FFE-B185-1DE7558D2F73}"/>
    <cellStyle name="Финансовый 4 2 3" xfId="146" xr:uid="{E87856F7-7E56-49BD-837F-64BECC080725}"/>
    <cellStyle name="Финансовый 4 3" xfId="139" xr:uid="{8F067B89-A93B-4BFB-9784-E1FE1D15B995}"/>
    <cellStyle name="Финансовый 4 3 2" xfId="150" xr:uid="{B28F055B-2EEC-4DEE-A7C7-43F1D709C6F5}"/>
    <cellStyle name="Финансовый 4 4" xfId="126" xr:uid="{E8EBBB6C-D363-491B-B2F2-D886DD24CEED}"/>
    <cellStyle name="Финансовый 4 5" xfId="142" xr:uid="{C0085BDF-38C5-4862-BCB1-063BBBDEC1E4}"/>
    <cellStyle name="Финансовый 4 6" xfId="176" xr:uid="{C5B2866C-C4D0-48AA-9F0D-3F6229BAE8B4}"/>
    <cellStyle name="Финансовый 4 7" xfId="275" xr:uid="{4778ADBE-B1B9-4A25-93A9-5024080916D0}"/>
    <cellStyle name="Финансовый 4 8" xfId="48" xr:uid="{74B8AE0C-4266-4D53-9C08-A876C5BF26C3}"/>
    <cellStyle name="Финансовый 40" xfId="213" xr:uid="{B81BDE2B-0D60-4520-A97C-1EED01B9703F}"/>
    <cellStyle name="Финансовый 41" xfId="214" xr:uid="{B357FAF4-BC74-4CD5-B536-9C2D1805D534}"/>
    <cellStyle name="Финансовый 42" xfId="215" xr:uid="{3456F2B4-D01A-446D-98AA-8D51A025BF31}"/>
    <cellStyle name="Финансовый 43" xfId="216" xr:uid="{7CB77801-09B5-411A-94A2-8ED9B9C8DEAE}"/>
    <cellStyle name="Финансовый 44" xfId="217" xr:uid="{2F6DFE1F-EB7D-429B-A54A-3D5CD78A871E}"/>
    <cellStyle name="Финансовый 45" xfId="218" xr:uid="{AEB3ED1F-F88E-4AFE-A357-FABC87917514}"/>
    <cellStyle name="Финансовый 46" xfId="219" xr:uid="{3ADC099F-BC9D-47DB-82DE-67168C0ED36F}"/>
    <cellStyle name="Финансовый 47" xfId="154" xr:uid="{5176A9DC-153F-4FE7-BD70-28932BE4029C}"/>
    <cellStyle name="Финансовый 48" xfId="220" xr:uid="{F83DC815-9668-41D8-9F05-78E8C3044412}"/>
    <cellStyle name="Финансовый 49" xfId="221" xr:uid="{CEEAF3C7-4C41-448E-AB2E-A62BE1E62411}"/>
    <cellStyle name="Финансовый 5" xfId="15" xr:uid="{7457CCA5-2623-48F8-8AD3-7D0B8272C7AA}"/>
    <cellStyle name="Финансовый 5 2" xfId="123" xr:uid="{D66E1430-3F88-4770-AA52-09B64EC0A714}"/>
    <cellStyle name="Финансовый 5 2 2" xfId="131" xr:uid="{F6B20DA0-59A0-4AB2-AF29-DB1BB80987D4}"/>
    <cellStyle name="Финансовый 5 2 3" xfId="147" xr:uid="{11474942-C65B-4F86-BA74-305F0943012A}"/>
    <cellStyle name="Финансовый 5 3" xfId="140" xr:uid="{C4DBBEBB-170A-4C73-A32F-5AC2405BCA58}"/>
    <cellStyle name="Финансовый 5 3 2" xfId="151" xr:uid="{F5B36D32-89EE-4754-9203-95A601B4B5D2}"/>
    <cellStyle name="Финансовый 5 4" xfId="127" xr:uid="{29F5DE2F-B76D-4585-9A25-D49B53893E08}"/>
    <cellStyle name="Финансовый 5 5" xfId="143" xr:uid="{7C8591C4-19E2-42A3-8051-4EDBCD553066}"/>
    <cellStyle name="Финансовый 5 6" xfId="276" xr:uid="{FA349AA8-0A22-4356-90E7-F7081BE237EB}"/>
    <cellStyle name="Финансовый 50" xfId="222" xr:uid="{B17E0807-95B7-4223-8A00-8DF0493965F6}"/>
    <cellStyle name="Финансовый 51" xfId="223" xr:uid="{7838F9DF-BA19-4896-B031-A5BFE813DBCC}"/>
    <cellStyle name="Финансовый 52" xfId="225" xr:uid="{CC53C68D-4090-488F-9CCE-B9B689FD5BD7}"/>
    <cellStyle name="Финансовый 53" xfId="224" xr:uid="{0F038DFF-01A1-4B64-8509-3597C0272ED2}"/>
    <cellStyle name="Финансовый 54" xfId="226" xr:uid="{C7C6B9F0-53D0-4DBD-BD02-AF99FD2F3EBC}"/>
    <cellStyle name="Финансовый 55" xfId="227" xr:uid="{B14FA869-85C4-4610-91BA-58D591DADA9D}"/>
    <cellStyle name="Финансовый 56" xfId="228" xr:uid="{ECA7CD9D-1117-4C9A-86D3-788D73789BF8}"/>
    <cellStyle name="Финансовый 57" xfId="229" xr:uid="{DE9EFC20-8BF2-4F7B-8BAA-9BAD48D13642}"/>
    <cellStyle name="Финансовый 58" xfId="230" xr:uid="{A08EE066-4B8C-448D-9009-2D0D6D29CAB0}"/>
    <cellStyle name="Финансовый 59" xfId="231" xr:uid="{40C20384-920C-4982-B299-8E25C1A321E3}"/>
    <cellStyle name="Финансовый 6" xfId="16" xr:uid="{61366793-3AE9-4519-A75B-6FAA9307C2CA}"/>
    <cellStyle name="Финансовый 6 2" xfId="152" xr:uid="{3E4EF32B-0DE3-40E8-B84A-5771F794D418}"/>
    <cellStyle name="Финансовый 6 3" xfId="277" xr:uid="{5C393385-7BC7-498B-A4F2-22F0CA5838AF}"/>
    <cellStyle name="Финансовый 60" xfId="232" xr:uid="{27FC442B-A145-4F2F-A588-C8273AC5471C}"/>
    <cellStyle name="Финансовый 61" xfId="233" xr:uid="{18AF1CC3-31EB-4477-80E8-D0118085A828}"/>
    <cellStyle name="Финансовый 62" xfId="234" xr:uid="{E701A42F-46E2-4DFF-A88D-99CDDC4968FB}"/>
    <cellStyle name="Финансовый 63" xfId="235" xr:uid="{2F2292E7-F4CF-4538-BD0A-6319B4BEF651}"/>
    <cellStyle name="Финансовый 64" xfId="236" xr:uid="{BD6F2DC3-3BE9-407D-B91C-4E058DB76E6E}"/>
    <cellStyle name="Финансовый 65" xfId="237" xr:uid="{0F9A9C4D-776A-45FB-A807-B5122C0B4A72}"/>
    <cellStyle name="Финансовый 66" xfId="238" xr:uid="{99765F79-94A5-4972-AD45-A43E42EB9CA3}"/>
    <cellStyle name="Финансовый 67" xfId="239" xr:uid="{1BC471DD-8F6C-46F7-9A1B-5272B192F2B3}"/>
    <cellStyle name="Финансовый 68" xfId="240" xr:uid="{F6B8D074-5789-4C4E-B40D-65085D152FBE}"/>
    <cellStyle name="Финансовый 69" xfId="241" xr:uid="{A60AFE23-670F-450D-B617-12C1041ED74C}"/>
    <cellStyle name="Финансовый 7" xfId="58" xr:uid="{3EFB2D35-DFA0-4431-925E-FA5F9EAB371E}"/>
    <cellStyle name="Финансовый 7 2" xfId="278" xr:uid="{3F2481BE-75C9-40CA-B20C-F9BFE786B8E0}"/>
    <cellStyle name="Финансовый 7 3" xfId="155" xr:uid="{857C3B32-B9F1-4DEC-8F7C-235A7F0B3314}"/>
    <cellStyle name="Финансовый 70" xfId="242" xr:uid="{0564979A-CD9D-4875-9907-F7C0E57A95A8}"/>
    <cellStyle name="Финансовый 71" xfId="243" xr:uid="{B509E435-C9AE-40C8-9634-F2CF73073124}"/>
    <cellStyle name="Финансовый 72" xfId="244" xr:uid="{D7B08F8D-4972-4875-A398-EF7A2A10E5F2}"/>
    <cellStyle name="Финансовый 73" xfId="245" xr:uid="{DE76B9D8-6AE8-49E3-B100-48F9C50241F4}"/>
    <cellStyle name="Финансовый 74" xfId="246" xr:uid="{B45CC18A-AACB-4BE2-902A-C40548099000}"/>
    <cellStyle name="Финансовый 75" xfId="247" xr:uid="{171B976C-335D-46A6-B46B-F199A76B6F38}"/>
    <cellStyle name="Финансовый 76" xfId="248" xr:uid="{7BD59B60-B844-458C-9C91-45A489A85DFD}"/>
    <cellStyle name="Финансовый 77" xfId="249" xr:uid="{83E4EB27-916E-4B1A-ADFA-71EAAB6A16E3}"/>
    <cellStyle name="Финансовый 78" xfId="250" xr:uid="{AB80E1F3-6E39-4AD2-AF8F-4BC331B5CAF9}"/>
    <cellStyle name="Финансовый 79" xfId="251" xr:uid="{7B3099B6-0C00-4741-84BD-8ED572CB706E}"/>
    <cellStyle name="Финансовый 8" xfId="60" xr:uid="{FD6F9A69-0F5F-434A-BFC3-1156F3975835}"/>
    <cellStyle name="Финансовый 8 2" xfId="279" xr:uid="{5B8008D4-2534-43B3-933C-14293D65DB92}"/>
    <cellStyle name="Финансовый 8 3" xfId="183" xr:uid="{5ABB8B66-8343-4CF0-BDA4-C02E878D366C}"/>
    <cellStyle name="Финансовый 80" xfId="252" xr:uid="{1CC90740-C957-4021-B3FD-27EB8E560EF4}"/>
    <cellStyle name="Финансовый 81" xfId="253" xr:uid="{5C56CCD8-83B6-4853-BF3D-C3129ABEBD51}"/>
    <cellStyle name="Финансовый 82" xfId="254" xr:uid="{ECA7D24E-115D-49F4-8EC8-EBC6D2F27DA7}"/>
    <cellStyle name="Финансовый 83" xfId="255" xr:uid="{12F87008-7EB9-4353-B2B5-F73331340F4F}"/>
    <cellStyle name="Финансовый 84" xfId="256" xr:uid="{6226F48C-46DB-4AA0-A375-483A656CA13D}"/>
    <cellStyle name="Финансовый 85" xfId="257" xr:uid="{8301F534-6D9E-48BC-8566-3EC4BE2406C3}"/>
    <cellStyle name="Финансовый 86" xfId="258" xr:uid="{EB32410D-3685-4322-80DD-FC2E29264ECA}"/>
    <cellStyle name="Финансовый 87" xfId="259" xr:uid="{B040E436-9665-405C-BC60-9ACFD75E09B5}"/>
    <cellStyle name="Финансовый 88" xfId="260" xr:uid="{5FBA8376-A2A9-48E3-BCE1-837A91C9F5E1}"/>
    <cellStyle name="Финансовый 89" xfId="261" xr:uid="{E8D99EE6-51C9-42C4-A6F2-6F7A5ED1C5C8}"/>
    <cellStyle name="Финансовый 9" xfId="59" xr:uid="{35CEECEF-B93F-4FC5-82C9-2E223000E3CD}"/>
    <cellStyle name="Финансовый 9 2" xfId="280" xr:uid="{B9F210C3-02FA-44CD-96D9-5B80051C3999}"/>
    <cellStyle name="Финансовый 9 3" xfId="184" xr:uid="{CB384DDE-8C79-4337-8F53-F5FEF9479FD2}"/>
    <cellStyle name="Финансовый 90" xfId="262" xr:uid="{1898E1C1-DD8C-4D14-BD8F-CA0B88275374}"/>
    <cellStyle name="Финансовый 91" xfId="263" xr:uid="{CC30034F-D768-4EF5-8774-15E523521D80}"/>
    <cellStyle name="Финансовый 92" xfId="264" xr:uid="{8CE55C50-6996-42F2-AF3E-2447ABE83F68}"/>
    <cellStyle name="Финансовый 93" xfId="266" xr:uid="{2C0059AB-6FF6-410B-88D0-C79039B7D9B4}"/>
    <cellStyle name="Финансовый 94" xfId="287" xr:uid="{707CBEFB-B25B-4287-A198-B422FD96317C}"/>
    <cellStyle name="Финансовый 95" xfId="288" xr:uid="{E5AD467B-1054-40CA-A944-894BED795EF3}"/>
    <cellStyle name="Финансовый 96" xfId="289" xr:uid="{F11C958C-16B9-4AA3-964F-D58B7332A21C}"/>
    <cellStyle name="Финансовый 97" xfId="291" xr:uid="{FB8F4A5A-4AE9-45BD-BFA4-E00BED18C3BF}"/>
    <cellStyle name="Финансовый 98" xfId="292" xr:uid="{2F2217A5-34C8-4365-865C-BF09ADF47A45}"/>
    <cellStyle name="Финансовый 99" xfId="293" xr:uid="{FC1F60F4-361B-49D2-901E-6A20EB954494}"/>
    <cellStyle name="Хороший 2" xfId="124" xr:uid="{DC1E7645-7FEB-4508-AA9E-771165C5FEC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413D7-78DD-4192-A106-ED69CC7A3B51}">
  <sheetPr codeName="Лист3"/>
  <dimension ref="A1:BY370"/>
  <sheetViews>
    <sheetView tabSelected="1" topLeftCell="BR1" workbookViewId="0">
      <selection activeCell="BZ12" sqref="BZ12"/>
    </sheetView>
  </sheetViews>
  <sheetFormatPr defaultRowHeight="15"/>
  <cols>
    <col min="1" max="1" width="43.7109375" bestFit="1" customWidth="1"/>
    <col min="2" max="3" width="10.42578125" bestFit="1" customWidth="1"/>
    <col min="4" max="5" width="11.42578125" bestFit="1" customWidth="1"/>
    <col min="6" max="7" width="10.42578125" bestFit="1" customWidth="1"/>
    <col min="8" max="17" width="11.42578125" bestFit="1" customWidth="1"/>
    <col min="18" max="19" width="13.140625" bestFit="1" customWidth="1"/>
    <col min="20" max="21" width="12.140625" bestFit="1" customWidth="1"/>
    <col min="22" max="23" width="11.42578125" bestFit="1" customWidth="1"/>
    <col min="24" max="25" width="13.42578125" bestFit="1" customWidth="1"/>
    <col min="26" max="27" width="12.140625" bestFit="1" customWidth="1"/>
    <col min="28" max="29" width="12.5703125" bestFit="1" customWidth="1"/>
    <col min="30" max="30" width="12.140625" bestFit="1" customWidth="1"/>
    <col min="31" max="49" width="13.42578125" bestFit="1" customWidth="1"/>
    <col min="50" max="52" width="12.140625" bestFit="1" customWidth="1"/>
    <col min="53" max="59" width="13.42578125" bestFit="1" customWidth="1"/>
    <col min="60" max="60" width="13.85546875" customWidth="1"/>
    <col min="61" max="61" width="14.140625" customWidth="1"/>
    <col min="62" max="62" width="13.5703125" customWidth="1"/>
    <col min="63" max="63" width="14.140625" customWidth="1"/>
    <col min="64" max="64" width="13" customWidth="1"/>
    <col min="65" max="65" width="14.5703125" customWidth="1"/>
    <col min="66" max="66" width="14.42578125" customWidth="1"/>
    <col min="67" max="67" width="16" customWidth="1"/>
    <col min="68" max="68" width="15.7109375" customWidth="1"/>
    <col min="69" max="69" width="18" customWidth="1"/>
    <col min="70" max="70" width="17" customWidth="1"/>
    <col min="71" max="71" width="15.42578125" customWidth="1"/>
    <col min="72" max="72" width="13.28515625" customWidth="1"/>
    <col min="73" max="73" width="13.140625" customWidth="1"/>
    <col min="74" max="74" width="12.7109375" customWidth="1"/>
    <col min="75" max="75" width="12.5703125" customWidth="1"/>
    <col min="76" max="76" width="13.42578125" customWidth="1"/>
    <col min="77" max="77" width="15.140625" customWidth="1"/>
  </cols>
  <sheetData>
    <row r="1" spans="1:77" ht="31.5">
      <c r="A1" s="69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</row>
    <row r="2" spans="1:77" ht="33">
      <c r="A2" s="10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77">
      <c r="A3" s="23" t="s">
        <v>2</v>
      </c>
      <c r="B3" s="37"/>
      <c r="C3" s="37"/>
      <c r="D3" s="44"/>
      <c r="E3" s="44"/>
      <c r="F3" s="53"/>
      <c r="G3" s="53"/>
      <c r="H3" s="53"/>
      <c r="I3" s="5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</row>
    <row r="4" spans="1:77">
      <c r="A4" s="525"/>
      <c r="B4" s="21">
        <v>2022</v>
      </c>
      <c r="C4" s="32">
        <v>2023</v>
      </c>
      <c r="D4" s="21">
        <v>2022</v>
      </c>
      <c r="E4" s="32">
        <v>2023</v>
      </c>
      <c r="F4" s="21">
        <v>2022</v>
      </c>
      <c r="G4" s="32">
        <v>2023</v>
      </c>
      <c r="H4" s="21">
        <v>2022</v>
      </c>
      <c r="I4" s="32">
        <v>2023</v>
      </c>
      <c r="J4" s="21">
        <v>2022</v>
      </c>
      <c r="K4" s="32">
        <v>2023</v>
      </c>
      <c r="L4" s="21">
        <v>2022</v>
      </c>
      <c r="M4" s="21">
        <v>2023</v>
      </c>
      <c r="N4" s="80">
        <v>2022</v>
      </c>
      <c r="O4" s="81">
        <v>2023</v>
      </c>
      <c r="P4" s="80">
        <v>2022</v>
      </c>
      <c r="Q4" s="81">
        <v>2023</v>
      </c>
      <c r="R4" s="80">
        <v>2022</v>
      </c>
      <c r="S4" s="81">
        <v>2023</v>
      </c>
      <c r="T4" s="80">
        <v>2022</v>
      </c>
      <c r="U4" s="100">
        <v>2023</v>
      </c>
      <c r="V4" s="80">
        <v>2022</v>
      </c>
      <c r="W4" s="100">
        <v>2023</v>
      </c>
      <c r="X4" s="80">
        <v>2022</v>
      </c>
      <c r="Y4" s="100">
        <v>2023</v>
      </c>
      <c r="Z4" s="80">
        <v>2023</v>
      </c>
      <c r="AA4" s="100">
        <v>2024</v>
      </c>
      <c r="AB4" s="80">
        <v>2023</v>
      </c>
      <c r="AC4" s="100">
        <v>2024</v>
      </c>
      <c r="AD4" s="80">
        <v>2023</v>
      </c>
      <c r="AE4" s="100">
        <v>2024</v>
      </c>
      <c r="AF4" s="80">
        <v>2023</v>
      </c>
      <c r="AG4" s="100">
        <v>2024</v>
      </c>
      <c r="AH4" s="80">
        <v>2023</v>
      </c>
      <c r="AI4" s="100">
        <v>2024</v>
      </c>
      <c r="AJ4" s="137">
        <v>2023</v>
      </c>
      <c r="AK4" s="138">
        <v>2024</v>
      </c>
      <c r="AL4" s="137">
        <v>2023</v>
      </c>
      <c r="AM4" s="138">
        <v>2024</v>
      </c>
      <c r="AN4" s="137">
        <v>2023</v>
      </c>
      <c r="AO4" s="138">
        <v>2024</v>
      </c>
      <c r="AP4" s="137">
        <v>2023</v>
      </c>
      <c r="AQ4" s="138">
        <v>2024</v>
      </c>
      <c r="AR4" s="137">
        <v>2023</v>
      </c>
      <c r="AS4" s="138">
        <v>2024</v>
      </c>
      <c r="AT4" s="137">
        <v>2023</v>
      </c>
      <c r="AU4" s="138">
        <v>2024</v>
      </c>
      <c r="AV4" s="137">
        <v>2023</v>
      </c>
      <c r="AW4" s="138">
        <v>2024</v>
      </c>
      <c r="AX4" s="137">
        <v>2024</v>
      </c>
      <c r="AY4" s="138">
        <v>2025</v>
      </c>
      <c r="AZ4" s="137">
        <v>2024</v>
      </c>
      <c r="BA4" s="138">
        <v>2025</v>
      </c>
      <c r="BB4" s="137">
        <v>2024</v>
      </c>
      <c r="BC4" s="138">
        <v>2025</v>
      </c>
      <c r="BD4" s="137">
        <v>2024</v>
      </c>
      <c r="BE4" s="138">
        <v>2025</v>
      </c>
      <c r="BF4" s="137">
        <v>2024</v>
      </c>
      <c r="BG4" s="138">
        <v>2025</v>
      </c>
      <c r="BH4" s="475">
        <v>2024</v>
      </c>
      <c r="BI4" s="476">
        <v>2025</v>
      </c>
      <c r="BJ4" s="475">
        <v>2024</v>
      </c>
      <c r="BK4" s="476">
        <v>2025</v>
      </c>
      <c r="BL4" s="475">
        <v>2024</v>
      </c>
      <c r="BM4" s="476">
        <v>2025</v>
      </c>
      <c r="BN4" s="475">
        <v>2024</v>
      </c>
      <c r="BO4" s="476">
        <v>2025</v>
      </c>
      <c r="BP4" s="475">
        <v>2024</v>
      </c>
      <c r="BQ4" s="476">
        <v>2025</v>
      </c>
      <c r="BR4" s="475">
        <v>2024</v>
      </c>
      <c r="BS4" s="476">
        <v>2025</v>
      </c>
      <c r="BT4" s="475">
        <v>2024</v>
      </c>
      <c r="BU4" s="476">
        <v>2025</v>
      </c>
      <c r="BV4" s="475">
        <v>2025</v>
      </c>
      <c r="BW4" s="476">
        <v>2026</v>
      </c>
      <c r="BX4" s="475">
        <v>2025</v>
      </c>
      <c r="BY4" s="476">
        <v>2026</v>
      </c>
    </row>
    <row r="5" spans="1:77">
      <c r="A5" s="526"/>
      <c r="B5" s="21" t="s">
        <v>3</v>
      </c>
      <c r="C5" s="22" t="s">
        <v>3</v>
      </c>
      <c r="D5" s="22" t="s">
        <v>4</v>
      </c>
      <c r="E5" s="22" t="s">
        <v>4</v>
      </c>
      <c r="F5" s="22" t="s">
        <v>5</v>
      </c>
      <c r="G5" s="22" t="s">
        <v>5</v>
      </c>
      <c r="H5" s="22" t="s">
        <v>6</v>
      </c>
      <c r="I5" s="22" t="s">
        <v>6</v>
      </c>
      <c r="J5" s="22" t="s">
        <v>7</v>
      </c>
      <c r="K5" s="22" t="s">
        <v>7</v>
      </c>
      <c r="L5" s="71" t="s">
        <v>8</v>
      </c>
      <c r="M5" s="72" t="s">
        <v>8</v>
      </c>
      <c r="N5" s="71" t="s">
        <v>9</v>
      </c>
      <c r="O5" s="72" t="s">
        <v>9</v>
      </c>
      <c r="P5" s="71" t="s">
        <v>10</v>
      </c>
      <c r="Q5" s="71" t="s">
        <v>10</v>
      </c>
      <c r="R5" s="71" t="s">
        <v>11</v>
      </c>
      <c r="S5" s="71" t="s">
        <v>11</v>
      </c>
      <c r="T5" s="71" t="s">
        <v>12</v>
      </c>
      <c r="U5" s="71" t="s">
        <v>12</v>
      </c>
      <c r="V5" s="71" t="s">
        <v>13</v>
      </c>
      <c r="W5" s="71" t="s">
        <v>13</v>
      </c>
      <c r="X5" s="71" t="s">
        <v>14</v>
      </c>
      <c r="Y5" s="71" t="s">
        <v>14</v>
      </c>
      <c r="Z5" s="71" t="s">
        <v>3</v>
      </c>
      <c r="AA5" s="71" t="s">
        <v>3</v>
      </c>
      <c r="AB5" s="71" t="s">
        <v>4</v>
      </c>
      <c r="AC5" s="71" t="s">
        <v>4</v>
      </c>
      <c r="AD5" s="71" t="s">
        <v>5</v>
      </c>
      <c r="AE5" s="71" t="s">
        <v>5</v>
      </c>
      <c r="AF5" s="71" t="s">
        <v>6</v>
      </c>
      <c r="AG5" s="71" t="s">
        <v>6</v>
      </c>
      <c r="AH5" s="71" t="s">
        <v>7</v>
      </c>
      <c r="AI5" s="71" t="s">
        <v>7</v>
      </c>
      <c r="AJ5" s="71" t="s">
        <v>8</v>
      </c>
      <c r="AK5" s="71" t="s">
        <v>8</v>
      </c>
      <c r="AL5" s="71" t="s">
        <v>9</v>
      </c>
      <c r="AM5" s="71" t="s">
        <v>9</v>
      </c>
      <c r="AN5" s="71" t="s">
        <v>10</v>
      </c>
      <c r="AO5" s="71" t="s">
        <v>10</v>
      </c>
      <c r="AP5" s="71" t="s">
        <v>11</v>
      </c>
      <c r="AQ5" s="71" t="s">
        <v>11</v>
      </c>
      <c r="AR5" s="71" t="s">
        <v>12</v>
      </c>
      <c r="AS5" s="71" t="s">
        <v>12</v>
      </c>
      <c r="AT5" s="71" t="s">
        <v>13</v>
      </c>
      <c r="AU5" s="71" t="s">
        <v>13</v>
      </c>
      <c r="AV5" s="71" t="s">
        <v>14</v>
      </c>
      <c r="AW5" s="71" t="s">
        <v>14</v>
      </c>
      <c r="AX5" s="71" t="s">
        <v>3</v>
      </c>
      <c r="AY5" s="71" t="s">
        <v>3</v>
      </c>
      <c r="AZ5" s="71" t="s">
        <v>86</v>
      </c>
      <c r="BA5" s="71" t="s">
        <v>86</v>
      </c>
      <c r="BB5" s="71" t="s">
        <v>5</v>
      </c>
      <c r="BC5" s="71" t="s">
        <v>5</v>
      </c>
      <c r="BD5" s="71" t="s">
        <v>89</v>
      </c>
      <c r="BE5" s="71" t="s">
        <v>89</v>
      </c>
      <c r="BF5" s="71" t="s">
        <v>7</v>
      </c>
      <c r="BG5" s="71" t="s">
        <v>7</v>
      </c>
      <c r="BH5" s="71" t="s">
        <v>8</v>
      </c>
      <c r="BI5" s="71" t="s">
        <v>8</v>
      </c>
      <c r="BJ5" s="71" t="s">
        <v>9</v>
      </c>
      <c r="BK5" s="71" t="s">
        <v>9</v>
      </c>
      <c r="BL5" s="71" t="s">
        <v>10</v>
      </c>
      <c r="BM5" s="71" t="s">
        <v>10</v>
      </c>
      <c r="BN5" s="71" t="s">
        <v>158</v>
      </c>
      <c r="BO5" s="71" t="s">
        <v>158</v>
      </c>
      <c r="BP5" s="71" t="s">
        <v>159</v>
      </c>
      <c r="BQ5" s="71" t="s">
        <v>159</v>
      </c>
      <c r="BR5" s="71" t="s">
        <v>161</v>
      </c>
      <c r="BS5" s="71" t="s">
        <v>161</v>
      </c>
      <c r="BT5" s="71" t="s">
        <v>164</v>
      </c>
      <c r="BU5" s="71" t="s">
        <v>164</v>
      </c>
      <c r="BV5" s="71" t="s">
        <v>169</v>
      </c>
      <c r="BW5" s="71" t="s">
        <v>169</v>
      </c>
      <c r="BX5" s="71" t="s">
        <v>86</v>
      </c>
      <c r="BY5" s="71" t="s">
        <v>86</v>
      </c>
    </row>
    <row r="6" spans="1:77" ht="15.75">
      <c r="A6" s="45" t="s">
        <v>15</v>
      </c>
      <c r="B6" s="25">
        <v>23017.200000000001</v>
      </c>
      <c r="C6" s="46">
        <v>26773.3</v>
      </c>
      <c r="D6" s="54">
        <v>48030.8</v>
      </c>
      <c r="E6" s="54">
        <v>55094.5</v>
      </c>
      <c r="F6" s="46">
        <v>80396.5</v>
      </c>
      <c r="G6" s="46">
        <v>92530.6</v>
      </c>
      <c r="H6" s="46">
        <v>117135.6</v>
      </c>
      <c r="I6" s="46">
        <v>131128.4</v>
      </c>
      <c r="J6" s="46">
        <v>155157.29999999999</v>
      </c>
      <c r="K6" s="46">
        <v>165576.70000000001</v>
      </c>
      <c r="L6" s="46">
        <v>194988.2</v>
      </c>
      <c r="M6" s="46">
        <v>207048.7</v>
      </c>
      <c r="N6" s="25">
        <v>232653.19999999995</v>
      </c>
      <c r="O6" s="25">
        <v>245981.80000000002</v>
      </c>
      <c r="P6" s="25">
        <v>273336.60000000003</v>
      </c>
      <c r="Q6" s="25">
        <v>288917.8</v>
      </c>
      <c r="R6" s="25">
        <v>309182</v>
      </c>
      <c r="S6" s="25">
        <v>331453.5</v>
      </c>
      <c r="T6" s="25">
        <v>350059.2</v>
      </c>
      <c r="U6" s="25">
        <v>377512.4</v>
      </c>
      <c r="V6" s="25">
        <v>397560.2</v>
      </c>
      <c r="W6" s="25">
        <v>428154</v>
      </c>
      <c r="X6" s="25">
        <v>442552.10000000003</v>
      </c>
      <c r="Y6" s="25">
        <v>482801.5</v>
      </c>
      <c r="Z6" s="125">
        <v>26874.999999999996</v>
      </c>
      <c r="AA6" s="125">
        <v>37578.799999999996</v>
      </c>
      <c r="AB6" s="134">
        <v>55788.600000000006</v>
      </c>
      <c r="AC6" s="134">
        <v>74425</v>
      </c>
      <c r="AD6" s="134">
        <v>95591.400000000009</v>
      </c>
      <c r="AE6" s="134">
        <v>114514</v>
      </c>
      <c r="AF6" s="134">
        <v>135517.9</v>
      </c>
      <c r="AG6" s="134">
        <v>154665.79999999999</v>
      </c>
      <c r="AH6" s="134">
        <v>171780.5</v>
      </c>
      <c r="AI6" s="134">
        <v>195002.09999999998</v>
      </c>
      <c r="AJ6" s="134">
        <v>214718.9</v>
      </c>
      <c r="AK6" s="134">
        <v>237456</v>
      </c>
      <c r="AL6" s="134">
        <v>256315.36199999999</v>
      </c>
      <c r="AM6" s="134">
        <v>280402.40000000002</v>
      </c>
      <c r="AN6" s="134">
        <v>299831.29999999993</v>
      </c>
      <c r="AO6" s="134">
        <v>330549.10000000003</v>
      </c>
      <c r="AP6" s="134">
        <v>343760.5</v>
      </c>
      <c r="AQ6" s="134">
        <v>393581.4</v>
      </c>
      <c r="AR6" s="134">
        <v>392010.79999999993</v>
      </c>
      <c r="AS6" s="134">
        <v>453542.60000000003</v>
      </c>
      <c r="AT6" s="134">
        <v>446384</v>
      </c>
      <c r="AU6" s="134">
        <v>513346.89999999997</v>
      </c>
      <c r="AV6" s="134">
        <v>503283.19999999995</v>
      </c>
      <c r="AW6" s="134">
        <v>585275.80000000005</v>
      </c>
      <c r="AX6" s="186">
        <v>41133.9</v>
      </c>
      <c r="AY6" s="186">
        <v>46624.1</v>
      </c>
      <c r="AZ6" s="6">
        <v>79806.599999999991</v>
      </c>
      <c r="BA6" s="6">
        <v>104736.20000000001</v>
      </c>
      <c r="BB6" s="169">
        <v>120630.70000000001</v>
      </c>
      <c r="BC6" s="169">
        <v>159198.1</v>
      </c>
      <c r="BD6" s="175">
        <v>159716.10000000003</v>
      </c>
      <c r="BE6" s="175">
        <v>209121.7</v>
      </c>
      <c r="BF6" s="181">
        <v>202473.8</v>
      </c>
      <c r="BG6" s="181">
        <v>257868.80000000002</v>
      </c>
      <c r="BH6" s="478">
        <v>247105.80000000002</v>
      </c>
      <c r="BI6" s="478">
        <v>313707.90000000002</v>
      </c>
      <c r="BJ6" s="493">
        <f t="shared" ref="BJ6:BO6" si="0">BJ7+BJ15+BJ29+BJ38+BJ46+BJ55+BJ62+BJ75+BJ76</f>
        <v>294920</v>
      </c>
      <c r="BK6" s="493">
        <f t="shared" si="0"/>
        <v>374620.80000000005</v>
      </c>
      <c r="BL6" s="493">
        <f t="shared" si="0"/>
        <v>345431.9</v>
      </c>
      <c r="BM6" s="493">
        <f t="shared" si="0"/>
        <v>437133</v>
      </c>
      <c r="BN6" s="493">
        <f t="shared" si="0"/>
        <v>415920.00000000006</v>
      </c>
      <c r="BO6" s="493">
        <f t="shared" si="0"/>
        <v>511430.29999999993</v>
      </c>
      <c r="BP6" s="493">
        <f>BP7+BP15+BP29+BP38+BP46+BP55+BP62+BP75+BP76</f>
        <v>479583.10000000009</v>
      </c>
      <c r="BQ6" s="493">
        <f>BQ7+BQ15+BQ29+BQ38+BQ46+BQ55+BQ62+BQ75+BQ76</f>
        <v>595016.99999999988</v>
      </c>
      <c r="BR6" s="493">
        <f>BR7+BR15+BR29+BR38+BR46+BR55+BR62+BR75+BR76</f>
        <v>546945.39580000006</v>
      </c>
      <c r="BS6" s="493">
        <f>BS7+BS15+BS29+BS38+BS46+BS55+BS62+BS75+BS76</f>
        <v>685931.70000000007</v>
      </c>
      <c r="BT6" s="493">
        <v>631740.19999999995</v>
      </c>
      <c r="BU6" s="493">
        <v>799740.6</v>
      </c>
      <c r="BV6" s="507">
        <v>52192.75</v>
      </c>
      <c r="BW6" s="507">
        <v>69831.117000000013</v>
      </c>
      <c r="BX6" s="507">
        <v>116026.8</v>
      </c>
      <c r="BY6" s="507">
        <v>147813</v>
      </c>
    </row>
    <row r="7" spans="1:77" ht="15.75">
      <c r="A7" s="47" t="s">
        <v>16</v>
      </c>
      <c r="B7" s="55">
        <v>385.9</v>
      </c>
      <c r="C7" s="55">
        <v>406.9</v>
      </c>
      <c r="D7" s="55">
        <v>740.5</v>
      </c>
      <c r="E7" s="55">
        <v>792.5</v>
      </c>
      <c r="F7" s="46">
        <v>1062</v>
      </c>
      <c r="G7" s="46">
        <v>1179.7</v>
      </c>
      <c r="H7" s="55">
        <v>1313.8</v>
      </c>
      <c r="I7" s="55">
        <v>1551.2</v>
      </c>
      <c r="J7" s="55">
        <v>1593.8</v>
      </c>
      <c r="K7" s="55">
        <v>1983.9</v>
      </c>
      <c r="L7" s="54">
        <v>2001.3</v>
      </c>
      <c r="M7" s="54">
        <v>2520.4</v>
      </c>
      <c r="N7" s="25">
        <v>2382.3000000000002</v>
      </c>
      <c r="O7" s="25">
        <v>2962.8</v>
      </c>
      <c r="P7" s="25">
        <v>2781</v>
      </c>
      <c r="Q7" s="25">
        <v>3414.5999999999995</v>
      </c>
      <c r="R7" s="25">
        <v>3192.2</v>
      </c>
      <c r="S7" s="25">
        <v>3912.1000000000004</v>
      </c>
      <c r="T7" s="25">
        <v>3672</v>
      </c>
      <c r="U7" s="25">
        <v>4468.8</v>
      </c>
      <c r="V7" s="25">
        <v>4099.3999999999996</v>
      </c>
      <c r="W7" s="25">
        <v>5059.5</v>
      </c>
      <c r="X7" s="119">
        <v>4589.5</v>
      </c>
      <c r="Y7" s="119">
        <v>5689.9999999999991</v>
      </c>
      <c r="Z7" s="127">
        <v>404.1</v>
      </c>
      <c r="AA7" s="127">
        <v>425.40000000000003</v>
      </c>
      <c r="AB7" s="135">
        <v>807.3</v>
      </c>
      <c r="AC7" s="135">
        <v>1028.6000000000001</v>
      </c>
      <c r="AD7" s="135">
        <v>1287.3999999999999</v>
      </c>
      <c r="AE7" s="135">
        <v>1612.1</v>
      </c>
      <c r="AF7" s="135">
        <v>1785.5</v>
      </c>
      <c r="AG7" s="135">
        <v>2224</v>
      </c>
      <c r="AH7" s="135">
        <v>2356.9000000000005</v>
      </c>
      <c r="AI7" s="135">
        <v>2815.8999999999996</v>
      </c>
      <c r="AJ7" s="135">
        <v>2996.2</v>
      </c>
      <c r="AK7" s="135">
        <v>3376.1000000000004</v>
      </c>
      <c r="AL7" s="145">
        <v>3561.7999999999997</v>
      </c>
      <c r="AM7" s="145">
        <v>4055.2999999999997</v>
      </c>
      <c r="AN7" s="135">
        <v>4129.0999999999995</v>
      </c>
      <c r="AO7" s="135">
        <v>4793.2999999999993</v>
      </c>
      <c r="AP7" s="135">
        <v>4714.3</v>
      </c>
      <c r="AQ7" s="135">
        <v>5573.9000000000005</v>
      </c>
      <c r="AR7" s="135">
        <v>5378.5999999999995</v>
      </c>
      <c r="AS7" s="135">
        <v>6400.2000000000007</v>
      </c>
      <c r="AT7" s="135">
        <v>6091</v>
      </c>
      <c r="AU7" s="135">
        <v>7237.1999999999989</v>
      </c>
      <c r="AV7" s="135">
        <v>6808.7000000000007</v>
      </c>
      <c r="AW7" s="135">
        <v>8263</v>
      </c>
      <c r="AX7" s="187">
        <v>486.8</v>
      </c>
      <c r="AY7" s="187">
        <v>744.1</v>
      </c>
      <c r="AZ7" s="9">
        <v>1067.8000000000002</v>
      </c>
      <c r="BA7" s="9">
        <v>1504.3999999999999</v>
      </c>
      <c r="BB7" s="170">
        <v>1660.6999999999998</v>
      </c>
      <c r="BC7" s="170">
        <v>2212.6</v>
      </c>
      <c r="BD7" s="176">
        <v>2244.6000000000004</v>
      </c>
      <c r="BE7" s="176">
        <v>2946.2</v>
      </c>
      <c r="BF7" s="182">
        <v>2878.7000000000003</v>
      </c>
      <c r="BG7" s="182">
        <v>3754.1000000000008</v>
      </c>
      <c r="BH7" s="479">
        <v>3409.5</v>
      </c>
      <c r="BI7" s="479">
        <v>4596.5</v>
      </c>
      <c r="BJ7" s="494">
        <f t="shared" ref="BJ7:BO7" si="1">SUM(BJ9:BJ14)</f>
        <v>4084.7</v>
      </c>
      <c r="BK7" s="494">
        <f t="shared" si="1"/>
        <v>5461.7</v>
      </c>
      <c r="BL7" s="494">
        <f t="shared" si="1"/>
        <v>4832.2999999999993</v>
      </c>
      <c r="BM7" s="494">
        <f t="shared" si="1"/>
        <v>6415.1</v>
      </c>
      <c r="BN7" s="494">
        <f t="shared" si="1"/>
        <v>5664.9</v>
      </c>
      <c r="BO7" s="494">
        <f t="shared" si="1"/>
        <v>7379.4</v>
      </c>
      <c r="BP7" s="494">
        <f>SUM(BP9:BP14)</f>
        <v>6438.2</v>
      </c>
      <c r="BQ7" s="494">
        <f>SUM(BQ9:BQ14)</f>
        <v>8424.9</v>
      </c>
      <c r="BR7" s="494">
        <f>SUM(BR9:BR14)</f>
        <v>7279</v>
      </c>
      <c r="BS7" s="494">
        <f>SUM(BS9:BS14)</f>
        <v>9457.3000000000011</v>
      </c>
      <c r="BT7" s="494">
        <v>8295.9</v>
      </c>
      <c r="BU7" s="494">
        <v>10478.6</v>
      </c>
      <c r="BV7" s="508">
        <v>741.6</v>
      </c>
      <c r="BW7" s="508">
        <v>760.50000000000011</v>
      </c>
      <c r="BX7" s="508">
        <v>1496.9</v>
      </c>
      <c r="BY7" s="508">
        <v>1592.6</v>
      </c>
    </row>
    <row r="8" spans="1:77" ht="15.75">
      <c r="A8" s="19" t="s">
        <v>17</v>
      </c>
      <c r="B8" s="35"/>
      <c r="C8" s="35"/>
      <c r="D8" s="35"/>
      <c r="E8" s="35"/>
      <c r="F8" s="41"/>
      <c r="G8" s="41"/>
      <c r="H8" s="35"/>
      <c r="I8" s="35"/>
      <c r="J8" s="27"/>
      <c r="K8" s="27"/>
      <c r="L8" s="27"/>
      <c r="M8" s="27"/>
      <c r="N8" s="24"/>
      <c r="O8" s="24"/>
      <c r="P8" s="24"/>
      <c r="Q8" s="24"/>
      <c r="R8" s="82"/>
      <c r="S8" s="82"/>
      <c r="T8" s="82"/>
      <c r="U8" s="82"/>
      <c r="V8" s="18"/>
      <c r="W8" s="18"/>
      <c r="X8" s="118"/>
      <c r="Y8" s="118"/>
      <c r="Z8" s="126"/>
      <c r="AA8" s="126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87"/>
      <c r="AM8" s="87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84"/>
      <c r="AY8" s="184"/>
      <c r="AZ8" s="12"/>
      <c r="BA8" s="12"/>
      <c r="BB8" s="166"/>
      <c r="BC8" s="166"/>
      <c r="BD8" s="172"/>
      <c r="BE8" s="172"/>
      <c r="BF8" s="178"/>
      <c r="BG8" s="178"/>
      <c r="BH8" s="473"/>
      <c r="BI8" s="473"/>
      <c r="BJ8" s="495"/>
      <c r="BK8" s="495"/>
      <c r="BL8" s="495"/>
      <c r="BM8" s="495"/>
      <c r="BN8" s="495"/>
      <c r="BO8" s="495"/>
      <c r="BP8" s="495"/>
      <c r="BQ8" s="495"/>
      <c r="BR8" s="495"/>
      <c r="BS8" s="495"/>
      <c r="BT8" s="495"/>
      <c r="BU8" s="495"/>
      <c r="BV8" s="506"/>
      <c r="BW8" s="506"/>
      <c r="BX8" s="506"/>
      <c r="BY8" s="506"/>
    </row>
    <row r="9" spans="1:77" ht="15.75">
      <c r="A9" s="20" t="s">
        <v>18</v>
      </c>
      <c r="B9" s="35">
        <v>4.5</v>
      </c>
      <c r="C9" s="35">
        <v>5.7</v>
      </c>
      <c r="D9" s="35">
        <v>13</v>
      </c>
      <c r="E9" s="35">
        <v>20.3</v>
      </c>
      <c r="F9" s="41">
        <v>26.3</v>
      </c>
      <c r="G9" s="41">
        <v>37.5</v>
      </c>
      <c r="H9" s="35">
        <v>40.200000000000003</v>
      </c>
      <c r="I9" s="35">
        <v>46.9</v>
      </c>
      <c r="J9" s="35">
        <v>53</v>
      </c>
      <c r="K9" s="35">
        <v>59.2</v>
      </c>
      <c r="L9" s="27">
        <v>69.8</v>
      </c>
      <c r="M9" s="27">
        <v>79.900000000000006</v>
      </c>
      <c r="N9" s="24">
        <v>111.5</v>
      </c>
      <c r="O9" s="24">
        <v>97.3</v>
      </c>
      <c r="P9" s="24">
        <v>132.69999999999999</v>
      </c>
      <c r="Q9" s="24">
        <v>119.6</v>
      </c>
      <c r="R9" s="83">
        <v>155.69999999999999</v>
      </c>
      <c r="S9" s="83">
        <v>144.19999999999999</v>
      </c>
      <c r="T9" s="83">
        <v>208.5</v>
      </c>
      <c r="U9" s="83">
        <v>189.6</v>
      </c>
      <c r="V9" s="101">
        <v>240.9</v>
      </c>
      <c r="W9" s="101">
        <v>237.7</v>
      </c>
      <c r="X9" s="118">
        <v>267.09999999999997</v>
      </c>
      <c r="Y9" s="118">
        <v>312.90000000000003</v>
      </c>
      <c r="Z9" s="126">
        <v>5.6</v>
      </c>
      <c r="AA9" s="126">
        <v>5.1999999999999993</v>
      </c>
      <c r="AB9" s="132">
        <v>20.2</v>
      </c>
      <c r="AC9" s="132">
        <v>11</v>
      </c>
      <c r="AD9" s="132">
        <v>37.5</v>
      </c>
      <c r="AE9" s="132">
        <v>22.799999999999997</v>
      </c>
      <c r="AF9" s="132">
        <v>46.900000000000006</v>
      </c>
      <c r="AG9" s="132">
        <v>37</v>
      </c>
      <c r="AH9" s="132">
        <v>61.2</v>
      </c>
      <c r="AI9" s="132">
        <v>58.8</v>
      </c>
      <c r="AJ9" s="132">
        <v>81.8</v>
      </c>
      <c r="AK9" s="132">
        <v>104.2</v>
      </c>
      <c r="AL9" s="87">
        <v>99.4</v>
      </c>
      <c r="AM9" s="87">
        <v>140.19999999999999</v>
      </c>
      <c r="AN9" s="132">
        <v>121.7</v>
      </c>
      <c r="AO9" s="132">
        <v>180</v>
      </c>
      <c r="AP9" s="132">
        <v>146.19999999999999</v>
      </c>
      <c r="AQ9" s="132">
        <v>223.4</v>
      </c>
      <c r="AR9" s="132">
        <v>191.6</v>
      </c>
      <c r="AS9" s="132">
        <v>284.7</v>
      </c>
      <c r="AT9" s="132">
        <v>239.7</v>
      </c>
      <c r="AU9" s="132">
        <v>338.09999999999997</v>
      </c>
      <c r="AV9" s="132">
        <v>315</v>
      </c>
      <c r="AW9" s="132">
        <v>387.20000000000005</v>
      </c>
      <c r="AX9" s="184">
        <v>5.0999999999999996</v>
      </c>
      <c r="AY9" s="184">
        <v>23</v>
      </c>
      <c r="AZ9" s="7">
        <v>10.899999999999999</v>
      </c>
      <c r="BA9" s="7">
        <v>62.4</v>
      </c>
      <c r="BB9" s="166">
        <v>22.7</v>
      </c>
      <c r="BC9" s="166">
        <v>98.699999999999989</v>
      </c>
      <c r="BD9" s="172">
        <v>37</v>
      </c>
      <c r="BE9" s="172">
        <v>150.10000000000002</v>
      </c>
      <c r="BF9" s="178">
        <v>58.8</v>
      </c>
      <c r="BG9" s="178">
        <v>204.9</v>
      </c>
      <c r="BH9" s="473">
        <v>104.10000000000001</v>
      </c>
      <c r="BI9" s="473">
        <v>246.4</v>
      </c>
      <c r="BJ9" s="495">
        <f t="shared" ref="BJ9:BS14" si="2">BJ80+BJ151+BJ222+BJ293</f>
        <v>140.1</v>
      </c>
      <c r="BK9" s="495">
        <f t="shared" si="2"/>
        <v>282.3</v>
      </c>
      <c r="BL9" s="495">
        <f t="shared" si="2"/>
        <v>179.9</v>
      </c>
      <c r="BM9" s="495">
        <f t="shared" si="2"/>
        <v>309.5</v>
      </c>
      <c r="BN9" s="495">
        <f t="shared" si="2"/>
        <v>222.9</v>
      </c>
      <c r="BO9" s="495">
        <f t="shared" si="2"/>
        <v>345.5</v>
      </c>
      <c r="BP9" s="495">
        <f t="shared" si="2"/>
        <v>284</v>
      </c>
      <c r="BQ9" s="495">
        <f t="shared" si="2"/>
        <v>413</v>
      </c>
      <c r="BR9" s="495">
        <f t="shared" si="2"/>
        <v>337.09999999999997</v>
      </c>
      <c r="BS9" s="495">
        <f t="shared" si="2"/>
        <v>465</v>
      </c>
      <c r="BT9" s="495">
        <v>385.9</v>
      </c>
      <c r="BU9" s="495">
        <v>530.6</v>
      </c>
      <c r="BV9" s="506">
        <v>23</v>
      </c>
      <c r="BW9" s="506">
        <v>38.1</v>
      </c>
      <c r="BX9" s="506">
        <v>62.4</v>
      </c>
      <c r="BY9" s="506">
        <v>64</v>
      </c>
    </row>
    <row r="10" spans="1:77" ht="15.75">
      <c r="A10" s="20" t="s">
        <v>19</v>
      </c>
      <c r="B10" s="35">
        <v>98.7</v>
      </c>
      <c r="C10" s="35">
        <v>115.9</v>
      </c>
      <c r="D10" s="35">
        <v>188.7</v>
      </c>
      <c r="E10" s="35">
        <v>217.8</v>
      </c>
      <c r="F10" s="41">
        <v>271</v>
      </c>
      <c r="G10" s="41">
        <v>288</v>
      </c>
      <c r="H10" s="35">
        <v>315.5</v>
      </c>
      <c r="I10" s="35">
        <v>412.2</v>
      </c>
      <c r="J10" s="35">
        <v>378.8</v>
      </c>
      <c r="K10" s="35">
        <v>583.1</v>
      </c>
      <c r="L10" s="27">
        <v>552.5</v>
      </c>
      <c r="M10" s="27">
        <v>790.9</v>
      </c>
      <c r="N10" s="24">
        <v>656</v>
      </c>
      <c r="O10" s="24">
        <v>946.4</v>
      </c>
      <c r="P10" s="24">
        <v>789.3</v>
      </c>
      <c r="Q10" s="24">
        <v>1128.5999999999999</v>
      </c>
      <c r="R10" s="82">
        <v>898.7</v>
      </c>
      <c r="S10" s="82">
        <v>1318.2</v>
      </c>
      <c r="T10" s="82">
        <v>1082.8</v>
      </c>
      <c r="U10" s="82">
        <v>1475.4</v>
      </c>
      <c r="V10" s="98">
        <v>1171.3</v>
      </c>
      <c r="W10" s="98">
        <v>1643.2</v>
      </c>
      <c r="X10" s="118">
        <v>1305.2</v>
      </c>
      <c r="Y10" s="118">
        <v>1771.7</v>
      </c>
      <c r="Z10" s="126">
        <v>115.7</v>
      </c>
      <c r="AA10" s="126">
        <v>106.5</v>
      </c>
      <c r="AB10" s="132">
        <v>217.8</v>
      </c>
      <c r="AC10" s="132">
        <v>220.3</v>
      </c>
      <c r="AD10" s="132">
        <v>291.7</v>
      </c>
      <c r="AE10" s="132">
        <v>348.19999999999993</v>
      </c>
      <c r="AF10" s="132">
        <v>415.90000000000003</v>
      </c>
      <c r="AG10" s="132">
        <v>519.70000000000005</v>
      </c>
      <c r="AH10" s="132">
        <v>586.90000000000009</v>
      </c>
      <c r="AI10" s="132">
        <v>717</v>
      </c>
      <c r="AJ10" s="132">
        <v>794.6</v>
      </c>
      <c r="AK10" s="132">
        <v>833.50000000000011</v>
      </c>
      <c r="AL10" s="87">
        <v>946.3</v>
      </c>
      <c r="AM10" s="87">
        <v>1008.9999999999999</v>
      </c>
      <c r="AN10" s="132">
        <v>1128.5999999999999</v>
      </c>
      <c r="AO10" s="132">
        <v>1265.8999999999999</v>
      </c>
      <c r="AP10" s="132">
        <v>1318.1000000000001</v>
      </c>
      <c r="AQ10" s="132">
        <v>1528.1000000000001</v>
      </c>
      <c r="AR10" s="132">
        <v>1475.3</v>
      </c>
      <c r="AS10" s="132">
        <v>1775.9</v>
      </c>
      <c r="AT10" s="132">
        <v>1649.1000000000001</v>
      </c>
      <c r="AU10" s="132">
        <v>1994.1999999999998</v>
      </c>
      <c r="AV10" s="132">
        <v>1796.5</v>
      </c>
      <c r="AW10" s="132">
        <v>2307.0000000000005</v>
      </c>
      <c r="AX10" s="184">
        <v>106.5</v>
      </c>
      <c r="AY10" s="184">
        <v>203.6</v>
      </c>
      <c r="AZ10" s="7">
        <v>220.3</v>
      </c>
      <c r="BA10" s="7">
        <v>391.9</v>
      </c>
      <c r="BB10" s="166">
        <v>348.19999999999993</v>
      </c>
      <c r="BC10" s="166">
        <v>556.4</v>
      </c>
      <c r="BD10" s="172">
        <v>519.80000000000007</v>
      </c>
      <c r="BE10" s="172">
        <v>741.4</v>
      </c>
      <c r="BF10" s="178">
        <v>707.30000000000007</v>
      </c>
      <c r="BG10" s="178">
        <v>958.7</v>
      </c>
      <c r="BH10" s="473">
        <v>821.80000000000007</v>
      </c>
      <c r="BI10" s="473">
        <v>1209.8999999999999</v>
      </c>
      <c r="BJ10" s="495">
        <f t="shared" si="2"/>
        <v>997.1</v>
      </c>
      <c r="BK10" s="495">
        <f t="shared" si="2"/>
        <v>1467.8999999999999</v>
      </c>
      <c r="BL10" s="495">
        <f t="shared" si="2"/>
        <v>1254.1000000000001</v>
      </c>
      <c r="BM10" s="495">
        <f t="shared" si="2"/>
        <v>1776.1999999999998</v>
      </c>
      <c r="BN10" s="495">
        <f t="shared" si="2"/>
        <v>1516.5</v>
      </c>
      <c r="BO10" s="495">
        <f t="shared" si="2"/>
        <v>2048.6</v>
      </c>
      <c r="BP10" s="495">
        <f t="shared" si="2"/>
        <v>1764.2</v>
      </c>
      <c r="BQ10" s="495">
        <f t="shared" si="2"/>
        <v>2308.1999999999998</v>
      </c>
      <c r="BR10" s="495">
        <f t="shared" si="2"/>
        <v>1982.6</v>
      </c>
      <c r="BS10" s="495">
        <f t="shared" si="2"/>
        <v>2548.4</v>
      </c>
      <c r="BT10" s="495">
        <v>2295.1999999999998</v>
      </c>
      <c r="BU10" s="495">
        <v>2802.2</v>
      </c>
      <c r="BV10" s="506">
        <v>204.20000000000002</v>
      </c>
      <c r="BW10" s="506">
        <v>148.10000000000002</v>
      </c>
      <c r="BX10" s="506">
        <v>392.4</v>
      </c>
      <c r="BY10" s="506">
        <v>367.2</v>
      </c>
    </row>
    <row r="11" spans="1:77" ht="15.75">
      <c r="A11" s="20" t="s">
        <v>20</v>
      </c>
      <c r="B11" s="35">
        <v>60.4</v>
      </c>
      <c r="C11" s="35">
        <v>34.1</v>
      </c>
      <c r="D11" s="35">
        <v>115.3</v>
      </c>
      <c r="E11" s="35">
        <v>87.2</v>
      </c>
      <c r="F11" s="41">
        <v>175.3</v>
      </c>
      <c r="G11" s="41">
        <v>130.1</v>
      </c>
      <c r="H11" s="35">
        <v>221.3</v>
      </c>
      <c r="I11" s="35">
        <v>196.5</v>
      </c>
      <c r="J11" s="35">
        <v>275.10000000000002</v>
      </c>
      <c r="K11" s="35">
        <v>226.4</v>
      </c>
      <c r="L11" s="27">
        <v>340.3</v>
      </c>
      <c r="M11" s="27">
        <v>306.5</v>
      </c>
      <c r="N11" s="24">
        <v>416.4</v>
      </c>
      <c r="O11" s="24">
        <v>356.5</v>
      </c>
      <c r="P11" s="24">
        <v>490.9</v>
      </c>
      <c r="Q11" s="24">
        <v>409.1</v>
      </c>
      <c r="R11" s="83">
        <v>564.79999999999995</v>
      </c>
      <c r="S11" s="83">
        <v>487.2</v>
      </c>
      <c r="T11" s="83">
        <v>622.20000000000005</v>
      </c>
      <c r="U11" s="83">
        <v>551.79999999999995</v>
      </c>
      <c r="V11" s="101">
        <v>697.1</v>
      </c>
      <c r="W11" s="101">
        <v>614.29999999999995</v>
      </c>
      <c r="X11" s="118">
        <v>753.19999999999993</v>
      </c>
      <c r="Y11" s="118">
        <v>721.19999999999993</v>
      </c>
      <c r="Z11" s="126">
        <v>34.1</v>
      </c>
      <c r="AA11" s="126">
        <v>42.599999999999994</v>
      </c>
      <c r="AB11" s="132">
        <v>84.9</v>
      </c>
      <c r="AC11" s="132">
        <v>122.10000000000001</v>
      </c>
      <c r="AD11" s="132">
        <v>134</v>
      </c>
      <c r="AE11" s="132">
        <v>200.20000000000002</v>
      </c>
      <c r="AF11" s="132">
        <v>186.9</v>
      </c>
      <c r="AG11" s="132">
        <v>244.2</v>
      </c>
      <c r="AH11" s="132">
        <v>243.70000000000002</v>
      </c>
      <c r="AI11" s="132">
        <v>297.5</v>
      </c>
      <c r="AJ11" s="132">
        <v>323.09999999999997</v>
      </c>
      <c r="AK11" s="132">
        <v>353</v>
      </c>
      <c r="AL11" s="87">
        <v>370.09999999999997</v>
      </c>
      <c r="AM11" s="87">
        <v>458</v>
      </c>
      <c r="AN11" s="132">
        <v>422.2</v>
      </c>
      <c r="AO11" s="132">
        <v>511.7</v>
      </c>
      <c r="AP11" s="132">
        <v>487.7</v>
      </c>
      <c r="AQ11" s="132">
        <v>578.6</v>
      </c>
      <c r="AR11" s="132">
        <v>551.5</v>
      </c>
      <c r="AS11" s="132">
        <v>608.70000000000005</v>
      </c>
      <c r="AT11" s="132">
        <v>614</v>
      </c>
      <c r="AU11" s="132">
        <v>660.5</v>
      </c>
      <c r="AV11" s="132">
        <v>704.80000000000007</v>
      </c>
      <c r="AW11" s="132">
        <v>776.9</v>
      </c>
      <c r="AX11" s="184">
        <v>41.900000000000006</v>
      </c>
      <c r="AY11" s="184">
        <v>69.2</v>
      </c>
      <c r="AZ11" s="7">
        <v>101.7</v>
      </c>
      <c r="BA11" s="7">
        <v>128.30000000000001</v>
      </c>
      <c r="BB11" s="166">
        <v>189.2</v>
      </c>
      <c r="BC11" s="166">
        <v>176.8</v>
      </c>
      <c r="BD11" s="172">
        <v>231.4</v>
      </c>
      <c r="BE11" s="172">
        <v>225</v>
      </c>
      <c r="BF11" s="178">
        <v>284.8</v>
      </c>
      <c r="BG11" s="178">
        <v>294.60000000000002</v>
      </c>
      <c r="BH11" s="473">
        <v>340.29999999999995</v>
      </c>
      <c r="BI11" s="473">
        <v>362.1</v>
      </c>
      <c r="BJ11" s="495">
        <f t="shared" si="2"/>
        <v>421.8</v>
      </c>
      <c r="BK11" s="495">
        <f t="shared" si="2"/>
        <v>445.70000000000005</v>
      </c>
      <c r="BL11" s="495">
        <f t="shared" si="2"/>
        <v>473.8</v>
      </c>
      <c r="BM11" s="495">
        <f t="shared" si="2"/>
        <v>519.19999999999993</v>
      </c>
      <c r="BN11" s="495">
        <f t="shared" si="2"/>
        <v>540.1</v>
      </c>
      <c r="BO11" s="495">
        <f t="shared" si="2"/>
        <v>590.40000000000009</v>
      </c>
      <c r="BP11" s="495">
        <f t="shared" si="2"/>
        <v>570.1</v>
      </c>
      <c r="BQ11" s="495">
        <f t="shared" si="2"/>
        <v>656.30000000000007</v>
      </c>
      <c r="BR11" s="495">
        <f t="shared" si="2"/>
        <v>621.9</v>
      </c>
      <c r="BS11" s="495">
        <f t="shared" si="2"/>
        <v>738.59999999999991</v>
      </c>
      <c r="BT11" s="495">
        <v>738.1</v>
      </c>
      <c r="BU11" s="495">
        <v>789</v>
      </c>
      <c r="BV11" s="506">
        <v>68.599999999999994</v>
      </c>
      <c r="BW11" s="506">
        <v>45.2</v>
      </c>
      <c r="BX11" s="506">
        <v>128.4</v>
      </c>
      <c r="BY11" s="506">
        <v>94.1</v>
      </c>
    </row>
    <row r="12" spans="1:77" ht="15.75">
      <c r="A12" s="20" t="s">
        <v>21</v>
      </c>
      <c r="B12" s="35">
        <v>98.7</v>
      </c>
      <c r="C12" s="35">
        <v>121.1</v>
      </c>
      <c r="D12" s="35">
        <v>197.6</v>
      </c>
      <c r="E12" s="35">
        <v>215.8</v>
      </c>
      <c r="F12" s="41">
        <v>289.8</v>
      </c>
      <c r="G12" s="41">
        <v>332.2</v>
      </c>
      <c r="H12" s="35">
        <v>356</v>
      </c>
      <c r="I12" s="35">
        <v>393.1</v>
      </c>
      <c r="J12" s="35">
        <v>417.8</v>
      </c>
      <c r="K12" s="35">
        <v>482.2</v>
      </c>
      <c r="L12" s="27">
        <v>478.7</v>
      </c>
      <c r="M12" s="27">
        <v>567.70000000000005</v>
      </c>
      <c r="N12" s="24">
        <v>540.70000000000005</v>
      </c>
      <c r="O12" s="24">
        <v>646</v>
      </c>
      <c r="P12" s="24">
        <v>607.20000000000005</v>
      </c>
      <c r="Q12" s="24">
        <v>718.5</v>
      </c>
      <c r="R12" s="83">
        <v>671.3</v>
      </c>
      <c r="S12" s="83">
        <v>803.6</v>
      </c>
      <c r="T12" s="83">
        <v>750.3</v>
      </c>
      <c r="U12" s="83">
        <v>921.5</v>
      </c>
      <c r="V12" s="101">
        <v>861.9</v>
      </c>
      <c r="W12" s="101">
        <v>1041.8</v>
      </c>
      <c r="X12" s="118">
        <v>994.6</v>
      </c>
      <c r="Y12" s="118">
        <v>1163.1000000000001</v>
      </c>
      <c r="Z12" s="126">
        <v>118.6</v>
      </c>
      <c r="AA12" s="126">
        <v>147.10000000000002</v>
      </c>
      <c r="AB12" s="132">
        <v>232.5</v>
      </c>
      <c r="AC12" s="132">
        <v>301.5</v>
      </c>
      <c r="AD12" s="132">
        <v>319.60000000000002</v>
      </c>
      <c r="AE12" s="132">
        <v>459.7</v>
      </c>
      <c r="AF12" s="132">
        <v>404.7</v>
      </c>
      <c r="AG12" s="132">
        <v>618.4</v>
      </c>
      <c r="AH12" s="132">
        <v>485.9</v>
      </c>
      <c r="AI12" s="132">
        <v>705.90000000000009</v>
      </c>
      <c r="AJ12" s="132">
        <v>563.4</v>
      </c>
      <c r="AK12" s="132">
        <v>864.9</v>
      </c>
      <c r="AL12" s="87">
        <v>652.69999999999993</v>
      </c>
      <c r="AM12" s="87">
        <v>981.5</v>
      </c>
      <c r="AN12" s="132">
        <v>731.2</v>
      </c>
      <c r="AO12" s="132">
        <v>1108.0999999999999</v>
      </c>
      <c r="AP12" s="132">
        <v>801.40000000000009</v>
      </c>
      <c r="AQ12" s="132">
        <v>1215.9000000000001</v>
      </c>
      <c r="AR12" s="132">
        <v>901.5</v>
      </c>
      <c r="AS12" s="132">
        <v>1376.4</v>
      </c>
      <c r="AT12" s="132">
        <v>1017.9000000000001</v>
      </c>
      <c r="AU12" s="132">
        <v>1558.8</v>
      </c>
      <c r="AV12" s="132">
        <v>1159.6000000000001</v>
      </c>
      <c r="AW12" s="132">
        <v>1768.9</v>
      </c>
      <c r="AX12" s="184">
        <v>139.30000000000001</v>
      </c>
      <c r="AY12" s="184">
        <v>187.50000000000003</v>
      </c>
      <c r="AZ12" s="7">
        <v>300.5</v>
      </c>
      <c r="BA12" s="7">
        <v>376.8</v>
      </c>
      <c r="BB12" s="166">
        <v>459.59999999999997</v>
      </c>
      <c r="BC12" s="166">
        <v>559.30000000000007</v>
      </c>
      <c r="BD12" s="172">
        <v>592.1</v>
      </c>
      <c r="BE12" s="172">
        <v>729.69999999999993</v>
      </c>
      <c r="BF12" s="178">
        <v>731.30000000000007</v>
      </c>
      <c r="BG12" s="178">
        <v>885.2</v>
      </c>
      <c r="BH12" s="473">
        <v>862.9</v>
      </c>
      <c r="BI12" s="473">
        <v>1055.1999999999998</v>
      </c>
      <c r="BJ12" s="495">
        <f t="shared" si="2"/>
        <v>999.09999999999991</v>
      </c>
      <c r="BK12" s="495">
        <f t="shared" si="2"/>
        <v>1235.6999999999998</v>
      </c>
      <c r="BL12" s="495">
        <f t="shared" si="2"/>
        <v>1136.6999999999998</v>
      </c>
      <c r="BM12" s="495">
        <f t="shared" si="2"/>
        <v>1423</v>
      </c>
      <c r="BN12" s="495">
        <f t="shared" si="2"/>
        <v>1276.2</v>
      </c>
      <c r="BO12" s="495">
        <f t="shared" si="2"/>
        <v>1627.6</v>
      </c>
      <c r="BP12" s="495">
        <f t="shared" si="2"/>
        <v>1430.2</v>
      </c>
      <c r="BQ12" s="495">
        <f t="shared" si="2"/>
        <v>1812.6999999999998</v>
      </c>
      <c r="BR12" s="495">
        <f t="shared" si="2"/>
        <v>1615.8</v>
      </c>
      <c r="BS12" s="495">
        <f t="shared" si="2"/>
        <v>2042.1000000000001</v>
      </c>
      <c r="BT12" s="495">
        <v>1822.9</v>
      </c>
      <c r="BU12" s="495">
        <v>2264.6999999999998</v>
      </c>
      <c r="BV12" s="506">
        <v>195.9</v>
      </c>
      <c r="BW12" s="506">
        <v>214.9</v>
      </c>
      <c r="BX12" s="506">
        <v>369.6</v>
      </c>
      <c r="BY12" s="506">
        <v>403.7</v>
      </c>
    </row>
    <row r="13" spans="1:77" ht="15.75">
      <c r="A13" s="20" t="s">
        <v>22</v>
      </c>
      <c r="B13" s="35">
        <v>44.8</v>
      </c>
      <c r="C13" s="35">
        <v>61.2</v>
      </c>
      <c r="D13" s="35">
        <v>85.3</v>
      </c>
      <c r="E13" s="35">
        <v>125.4</v>
      </c>
      <c r="F13" s="41">
        <v>127.2</v>
      </c>
      <c r="G13" s="41">
        <v>191.6</v>
      </c>
      <c r="H13" s="35">
        <v>172.6</v>
      </c>
      <c r="I13" s="35">
        <v>241.1</v>
      </c>
      <c r="J13" s="35">
        <v>226.6</v>
      </c>
      <c r="K13" s="35">
        <v>299.7</v>
      </c>
      <c r="L13" s="27">
        <v>276.10000000000002</v>
      </c>
      <c r="M13" s="27">
        <v>367.8</v>
      </c>
      <c r="N13" s="24">
        <v>319.39999999999998</v>
      </c>
      <c r="O13" s="24">
        <v>438.1</v>
      </c>
      <c r="P13" s="24">
        <v>373.3</v>
      </c>
      <c r="Q13" s="24">
        <v>509.5</v>
      </c>
      <c r="R13" s="83">
        <v>425.2</v>
      </c>
      <c r="S13" s="83">
        <v>590.4</v>
      </c>
      <c r="T13" s="83">
        <v>489.2</v>
      </c>
      <c r="U13" s="83">
        <v>697.2</v>
      </c>
      <c r="V13" s="101">
        <v>555.9</v>
      </c>
      <c r="W13" s="101">
        <v>815.9</v>
      </c>
      <c r="X13" s="118">
        <v>646.79999999999995</v>
      </c>
      <c r="Y13" s="118">
        <v>959.2</v>
      </c>
      <c r="Z13" s="126">
        <v>61.199999999999996</v>
      </c>
      <c r="AA13" s="126">
        <v>88.5</v>
      </c>
      <c r="AB13" s="132">
        <v>125.4</v>
      </c>
      <c r="AC13" s="132">
        <v>182.9</v>
      </c>
      <c r="AD13" s="132">
        <v>191.8</v>
      </c>
      <c r="AE13" s="132">
        <v>264.10000000000002</v>
      </c>
      <c r="AF13" s="132">
        <v>241.10000000000002</v>
      </c>
      <c r="AG13" s="132">
        <v>344.5</v>
      </c>
      <c r="AH13" s="132">
        <v>299.89999999999998</v>
      </c>
      <c r="AI13" s="132">
        <v>432.5</v>
      </c>
      <c r="AJ13" s="132">
        <v>368</v>
      </c>
      <c r="AK13" s="132">
        <v>514.80000000000007</v>
      </c>
      <c r="AL13" s="87">
        <v>438.2</v>
      </c>
      <c r="AM13" s="87">
        <v>604</v>
      </c>
      <c r="AN13" s="132">
        <v>509.7</v>
      </c>
      <c r="AO13" s="132">
        <v>702.59999999999991</v>
      </c>
      <c r="AP13" s="132">
        <v>590.69999999999993</v>
      </c>
      <c r="AQ13" s="132">
        <v>832.7</v>
      </c>
      <c r="AR13" s="132">
        <v>697.30000000000007</v>
      </c>
      <c r="AS13" s="132">
        <v>1006</v>
      </c>
      <c r="AT13" s="132">
        <v>816.09999999999991</v>
      </c>
      <c r="AU13" s="132">
        <v>1191.6999999999998</v>
      </c>
      <c r="AV13" s="132">
        <v>959.3</v>
      </c>
      <c r="AW13" s="132">
        <v>1388.7000000000003</v>
      </c>
      <c r="AX13" s="184">
        <v>88.7</v>
      </c>
      <c r="AY13" s="184">
        <v>162.5</v>
      </c>
      <c r="AZ13" s="7">
        <v>183.20000000000002</v>
      </c>
      <c r="BA13" s="7">
        <v>317.8</v>
      </c>
      <c r="BB13" s="166">
        <v>263.10000000000002</v>
      </c>
      <c r="BC13" s="166">
        <v>442.1</v>
      </c>
      <c r="BD13" s="172">
        <v>343.59999999999997</v>
      </c>
      <c r="BE13" s="172">
        <v>573.19999999999993</v>
      </c>
      <c r="BF13" s="178">
        <v>431.9</v>
      </c>
      <c r="BG13" s="178">
        <v>727.3</v>
      </c>
      <c r="BH13" s="473">
        <v>514.1</v>
      </c>
      <c r="BI13" s="473">
        <v>883.2</v>
      </c>
      <c r="BJ13" s="495">
        <f t="shared" si="2"/>
        <v>603.29999999999995</v>
      </c>
      <c r="BK13" s="495">
        <f t="shared" si="2"/>
        <v>1030.5</v>
      </c>
      <c r="BL13" s="495">
        <f t="shared" si="2"/>
        <v>701.89999999999986</v>
      </c>
      <c r="BM13" s="495">
        <f t="shared" si="2"/>
        <v>1209.5999999999999</v>
      </c>
      <c r="BN13" s="495">
        <f t="shared" si="2"/>
        <v>832.2</v>
      </c>
      <c r="BO13" s="495">
        <f t="shared" si="2"/>
        <v>1419.7</v>
      </c>
      <c r="BP13" s="495">
        <f t="shared" si="2"/>
        <v>1005.7</v>
      </c>
      <c r="BQ13" s="495">
        <f t="shared" si="2"/>
        <v>1660.2</v>
      </c>
      <c r="BR13" s="495">
        <f t="shared" si="2"/>
        <v>1191.4999999999998</v>
      </c>
      <c r="BS13" s="495">
        <f t="shared" si="2"/>
        <v>1903.0000000000002</v>
      </c>
      <c r="BT13" s="495">
        <v>1388.7</v>
      </c>
      <c r="BU13" s="495">
        <v>2125.6999999999998</v>
      </c>
      <c r="BV13" s="506">
        <v>163.30000000000001</v>
      </c>
      <c r="BW13" s="506">
        <v>181.20000000000002</v>
      </c>
      <c r="BX13" s="506">
        <v>317.8</v>
      </c>
      <c r="BY13" s="506">
        <v>356.9</v>
      </c>
    </row>
    <row r="14" spans="1:77" ht="15.75">
      <c r="A14" s="20" t="s">
        <v>23</v>
      </c>
      <c r="B14" s="35">
        <v>78.8</v>
      </c>
      <c r="C14" s="35">
        <v>68.900000000000006</v>
      </c>
      <c r="D14" s="35">
        <v>140.6</v>
      </c>
      <c r="E14" s="35">
        <v>126</v>
      </c>
      <c r="F14" s="35">
        <v>172.4</v>
      </c>
      <c r="G14" s="35">
        <v>200.3</v>
      </c>
      <c r="H14" s="35">
        <v>208.2</v>
      </c>
      <c r="I14" s="35">
        <v>261.39999999999998</v>
      </c>
      <c r="J14" s="35">
        <v>242.5</v>
      </c>
      <c r="K14" s="35">
        <v>333.3</v>
      </c>
      <c r="L14" s="27">
        <v>283.89999999999998</v>
      </c>
      <c r="M14" s="27">
        <v>407.6</v>
      </c>
      <c r="N14" s="24">
        <v>338.3</v>
      </c>
      <c r="O14" s="24">
        <v>478.5</v>
      </c>
      <c r="P14" s="24">
        <v>387.6</v>
      </c>
      <c r="Q14" s="24">
        <v>529.29999999999995</v>
      </c>
      <c r="R14" s="83">
        <v>476.5</v>
      </c>
      <c r="S14" s="83">
        <v>568.5</v>
      </c>
      <c r="T14" s="83">
        <v>519</v>
      </c>
      <c r="U14" s="83">
        <v>633.29999999999995</v>
      </c>
      <c r="V14" s="101">
        <v>572.29999999999995</v>
      </c>
      <c r="W14" s="101">
        <v>706.6</v>
      </c>
      <c r="X14" s="118">
        <v>622.6</v>
      </c>
      <c r="Y14" s="118">
        <v>761.9</v>
      </c>
      <c r="Z14" s="126">
        <v>68.900000000000006</v>
      </c>
      <c r="AA14" s="126">
        <v>35.5</v>
      </c>
      <c r="AB14" s="132">
        <v>126.5</v>
      </c>
      <c r="AC14" s="132">
        <v>190.79999999999998</v>
      </c>
      <c r="AD14" s="132">
        <v>312.8</v>
      </c>
      <c r="AE14" s="132">
        <v>317.10000000000002</v>
      </c>
      <c r="AF14" s="132">
        <v>490</v>
      </c>
      <c r="AG14" s="132">
        <v>460.2</v>
      </c>
      <c r="AH14" s="132">
        <v>679.3</v>
      </c>
      <c r="AI14" s="132">
        <v>604.20000000000005</v>
      </c>
      <c r="AJ14" s="132">
        <v>865.3</v>
      </c>
      <c r="AK14" s="132">
        <v>705.69999999999993</v>
      </c>
      <c r="AL14" s="87">
        <v>1055.0999999999999</v>
      </c>
      <c r="AM14" s="87">
        <v>862.59999999999991</v>
      </c>
      <c r="AN14" s="132">
        <v>1215.6999999999998</v>
      </c>
      <c r="AO14" s="132">
        <v>1025</v>
      </c>
      <c r="AP14" s="132">
        <v>1370.1999999999998</v>
      </c>
      <c r="AQ14" s="132">
        <v>1195.2</v>
      </c>
      <c r="AR14" s="132">
        <v>1561.3999999999999</v>
      </c>
      <c r="AS14" s="132">
        <v>1348.5</v>
      </c>
      <c r="AT14" s="132">
        <v>1754.2</v>
      </c>
      <c r="AU14" s="132">
        <v>1493.8999999999999</v>
      </c>
      <c r="AV14" s="132">
        <v>1873.5</v>
      </c>
      <c r="AW14" s="132">
        <v>1634.3</v>
      </c>
      <c r="AX14" s="184">
        <v>105.30000000000001</v>
      </c>
      <c r="AY14" s="184">
        <v>98.3</v>
      </c>
      <c r="AZ14" s="7">
        <v>251.20000000000002</v>
      </c>
      <c r="BA14" s="7">
        <v>227.2</v>
      </c>
      <c r="BB14" s="166">
        <v>377.9</v>
      </c>
      <c r="BC14" s="166">
        <v>379.3</v>
      </c>
      <c r="BD14" s="172">
        <v>520.70000000000005</v>
      </c>
      <c r="BE14" s="172">
        <v>526.79999999999995</v>
      </c>
      <c r="BF14" s="178">
        <v>664.6</v>
      </c>
      <c r="BG14" s="178">
        <v>683.4</v>
      </c>
      <c r="BH14" s="473">
        <v>766.3</v>
      </c>
      <c r="BI14" s="473">
        <v>839.69999999999993</v>
      </c>
      <c r="BJ14" s="495">
        <f t="shared" si="2"/>
        <v>923.3</v>
      </c>
      <c r="BK14" s="495">
        <f t="shared" si="2"/>
        <v>999.6</v>
      </c>
      <c r="BL14" s="495">
        <f t="shared" si="2"/>
        <v>1085.9000000000001</v>
      </c>
      <c r="BM14" s="495">
        <f t="shared" si="2"/>
        <v>1177.6000000000001</v>
      </c>
      <c r="BN14" s="495">
        <f t="shared" si="2"/>
        <v>1277.0000000000002</v>
      </c>
      <c r="BO14" s="495">
        <f t="shared" si="2"/>
        <v>1347.6</v>
      </c>
      <c r="BP14" s="495">
        <f t="shared" si="2"/>
        <v>1383.9999999999998</v>
      </c>
      <c r="BQ14" s="495">
        <f t="shared" si="2"/>
        <v>1574.5</v>
      </c>
      <c r="BR14" s="495">
        <f t="shared" si="2"/>
        <v>1530.1</v>
      </c>
      <c r="BS14" s="495">
        <f t="shared" si="2"/>
        <v>1760.2</v>
      </c>
      <c r="BT14" s="495">
        <v>1665.1</v>
      </c>
      <c r="BU14" s="495">
        <v>1966.4</v>
      </c>
      <c r="BV14" s="506">
        <v>86.6</v>
      </c>
      <c r="BW14" s="506">
        <v>133</v>
      </c>
      <c r="BX14" s="506">
        <v>226.3</v>
      </c>
      <c r="BY14" s="506">
        <v>306.7</v>
      </c>
    </row>
    <row r="15" spans="1:77" ht="15.75">
      <c r="A15" s="47" t="s">
        <v>24</v>
      </c>
      <c r="B15" s="40">
        <v>2840.3</v>
      </c>
      <c r="C15" s="40">
        <v>3896.7</v>
      </c>
      <c r="D15" s="40">
        <v>6003.3</v>
      </c>
      <c r="E15" s="40">
        <v>7209.4</v>
      </c>
      <c r="F15" s="40">
        <v>9265.4</v>
      </c>
      <c r="G15" s="40">
        <v>10393.5</v>
      </c>
      <c r="H15" s="25">
        <v>12472.8</v>
      </c>
      <c r="I15" s="25">
        <v>13775</v>
      </c>
      <c r="J15" s="40">
        <v>17160.2</v>
      </c>
      <c r="K15" s="40">
        <v>17498.2</v>
      </c>
      <c r="L15" s="40">
        <v>21187.5</v>
      </c>
      <c r="M15" s="40">
        <v>21897.3</v>
      </c>
      <c r="N15" s="75">
        <v>24909.299999999996</v>
      </c>
      <c r="O15" s="75">
        <v>25765.200000000001</v>
      </c>
      <c r="P15" s="75">
        <v>28120.199999999997</v>
      </c>
      <c r="Q15" s="75">
        <v>30309.200000000001</v>
      </c>
      <c r="R15" s="75">
        <v>32122.300000000003</v>
      </c>
      <c r="S15" s="75">
        <v>34981.800000000003</v>
      </c>
      <c r="T15" s="75">
        <v>35870.599999999991</v>
      </c>
      <c r="U15" s="75">
        <v>39732.500000000007</v>
      </c>
      <c r="V15" s="102">
        <v>40630.700000000004</v>
      </c>
      <c r="W15" s="102">
        <v>45333.9</v>
      </c>
      <c r="X15" s="119">
        <v>45935.6</v>
      </c>
      <c r="Y15" s="119">
        <v>52666.100000000006</v>
      </c>
      <c r="Z15" s="127">
        <v>3424.8</v>
      </c>
      <c r="AA15" s="127">
        <v>3596.9</v>
      </c>
      <c r="AB15" s="135">
        <v>7080.4000000000005</v>
      </c>
      <c r="AC15" s="135">
        <v>9174.1999999999989</v>
      </c>
      <c r="AD15" s="135">
        <v>10615.4</v>
      </c>
      <c r="AE15" s="135">
        <v>13947.000000000002</v>
      </c>
      <c r="AF15" s="135">
        <v>14007.4</v>
      </c>
      <c r="AG15" s="135">
        <v>18170.100000000002</v>
      </c>
      <c r="AH15" s="135">
        <v>18024.499999999996</v>
      </c>
      <c r="AI15" s="135">
        <v>22636.100000000002</v>
      </c>
      <c r="AJ15" s="135">
        <v>22305.4</v>
      </c>
      <c r="AK15" s="135">
        <v>27127.199999999997</v>
      </c>
      <c r="AL15" s="145">
        <v>26513.7</v>
      </c>
      <c r="AM15" s="145">
        <v>31262.7</v>
      </c>
      <c r="AN15" s="135">
        <v>31335.1</v>
      </c>
      <c r="AO15" s="135">
        <v>35961.600000000006</v>
      </c>
      <c r="AP15" s="135">
        <v>35819.799999999996</v>
      </c>
      <c r="AQ15" s="135">
        <v>40559.800000000003</v>
      </c>
      <c r="AR15" s="135">
        <v>40509</v>
      </c>
      <c r="AS15" s="135">
        <v>45337.3</v>
      </c>
      <c r="AT15" s="135">
        <v>46587.700000000004</v>
      </c>
      <c r="AU15" s="135">
        <v>50431</v>
      </c>
      <c r="AV15" s="135">
        <v>53501.499999999993</v>
      </c>
      <c r="AW15" s="135">
        <v>56742.200000000004</v>
      </c>
      <c r="AX15" s="187">
        <v>4241.3999999999996</v>
      </c>
      <c r="AY15" s="187">
        <v>3529.2</v>
      </c>
      <c r="AZ15" s="11">
        <v>9557.7999999999993</v>
      </c>
      <c r="BA15" s="11">
        <v>7188.8</v>
      </c>
      <c r="BB15" s="170">
        <v>14367.399999999998</v>
      </c>
      <c r="BC15" s="170">
        <v>11631.8</v>
      </c>
      <c r="BD15" s="176">
        <v>18540</v>
      </c>
      <c r="BE15" s="176">
        <v>16644.900000000001</v>
      </c>
      <c r="BF15" s="182">
        <v>23006.2</v>
      </c>
      <c r="BG15" s="182">
        <v>21250.800000000003</v>
      </c>
      <c r="BH15" s="479">
        <v>27412.3</v>
      </c>
      <c r="BI15" s="479">
        <v>26898.800000000003</v>
      </c>
      <c r="BJ15" s="494">
        <f t="shared" ref="BJ15:BO15" si="3">SUM(BJ17:BJ28)</f>
        <v>31840.1</v>
      </c>
      <c r="BK15" s="494">
        <f t="shared" si="3"/>
        <v>31807.7</v>
      </c>
      <c r="BL15" s="494">
        <f t="shared" si="3"/>
        <v>36466.199999999997</v>
      </c>
      <c r="BM15" s="494">
        <f t="shared" si="3"/>
        <v>36164.699999999997</v>
      </c>
      <c r="BN15" s="494">
        <f t="shared" si="3"/>
        <v>41233.200000000004</v>
      </c>
      <c r="BO15" s="494">
        <f t="shared" si="3"/>
        <v>41458.199999999997</v>
      </c>
      <c r="BP15" s="494">
        <f>SUM(BP17:BP28)</f>
        <v>45798</v>
      </c>
      <c r="BQ15" s="494">
        <f>SUM(BQ17:BQ28)</f>
        <v>46213.999999999993</v>
      </c>
      <c r="BR15" s="494">
        <f>SUM(BR17:BR28)</f>
        <v>50448.200000000004</v>
      </c>
      <c r="BS15" s="494">
        <f>SUM(BS17:BS28)</f>
        <v>52953.500000000007</v>
      </c>
      <c r="BT15" s="494">
        <v>57023.1</v>
      </c>
      <c r="BU15" s="494">
        <v>58845.5</v>
      </c>
      <c r="BV15" s="508">
        <v>3357.3999999999996</v>
      </c>
      <c r="BW15" s="508">
        <v>4461.2</v>
      </c>
      <c r="BX15" s="508">
        <v>7449</v>
      </c>
      <c r="BY15" s="508">
        <v>9659.2999999999993</v>
      </c>
    </row>
    <row r="16" spans="1:77" ht="15.75">
      <c r="A16" s="20" t="s">
        <v>25</v>
      </c>
      <c r="B16" s="25"/>
      <c r="C16" s="39"/>
      <c r="D16" s="24"/>
      <c r="E16" s="24"/>
      <c r="F16" s="25"/>
      <c r="G16" s="25"/>
      <c r="H16" s="59"/>
      <c r="I16" s="59"/>
      <c r="J16" s="24"/>
      <c r="K16" s="24"/>
      <c r="L16" s="27"/>
      <c r="M16" s="27"/>
      <c r="N16" s="75"/>
      <c r="O16" s="75"/>
      <c r="P16" s="75"/>
      <c r="Q16" s="75"/>
      <c r="R16" s="75"/>
      <c r="S16" s="75"/>
      <c r="T16" s="75"/>
      <c r="U16" s="75"/>
      <c r="V16" s="103"/>
      <c r="W16" s="103"/>
      <c r="X16" s="118"/>
      <c r="Y16" s="118"/>
      <c r="Z16" s="126"/>
      <c r="AA16" s="126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87"/>
      <c r="AM16" s="87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84"/>
      <c r="AY16" s="184"/>
      <c r="AZ16" s="1"/>
      <c r="BA16" s="1"/>
      <c r="BB16" s="166"/>
      <c r="BC16" s="166"/>
      <c r="BD16" s="172"/>
      <c r="BE16" s="172"/>
      <c r="BF16" s="178"/>
      <c r="BG16" s="178"/>
      <c r="BH16" s="473"/>
      <c r="BI16" s="473"/>
      <c r="BJ16" s="495"/>
      <c r="BK16" s="495"/>
      <c r="BL16" s="495"/>
      <c r="BM16" s="495"/>
      <c r="BN16" s="495"/>
      <c r="BO16" s="495"/>
      <c r="BP16" s="495"/>
      <c r="BQ16" s="495"/>
      <c r="BR16" s="495"/>
      <c r="BS16" s="495"/>
      <c r="BT16" s="495"/>
      <c r="BU16" s="495"/>
      <c r="BV16" s="506"/>
      <c r="BW16" s="506"/>
      <c r="BX16" s="506"/>
      <c r="BY16" s="506"/>
    </row>
    <row r="17" spans="1:77" ht="15.75">
      <c r="A17" s="20" t="s">
        <v>26</v>
      </c>
      <c r="B17" s="24">
        <v>2</v>
      </c>
      <c r="C17" s="24">
        <v>25.9</v>
      </c>
      <c r="D17" s="24">
        <v>5.7</v>
      </c>
      <c r="E17" s="24">
        <v>35.4</v>
      </c>
      <c r="F17" s="24">
        <v>7.7</v>
      </c>
      <c r="G17" s="24">
        <v>38.6</v>
      </c>
      <c r="H17" s="35">
        <v>9.6999999999999993</v>
      </c>
      <c r="I17" s="35">
        <v>45.7</v>
      </c>
      <c r="J17" s="24">
        <v>15.1</v>
      </c>
      <c r="K17" s="24">
        <v>55.3</v>
      </c>
      <c r="L17" s="24">
        <v>39.700000000000003</v>
      </c>
      <c r="M17" s="24">
        <v>63.7</v>
      </c>
      <c r="N17" s="76">
        <v>59.6</v>
      </c>
      <c r="O17" s="76">
        <v>75.400000000000006</v>
      </c>
      <c r="P17" s="76">
        <v>69.900000000000006</v>
      </c>
      <c r="Q17" s="76">
        <v>89.6</v>
      </c>
      <c r="R17" s="76">
        <v>76.099999999999994</v>
      </c>
      <c r="S17" s="76">
        <v>105.5</v>
      </c>
      <c r="T17" s="76">
        <v>124</v>
      </c>
      <c r="U17" s="76">
        <v>156.9</v>
      </c>
      <c r="V17" s="98">
        <v>139.1</v>
      </c>
      <c r="W17" s="98">
        <v>232.9</v>
      </c>
      <c r="X17" s="118">
        <v>161.9</v>
      </c>
      <c r="Y17" s="118">
        <v>298.2</v>
      </c>
      <c r="Z17" s="126">
        <v>26.199999999999996</v>
      </c>
      <c r="AA17" s="126">
        <v>16.399999999999999</v>
      </c>
      <c r="AB17" s="132">
        <v>35.4</v>
      </c>
      <c r="AC17" s="132">
        <v>44.4</v>
      </c>
      <c r="AD17" s="132">
        <v>38.700000000000003</v>
      </c>
      <c r="AE17" s="132">
        <v>60</v>
      </c>
      <c r="AF17" s="132">
        <v>45.8</v>
      </c>
      <c r="AG17" s="132">
        <v>70.2</v>
      </c>
      <c r="AH17" s="132">
        <v>55.199999999999996</v>
      </c>
      <c r="AI17" s="132">
        <v>86.1</v>
      </c>
      <c r="AJ17" s="132">
        <v>63.8</v>
      </c>
      <c r="AK17" s="132">
        <v>116.1</v>
      </c>
      <c r="AL17" s="87">
        <v>76.400000000000006</v>
      </c>
      <c r="AM17" s="87">
        <v>132.60000000000002</v>
      </c>
      <c r="AN17" s="132">
        <v>90.5</v>
      </c>
      <c r="AO17" s="132">
        <v>151.69999999999999</v>
      </c>
      <c r="AP17" s="132">
        <v>106.4</v>
      </c>
      <c r="AQ17" s="132">
        <v>179.7</v>
      </c>
      <c r="AR17" s="132">
        <v>158</v>
      </c>
      <c r="AS17" s="132">
        <v>257.8</v>
      </c>
      <c r="AT17" s="132">
        <v>263.10000000000002</v>
      </c>
      <c r="AU17" s="132">
        <v>331.5</v>
      </c>
      <c r="AV17" s="132">
        <v>299.2</v>
      </c>
      <c r="AW17" s="132">
        <v>354.6</v>
      </c>
      <c r="AX17" s="184">
        <v>17.399999999999999</v>
      </c>
      <c r="AY17" s="184">
        <v>11.9</v>
      </c>
      <c r="AZ17" s="1">
        <v>46.5</v>
      </c>
      <c r="BA17" s="1">
        <v>40.799999999999997</v>
      </c>
      <c r="BB17" s="166">
        <v>61.7</v>
      </c>
      <c r="BC17" s="166">
        <v>40.099999999999994</v>
      </c>
      <c r="BD17" s="172">
        <v>72.599999999999994</v>
      </c>
      <c r="BE17" s="172">
        <v>50</v>
      </c>
      <c r="BF17" s="178">
        <v>86.1</v>
      </c>
      <c r="BG17" s="178">
        <v>66.7</v>
      </c>
      <c r="BH17" s="473">
        <v>116.1</v>
      </c>
      <c r="BI17" s="473">
        <v>198.3</v>
      </c>
      <c r="BJ17" s="495">
        <f t="shared" ref="BJ17:BS28" si="4">BJ88+BJ159+BJ230+BJ301</f>
        <v>132.6</v>
      </c>
      <c r="BK17" s="495">
        <f t="shared" si="4"/>
        <v>218.59999999999997</v>
      </c>
      <c r="BL17" s="495">
        <f t="shared" si="4"/>
        <v>151.69999999999999</v>
      </c>
      <c r="BM17" s="495">
        <f t="shared" si="4"/>
        <v>239.8</v>
      </c>
      <c r="BN17" s="495">
        <f t="shared" si="4"/>
        <v>179.7</v>
      </c>
      <c r="BO17" s="495">
        <f t="shared" si="4"/>
        <v>262.40000000000003</v>
      </c>
      <c r="BP17" s="495">
        <f t="shared" si="4"/>
        <v>257.8</v>
      </c>
      <c r="BQ17" s="495">
        <f t="shared" si="4"/>
        <v>365.3</v>
      </c>
      <c r="BR17" s="495">
        <f t="shared" si="4"/>
        <v>331.5</v>
      </c>
      <c r="BS17" s="495">
        <f t="shared" si="4"/>
        <v>439.5</v>
      </c>
      <c r="BT17" s="495">
        <v>354.6</v>
      </c>
      <c r="BU17" s="495">
        <v>485.4</v>
      </c>
      <c r="BV17" s="506">
        <v>12.1</v>
      </c>
      <c r="BW17" s="506">
        <v>21.700000000000003</v>
      </c>
      <c r="BX17" s="506">
        <v>32.799999999999997</v>
      </c>
      <c r="BY17" s="506">
        <v>43.9</v>
      </c>
    </row>
    <row r="18" spans="1:77" ht="15.75">
      <c r="A18" s="20" t="s">
        <v>27</v>
      </c>
      <c r="B18" s="24">
        <v>305.10000000000002</v>
      </c>
      <c r="C18" s="24">
        <v>315.39999999999998</v>
      </c>
      <c r="D18" s="24">
        <v>575.9</v>
      </c>
      <c r="E18" s="24">
        <v>624.20000000000005</v>
      </c>
      <c r="F18" s="24">
        <v>930.7</v>
      </c>
      <c r="G18" s="24">
        <v>1002.1</v>
      </c>
      <c r="H18" s="35">
        <v>1351.8</v>
      </c>
      <c r="I18" s="35">
        <v>1421.1</v>
      </c>
      <c r="J18" s="24">
        <v>1879.1</v>
      </c>
      <c r="K18" s="24">
        <v>1998.1</v>
      </c>
      <c r="L18" s="24">
        <v>2536.6</v>
      </c>
      <c r="M18" s="24">
        <v>2683.1</v>
      </c>
      <c r="N18" s="76">
        <v>3022.6</v>
      </c>
      <c r="O18" s="76">
        <v>3138.5</v>
      </c>
      <c r="P18" s="76">
        <v>3553</v>
      </c>
      <c r="Q18" s="76">
        <v>3572.7</v>
      </c>
      <c r="R18" s="76">
        <v>4028.8</v>
      </c>
      <c r="S18" s="76">
        <v>4100.7</v>
      </c>
      <c r="T18" s="76">
        <v>4708</v>
      </c>
      <c r="U18" s="76">
        <v>4538.1000000000004</v>
      </c>
      <c r="V18" s="98">
        <v>5127.5</v>
      </c>
      <c r="W18" s="98">
        <v>5492.6</v>
      </c>
      <c r="X18" s="118">
        <v>5699.8</v>
      </c>
      <c r="Y18" s="118">
        <v>6621.7</v>
      </c>
      <c r="Z18" s="126">
        <v>330.1</v>
      </c>
      <c r="AA18" s="126">
        <v>568.9</v>
      </c>
      <c r="AB18" s="132">
        <v>660.6</v>
      </c>
      <c r="AC18" s="132">
        <v>1027.3999999999999</v>
      </c>
      <c r="AD18" s="132">
        <v>1072.7</v>
      </c>
      <c r="AE18" s="132">
        <v>1767.4</v>
      </c>
      <c r="AF18" s="132">
        <v>1553</v>
      </c>
      <c r="AG18" s="132">
        <v>2357.4</v>
      </c>
      <c r="AH18" s="132">
        <v>2206.7000000000003</v>
      </c>
      <c r="AI18" s="132">
        <v>3384.4</v>
      </c>
      <c r="AJ18" s="132">
        <v>2980.5</v>
      </c>
      <c r="AK18" s="132">
        <v>3910.5</v>
      </c>
      <c r="AL18" s="87">
        <v>3497.4</v>
      </c>
      <c r="AM18" s="87">
        <v>4818.0999999999995</v>
      </c>
      <c r="AN18" s="132">
        <v>4021.6000000000004</v>
      </c>
      <c r="AO18" s="132">
        <v>5227.7000000000007</v>
      </c>
      <c r="AP18" s="132">
        <v>4594.2000000000007</v>
      </c>
      <c r="AQ18" s="132">
        <v>6395.4</v>
      </c>
      <c r="AR18" s="132">
        <v>5118.5000000000009</v>
      </c>
      <c r="AS18" s="132">
        <v>7419.9000000000005</v>
      </c>
      <c r="AT18" s="132">
        <v>5989.5999999999995</v>
      </c>
      <c r="AU18" s="132">
        <v>8331.5</v>
      </c>
      <c r="AV18" s="132">
        <v>6622.1</v>
      </c>
      <c r="AW18" s="132">
        <v>8799.9000000000015</v>
      </c>
      <c r="AX18" s="184">
        <v>569</v>
      </c>
      <c r="AY18" s="184">
        <v>375.5</v>
      </c>
      <c r="AZ18" s="1">
        <v>1027.5</v>
      </c>
      <c r="BA18" s="1">
        <v>824.4</v>
      </c>
      <c r="BB18" s="166">
        <v>1767.4</v>
      </c>
      <c r="BC18" s="166">
        <v>1980.7</v>
      </c>
      <c r="BD18" s="172">
        <v>2358.9</v>
      </c>
      <c r="BE18" s="172">
        <v>3078.3999999999996</v>
      </c>
      <c r="BF18" s="178">
        <v>3385.1</v>
      </c>
      <c r="BG18" s="178">
        <v>4041.7000000000003</v>
      </c>
      <c r="BH18" s="473">
        <v>3911.2</v>
      </c>
      <c r="BI18" s="473">
        <v>4989.3</v>
      </c>
      <c r="BJ18" s="495">
        <f t="shared" si="4"/>
        <v>4819.0999999999995</v>
      </c>
      <c r="BK18" s="495">
        <f t="shared" si="4"/>
        <v>5747.5999999999995</v>
      </c>
      <c r="BL18" s="495">
        <f t="shared" si="4"/>
        <v>5228.9000000000005</v>
      </c>
      <c r="BM18" s="495">
        <f t="shared" si="4"/>
        <v>6358.6</v>
      </c>
      <c r="BN18" s="495">
        <f t="shared" si="4"/>
        <v>6395.8</v>
      </c>
      <c r="BO18" s="495">
        <f t="shared" si="4"/>
        <v>7263.7000000000007</v>
      </c>
      <c r="BP18" s="495">
        <f t="shared" si="4"/>
        <v>7420.4</v>
      </c>
      <c r="BQ18" s="495">
        <f t="shared" si="4"/>
        <v>7878.6</v>
      </c>
      <c r="BR18" s="495">
        <f t="shared" si="4"/>
        <v>7645.2000000000007</v>
      </c>
      <c r="BS18" s="495">
        <f t="shared" si="4"/>
        <v>9680.5999999999985</v>
      </c>
      <c r="BT18" s="495">
        <v>8376.9</v>
      </c>
      <c r="BU18" s="495">
        <v>10868.6</v>
      </c>
      <c r="BV18" s="506">
        <v>379.9</v>
      </c>
      <c r="BW18" s="506">
        <v>709.7</v>
      </c>
      <c r="BX18" s="506">
        <v>833.4</v>
      </c>
      <c r="BY18" s="506">
        <v>1585.1</v>
      </c>
    </row>
    <row r="19" spans="1:77" ht="15.75">
      <c r="A19" s="20" t="s">
        <v>28</v>
      </c>
      <c r="B19" s="24">
        <v>24.8</v>
      </c>
      <c r="C19" s="24">
        <v>16.2</v>
      </c>
      <c r="D19" s="24">
        <v>49.5</v>
      </c>
      <c r="E19" s="24">
        <v>51.9</v>
      </c>
      <c r="F19" s="24">
        <v>101.8</v>
      </c>
      <c r="G19" s="24">
        <v>114.9</v>
      </c>
      <c r="H19" s="35">
        <v>182.6</v>
      </c>
      <c r="I19" s="35">
        <v>285.10000000000002</v>
      </c>
      <c r="J19" s="24">
        <v>245.9</v>
      </c>
      <c r="K19" s="24">
        <v>382.5</v>
      </c>
      <c r="L19" s="24">
        <v>310.10000000000002</v>
      </c>
      <c r="M19" s="24">
        <v>491.2</v>
      </c>
      <c r="N19" s="76">
        <v>377.7</v>
      </c>
      <c r="O19" s="76">
        <v>590.1</v>
      </c>
      <c r="P19" s="76">
        <v>434.8</v>
      </c>
      <c r="Q19" s="76">
        <v>691.6</v>
      </c>
      <c r="R19" s="76">
        <v>645.6</v>
      </c>
      <c r="S19" s="76">
        <v>781.3</v>
      </c>
      <c r="T19" s="76">
        <v>852</v>
      </c>
      <c r="U19" s="76">
        <v>1033.3</v>
      </c>
      <c r="V19" s="98">
        <v>1149.5</v>
      </c>
      <c r="W19" s="98">
        <v>1280.8</v>
      </c>
      <c r="X19" s="118">
        <v>1332.8</v>
      </c>
      <c r="Y19" s="118">
        <v>1371.1</v>
      </c>
      <c r="Z19" s="126">
        <v>16.2</v>
      </c>
      <c r="AA19" s="126">
        <v>30.700000000000003</v>
      </c>
      <c r="AB19" s="132">
        <v>51.9</v>
      </c>
      <c r="AC19" s="132">
        <v>62</v>
      </c>
      <c r="AD19" s="132">
        <v>114.9</v>
      </c>
      <c r="AE19" s="132">
        <v>123.8</v>
      </c>
      <c r="AF19" s="132">
        <v>232.2</v>
      </c>
      <c r="AG19" s="132">
        <v>238.39999999999998</v>
      </c>
      <c r="AH19" s="132">
        <v>331.2</v>
      </c>
      <c r="AI19" s="132">
        <v>400.59999999999997</v>
      </c>
      <c r="AJ19" s="132">
        <v>439.8</v>
      </c>
      <c r="AK19" s="132">
        <v>591.79999999999995</v>
      </c>
      <c r="AL19" s="87">
        <v>539.69999999999993</v>
      </c>
      <c r="AM19" s="87">
        <v>746.8</v>
      </c>
      <c r="AN19" s="132">
        <v>643.29999999999995</v>
      </c>
      <c r="AO19" s="132">
        <v>860.80000000000007</v>
      </c>
      <c r="AP19" s="132">
        <v>780.9</v>
      </c>
      <c r="AQ19" s="132">
        <v>976.5</v>
      </c>
      <c r="AR19" s="132">
        <v>980.5</v>
      </c>
      <c r="AS19" s="132">
        <v>1202.8</v>
      </c>
      <c r="AT19" s="132">
        <v>1227.7</v>
      </c>
      <c r="AU19" s="132">
        <v>1308.1000000000001</v>
      </c>
      <c r="AV19" s="132">
        <v>1320.9999999999998</v>
      </c>
      <c r="AW19" s="132">
        <v>1420</v>
      </c>
      <c r="AX19" s="184">
        <v>30.700000000000003</v>
      </c>
      <c r="AY19" s="184">
        <v>21</v>
      </c>
      <c r="AZ19" s="1">
        <v>62.099999999999994</v>
      </c>
      <c r="BA19" s="1">
        <v>31</v>
      </c>
      <c r="BB19" s="166">
        <v>121.99999999999999</v>
      </c>
      <c r="BC19" s="166">
        <v>116.89999999999999</v>
      </c>
      <c r="BD19" s="172">
        <v>228.1</v>
      </c>
      <c r="BE19" s="172">
        <v>232.5</v>
      </c>
      <c r="BF19" s="178">
        <v>389.5</v>
      </c>
      <c r="BG19" s="178">
        <v>427.5</v>
      </c>
      <c r="BH19" s="473">
        <v>572.09999999999991</v>
      </c>
      <c r="BI19" s="473">
        <v>696.30000000000007</v>
      </c>
      <c r="BJ19" s="495">
        <f t="shared" si="4"/>
        <v>721.99999999999989</v>
      </c>
      <c r="BK19" s="495">
        <f t="shared" si="4"/>
        <v>874.6</v>
      </c>
      <c r="BL19" s="495">
        <f t="shared" si="4"/>
        <v>833.9</v>
      </c>
      <c r="BM19" s="495">
        <f t="shared" si="4"/>
        <v>1178.4000000000001</v>
      </c>
      <c r="BN19" s="495">
        <f t="shared" si="4"/>
        <v>949.59999999999991</v>
      </c>
      <c r="BO19" s="495">
        <f t="shared" si="4"/>
        <v>1390.4</v>
      </c>
      <c r="BP19" s="495">
        <f t="shared" si="4"/>
        <v>1175.8999999999999</v>
      </c>
      <c r="BQ19" s="495">
        <f t="shared" si="4"/>
        <v>1650.6</v>
      </c>
      <c r="BR19" s="495">
        <f t="shared" si="4"/>
        <v>1281.0999999999999</v>
      </c>
      <c r="BS19" s="495">
        <f t="shared" si="4"/>
        <v>1905.7</v>
      </c>
      <c r="BT19" s="495">
        <v>1393.1</v>
      </c>
      <c r="BU19" s="495">
        <v>2070</v>
      </c>
      <c r="BV19" s="506">
        <v>28.9</v>
      </c>
      <c r="BW19" s="506">
        <v>31.4</v>
      </c>
      <c r="BX19" s="506">
        <v>82.4</v>
      </c>
      <c r="BY19" s="506">
        <v>63.8</v>
      </c>
    </row>
    <row r="20" spans="1:77" ht="15.75">
      <c r="A20" s="20" t="s">
        <v>29</v>
      </c>
      <c r="B20" s="24">
        <v>756.5</v>
      </c>
      <c r="C20" s="24">
        <v>745.2</v>
      </c>
      <c r="D20" s="24">
        <v>1544.3</v>
      </c>
      <c r="E20" s="24">
        <v>1666.6</v>
      </c>
      <c r="F20" s="24">
        <v>2357</v>
      </c>
      <c r="G20" s="24">
        <v>2432.3000000000002</v>
      </c>
      <c r="H20" s="35">
        <v>3105.8</v>
      </c>
      <c r="I20" s="35">
        <v>3050.5</v>
      </c>
      <c r="J20" s="24">
        <v>3954.1</v>
      </c>
      <c r="K20" s="24">
        <v>3863.2</v>
      </c>
      <c r="L20" s="24">
        <v>4790.2</v>
      </c>
      <c r="M20" s="24">
        <v>4588.5</v>
      </c>
      <c r="N20" s="76">
        <v>5597.2</v>
      </c>
      <c r="O20" s="76">
        <v>5296.6</v>
      </c>
      <c r="P20" s="76">
        <v>6214.2</v>
      </c>
      <c r="Q20" s="76">
        <v>5980.4</v>
      </c>
      <c r="R20" s="76">
        <v>7321.7</v>
      </c>
      <c r="S20" s="76">
        <v>7139.3</v>
      </c>
      <c r="T20" s="76">
        <v>8357.2999999999993</v>
      </c>
      <c r="U20" s="76">
        <v>8122.4</v>
      </c>
      <c r="V20" s="98">
        <v>9286.6</v>
      </c>
      <c r="W20" s="98">
        <v>8799.6</v>
      </c>
      <c r="X20" s="118">
        <v>10424.6</v>
      </c>
      <c r="Y20" s="118">
        <v>10753.999999999998</v>
      </c>
      <c r="Z20" s="126">
        <v>744.7</v>
      </c>
      <c r="AA20" s="126">
        <v>780.2</v>
      </c>
      <c r="AB20" s="132">
        <v>1685</v>
      </c>
      <c r="AC20" s="132">
        <v>1832.9</v>
      </c>
      <c r="AD20" s="132">
        <v>2456.9999999999995</v>
      </c>
      <c r="AE20" s="132">
        <v>2713.8999999999996</v>
      </c>
      <c r="AF20" s="132">
        <v>3083.8</v>
      </c>
      <c r="AG20" s="132">
        <v>3485.6</v>
      </c>
      <c r="AH20" s="132">
        <v>3855.0999999999995</v>
      </c>
      <c r="AI20" s="132">
        <v>4271.8000000000011</v>
      </c>
      <c r="AJ20" s="132">
        <v>4571.1000000000004</v>
      </c>
      <c r="AK20" s="132">
        <v>5106.9000000000005</v>
      </c>
      <c r="AL20" s="87">
        <v>5207.6000000000004</v>
      </c>
      <c r="AM20" s="87">
        <v>5800.7000000000007</v>
      </c>
      <c r="AN20" s="132">
        <v>6219.0999999999995</v>
      </c>
      <c r="AO20" s="132">
        <v>6715.5999999999995</v>
      </c>
      <c r="AP20" s="132">
        <v>7115.3999999999987</v>
      </c>
      <c r="AQ20" s="132">
        <v>7612.9</v>
      </c>
      <c r="AR20" s="132">
        <v>7940.8</v>
      </c>
      <c r="AS20" s="132">
        <v>8366.9000000000015</v>
      </c>
      <c r="AT20" s="132">
        <v>9111</v>
      </c>
      <c r="AU20" s="132">
        <v>8994.9999999999982</v>
      </c>
      <c r="AV20" s="132">
        <v>10791.199999999999</v>
      </c>
      <c r="AW20" s="132">
        <v>10537.300000000001</v>
      </c>
      <c r="AX20" s="184">
        <v>1039.0999999999999</v>
      </c>
      <c r="AY20" s="184">
        <v>736.9</v>
      </c>
      <c r="AZ20" s="1">
        <v>1964.5</v>
      </c>
      <c r="BA20" s="1">
        <v>1415.5000000000002</v>
      </c>
      <c r="BB20" s="166">
        <v>2876.6</v>
      </c>
      <c r="BC20" s="166">
        <v>2166.4</v>
      </c>
      <c r="BD20" s="172">
        <v>3682.4999999999995</v>
      </c>
      <c r="BE20" s="172">
        <v>2881</v>
      </c>
      <c r="BF20" s="178">
        <v>4408.0000000000009</v>
      </c>
      <c r="BG20" s="178">
        <v>3603.6</v>
      </c>
      <c r="BH20" s="473">
        <v>5175.2000000000007</v>
      </c>
      <c r="BI20" s="473">
        <v>4175</v>
      </c>
      <c r="BJ20" s="495">
        <f t="shared" si="4"/>
        <v>6065.0999999999995</v>
      </c>
      <c r="BK20" s="495">
        <f t="shared" si="4"/>
        <v>4875.3</v>
      </c>
      <c r="BL20" s="495">
        <f t="shared" si="4"/>
        <v>6990.8000000000011</v>
      </c>
      <c r="BM20" s="495">
        <f t="shared" si="4"/>
        <v>5589.7999999999993</v>
      </c>
      <c r="BN20" s="495">
        <f t="shared" si="4"/>
        <v>7840</v>
      </c>
      <c r="BO20" s="495">
        <f t="shared" si="4"/>
        <v>6505.3</v>
      </c>
      <c r="BP20" s="495">
        <f t="shared" si="4"/>
        <v>8424</v>
      </c>
      <c r="BQ20" s="495">
        <f t="shared" si="4"/>
        <v>6938.8</v>
      </c>
      <c r="BR20" s="495">
        <f t="shared" si="4"/>
        <v>9322.9</v>
      </c>
      <c r="BS20" s="495">
        <f t="shared" si="4"/>
        <v>7722.4000000000005</v>
      </c>
      <c r="BT20" s="495">
        <v>10860.2</v>
      </c>
      <c r="BU20" s="495">
        <v>8414.2000000000007</v>
      </c>
      <c r="BV20" s="506">
        <v>710.8</v>
      </c>
      <c r="BW20" s="506">
        <v>566.19999999999993</v>
      </c>
      <c r="BX20" s="506">
        <v>1449.5</v>
      </c>
      <c r="BY20" s="506">
        <v>1452.4</v>
      </c>
    </row>
    <row r="21" spans="1:77" ht="15.75">
      <c r="A21" s="20" t="s">
        <v>30</v>
      </c>
      <c r="B21" s="24">
        <v>90.1</v>
      </c>
      <c r="C21" s="24">
        <v>53.7</v>
      </c>
      <c r="D21" s="24">
        <v>203.4</v>
      </c>
      <c r="E21" s="24">
        <v>98.7</v>
      </c>
      <c r="F21" s="24">
        <v>515.79999999999995</v>
      </c>
      <c r="G21" s="24">
        <v>229.2</v>
      </c>
      <c r="H21" s="35">
        <v>646.4</v>
      </c>
      <c r="I21" s="35">
        <v>390.2</v>
      </c>
      <c r="J21" s="24">
        <v>802.3</v>
      </c>
      <c r="K21" s="24">
        <v>504.6</v>
      </c>
      <c r="L21" s="24">
        <v>906.1</v>
      </c>
      <c r="M21" s="24">
        <v>651.9</v>
      </c>
      <c r="N21" s="76">
        <v>1040.5</v>
      </c>
      <c r="O21" s="76">
        <v>776.3</v>
      </c>
      <c r="P21" s="76">
        <v>1168.0999999999999</v>
      </c>
      <c r="Q21" s="76">
        <v>986.7</v>
      </c>
      <c r="R21" s="76">
        <v>1325.2</v>
      </c>
      <c r="S21" s="76">
        <v>1233.4000000000001</v>
      </c>
      <c r="T21" s="76">
        <v>1477.3</v>
      </c>
      <c r="U21" s="76">
        <v>1418.2</v>
      </c>
      <c r="V21" s="98">
        <v>1600.3</v>
      </c>
      <c r="W21" s="98">
        <v>1622.6</v>
      </c>
      <c r="X21" s="118">
        <v>2104.7000000000003</v>
      </c>
      <c r="Y21" s="118">
        <v>1800.3</v>
      </c>
      <c r="Z21" s="126">
        <v>78.900000000000006</v>
      </c>
      <c r="AA21" s="126">
        <v>145.59999999999997</v>
      </c>
      <c r="AB21" s="132">
        <v>119.3</v>
      </c>
      <c r="AC21" s="132">
        <v>260.2</v>
      </c>
      <c r="AD21" s="132">
        <v>252.7</v>
      </c>
      <c r="AE21" s="132">
        <v>397.6</v>
      </c>
      <c r="AF21" s="132">
        <v>380</v>
      </c>
      <c r="AG21" s="132">
        <v>559.29999999999995</v>
      </c>
      <c r="AH21" s="132">
        <v>486.4</v>
      </c>
      <c r="AI21" s="132">
        <v>741.80000000000007</v>
      </c>
      <c r="AJ21" s="132">
        <v>635.79999999999995</v>
      </c>
      <c r="AK21" s="132">
        <v>879.9</v>
      </c>
      <c r="AL21" s="87">
        <v>758.4</v>
      </c>
      <c r="AM21" s="87">
        <v>1064.2</v>
      </c>
      <c r="AN21" s="132">
        <v>997</v>
      </c>
      <c r="AO21" s="132">
        <v>1295.6999999999998</v>
      </c>
      <c r="AP21" s="132">
        <v>1208.9000000000001</v>
      </c>
      <c r="AQ21" s="132">
        <v>1629.7</v>
      </c>
      <c r="AR21" s="132">
        <v>1388.6</v>
      </c>
      <c r="AS21" s="132">
        <v>1951.3</v>
      </c>
      <c r="AT21" s="132">
        <v>1590.2</v>
      </c>
      <c r="AU21" s="132">
        <v>2214.2000000000007</v>
      </c>
      <c r="AV21" s="132">
        <v>1747.1000000000001</v>
      </c>
      <c r="AW21" s="132">
        <v>2436.1</v>
      </c>
      <c r="AX21" s="184">
        <v>139.19999999999999</v>
      </c>
      <c r="AY21" s="184">
        <v>164</v>
      </c>
      <c r="AZ21" s="1">
        <v>254.1</v>
      </c>
      <c r="BA21" s="1">
        <v>299.49999999999994</v>
      </c>
      <c r="BB21" s="166">
        <v>385.7</v>
      </c>
      <c r="BC21" s="166">
        <v>470</v>
      </c>
      <c r="BD21" s="172">
        <v>532.1</v>
      </c>
      <c r="BE21" s="172">
        <v>765</v>
      </c>
      <c r="BF21" s="178">
        <v>706.2</v>
      </c>
      <c r="BG21" s="178">
        <v>1109.4000000000001</v>
      </c>
      <c r="BH21" s="473">
        <v>847.09999999999991</v>
      </c>
      <c r="BI21" s="473">
        <v>1408.2</v>
      </c>
      <c r="BJ21" s="495">
        <f t="shared" si="4"/>
        <v>1024.8</v>
      </c>
      <c r="BK21" s="495">
        <f t="shared" si="4"/>
        <v>1778.2000000000003</v>
      </c>
      <c r="BL21" s="495">
        <f t="shared" si="4"/>
        <v>1264.0999999999999</v>
      </c>
      <c r="BM21" s="495">
        <f t="shared" si="4"/>
        <v>2125.3999999999996</v>
      </c>
      <c r="BN21" s="495">
        <f t="shared" si="4"/>
        <v>1591.0000000000002</v>
      </c>
      <c r="BO21" s="495">
        <f t="shared" si="4"/>
        <v>2601.2000000000003</v>
      </c>
      <c r="BP21" s="495">
        <f t="shared" si="4"/>
        <v>1903.7</v>
      </c>
      <c r="BQ21" s="495">
        <f t="shared" si="4"/>
        <v>3086.3999999999996</v>
      </c>
      <c r="BR21" s="495">
        <f t="shared" si="4"/>
        <v>2158.7000000000003</v>
      </c>
      <c r="BS21" s="495">
        <f t="shared" si="4"/>
        <v>3602.7</v>
      </c>
      <c r="BT21" s="495">
        <v>2523.8000000000002</v>
      </c>
      <c r="BU21" s="495">
        <v>4050</v>
      </c>
      <c r="BV21" s="506">
        <v>196.10000000000002</v>
      </c>
      <c r="BW21" s="506">
        <v>343.59999999999997</v>
      </c>
      <c r="BX21" s="506">
        <v>349.5</v>
      </c>
      <c r="BY21" s="506">
        <v>588.29999999999995</v>
      </c>
    </row>
    <row r="22" spans="1:77" ht="15.75">
      <c r="A22" s="20" t="s">
        <v>31</v>
      </c>
      <c r="B22" s="24">
        <v>62.4</v>
      </c>
      <c r="C22" s="24">
        <v>92.2</v>
      </c>
      <c r="D22" s="24">
        <v>183</v>
      </c>
      <c r="E22" s="24">
        <v>153.69999999999999</v>
      </c>
      <c r="F22" s="24">
        <v>307.89999999999998</v>
      </c>
      <c r="G22" s="24">
        <v>269.7</v>
      </c>
      <c r="H22" s="35">
        <v>417.7</v>
      </c>
      <c r="I22" s="35">
        <v>393.4</v>
      </c>
      <c r="J22" s="24">
        <v>529.70000000000005</v>
      </c>
      <c r="K22" s="24">
        <v>523</v>
      </c>
      <c r="L22" s="24">
        <v>602.9</v>
      </c>
      <c r="M22" s="24">
        <v>663.1</v>
      </c>
      <c r="N22" s="76">
        <v>685.4</v>
      </c>
      <c r="O22" s="76">
        <v>766.4</v>
      </c>
      <c r="P22" s="76">
        <v>741.4</v>
      </c>
      <c r="Q22" s="76">
        <v>893.1</v>
      </c>
      <c r="R22" s="76">
        <v>787.1</v>
      </c>
      <c r="S22" s="76">
        <v>1005.2</v>
      </c>
      <c r="T22" s="76">
        <v>865</v>
      </c>
      <c r="U22" s="76">
        <v>1147.9000000000001</v>
      </c>
      <c r="V22" s="98">
        <v>950.9</v>
      </c>
      <c r="W22" s="98">
        <v>1279.5999999999999</v>
      </c>
      <c r="X22" s="118">
        <v>1044.7</v>
      </c>
      <c r="Y22" s="118">
        <v>1405.1</v>
      </c>
      <c r="Z22" s="126">
        <v>103.10000000000001</v>
      </c>
      <c r="AA22" s="126">
        <v>131.5</v>
      </c>
      <c r="AB22" s="132">
        <v>168.7</v>
      </c>
      <c r="AC22" s="132">
        <v>252</v>
      </c>
      <c r="AD22" s="132">
        <v>280.60000000000002</v>
      </c>
      <c r="AE22" s="132">
        <v>370.09999999999997</v>
      </c>
      <c r="AF22" s="132">
        <v>404.5</v>
      </c>
      <c r="AG22" s="132">
        <v>505.8</v>
      </c>
      <c r="AH22" s="132">
        <v>533.9</v>
      </c>
      <c r="AI22" s="132">
        <v>704.80000000000007</v>
      </c>
      <c r="AJ22" s="132">
        <v>674.1</v>
      </c>
      <c r="AK22" s="132">
        <v>880.5</v>
      </c>
      <c r="AL22" s="87">
        <v>777.30000000000007</v>
      </c>
      <c r="AM22" s="87">
        <v>1050.5</v>
      </c>
      <c r="AN22" s="132">
        <v>904.00000000000011</v>
      </c>
      <c r="AO22" s="132">
        <v>1249.1000000000001</v>
      </c>
      <c r="AP22" s="132">
        <v>1016.1</v>
      </c>
      <c r="AQ22" s="132">
        <v>1279.5999999999999</v>
      </c>
      <c r="AR22" s="132">
        <v>1158.7999999999997</v>
      </c>
      <c r="AS22" s="132">
        <v>1536.6000000000001</v>
      </c>
      <c r="AT22" s="132">
        <v>1291.2999999999997</v>
      </c>
      <c r="AU22" s="132">
        <v>1817.6</v>
      </c>
      <c r="AV22" s="132">
        <v>1416.7</v>
      </c>
      <c r="AW22" s="132">
        <v>2217.2000000000003</v>
      </c>
      <c r="AX22" s="184">
        <v>131.5</v>
      </c>
      <c r="AY22" s="184">
        <v>215.2</v>
      </c>
      <c r="AZ22" s="1">
        <v>234</v>
      </c>
      <c r="BA22" s="1">
        <v>443.8</v>
      </c>
      <c r="BB22" s="166">
        <v>370.09999999999997</v>
      </c>
      <c r="BC22" s="166">
        <v>696.19999999999993</v>
      </c>
      <c r="BD22" s="172">
        <v>505.8</v>
      </c>
      <c r="BE22" s="172">
        <v>983.2</v>
      </c>
      <c r="BF22" s="178">
        <v>704.90000000000009</v>
      </c>
      <c r="BG22" s="178">
        <v>1286.6000000000001</v>
      </c>
      <c r="BH22" s="473">
        <v>887.4</v>
      </c>
      <c r="BI22" s="473">
        <v>1550.8</v>
      </c>
      <c r="BJ22" s="495">
        <f t="shared" si="4"/>
        <v>1050.5</v>
      </c>
      <c r="BK22" s="495">
        <f t="shared" si="4"/>
        <v>1808.6</v>
      </c>
      <c r="BL22" s="495">
        <f t="shared" si="4"/>
        <v>1254.5000000000002</v>
      </c>
      <c r="BM22" s="495">
        <f t="shared" si="4"/>
        <v>2098</v>
      </c>
      <c r="BN22" s="495">
        <f t="shared" si="4"/>
        <v>1470.1000000000001</v>
      </c>
      <c r="BO22" s="495">
        <f t="shared" si="4"/>
        <v>2406.8000000000002</v>
      </c>
      <c r="BP22" s="495">
        <f t="shared" si="4"/>
        <v>1729</v>
      </c>
      <c r="BQ22" s="495">
        <f t="shared" si="4"/>
        <v>2766.7000000000003</v>
      </c>
      <c r="BR22" s="495">
        <f t="shared" si="4"/>
        <v>1999.6</v>
      </c>
      <c r="BS22" s="495">
        <f t="shared" si="4"/>
        <v>3093.3</v>
      </c>
      <c r="BT22" s="495">
        <v>2203.6</v>
      </c>
      <c r="BU22" s="495">
        <v>3427.4</v>
      </c>
      <c r="BV22" s="506">
        <v>214.99999999999997</v>
      </c>
      <c r="BW22" s="506">
        <v>228.4</v>
      </c>
      <c r="BX22" s="506">
        <v>443.8</v>
      </c>
      <c r="BY22" s="506">
        <v>463.6</v>
      </c>
    </row>
    <row r="23" spans="1:77" ht="15.75">
      <c r="A23" s="20" t="s">
        <v>32</v>
      </c>
      <c r="B23" s="26">
        <v>4.3</v>
      </c>
      <c r="C23" s="26">
        <v>4.9000000000000004</v>
      </c>
      <c r="D23" s="26">
        <v>8.3000000000000007</v>
      </c>
      <c r="E23" s="26">
        <v>10.5</v>
      </c>
      <c r="F23" s="26">
        <v>12.9</v>
      </c>
      <c r="G23" s="26">
        <v>15.7</v>
      </c>
      <c r="H23" s="35">
        <v>17.7</v>
      </c>
      <c r="I23" s="35">
        <v>23.4</v>
      </c>
      <c r="J23" s="26">
        <v>25</v>
      </c>
      <c r="K23" s="26">
        <v>33.1</v>
      </c>
      <c r="L23" s="26">
        <v>34.1</v>
      </c>
      <c r="M23" s="26">
        <v>45.3</v>
      </c>
      <c r="N23" s="76">
        <v>39.9</v>
      </c>
      <c r="O23" s="76">
        <v>52.7</v>
      </c>
      <c r="P23" s="76">
        <v>47.5</v>
      </c>
      <c r="Q23" s="76">
        <v>63.4</v>
      </c>
      <c r="R23" s="84">
        <v>58.4</v>
      </c>
      <c r="S23" s="84">
        <v>76.5</v>
      </c>
      <c r="T23" s="84">
        <v>67.599999999999994</v>
      </c>
      <c r="U23" s="84">
        <v>89.3</v>
      </c>
      <c r="V23" s="104">
        <v>74</v>
      </c>
      <c r="W23" s="104">
        <v>96.9</v>
      </c>
      <c r="X23" s="118">
        <v>82</v>
      </c>
      <c r="Y23" s="118">
        <v>108.4</v>
      </c>
      <c r="Z23" s="126">
        <v>5</v>
      </c>
      <c r="AA23" s="126">
        <v>5.5</v>
      </c>
      <c r="AB23" s="132">
        <v>10.5</v>
      </c>
      <c r="AC23" s="132">
        <v>11.399999999999999</v>
      </c>
      <c r="AD23" s="132">
        <v>16</v>
      </c>
      <c r="AE23" s="132">
        <v>17.899999999999999</v>
      </c>
      <c r="AF23" s="132">
        <v>23.400000000000002</v>
      </c>
      <c r="AG23" s="132">
        <v>27.900000000000002</v>
      </c>
      <c r="AH23" s="132">
        <v>33</v>
      </c>
      <c r="AI23" s="132">
        <v>40.5</v>
      </c>
      <c r="AJ23" s="132">
        <v>45.1</v>
      </c>
      <c r="AK23" s="132">
        <v>55.2</v>
      </c>
      <c r="AL23" s="87">
        <v>52.6</v>
      </c>
      <c r="AM23" s="87">
        <v>96.399999999999991</v>
      </c>
      <c r="AN23" s="132">
        <v>63.300000000000004</v>
      </c>
      <c r="AO23" s="132">
        <v>136.80000000000001</v>
      </c>
      <c r="AP23" s="132">
        <v>76.599999999999994</v>
      </c>
      <c r="AQ23" s="132">
        <v>179.6</v>
      </c>
      <c r="AR23" s="132">
        <v>89.2</v>
      </c>
      <c r="AS23" s="132">
        <v>222.00000000000003</v>
      </c>
      <c r="AT23" s="132">
        <v>96.899999999999991</v>
      </c>
      <c r="AU23" s="132">
        <v>246.3</v>
      </c>
      <c r="AV23" s="132">
        <v>108.30000000000001</v>
      </c>
      <c r="AW23" s="132">
        <v>271.10000000000002</v>
      </c>
      <c r="AX23" s="184">
        <v>5.5</v>
      </c>
      <c r="AY23" s="184">
        <v>18.099999999999998</v>
      </c>
      <c r="AZ23" s="1">
        <v>11.600000000000001</v>
      </c>
      <c r="BA23" s="1">
        <v>34.1</v>
      </c>
      <c r="BB23" s="166">
        <v>17.899999999999999</v>
      </c>
      <c r="BC23" s="166">
        <v>50.3</v>
      </c>
      <c r="BD23" s="172">
        <v>27.900000000000002</v>
      </c>
      <c r="BE23" s="172">
        <v>69.400000000000006</v>
      </c>
      <c r="BF23" s="178">
        <v>40.4</v>
      </c>
      <c r="BG23" s="178">
        <v>98.600000000000009</v>
      </c>
      <c r="BH23" s="473">
        <v>55.2</v>
      </c>
      <c r="BI23" s="473">
        <v>123.7</v>
      </c>
      <c r="BJ23" s="495">
        <f t="shared" si="4"/>
        <v>96.399999999999991</v>
      </c>
      <c r="BK23" s="495">
        <f t="shared" si="4"/>
        <v>175.89999999999998</v>
      </c>
      <c r="BL23" s="495">
        <f t="shared" si="4"/>
        <v>136.80000000000001</v>
      </c>
      <c r="BM23" s="495">
        <f t="shared" si="4"/>
        <v>253.6</v>
      </c>
      <c r="BN23" s="495">
        <f t="shared" si="4"/>
        <v>179.5</v>
      </c>
      <c r="BO23" s="495">
        <f t="shared" si="4"/>
        <v>316</v>
      </c>
      <c r="BP23" s="495">
        <f t="shared" si="4"/>
        <v>222.00000000000003</v>
      </c>
      <c r="BQ23" s="495">
        <f t="shared" si="4"/>
        <v>370.6</v>
      </c>
      <c r="BR23" s="495">
        <f t="shared" si="4"/>
        <v>246.9</v>
      </c>
      <c r="BS23" s="495">
        <f t="shared" si="4"/>
        <v>413.6</v>
      </c>
      <c r="BT23" s="495">
        <v>271.7</v>
      </c>
      <c r="BU23" s="495">
        <v>446.2</v>
      </c>
      <c r="BV23" s="506">
        <v>22</v>
      </c>
      <c r="BW23" s="506">
        <v>25.900000000000002</v>
      </c>
      <c r="BX23" s="506">
        <v>42.1</v>
      </c>
      <c r="BY23" s="506">
        <v>49.1</v>
      </c>
    </row>
    <row r="24" spans="1:77" ht="15.75">
      <c r="A24" s="20" t="s">
        <v>33</v>
      </c>
      <c r="B24" s="26">
        <v>0.3</v>
      </c>
      <c r="C24" s="26">
        <v>392</v>
      </c>
      <c r="D24" s="26">
        <v>375.2</v>
      </c>
      <c r="E24" s="26">
        <v>739.3</v>
      </c>
      <c r="F24" s="26">
        <v>680.4</v>
      </c>
      <c r="G24" s="26">
        <v>1403.4</v>
      </c>
      <c r="H24" s="35">
        <v>1383.8</v>
      </c>
      <c r="I24" s="35">
        <v>1907.4</v>
      </c>
      <c r="J24" s="26">
        <v>3072.9</v>
      </c>
      <c r="K24" s="26">
        <v>2482.5</v>
      </c>
      <c r="L24" s="26">
        <v>3916.9</v>
      </c>
      <c r="M24" s="26">
        <v>3051</v>
      </c>
      <c r="N24" s="76">
        <v>4637.8</v>
      </c>
      <c r="O24" s="76">
        <v>4066.6</v>
      </c>
      <c r="P24" s="76">
        <v>5092.8999999999996</v>
      </c>
      <c r="Q24" s="76">
        <v>5163.7</v>
      </c>
      <c r="R24" s="84">
        <v>5722</v>
      </c>
      <c r="S24" s="84">
        <v>6390.5</v>
      </c>
      <c r="T24" s="84">
        <v>5906.3</v>
      </c>
      <c r="U24" s="84">
        <v>7826.7</v>
      </c>
      <c r="V24" s="104">
        <v>6955.2</v>
      </c>
      <c r="W24" s="104">
        <v>9276</v>
      </c>
      <c r="X24" s="118">
        <v>7635.4</v>
      </c>
      <c r="Y24" s="118">
        <v>10957</v>
      </c>
      <c r="Z24" s="126">
        <v>228.2</v>
      </c>
      <c r="AA24" s="126">
        <v>142.89999999999998</v>
      </c>
      <c r="AB24" s="132">
        <v>760.6</v>
      </c>
      <c r="AC24" s="132">
        <v>1543.6000000000001</v>
      </c>
      <c r="AD24" s="132">
        <v>1444.8</v>
      </c>
      <c r="AE24" s="132">
        <v>2453.0000000000005</v>
      </c>
      <c r="AF24" s="132">
        <v>1984.9</v>
      </c>
      <c r="AG24" s="132">
        <v>3302.1</v>
      </c>
      <c r="AH24" s="132">
        <v>2637.5</v>
      </c>
      <c r="AI24" s="132">
        <v>4156.7000000000007</v>
      </c>
      <c r="AJ24" s="132">
        <v>3337.5</v>
      </c>
      <c r="AK24" s="132">
        <v>5285.9</v>
      </c>
      <c r="AL24" s="87">
        <v>4277.8</v>
      </c>
      <c r="AM24" s="87">
        <v>5675.9</v>
      </c>
      <c r="AN24" s="132">
        <v>5427.8</v>
      </c>
      <c r="AO24" s="132">
        <v>6914.5</v>
      </c>
      <c r="AP24" s="132">
        <v>6680.7</v>
      </c>
      <c r="AQ24" s="132">
        <v>7746</v>
      </c>
      <c r="AR24" s="132">
        <v>8168.1</v>
      </c>
      <c r="AS24" s="132">
        <v>8682.5</v>
      </c>
      <c r="AT24" s="132">
        <v>9546.7000000000007</v>
      </c>
      <c r="AU24" s="132">
        <v>9657.4</v>
      </c>
      <c r="AV24" s="132">
        <v>10957.900000000001</v>
      </c>
      <c r="AW24" s="132">
        <v>10806.199999999999</v>
      </c>
      <c r="AX24" s="184">
        <v>142.89999999999998</v>
      </c>
      <c r="AY24" s="184">
        <v>301.3</v>
      </c>
      <c r="AZ24" s="1">
        <v>1746.6000000000001</v>
      </c>
      <c r="BA24" s="1">
        <v>1126.5</v>
      </c>
      <c r="BB24" s="166">
        <v>2617.1000000000004</v>
      </c>
      <c r="BC24" s="166">
        <v>1682.7</v>
      </c>
      <c r="BD24" s="172">
        <v>3465.3</v>
      </c>
      <c r="BE24" s="172">
        <v>2857.9</v>
      </c>
      <c r="BF24" s="178">
        <v>4320</v>
      </c>
      <c r="BG24" s="178">
        <v>3682.8</v>
      </c>
      <c r="BH24" s="473">
        <v>5466.7</v>
      </c>
      <c r="BI24" s="473">
        <v>5098.7</v>
      </c>
      <c r="BJ24" s="495">
        <f t="shared" si="4"/>
        <v>5856.6</v>
      </c>
      <c r="BK24" s="495">
        <f t="shared" si="4"/>
        <v>5917.4</v>
      </c>
      <c r="BL24" s="495">
        <f t="shared" si="4"/>
        <v>7095.4</v>
      </c>
      <c r="BM24" s="495">
        <f t="shared" si="4"/>
        <v>6611.2000000000007</v>
      </c>
      <c r="BN24" s="495">
        <f t="shared" si="4"/>
        <v>7926.7999999999993</v>
      </c>
      <c r="BO24" s="495">
        <f t="shared" si="4"/>
        <v>7601.8</v>
      </c>
      <c r="BP24" s="495">
        <f t="shared" si="4"/>
        <v>8810.2000000000007</v>
      </c>
      <c r="BQ24" s="495">
        <f t="shared" si="4"/>
        <v>8527.4</v>
      </c>
      <c r="BR24" s="495">
        <f t="shared" si="4"/>
        <v>9707</v>
      </c>
      <c r="BS24" s="495">
        <f t="shared" si="4"/>
        <v>9619.6</v>
      </c>
      <c r="BT24" s="495">
        <v>10855.8</v>
      </c>
      <c r="BU24" s="495">
        <v>10763.6</v>
      </c>
      <c r="BV24" s="506">
        <v>301.3</v>
      </c>
      <c r="BW24" s="506">
        <v>748.8</v>
      </c>
      <c r="BX24" s="506">
        <v>1126.4000000000001</v>
      </c>
      <c r="BY24" s="506">
        <v>1976.8</v>
      </c>
    </row>
    <row r="25" spans="1:77" ht="15.75">
      <c r="A25" s="20" t="s">
        <v>34</v>
      </c>
      <c r="B25" s="26">
        <v>578.70000000000005</v>
      </c>
      <c r="C25" s="26">
        <v>958</v>
      </c>
      <c r="D25" s="26">
        <v>1104.2</v>
      </c>
      <c r="E25" s="26">
        <v>1427.7</v>
      </c>
      <c r="F25" s="26">
        <v>1698.8</v>
      </c>
      <c r="G25" s="26">
        <v>1784.7</v>
      </c>
      <c r="H25" s="35">
        <v>2088.1999999999998</v>
      </c>
      <c r="I25" s="35">
        <v>2450.6999999999998</v>
      </c>
      <c r="J25" s="26">
        <v>2588.6</v>
      </c>
      <c r="K25" s="26">
        <v>3000.9</v>
      </c>
      <c r="L25" s="26">
        <v>3120.9</v>
      </c>
      <c r="M25" s="26">
        <v>3803.8</v>
      </c>
      <c r="N25" s="76">
        <v>3604.3</v>
      </c>
      <c r="O25" s="76">
        <v>4034.3</v>
      </c>
      <c r="P25" s="76">
        <v>4021.6</v>
      </c>
      <c r="Q25" s="76">
        <v>4749.2</v>
      </c>
      <c r="R25" s="84">
        <v>4749.2</v>
      </c>
      <c r="S25" s="84">
        <v>5294.8</v>
      </c>
      <c r="T25" s="84">
        <v>5363.3</v>
      </c>
      <c r="U25" s="84">
        <v>5864.3</v>
      </c>
      <c r="V25" s="104">
        <v>6105</v>
      </c>
      <c r="W25" s="104">
        <v>6824.5</v>
      </c>
      <c r="X25" s="118">
        <v>6790.4999999999991</v>
      </c>
      <c r="Y25" s="118">
        <v>7578.8</v>
      </c>
      <c r="Z25" s="126">
        <v>599</v>
      </c>
      <c r="AA25" s="126">
        <v>665.2</v>
      </c>
      <c r="AB25" s="132">
        <v>1149.3</v>
      </c>
      <c r="AC25" s="132">
        <v>1299.2</v>
      </c>
      <c r="AD25" s="132">
        <v>1784</v>
      </c>
      <c r="AE25" s="132">
        <v>2096.7000000000003</v>
      </c>
      <c r="AF25" s="132">
        <v>2465.6000000000004</v>
      </c>
      <c r="AG25" s="132">
        <v>3048.1</v>
      </c>
      <c r="AH25" s="132">
        <v>3095.9</v>
      </c>
      <c r="AI25" s="132">
        <v>3719.5000000000005</v>
      </c>
      <c r="AJ25" s="132">
        <v>3660.7</v>
      </c>
      <c r="AK25" s="132">
        <v>4487.6999999999989</v>
      </c>
      <c r="AL25" s="87">
        <v>4209.4000000000005</v>
      </c>
      <c r="AM25" s="87">
        <v>5298.8</v>
      </c>
      <c r="AN25" s="132">
        <v>4839.1000000000004</v>
      </c>
      <c r="AO25" s="132">
        <v>6188.4000000000005</v>
      </c>
      <c r="AP25" s="132">
        <v>5340.5999999999995</v>
      </c>
      <c r="AQ25" s="132">
        <v>6958.2</v>
      </c>
      <c r="AR25" s="132">
        <v>5908.5999999999995</v>
      </c>
      <c r="AS25" s="132">
        <v>7624.8</v>
      </c>
      <c r="AT25" s="132">
        <v>6974.8</v>
      </c>
      <c r="AU25" s="132">
        <v>8717.9000000000015</v>
      </c>
      <c r="AV25" s="132">
        <v>8442.3999999999978</v>
      </c>
      <c r="AW25" s="132">
        <v>10027.200000000001</v>
      </c>
      <c r="AX25" s="184">
        <v>651.4</v>
      </c>
      <c r="AY25" s="184">
        <v>785.19999999999993</v>
      </c>
      <c r="AZ25" s="1">
        <v>1367.8999999999999</v>
      </c>
      <c r="BA25" s="1">
        <v>1858.9</v>
      </c>
      <c r="BB25" s="166">
        <v>2203.3999999999996</v>
      </c>
      <c r="BC25" s="166">
        <v>2967.8</v>
      </c>
      <c r="BD25" s="172">
        <v>3097</v>
      </c>
      <c r="BE25" s="172">
        <v>3971.2</v>
      </c>
      <c r="BF25" s="178">
        <v>3840.1</v>
      </c>
      <c r="BG25" s="178">
        <v>4832.4000000000005</v>
      </c>
      <c r="BH25" s="473">
        <v>4570.7000000000007</v>
      </c>
      <c r="BI25" s="473">
        <v>6151.8</v>
      </c>
      <c r="BJ25" s="495">
        <f t="shared" si="4"/>
        <v>5499.4000000000005</v>
      </c>
      <c r="BK25" s="495">
        <f t="shared" si="4"/>
        <v>7475.0000000000009</v>
      </c>
      <c r="BL25" s="495">
        <f t="shared" si="4"/>
        <v>6290.9000000000005</v>
      </c>
      <c r="BM25" s="495">
        <f t="shared" si="4"/>
        <v>8336.9</v>
      </c>
      <c r="BN25" s="495">
        <f t="shared" si="4"/>
        <v>7097.9</v>
      </c>
      <c r="BO25" s="495">
        <f t="shared" si="4"/>
        <v>9491.7999999999993</v>
      </c>
      <c r="BP25" s="495">
        <f t="shared" si="4"/>
        <v>7781.5</v>
      </c>
      <c r="BQ25" s="495">
        <f t="shared" si="4"/>
        <v>10642.099999999999</v>
      </c>
      <c r="BR25" s="495">
        <f t="shared" si="4"/>
        <v>8941.0999999999985</v>
      </c>
      <c r="BS25" s="495">
        <f t="shared" si="4"/>
        <v>12006.7</v>
      </c>
      <c r="BT25" s="495">
        <v>10306.299999999999</v>
      </c>
      <c r="BU25" s="495">
        <v>13270.2</v>
      </c>
      <c r="BV25" s="506">
        <v>910.2</v>
      </c>
      <c r="BW25" s="506">
        <v>1139.8000000000002</v>
      </c>
      <c r="BX25" s="506">
        <v>1984.4</v>
      </c>
      <c r="BY25" s="506">
        <v>2356.1999999999998</v>
      </c>
    </row>
    <row r="26" spans="1:77" ht="15.75">
      <c r="A26" s="20" t="s">
        <v>35</v>
      </c>
      <c r="B26" s="26">
        <v>571</v>
      </c>
      <c r="C26" s="26">
        <v>823.8</v>
      </c>
      <c r="D26" s="26">
        <v>1076.2</v>
      </c>
      <c r="E26" s="26">
        <v>1451.4</v>
      </c>
      <c r="F26" s="26">
        <v>1442.1</v>
      </c>
      <c r="G26" s="26">
        <v>1796.4</v>
      </c>
      <c r="H26" s="35">
        <v>1643.7</v>
      </c>
      <c r="I26" s="35">
        <v>2197.5</v>
      </c>
      <c r="J26" s="26">
        <v>2017.4</v>
      </c>
      <c r="K26" s="26">
        <v>2676.5</v>
      </c>
      <c r="L26" s="26">
        <v>2479.8000000000002</v>
      </c>
      <c r="M26" s="26">
        <v>3389.3</v>
      </c>
      <c r="N26" s="76">
        <v>2980.9</v>
      </c>
      <c r="O26" s="76">
        <v>3996.1</v>
      </c>
      <c r="P26" s="76">
        <v>3499.7</v>
      </c>
      <c r="Q26" s="76">
        <v>4713.3999999999996</v>
      </c>
      <c r="R26" s="84">
        <v>3793</v>
      </c>
      <c r="S26" s="84">
        <v>5049.8</v>
      </c>
      <c r="T26" s="84">
        <v>4155</v>
      </c>
      <c r="U26" s="84">
        <v>5374.7</v>
      </c>
      <c r="V26" s="104">
        <v>4755.5</v>
      </c>
      <c r="W26" s="104">
        <v>5865.6</v>
      </c>
      <c r="X26" s="118">
        <v>5600.9999999999991</v>
      </c>
      <c r="Y26" s="118">
        <v>6649.7</v>
      </c>
      <c r="Z26" s="126">
        <v>815.1</v>
      </c>
      <c r="AA26" s="126">
        <v>634.80000000000007</v>
      </c>
      <c r="AB26" s="132">
        <v>1466.8999999999999</v>
      </c>
      <c r="AC26" s="132">
        <v>1745.1999999999998</v>
      </c>
      <c r="AD26" s="132">
        <v>1823</v>
      </c>
      <c r="AE26" s="132">
        <v>2341.4999999999995</v>
      </c>
      <c r="AF26" s="132">
        <v>2199.4</v>
      </c>
      <c r="AG26" s="132">
        <v>2635.5</v>
      </c>
      <c r="AH26" s="132">
        <v>2744.7999999999997</v>
      </c>
      <c r="AI26" s="132">
        <v>2882.2</v>
      </c>
      <c r="AJ26" s="132">
        <v>3392.7</v>
      </c>
      <c r="AK26" s="132">
        <v>3290.2999999999997</v>
      </c>
      <c r="AL26" s="87">
        <v>4104.8</v>
      </c>
      <c r="AM26" s="87">
        <v>3736.3999999999996</v>
      </c>
      <c r="AN26" s="132">
        <v>4685.7</v>
      </c>
      <c r="AO26" s="132">
        <v>4101.6000000000004</v>
      </c>
      <c r="AP26" s="132">
        <v>5029.1000000000004</v>
      </c>
      <c r="AQ26" s="132">
        <v>4302.9000000000005</v>
      </c>
      <c r="AR26" s="132">
        <v>5354.4000000000005</v>
      </c>
      <c r="AS26" s="132">
        <v>4544.1000000000004</v>
      </c>
      <c r="AT26" s="132">
        <v>5843</v>
      </c>
      <c r="AU26" s="132">
        <v>4977.8999999999996</v>
      </c>
      <c r="AV26" s="132">
        <v>6615.7</v>
      </c>
      <c r="AW26" s="132">
        <v>5657.4999999999991</v>
      </c>
      <c r="AX26" s="184">
        <v>909.7</v>
      </c>
      <c r="AY26" s="184">
        <v>605.1</v>
      </c>
      <c r="AZ26" s="1">
        <v>1746.6</v>
      </c>
      <c r="BA26" s="1">
        <v>707.80000000000007</v>
      </c>
      <c r="BB26" s="166">
        <v>2341.3999999999996</v>
      </c>
      <c r="BC26" s="166">
        <v>905.30000000000007</v>
      </c>
      <c r="BD26" s="172">
        <v>2633.6</v>
      </c>
      <c r="BE26" s="172">
        <v>1030.7</v>
      </c>
      <c r="BF26" s="178">
        <v>2882.9</v>
      </c>
      <c r="BG26" s="178">
        <v>1251.6000000000001</v>
      </c>
      <c r="BH26" s="473">
        <v>3289.0999999999995</v>
      </c>
      <c r="BI26" s="473">
        <v>1508.5</v>
      </c>
      <c r="BJ26" s="495">
        <f t="shared" si="4"/>
        <v>3732.9999999999995</v>
      </c>
      <c r="BK26" s="495">
        <f t="shared" si="4"/>
        <v>1787.8</v>
      </c>
      <c r="BL26" s="495">
        <f t="shared" si="4"/>
        <v>4100.7000000000007</v>
      </c>
      <c r="BM26" s="495">
        <f t="shared" si="4"/>
        <v>2076</v>
      </c>
      <c r="BN26" s="495">
        <f t="shared" si="4"/>
        <v>4303.4000000000005</v>
      </c>
      <c r="BO26" s="495">
        <f t="shared" si="4"/>
        <v>2220.8000000000002</v>
      </c>
      <c r="BP26" s="495">
        <f t="shared" si="4"/>
        <v>4545.3</v>
      </c>
      <c r="BQ26" s="495">
        <f t="shared" si="4"/>
        <v>2384.9</v>
      </c>
      <c r="BR26" s="495">
        <f t="shared" si="4"/>
        <v>4977.3</v>
      </c>
      <c r="BS26" s="495">
        <f t="shared" si="4"/>
        <v>2647.1</v>
      </c>
      <c r="BT26" s="495">
        <v>5662.6</v>
      </c>
      <c r="BU26" s="495">
        <v>3020.7</v>
      </c>
      <c r="BV26" s="506">
        <v>385.09999999999997</v>
      </c>
      <c r="BW26" s="506">
        <v>439.4</v>
      </c>
      <c r="BX26" s="506">
        <v>704.9</v>
      </c>
      <c r="BY26" s="506">
        <v>735</v>
      </c>
    </row>
    <row r="27" spans="1:77" ht="15.75">
      <c r="A27" s="20" t="s">
        <v>36</v>
      </c>
      <c r="B27" s="26">
        <v>62.7</v>
      </c>
      <c r="C27" s="26">
        <v>61.7</v>
      </c>
      <c r="D27" s="26">
        <v>117.1</v>
      </c>
      <c r="E27" s="26">
        <v>164.3</v>
      </c>
      <c r="F27" s="26">
        <v>172.4</v>
      </c>
      <c r="G27" s="26">
        <v>269.5</v>
      </c>
      <c r="H27" s="35">
        <v>222.6</v>
      </c>
      <c r="I27" s="35">
        <v>336.1</v>
      </c>
      <c r="J27" s="26">
        <v>288.89999999999998</v>
      </c>
      <c r="K27" s="26">
        <v>341.5</v>
      </c>
      <c r="L27" s="26">
        <v>362.9</v>
      </c>
      <c r="M27" s="26">
        <v>423</v>
      </c>
      <c r="N27" s="76">
        <v>442.6</v>
      </c>
      <c r="O27" s="76">
        <v>521.9</v>
      </c>
      <c r="P27" s="76">
        <v>526.6</v>
      </c>
      <c r="Q27" s="76">
        <v>622.1</v>
      </c>
      <c r="R27" s="84">
        <v>586.20000000000005</v>
      </c>
      <c r="S27" s="84">
        <v>709.4</v>
      </c>
      <c r="T27" s="84">
        <v>685.1</v>
      </c>
      <c r="U27" s="84">
        <v>797.9</v>
      </c>
      <c r="V27" s="104">
        <v>780.9</v>
      </c>
      <c r="W27" s="104">
        <v>875.5</v>
      </c>
      <c r="X27" s="118">
        <v>878.2</v>
      </c>
      <c r="Y27" s="118">
        <v>979.80000000000007</v>
      </c>
      <c r="Z27" s="126">
        <v>61.800000000000004</v>
      </c>
      <c r="AA27" s="126">
        <v>92.899999999999991</v>
      </c>
      <c r="AB27" s="132">
        <v>165.6</v>
      </c>
      <c r="AC27" s="132">
        <v>189.4</v>
      </c>
      <c r="AD27" s="132">
        <v>266.7</v>
      </c>
      <c r="AE27" s="132">
        <v>261.59999999999997</v>
      </c>
      <c r="AF27" s="132">
        <v>345.8</v>
      </c>
      <c r="AG27" s="132">
        <v>319.89999999999998</v>
      </c>
      <c r="AH27" s="132">
        <v>355</v>
      </c>
      <c r="AI27" s="132">
        <v>375.20000000000005</v>
      </c>
      <c r="AJ27" s="132">
        <v>438.29999999999995</v>
      </c>
      <c r="AK27" s="132">
        <v>422.8</v>
      </c>
      <c r="AL27" s="87">
        <v>537.6</v>
      </c>
      <c r="AM27" s="87">
        <v>479.70000000000005</v>
      </c>
      <c r="AN27" s="132">
        <v>638</v>
      </c>
      <c r="AO27" s="132">
        <v>527.79999999999995</v>
      </c>
      <c r="AP27" s="132">
        <v>727.09999999999991</v>
      </c>
      <c r="AQ27" s="132">
        <v>589.00000000000011</v>
      </c>
      <c r="AR27" s="132">
        <v>816.5</v>
      </c>
      <c r="AS27" s="132">
        <v>654.30000000000007</v>
      </c>
      <c r="AT27" s="132">
        <v>895.4</v>
      </c>
      <c r="AU27" s="132">
        <v>713.50000000000011</v>
      </c>
      <c r="AV27" s="132">
        <v>979.9</v>
      </c>
      <c r="AW27" s="132">
        <v>785.7</v>
      </c>
      <c r="AX27" s="184">
        <v>100.2</v>
      </c>
      <c r="AY27" s="184">
        <v>20.5</v>
      </c>
      <c r="AZ27" s="1">
        <v>189.79999999999998</v>
      </c>
      <c r="BA27" s="1">
        <v>74.599999999999994</v>
      </c>
      <c r="BB27" s="166">
        <v>260.79999999999995</v>
      </c>
      <c r="BC27" s="166">
        <v>109</v>
      </c>
      <c r="BD27" s="172">
        <v>318</v>
      </c>
      <c r="BE27" s="172">
        <v>165.10000000000002</v>
      </c>
      <c r="BF27" s="178">
        <v>375.9</v>
      </c>
      <c r="BG27" s="178">
        <v>168.89999999999998</v>
      </c>
      <c r="BH27" s="473">
        <v>422.5</v>
      </c>
      <c r="BI27" s="473">
        <v>195.3</v>
      </c>
      <c r="BJ27" s="495">
        <f t="shared" si="4"/>
        <v>479.8</v>
      </c>
      <c r="BK27" s="495">
        <f t="shared" si="4"/>
        <v>214.79999999999998</v>
      </c>
      <c r="BL27" s="495">
        <f t="shared" si="4"/>
        <v>527.79999999999995</v>
      </c>
      <c r="BM27" s="495">
        <f t="shared" si="4"/>
        <v>219.4</v>
      </c>
      <c r="BN27" s="495">
        <f t="shared" si="4"/>
        <v>589.1</v>
      </c>
      <c r="BO27" s="495">
        <f t="shared" si="4"/>
        <v>236.4</v>
      </c>
      <c r="BP27" s="495">
        <f t="shared" si="4"/>
        <v>654.00000000000011</v>
      </c>
      <c r="BQ27" s="495">
        <f t="shared" si="4"/>
        <v>311.09999999999997</v>
      </c>
      <c r="BR27" s="495">
        <f t="shared" si="4"/>
        <v>717.40000000000009</v>
      </c>
      <c r="BS27" s="495">
        <f t="shared" si="4"/>
        <v>392.3</v>
      </c>
      <c r="BT27" s="495">
        <v>785.4</v>
      </c>
      <c r="BU27" s="495">
        <v>440.8</v>
      </c>
      <c r="BV27" s="506">
        <v>20.900000000000002</v>
      </c>
      <c r="BW27" s="506">
        <v>14.3</v>
      </c>
      <c r="BX27" s="506">
        <v>73.099999999999994</v>
      </c>
      <c r="BY27" s="506">
        <v>22.1</v>
      </c>
    </row>
    <row r="28" spans="1:77" ht="15.75">
      <c r="A28" s="20" t="s">
        <v>37</v>
      </c>
      <c r="B28" s="26">
        <v>382.4</v>
      </c>
      <c r="C28" s="26">
        <v>407.7</v>
      </c>
      <c r="D28" s="26">
        <v>760.5</v>
      </c>
      <c r="E28" s="26">
        <v>785.7</v>
      </c>
      <c r="F28" s="26">
        <v>1037.9000000000001</v>
      </c>
      <c r="G28" s="26">
        <v>1037</v>
      </c>
      <c r="H28" s="35">
        <v>1402.8</v>
      </c>
      <c r="I28" s="35">
        <v>1273.9000000000001</v>
      </c>
      <c r="J28" s="26">
        <v>1741.2</v>
      </c>
      <c r="K28" s="26">
        <v>1637</v>
      </c>
      <c r="L28" s="26">
        <v>2087.3000000000002</v>
      </c>
      <c r="M28" s="26">
        <v>2043.4</v>
      </c>
      <c r="N28" s="76">
        <v>2420.8000000000002</v>
      </c>
      <c r="O28" s="76">
        <v>2450.3000000000002</v>
      </c>
      <c r="P28" s="76">
        <v>2750.5</v>
      </c>
      <c r="Q28" s="76">
        <v>2783.3</v>
      </c>
      <c r="R28" s="84">
        <v>3029</v>
      </c>
      <c r="S28" s="84">
        <v>3095.4</v>
      </c>
      <c r="T28" s="84">
        <v>3309.7</v>
      </c>
      <c r="U28" s="84">
        <v>3362.8</v>
      </c>
      <c r="V28" s="104">
        <v>3706.2</v>
      </c>
      <c r="W28" s="104">
        <v>3687.3</v>
      </c>
      <c r="X28" s="118">
        <v>4180</v>
      </c>
      <c r="Y28" s="118">
        <v>4142</v>
      </c>
      <c r="Z28" s="126">
        <v>416.5</v>
      </c>
      <c r="AA28" s="126">
        <v>382.3</v>
      </c>
      <c r="AB28" s="132">
        <v>806.6</v>
      </c>
      <c r="AC28" s="132">
        <v>906.5</v>
      </c>
      <c r="AD28" s="132">
        <v>1064.3</v>
      </c>
      <c r="AE28" s="132">
        <v>1343.5</v>
      </c>
      <c r="AF28" s="132">
        <v>1288.9999999999998</v>
      </c>
      <c r="AG28" s="132">
        <v>1619.8999999999999</v>
      </c>
      <c r="AH28" s="132">
        <v>1689.8000000000002</v>
      </c>
      <c r="AI28" s="132">
        <v>1872.5</v>
      </c>
      <c r="AJ28" s="132">
        <v>2066</v>
      </c>
      <c r="AK28" s="132">
        <v>2099.6</v>
      </c>
      <c r="AL28" s="87">
        <v>2474.6999999999998</v>
      </c>
      <c r="AM28" s="87">
        <v>2362.6</v>
      </c>
      <c r="AN28" s="132">
        <v>2805.7</v>
      </c>
      <c r="AO28" s="132">
        <v>2591.8999999999996</v>
      </c>
      <c r="AP28" s="132">
        <v>3143.7999999999997</v>
      </c>
      <c r="AQ28" s="132">
        <v>2710.3</v>
      </c>
      <c r="AR28" s="132">
        <v>3427</v>
      </c>
      <c r="AS28" s="132">
        <v>2874.3</v>
      </c>
      <c r="AT28" s="132">
        <v>3758</v>
      </c>
      <c r="AU28" s="132">
        <v>3120.1</v>
      </c>
      <c r="AV28" s="132">
        <v>4200</v>
      </c>
      <c r="AW28" s="132">
        <v>3429.4</v>
      </c>
      <c r="AX28" s="184">
        <v>504.8</v>
      </c>
      <c r="AY28" s="184">
        <v>274.49999999999994</v>
      </c>
      <c r="AZ28" s="1">
        <v>906.6</v>
      </c>
      <c r="BA28" s="1">
        <v>331.90000000000003</v>
      </c>
      <c r="BB28" s="166">
        <v>1343.3000000000002</v>
      </c>
      <c r="BC28" s="166">
        <v>446.40000000000003</v>
      </c>
      <c r="BD28" s="172">
        <v>1618.2</v>
      </c>
      <c r="BE28" s="172">
        <v>560.5</v>
      </c>
      <c r="BF28" s="178">
        <v>1867.1</v>
      </c>
      <c r="BG28" s="178">
        <v>681</v>
      </c>
      <c r="BH28" s="473">
        <v>2099</v>
      </c>
      <c r="BI28" s="473">
        <v>802.9</v>
      </c>
      <c r="BJ28" s="495">
        <f t="shared" si="4"/>
        <v>2360.8000000000002</v>
      </c>
      <c r="BK28" s="495">
        <f t="shared" si="4"/>
        <v>933.9</v>
      </c>
      <c r="BL28" s="495">
        <f t="shared" si="4"/>
        <v>2590.6999999999998</v>
      </c>
      <c r="BM28" s="495">
        <f t="shared" si="4"/>
        <v>1077.5999999999999</v>
      </c>
      <c r="BN28" s="495">
        <f t="shared" si="4"/>
        <v>2710.3</v>
      </c>
      <c r="BO28" s="495">
        <f t="shared" si="4"/>
        <v>1161.5999999999999</v>
      </c>
      <c r="BP28" s="495">
        <f t="shared" si="4"/>
        <v>2874.2</v>
      </c>
      <c r="BQ28" s="495">
        <f t="shared" si="4"/>
        <v>1291.5</v>
      </c>
      <c r="BR28" s="495">
        <f t="shared" si="4"/>
        <v>3119.4999999999995</v>
      </c>
      <c r="BS28" s="495">
        <f t="shared" si="4"/>
        <v>1430</v>
      </c>
      <c r="BT28" s="495">
        <v>3429.1</v>
      </c>
      <c r="BU28" s="495">
        <v>1588.4</v>
      </c>
      <c r="BV28" s="506">
        <v>175.1</v>
      </c>
      <c r="BW28" s="506">
        <v>192.00000000000003</v>
      </c>
      <c r="BX28" s="506">
        <v>326.7</v>
      </c>
      <c r="BY28" s="506">
        <v>323</v>
      </c>
    </row>
    <row r="29" spans="1:77" ht="15.75">
      <c r="A29" s="47" t="s">
        <v>38</v>
      </c>
      <c r="B29" s="36">
        <v>3192.9</v>
      </c>
      <c r="C29" s="36">
        <v>3677.9</v>
      </c>
      <c r="D29" s="40">
        <v>5615</v>
      </c>
      <c r="E29" s="40">
        <v>8284.7000000000007</v>
      </c>
      <c r="F29" s="61">
        <v>12552.9</v>
      </c>
      <c r="G29" s="61">
        <v>14876.4</v>
      </c>
      <c r="H29" s="40">
        <v>22771.300000000003</v>
      </c>
      <c r="I29" s="40">
        <v>21139.799999999996</v>
      </c>
      <c r="J29" s="40">
        <v>32681.200000000004</v>
      </c>
      <c r="K29" s="40">
        <v>26689.200000000004</v>
      </c>
      <c r="L29" s="40">
        <v>41750.69999999999</v>
      </c>
      <c r="M29" s="40">
        <v>33335.799999999996</v>
      </c>
      <c r="N29" s="25">
        <v>51954.100000000006</v>
      </c>
      <c r="O29" s="25">
        <v>39867.599999999999</v>
      </c>
      <c r="P29" s="25">
        <v>62673.1</v>
      </c>
      <c r="Q29" s="25">
        <v>46917.7</v>
      </c>
      <c r="R29" s="25">
        <v>70172.699999999983</v>
      </c>
      <c r="S29" s="25">
        <v>53575</v>
      </c>
      <c r="T29" s="25">
        <v>81535.3</v>
      </c>
      <c r="U29" s="25">
        <v>61409.599999999999</v>
      </c>
      <c r="V29" s="105">
        <v>92044.4</v>
      </c>
      <c r="W29" s="105">
        <v>70887.10000000002</v>
      </c>
      <c r="X29" s="119">
        <v>101550.70000000001</v>
      </c>
      <c r="Y29" s="119">
        <v>82144.099999999991</v>
      </c>
      <c r="Z29" s="127">
        <v>3865.1</v>
      </c>
      <c r="AA29" s="127">
        <v>5459.3</v>
      </c>
      <c r="AB29" s="135">
        <v>9045.2999999999993</v>
      </c>
      <c r="AC29" s="135">
        <v>9458.2000000000025</v>
      </c>
      <c r="AD29" s="135">
        <v>16881.099999999999</v>
      </c>
      <c r="AE29" s="135">
        <v>14821.6</v>
      </c>
      <c r="AF29" s="135">
        <v>24194.300000000007</v>
      </c>
      <c r="AG29" s="135">
        <v>20061</v>
      </c>
      <c r="AH29" s="135">
        <v>30885</v>
      </c>
      <c r="AI29" s="135">
        <v>26205.8</v>
      </c>
      <c r="AJ29" s="135">
        <v>38709.699999999997</v>
      </c>
      <c r="AK29" s="135">
        <v>32012.800000000007</v>
      </c>
      <c r="AL29" s="145">
        <v>46199.1</v>
      </c>
      <c r="AM29" s="145">
        <v>38108.399999999994</v>
      </c>
      <c r="AN29" s="135">
        <v>55078.2</v>
      </c>
      <c r="AO29" s="135">
        <v>45781.399999999994</v>
      </c>
      <c r="AP29" s="135">
        <v>63548.5</v>
      </c>
      <c r="AQ29" s="135">
        <v>59341.000000000007</v>
      </c>
      <c r="AR29" s="135">
        <v>73581.000000000015</v>
      </c>
      <c r="AS29" s="135">
        <v>70160.900000000009</v>
      </c>
      <c r="AT29" s="135">
        <v>85992.200000000012</v>
      </c>
      <c r="AU29" s="135">
        <v>80620.600000000006</v>
      </c>
      <c r="AV29" s="135">
        <v>99893.3</v>
      </c>
      <c r="AW29" s="135">
        <v>96485.400000000009</v>
      </c>
      <c r="AX29" s="187">
        <v>7477.7000000000016</v>
      </c>
      <c r="AY29" s="187">
        <v>7779.6999999999989</v>
      </c>
      <c r="AZ29" s="11">
        <v>13025.200000000003</v>
      </c>
      <c r="BA29" s="11">
        <v>14504.399999999998</v>
      </c>
      <c r="BB29" s="170">
        <v>19391.500000000004</v>
      </c>
      <c r="BC29" s="170">
        <v>21207.299999999996</v>
      </c>
      <c r="BD29" s="176">
        <v>24648.2</v>
      </c>
      <c r="BE29" s="176">
        <v>25685</v>
      </c>
      <c r="BF29" s="182">
        <v>32656.2</v>
      </c>
      <c r="BG29" s="182">
        <v>34316.5</v>
      </c>
      <c r="BH29" s="479">
        <v>40916.300000000003</v>
      </c>
      <c r="BI29" s="479">
        <v>40654.699999999997</v>
      </c>
      <c r="BJ29" s="494">
        <f t="shared" ref="BJ29:BO29" si="5">SUM(BJ31:BJ37)</f>
        <v>49275.500000000007</v>
      </c>
      <c r="BK29" s="494">
        <f t="shared" si="5"/>
        <v>49760.1</v>
      </c>
      <c r="BL29" s="494">
        <f t="shared" si="5"/>
        <v>59911.599999999991</v>
      </c>
      <c r="BM29" s="494">
        <f t="shared" si="5"/>
        <v>60113.899999999987</v>
      </c>
      <c r="BN29" s="494">
        <f t="shared" si="5"/>
        <v>80810.900000000023</v>
      </c>
      <c r="BO29" s="494">
        <f t="shared" si="5"/>
        <v>74299.199999999983</v>
      </c>
      <c r="BP29" s="494">
        <f>SUM(BP31:BP37)</f>
        <v>97363.200000000012</v>
      </c>
      <c r="BQ29" s="494">
        <f>SUM(BQ31:BQ37)</f>
        <v>90264.799999999988</v>
      </c>
      <c r="BR29" s="494">
        <f>SUM(BR31:BR37)</f>
        <v>113115.19999999998</v>
      </c>
      <c r="BS29" s="494">
        <f>SUM(BS31:BS37)</f>
        <v>109195.30000000002</v>
      </c>
      <c r="BT29" s="494">
        <v>138898.70000000001</v>
      </c>
      <c r="BU29" s="494">
        <v>139951.6</v>
      </c>
      <c r="BV29" s="508">
        <v>13906.999999999996</v>
      </c>
      <c r="BW29" s="508">
        <v>15856.900000000001</v>
      </c>
      <c r="BX29" s="508">
        <v>25096.9</v>
      </c>
      <c r="BY29" s="508">
        <v>28585.8</v>
      </c>
    </row>
    <row r="30" spans="1:77" ht="15.75">
      <c r="A30" s="20" t="s">
        <v>39</v>
      </c>
      <c r="B30" s="36"/>
      <c r="C30" s="36"/>
      <c r="D30" s="26"/>
      <c r="E30" s="24"/>
      <c r="F30" s="27"/>
      <c r="G30" s="27"/>
      <c r="H30" s="26"/>
      <c r="I30" s="48"/>
      <c r="J30" s="26"/>
      <c r="K30" s="24"/>
      <c r="L30" s="26"/>
      <c r="M30" s="24"/>
      <c r="N30" s="24"/>
      <c r="O30" s="24"/>
      <c r="P30" s="24"/>
      <c r="Q30" s="24"/>
      <c r="R30" s="26"/>
      <c r="S30" s="26"/>
      <c r="T30" s="26"/>
      <c r="U30" s="26"/>
      <c r="V30" s="28"/>
      <c r="W30" s="28"/>
      <c r="X30" s="118"/>
      <c r="Y30" s="118"/>
      <c r="Z30" s="126"/>
      <c r="AA30" s="126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87"/>
      <c r="AM30" s="87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84"/>
      <c r="AY30" s="184"/>
      <c r="AZ30" s="5"/>
      <c r="BA30" s="5"/>
      <c r="BB30" s="166"/>
      <c r="BC30" s="166"/>
      <c r="BD30" s="172"/>
      <c r="BE30" s="172"/>
      <c r="BF30" s="178"/>
      <c r="BG30" s="178"/>
      <c r="BH30" s="473"/>
      <c r="BI30" s="473"/>
      <c r="BJ30" s="495"/>
      <c r="BK30" s="495"/>
      <c r="BL30" s="495"/>
      <c r="BM30" s="495"/>
      <c r="BN30" s="495"/>
      <c r="BO30" s="495"/>
      <c r="BP30" s="495"/>
      <c r="BQ30" s="495"/>
      <c r="BR30" s="495"/>
      <c r="BS30" s="495"/>
      <c r="BT30" s="495"/>
      <c r="BU30" s="495"/>
      <c r="BV30" s="506"/>
      <c r="BW30" s="506"/>
      <c r="BX30" s="506"/>
      <c r="BY30" s="506"/>
    </row>
    <row r="31" spans="1:77" ht="15.75">
      <c r="A31" s="20" t="s">
        <v>40</v>
      </c>
      <c r="B31" s="38">
        <v>10.4</v>
      </c>
      <c r="C31" s="38">
        <v>13.4</v>
      </c>
      <c r="D31" s="26">
        <v>19.100000000000001</v>
      </c>
      <c r="E31" s="24">
        <v>24.3</v>
      </c>
      <c r="F31" s="27">
        <v>29.6</v>
      </c>
      <c r="G31" s="27">
        <v>36.700000000000003</v>
      </c>
      <c r="H31" s="26">
        <v>45.9</v>
      </c>
      <c r="I31" s="48">
        <v>52.3</v>
      </c>
      <c r="J31" s="26">
        <v>58.3</v>
      </c>
      <c r="K31" s="24">
        <v>65.900000000000006</v>
      </c>
      <c r="L31" s="26">
        <v>93.7</v>
      </c>
      <c r="M31" s="24">
        <v>88.6</v>
      </c>
      <c r="N31" s="24">
        <v>109.4</v>
      </c>
      <c r="O31" s="24">
        <v>109</v>
      </c>
      <c r="P31" s="24">
        <v>128.69999999999999</v>
      </c>
      <c r="Q31" s="24">
        <v>184.6</v>
      </c>
      <c r="R31" s="26">
        <v>146.4</v>
      </c>
      <c r="S31" s="24">
        <v>226.6</v>
      </c>
      <c r="T31" s="26">
        <v>382.9</v>
      </c>
      <c r="U31" s="24">
        <v>328.2</v>
      </c>
      <c r="V31" s="28">
        <v>448.8</v>
      </c>
      <c r="W31" s="35">
        <v>395.4</v>
      </c>
      <c r="X31" s="118">
        <v>553.70000000000005</v>
      </c>
      <c r="Y31" s="118">
        <v>492.7</v>
      </c>
      <c r="Z31" s="126">
        <v>13.5</v>
      </c>
      <c r="AA31" s="126">
        <v>13.5</v>
      </c>
      <c r="AB31" s="132">
        <v>24.299999999999997</v>
      </c>
      <c r="AC31" s="132">
        <v>26.2</v>
      </c>
      <c r="AD31" s="132">
        <v>36.700000000000003</v>
      </c>
      <c r="AE31" s="132">
        <v>47.2</v>
      </c>
      <c r="AF31" s="132">
        <v>48.2</v>
      </c>
      <c r="AG31" s="132">
        <v>77</v>
      </c>
      <c r="AH31" s="132">
        <v>60.800000000000004</v>
      </c>
      <c r="AI31" s="132">
        <v>87.399999999999991</v>
      </c>
      <c r="AJ31" s="132">
        <v>82.399999999999991</v>
      </c>
      <c r="AK31" s="132">
        <v>111.4</v>
      </c>
      <c r="AL31" s="87">
        <v>102</v>
      </c>
      <c r="AM31" s="87">
        <v>163</v>
      </c>
      <c r="AN31" s="132">
        <v>176.5</v>
      </c>
      <c r="AO31" s="132">
        <v>235.2</v>
      </c>
      <c r="AP31" s="132">
        <v>217.4</v>
      </c>
      <c r="AQ31" s="132">
        <v>335.5</v>
      </c>
      <c r="AR31" s="132">
        <v>317.90000000000003</v>
      </c>
      <c r="AS31" s="132">
        <v>378.9</v>
      </c>
      <c r="AT31" s="132">
        <v>356.99999999999994</v>
      </c>
      <c r="AU31" s="132">
        <v>581.99999999999989</v>
      </c>
      <c r="AV31" s="132">
        <v>432.1</v>
      </c>
      <c r="AW31" s="132">
        <v>732.7</v>
      </c>
      <c r="AX31" s="184">
        <v>12.8</v>
      </c>
      <c r="AY31" s="184">
        <v>35.300000000000004</v>
      </c>
      <c r="AZ31" s="17">
        <v>24.2</v>
      </c>
      <c r="BA31" s="17">
        <v>46.8</v>
      </c>
      <c r="BB31" s="166">
        <v>43.500000000000007</v>
      </c>
      <c r="BC31" s="166">
        <v>85.800000000000011</v>
      </c>
      <c r="BD31" s="172">
        <v>77</v>
      </c>
      <c r="BE31" s="172">
        <v>130.4</v>
      </c>
      <c r="BF31" s="178">
        <v>87.5</v>
      </c>
      <c r="BG31" s="178">
        <v>199.4</v>
      </c>
      <c r="BH31" s="473">
        <v>111.39999999999999</v>
      </c>
      <c r="BI31" s="473">
        <v>265</v>
      </c>
      <c r="BJ31" s="495">
        <f t="shared" ref="BJ31:BS37" si="6">BJ102+BJ173+BJ244+BJ315</f>
        <v>163</v>
      </c>
      <c r="BK31" s="495">
        <f t="shared" si="6"/>
        <v>467.9</v>
      </c>
      <c r="BL31" s="495">
        <f t="shared" si="6"/>
        <v>235.2</v>
      </c>
      <c r="BM31" s="495">
        <f t="shared" si="6"/>
        <v>588.90000000000009</v>
      </c>
      <c r="BN31" s="495">
        <f t="shared" si="6"/>
        <v>335.5</v>
      </c>
      <c r="BO31" s="495">
        <f t="shared" si="6"/>
        <v>701.30000000000007</v>
      </c>
      <c r="BP31" s="495">
        <f t="shared" si="6"/>
        <v>364.9</v>
      </c>
      <c r="BQ31" s="495">
        <f t="shared" si="6"/>
        <v>897.1</v>
      </c>
      <c r="BR31" s="495">
        <f t="shared" si="6"/>
        <v>581.99999999999989</v>
      </c>
      <c r="BS31" s="495">
        <f t="shared" si="6"/>
        <v>1072.2</v>
      </c>
      <c r="BT31" s="495">
        <v>732.7</v>
      </c>
      <c r="BU31" s="495">
        <v>1273.8</v>
      </c>
      <c r="BV31" s="506">
        <v>35.300000000000004</v>
      </c>
      <c r="BW31" s="506">
        <v>78.3</v>
      </c>
      <c r="BX31" s="506">
        <v>46.8</v>
      </c>
      <c r="BY31" s="506">
        <v>99.9</v>
      </c>
    </row>
    <row r="32" spans="1:77" ht="15.75">
      <c r="A32" s="20" t="s">
        <v>41</v>
      </c>
      <c r="B32" s="38">
        <v>2874</v>
      </c>
      <c r="C32" s="38">
        <v>3356.2</v>
      </c>
      <c r="D32" s="26">
        <v>4958.6000000000004</v>
      </c>
      <c r="E32" s="24">
        <v>7644.8</v>
      </c>
      <c r="F32" s="27">
        <v>11528.2</v>
      </c>
      <c r="G32" s="27">
        <v>13824.4</v>
      </c>
      <c r="H32" s="26">
        <v>21485.5</v>
      </c>
      <c r="I32" s="48">
        <v>19827.7</v>
      </c>
      <c r="J32" s="26">
        <v>31103.5</v>
      </c>
      <c r="K32" s="24">
        <v>25039.200000000001</v>
      </c>
      <c r="L32" s="26">
        <v>39760.1</v>
      </c>
      <c r="M32" s="24">
        <v>31227.599999999999</v>
      </c>
      <c r="N32" s="24">
        <v>49597.3</v>
      </c>
      <c r="O32" s="24">
        <v>37359.800000000003</v>
      </c>
      <c r="P32" s="24">
        <v>59960.5</v>
      </c>
      <c r="Q32" s="24">
        <v>43894.8</v>
      </c>
      <c r="R32" s="26">
        <v>67131.199999999997</v>
      </c>
      <c r="S32" s="24">
        <v>50095</v>
      </c>
      <c r="T32" s="26">
        <v>77953.5</v>
      </c>
      <c r="U32" s="24">
        <v>57397.599999999999</v>
      </c>
      <c r="V32" s="28">
        <v>88060.4</v>
      </c>
      <c r="W32" s="35">
        <v>66474.600000000006</v>
      </c>
      <c r="X32" s="118">
        <v>97097</v>
      </c>
      <c r="Y32" s="118">
        <v>77050</v>
      </c>
      <c r="Z32" s="126">
        <v>3511.8</v>
      </c>
      <c r="AA32" s="126">
        <v>5030.6000000000004</v>
      </c>
      <c r="AB32" s="132">
        <v>8364.4</v>
      </c>
      <c r="AC32" s="132">
        <v>8574.2000000000007</v>
      </c>
      <c r="AD32" s="132">
        <v>15857.199999999999</v>
      </c>
      <c r="AE32" s="132">
        <v>13369.7</v>
      </c>
      <c r="AF32" s="132">
        <v>22861.100000000002</v>
      </c>
      <c r="AG32" s="132">
        <v>18094.3</v>
      </c>
      <c r="AH32" s="132">
        <v>29194.7</v>
      </c>
      <c r="AI32" s="132">
        <v>23774.5</v>
      </c>
      <c r="AJ32" s="132">
        <v>36556.199999999997</v>
      </c>
      <c r="AK32" s="132">
        <v>29002.200000000004</v>
      </c>
      <c r="AL32" s="87">
        <v>43584.800000000003</v>
      </c>
      <c r="AM32" s="87">
        <v>34503.699999999997</v>
      </c>
      <c r="AN32" s="132">
        <v>51945.8</v>
      </c>
      <c r="AO32" s="132">
        <v>41448.1</v>
      </c>
      <c r="AP32" s="132">
        <v>60005.999999999993</v>
      </c>
      <c r="AQ32" s="132">
        <v>54159.500000000007</v>
      </c>
      <c r="AR32" s="132">
        <v>69554.000000000015</v>
      </c>
      <c r="AS32" s="132">
        <v>64359.100000000006</v>
      </c>
      <c r="AT32" s="132">
        <v>81471.000000000015</v>
      </c>
      <c r="AU32" s="132">
        <v>73970.8</v>
      </c>
      <c r="AV32" s="132">
        <v>94758.5</v>
      </c>
      <c r="AW32" s="132">
        <v>88912.6</v>
      </c>
      <c r="AX32" s="184">
        <v>7019.6</v>
      </c>
      <c r="AY32" s="184">
        <v>7205.4</v>
      </c>
      <c r="AZ32" s="17">
        <v>12079.6</v>
      </c>
      <c r="BA32" s="17">
        <v>13353.5</v>
      </c>
      <c r="BB32" s="166">
        <v>17929.900000000001</v>
      </c>
      <c r="BC32" s="166">
        <v>19425.699999999997</v>
      </c>
      <c r="BD32" s="172">
        <v>22735</v>
      </c>
      <c r="BE32" s="172">
        <v>23349.999999999996</v>
      </c>
      <c r="BF32" s="178">
        <v>30207.200000000001</v>
      </c>
      <c r="BG32" s="178">
        <v>31199.3</v>
      </c>
      <c r="BH32" s="473">
        <v>37873.9</v>
      </c>
      <c r="BI32" s="473">
        <v>36559.599999999999</v>
      </c>
      <c r="BJ32" s="495">
        <f t="shared" si="6"/>
        <v>45621.299999999996</v>
      </c>
      <c r="BK32" s="495">
        <f t="shared" si="6"/>
        <v>44669.299999999996</v>
      </c>
      <c r="BL32" s="495">
        <f t="shared" si="6"/>
        <v>55526.399999999994</v>
      </c>
      <c r="BM32" s="495">
        <f t="shared" si="6"/>
        <v>54081.69999999999</v>
      </c>
      <c r="BN32" s="495">
        <f t="shared" si="6"/>
        <v>75563.700000000012</v>
      </c>
      <c r="BO32" s="495">
        <f t="shared" si="6"/>
        <v>67269.8</v>
      </c>
      <c r="BP32" s="495">
        <f t="shared" si="6"/>
        <v>91485.1</v>
      </c>
      <c r="BQ32" s="495">
        <f t="shared" si="6"/>
        <v>82292.999999999985</v>
      </c>
      <c r="BR32" s="495">
        <f t="shared" si="6"/>
        <v>106175</v>
      </c>
      <c r="BS32" s="495">
        <f t="shared" si="6"/>
        <v>100282.50000000001</v>
      </c>
      <c r="BT32" s="495">
        <v>131052.2</v>
      </c>
      <c r="BU32" s="495">
        <v>129804.7</v>
      </c>
      <c r="BV32" s="506">
        <v>13289.699999999999</v>
      </c>
      <c r="BW32" s="506">
        <v>15115.2</v>
      </c>
      <c r="BX32" s="506">
        <v>23914.799999999999</v>
      </c>
      <c r="BY32" s="506">
        <v>27144.7</v>
      </c>
    </row>
    <row r="33" spans="1:77" ht="15.75">
      <c r="A33" s="20" t="s">
        <v>42</v>
      </c>
      <c r="B33" s="38">
        <v>9.5</v>
      </c>
      <c r="C33" s="38">
        <v>8.8000000000000007</v>
      </c>
      <c r="D33" s="26">
        <v>18.100000000000001</v>
      </c>
      <c r="E33" s="24">
        <v>17.3</v>
      </c>
      <c r="F33" s="27">
        <v>39.200000000000003</v>
      </c>
      <c r="G33" s="27">
        <v>58.5</v>
      </c>
      <c r="H33" s="26">
        <v>55</v>
      </c>
      <c r="I33" s="48">
        <v>77.400000000000006</v>
      </c>
      <c r="J33" s="26">
        <v>66.900000000000006</v>
      </c>
      <c r="K33" s="24">
        <v>105.8</v>
      </c>
      <c r="L33" s="26">
        <v>88.1</v>
      </c>
      <c r="M33" s="24">
        <v>148</v>
      </c>
      <c r="N33" s="24">
        <v>112.6</v>
      </c>
      <c r="O33" s="24">
        <v>177.5</v>
      </c>
      <c r="P33" s="24">
        <v>141.80000000000001</v>
      </c>
      <c r="Q33" s="24">
        <v>226.1</v>
      </c>
      <c r="R33" s="26">
        <v>166</v>
      </c>
      <c r="S33" s="24">
        <v>257.89999999999998</v>
      </c>
      <c r="T33" s="26">
        <v>189.3</v>
      </c>
      <c r="U33" s="24">
        <v>277.39999999999998</v>
      </c>
      <c r="V33" s="28">
        <v>217.5</v>
      </c>
      <c r="W33" s="35">
        <v>306.8</v>
      </c>
      <c r="X33" s="118">
        <v>245.8</v>
      </c>
      <c r="Y33" s="118">
        <v>343.3</v>
      </c>
      <c r="Z33" s="126">
        <v>19.3</v>
      </c>
      <c r="AA33" s="126">
        <v>25.9</v>
      </c>
      <c r="AB33" s="132">
        <v>36.1</v>
      </c>
      <c r="AC33" s="132">
        <v>46.6</v>
      </c>
      <c r="AD33" s="132">
        <v>72.2</v>
      </c>
      <c r="AE33" s="132">
        <v>68</v>
      </c>
      <c r="AF33" s="132">
        <v>95.899999999999991</v>
      </c>
      <c r="AG33" s="132">
        <v>98.5</v>
      </c>
      <c r="AH33" s="132">
        <v>131.19999999999999</v>
      </c>
      <c r="AI33" s="132">
        <v>154.9</v>
      </c>
      <c r="AJ33" s="132">
        <v>185.7</v>
      </c>
      <c r="AK33" s="132">
        <v>214.5</v>
      </c>
      <c r="AL33" s="87">
        <v>222.20000000000002</v>
      </c>
      <c r="AM33" s="87">
        <v>261</v>
      </c>
      <c r="AN33" s="132">
        <v>280.60000000000002</v>
      </c>
      <c r="AO33" s="132">
        <v>323</v>
      </c>
      <c r="AP33" s="132">
        <v>322</v>
      </c>
      <c r="AQ33" s="132">
        <v>382</v>
      </c>
      <c r="AR33" s="132">
        <v>355.40000000000003</v>
      </c>
      <c r="AS33" s="132">
        <v>430.59999999999997</v>
      </c>
      <c r="AT33" s="132">
        <v>396.8</v>
      </c>
      <c r="AU33" s="132">
        <v>491.79999999999995</v>
      </c>
      <c r="AV33" s="132">
        <v>433.3</v>
      </c>
      <c r="AW33" s="132">
        <v>541.4</v>
      </c>
      <c r="AX33" s="184">
        <v>25.8</v>
      </c>
      <c r="AY33" s="184">
        <v>34.4</v>
      </c>
      <c r="AZ33" s="17">
        <v>46.6</v>
      </c>
      <c r="BA33" s="17">
        <v>85.300000000000011</v>
      </c>
      <c r="BB33" s="166">
        <v>68</v>
      </c>
      <c r="BC33" s="166">
        <v>149.9</v>
      </c>
      <c r="BD33" s="172">
        <v>98.899999999999991</v>
      </c>
      <c r="BE33" s="172">
        <v>232.39999999999998</v>
      </c>
      <c r="BF33" s="178">
        <v>154.9</v>
      </c>
      <c r="BG33" s="178">
        <v>330.2</v>
      </c>
      <c r="BH33" s="473">
        <v>214.70000000000002</v>
      </c>
      <c r="BI33" s="473">
        <v>461.3</v>
      </c>
      <c r="BJ33" s="495">
        <f t="shared" si="6"/>
        <v>261.8</v>
      </c>
      <c r="BK33" s="495">
        <f t="shared" si="6"/>
        <v>591.90000000000009</v>
      </c>
      <c r="BL33" s="495">
        <f t="shared" si="6"/>
        <v>324.79999999999995</v>
      </c>
      <c r="BM33" s="495">
        <f t="shared" si="6"/>
        <v>688.3</v>
      </c>
      <c r="BN33" s="495">
        <f t="shared" si="6"/>
        <v>382.59999999999997</v>
      </c>
      <c r="BO33" s="495">
        <f t="shared" si="6"/>
        <v>788.90000000000009</v>
      </c>
      <c r="BP33" s="495">
        <f t="shared" si="6"/>
        <v>430.09999999999997</v>
      </c>
      <c r="BQ33" s="495">
        <f t="shared" si="6"/>
        <v>885.7</v>
      </c>
      <c r="BR33" s="495">
        <f t="shared" si="6"/>
        <v>489.4</v>
      </c>
      <c r="BS33" s="495">
        <f t="shared" si="6"/>
        <v>1023</v>
      </c>
      <c r="BT33" s="495">
        <v>537.70000000000005</v>
      </c>
      <c r="BU33" s="495">
        <v>1078.0999999999999</v>
      </c>
      <c r="BV33" s="506">
        <v>36.799999999999997</v>
      </c>
      <c r="BW33" s="506">
        <v>67.199999999999989</v>
      </c>
      <c r="BX33" s="506">
        <v>89.7</v>
      </c>
      <c r="BY33" s="506">
        <v>146.30000000000001</v>
      </c>
    </row>
    <row r="34" spans="1:77" ht="15.75">
      <c r="A34" s="20" t="s">
        <v>43</v>
      </c>
      <c r="B34" s="38">
        <v>2.9</v>
      </c>
      <c r="C34" s="38">
        <v>6.7</v>
      </c>
      <c r="D34" s="26">
        <v>13.5</v>
      </c>
      <c r="E34" s="24">
        <v>13</v>
      </c>
      <c r="F34" s="27">
        <v>29.7</v>
      </c>
      <c r="G34" s="27">
        <v>24.3</v>
      </c>
      <c r="H34" s="26">
        <v>43.4</v>
      </c>
      <c r="I34" s="48">
        <v>38.1</v>
      </c>
      <c r="J34" s="26">
        <v>56.8</v>
      </c>
      <c r="K34" s="24">
        <v>53.5</v>
      </c>
      <c r="L34" s="26">
        <v>66.7</v>
      </c>
      <c r="M34" s="24">
        <v>79.900000000000006</v>
      </c>
      <c r="N34" s="24">
        <v>76.400000000000006</v>
      </c>
      <c r="O34" s="24">
        <v>106.8</v>
      </c>
      <c r="P34" s="24">
        <v>91.1</v>
      </c>
      <c r="Q34" s="24">
        <v>138.6</v>
      </c>
      <c r="R34" s="26">
        <v>108.7</v>
      </c>
      <c r="S34" s="24">
        <v>174</v>
      </c>
      <c r="T34" s="26">
        <v>131.19999999999999</v>
      </c>
      <c r="U34" s="24">
        <v>210.1</v>
      </c>
      <c r="V34" s="28">
        <v>152.69999999999999</v>
      </c>
      <c r="W34" s="35">
        <v>239.1</v>
      </c>
      <c r="X34" s="118">
        <v>170</v>
      </c>
      <c r="Y34" s="118">
        <v>261.89999999999998</v>
      </c>
      <c r="Z34" s="126">
        <v>6.7000000000000011</v>
      </c>
      <c r="AA34" s="126">
        <v>21.200000000000003</v>
      </c>
      <c r="AB34" s="132">
        <v>12.900000000000002</v>
      </c>
      <c r="AC34" s="132">
        <v>37.599999999999994</v>
      </c>
      <c r="AD34" s="132">
        <v>24.299999999999997</v>
      </c>
      <c r="AE34" s="132">
        <v>56.3</v>
      </c>
      <c r="AF34" s="132">
        <v>36.800000000000004</v>
      </c>
      <c r="AG34" s="132">
        <v>70.3</v>
      </c>
      <c r="AH34" s="132">
        <v>54.300000000000004</v>
      </c>
      <c r="AI34" s="132">
        <v>82.800000000000011</v>
      </c>
      <c r="AJ34" s="132">
        <v>78</v>
      </c>
      <c r="AK34" s="132">
        <v>108.5</v>
      </c>
      <c r="AL34" s="87">
        <v>104.69999999999999</v>
      </c>
      <c r="AM34" s="87">
        <v>132.20000000000002</v>
      </c>
      <c r="AN34" s="132">
        <v>136.20000000000002</v>
      </c>
      <c r="AO34" s="132">
        <v>162.5</v>
      </c>
      <c r="AP34" s="132">
        <v>171.29999999999998</v>
      </c>
      <c r="AQ34" s="132">
        <v>222.70000000000002</v>
      </c>
      <c r="AR34" s="132">
        <v>207.3</v>
      </c>
      <c r="AS34" s="132">
        <v>262.60000000000002</v>
      </c>
      <c r="AT34" s="132">
        <v>236.2</v>
      </c>
      <c r="AU34" s="132">
        <v>292.90000000000003</v>
      </c>
      <c r="AV34" s="132">
        <v>258.8</v>
      </c>
      <c r="AW34" s="132">
        <v>336</v>
      </c>
      <c r="AX34" s="184">
        <v>21.5</v>
      </c>
      <c r="AY34" s="184">
        <v>42.5</v>
      </c>
      <c r="AZ34" s="17">
        <v>37.200000000000003</v>
      </c>
      <c r="BA34" s="17">
        <v>69.900000000000006</v>
      </c>
      <c r="BB34" s="166">
        <v>55.699999999999996</v>
      </c>
      <c r="BC34" s="166">
        <v>93</v>
      </c>
      <c r="BD34" s="172">
        <v>70.3</v>
      </c>
      <c r="BE34" s="172">
        <v>122</v>
      </c>
      <c r="BF34" s="178">
        <v>82.800000000000011</v>
      </c>
      <c r="BG34" s="178">
        <v>156.9</v>
      </c>
      <c r="BH34" s="473">
        <v>108.5</v>
      </c>
      <c r="BI34" s="473">
        <v>214.60000000000002</v>
      </c>
      <c r="BJ34" s="495">
        <f t="shared" si="6"/>
        <v>132.30000000000001</v>
      </c>
      <c r="BK34" s="495">
        <f t="shared" si="6"/>
        <v>264.40000000000003</v>
      </c>
      <c r="BL34" s="495">
        <f t="shared" si="6"/>
        <v>162.5</v>
      </c>
      <c r="BM34" s="495">
        <f t="shared" si="6"/>
        <v>332.2</v>
      </c>
      <c r="BN34" s="495">
        <f t="shared" si="6"/>
        <v>222.6</v>
      </c>
      <c r="BO34" s="495">
        <f t="shared" si="6"/>
        <v>393.5</v>
      </c>
      <c r="BP34" s="495">
        <f t="shared" si="6"/>
        <v>262.5</v>
      </c>
      <c r="BQ34" s="495">
        <f t="shared" si="6"/>
        <v>456.8</v>
      </c>
      <c r="BR34" s="495">
        <f t="shared" si="6"/>
        <v>292.90000000000003</v>
      </c>
      <c r="BS34" s="495">
        <f t="shared" si="6"/>
        <v>509.09999999999997</v>
      </c>
      <c r="BT34" s="495">
        <v>336</v>
      </c>
      <c r="BU34" s="495">
        <v>561.1</v>
      </c>
      <c r="BV34" s="506">
        <v>42.5</v>
      </c>
      <c r="BW34" s="506">
        <v>43.7</v>
      </c>
      <c r="BX34" s="506">
        <v>70</v>
      </c>
      <c r="BY34" s="506">
        <v>80.099999999999994</v>
      </c>
    </row>
    <row r="35" spans="1:77" ht="15.75">
      <c r="A35" s="20" t="s">
        <v>44</v>
      </c>
      <c r="B35" s="38">
        <v>22.1</v>
      </c>
      <c r="C35" s="38">
        <v>24.6</v>
      </c>
      <c r="D35" s="26">
        <v>40.4</v>
      </c>
      <c r="E35" s="24">
        <v>53</v>
      </c>
      <c r="F35" s="27">
        <v>71.900000000000006</v>
      </c>
      <c r="G35" s="27">
        <v>96</v>
      </c>
      <c r="H35" s="26">
        <v>106.8</v>
      </c>
      <c r="I35" s="48">
        <v>133.1</v>
      </c>
      <c r="J35" s="26">
        <v>157.4</v>
      </c>
      <c r="K35" s="24">
        <v>185</v>
      </c>
      <c r="L35" s="26">
        <v>225.1</v>
      </c>
      <c r="M35" s="24">
        <v>250.5</v>
      </c>
      <c r="N35" s="24">
        <v>287.89999999999998</v>
      </c>
      <c r="O35" s="24">
        <v>335.2</v>
      </c>
      <c r="P35" s="24">
        <v>318</v>
      </c>
      <c r="Q35" s="24">
        <v>383.5</v>
      </c>
      <c r="R35" s="26">
        <v>364.2</v>
      </c>
      <c r="S35" s="24">
        <v>441.1</v>
      </c>
      <c r="T35" s="26">
        <v>402.1</v>
      </c>
      <c r="U35" s="24">
        <v>489.6</v>
      </c>
      <c r="V35" s="28">
        <v>441.4</v>
      </c>
      <c r="W35" s="35">
        <v>518</v>
      </c>
      <c r="X35" s="118">
        <v>487.00000000000006</v>
      </c>
      <c r="Y35" s="118">
        <v>563.4</v>
      </c>
      <c r="Z35" s="126">
        <v>24.7</v>
      </c>
      <c r="AA35" s="126">
        <v>28.3</v>
      </c>
      <c r="AB35" s="132">
        <v>53.2</v>
      </c>
      <c r="AC35" s="132">
        <v>59.3</v>
      </c>
      <c r="AD35" s="132">
        <v>96.3</v>
      </c>
      <c r="AE35" s="132">
        <v>120.7</v>
      </c>
      <c r="AF35" s="132">
        <v>133.39999999999998</v>
      </c>
      <c r="AG35" s="132">
        <v>173.3</v>
      </c>
      <c r="AH35" s="132">
        <v>185.3</v>
      </c>
      <c r="AI35" s="132">
        <v>254.79999999999998</v>
      </c>
      <c r="AJ35" s="132">
        <v>250.8</v>
      </c>
      <c r="AK35" s="132">
        <v>365.9</v>
      </c>
      <c r="AL35" s="87">
        <v>335.6</v>
      </c>
      <c r="AM35" s="87">
        <v>451.79999999999995</v>
      </c>
      <c r="AN35" s="132">
        <v>383.90000000000003</v>
      </c>
      <c r="AO35" s="132">
        <v>519.9</v>
      </c>
      <c r="AP35" s="132">
        <v>441.70000000000005</v>
      </c>
      <c r="AQ35" s="132">
        <v>585.6</v>
      </c>
      <c r="AR35" s="132">
        <v>489.8</v>
      </c>
      <c r="AS35" s="132">
        <v>639.90000000000009</v>
      </c>
      <c r="AT35" s="132">
        <v>522.30000000000007</v>
      </c>
      <c r="AU35" s="132">
        <v>684</v>
      </c>
      <c r="AV35" s="132">
        <v>567</v>
      </c>
      <c r="AW35" s="132">
        <v>730.80000000000007</v>
      </c>
      <c r="AX35" s="184">
        <v>28.3</v>
      </c>
      <c r="AY35" s="184">
        <v>46.400000000000006</v>
      </c>
      <c r="AZ35" s="17">
        <v>59.2</v>
      </c>
      <c r="BA35" s="17">
        <v>71.400000000000006</v>
      </c>
      <c r="BB35" s="166">
        <v>120.99999999999999</v>
      </c>
      <c r="BC35" s="166">
        <v>110.10000000000001</v>
      </c>
      <c r="BD35" s="172">
        <v>173.10000000000002</v>
      </c>
      <c r="BE35" s="172">
        <v>148.9</v>
      </c>
      <c r="BF35" s="178">
        <v>254.6</v>
      </c>
      <c r="BG35" s="178">
        <v>220.8</v>
      </c>
      <c r="BH35" s="473">
        <v>365.9</v>
      </c>
      <c r="BI35" s="473">
        <v>325.2</v>
      </c>
      <c r="BJ35" s="495">
        <f t="shared" si="6"/>
        <v>451.90000000000003</v>
      </c>
      <c r="BK35" s="495">
        <f t="shared" si="6"/>
        <v>402</v>
      </c>
      <c r="BL35" s="495">
        <f t="shared" si="6"/>
        <v>519.1</v>
      </c>
      <c r="BM35" s="495">
        <f t="shared" si="6"/>
        <v>475.6</v>
      </c>
      <c r="BN35" s="495">
        <f t="shared" si="6"/>
        <v>587.5</v>
      </c>
      <c r="BO35" s="495">
        <f t="shared" si="6"/>
        <v>619.4</v>
      </c>
      <c r="BP35" s="495">
        <f t="shared" si="6"/>
        <v>636</v>
      </c>
      <c r="BQ35" s="495">
        <f t="shared" si="6"/>
        <v>712.40000000000009</v>
      </c>
      <c r="BR35" s="495">
        <f t="shared" si="6"/>
        <v>680.40000000000009</v>
      </c>
      <c r="BS35" s="495">
        <f t="shared" si="6"/>
        <v>751</v>
      </c>
      <c r="BT35" s="495">
        <v>727.7</v>
      </c>
      <c r="BU35" s="495">
        <v>813.8</v>
      </c>
      <c r="BV35" s="506">
        <v>46</v>
      </c>
      <c r="BW35" s="506">
        <v>38.300000000000004</v>
      </c>
      <c r="BX35" s="506">
        <v>71.400000000000006</v>
      </c>
      <c r="BY35" s="506">
        <v>64</v>
      </c>
    </row>
    <row r="36" spans="1:77" ht="15.75">
      <c r="A36" s="20" t="s">
        <v>45</v>
      </c>
      <c r="B36" s="38">
        <v>262.8</v>
      </c>
      <c r="C36" s="38">
        <v>256.5</v>
      </c>
      <c r="D36" s="26">
        <v>533.9</v>
      </c>
      <c r="E36" s="24">
        <v>505.8</v>
      </c>
      <c r="F36" s="27">
        <v>807.1</v>
      </c>
      <c r="G36" s="27">
        <v>789.7</v>
      </c>
      <c r="H36" s="26">
        <v>971.7</v>
      </c>
      <c r="I36" s="48">
        <v>936.6</v>
      </c>
      <c r="J36" s="26">
        <v>1151.9000000000001</v>
      </c>
      <c r="K36" s="24">
        <v>1133.9000000000001</v>
      </c>
      <c r="L36" s="26">
        <v>1394.2</v>
      </c>
      <c r="M36" s="24">
        <v>1376.7</v>
      </c>
      <c r="N36" s="24">
        <v>1614.4</v>
      </c>
      <c r="O36" s="24">
        <v>1566.1</v>
      </c>
      <c r="P36" s="24">
        <v>1832.4</v>
      </c>
      <c r="Q36" s="24">
        <v>1806.9</v>
      </c>
      <c r="R36" s="26">
        <v>1996.5</v>
      </c>
      <c r="S36" s="24">
        <v>2024</v>
      </c>
      <c r="T36" s="26">
        <v>2167.6999999999998</v>
      </c>
      <c r="U36" s="24">
        <v>2275.8000000000002</v>
      </c>
      <c r="V36" s="28">
        <v>2388.8000000000002</v>
      </c>
      <c r="W36" s="35">
        <v>2414.6</v>
      </c>
      <c r="X36" s="118">
        <v>2640.6000000000004</v>
      </c>
      <c r="Y36" s="118">
        <v>2748.7000000000003</v>
      </c>
      <c r="Z36" s="126">
        <v>277.39999999999998</v>
      </c>
      <c r="AA36" s="126">
        <v>316.3</v>
      </c>
      <c r="AB36" s="132">
        <v>527.9</v>
      </c>
      <c r="AC36" s="132">
        <v>611.6</v>
      </c>
      <c r="AD36" s="132">
        <v>747.59999999999991</v>
      </c>
      <c r="AE36" s="132">
        <v>976.30000000000007</v>
      </c>
      <c r="AF36" s="132">
        <v>943.4</v>
      </c>
      <c r="AG36" s="132">
        <v>1295.3999999999999</v>
      </c>
      <c r="AH36" s="132">
        <v>1152</v>
      </c>
      <c r="AI36" s="132">
        <v>1506.3</v>
      </c>
      <c r="AJ36" s="132">
        <v>1391.1</v>
      </c>
      <c r="AK36" s="132">
        <v>1738.3000000000002</v>
      </c>
      <c r="AL36" s="87">
        <v>1635.8</v>
      </c>
      <c r="AM36" s="87">
        <v>1989.7</v>
      </c>
      <c r="AN36" s="132">
        <v>1871.1999999999998</v>
      </c>
      <c r="AO36" s="132">
        <v>2327.6000000000004</v>
      </c>
      <c r="AP36" s="132">
        <v>2032.8</v>
      </c>
      <c r="AQ36" s="132">
        <v>2641.7999999999997</v>
      </c>
      <c r="AR36" s="132">
        <v>2224.7999999999997</v>
      </c>
      <c r="AS36" s="132">
        <v>2973</v>
      </c>
      <c r="AT36" s="132">
        <v>2469.4</v>
      </c>
      <c r="AU36" s="132">
        <v>3356.7999999999997</v>
      </c>
      <c r="AV36" s="132">
        <v>2758.4</v>
      </c>
      <c r="AW36" s="132">
        <v>3826.3</v>
      </c>
      <c r="AX36" s="184">
        <v>326.09999999999997</v>
      </c>
      <c r="AY36" s="184">
        <v>377.9</v>
      </c>
      <c r="AZ36" s="17">
        <v>659.3</v>
      </c>
      <c r="BA36" s="17">
        <v>793</v>
      </c>
      <c r="BB36" s="166">
        <v>989.49999999999989</v>
      </c>
      <c r="BC36" s="166">
        <v>1200.5</v>
      </c>
      <c r="BD36" s="172">
        <v>1241.7</v>
      </c>
      <c r="BE36" s="172">
        <v>1500.3</v>
      </c>
      <c r="BF36" s="178">
        <v>1524.2</v>
      </c>
      <c r="BG36" s="178">
        <v>1793.8999999999999</v>
      </c>
      <c r="BH36" s="473">
        <v>1769.9</v>
      </c>
      <c r="BI36" s="473">
        <v>2192.7000000000003</v>
      </c>
      <c r="BJ36" s="495">
        <f t="shared" si="6"/>
        <v>2038.3</v>
      </c>
      <c r="BK36" s="495">
        <f t="shared" si="6"/>
        <v>2545.1</v>
      </c>
      <c r="BL36" s="495">
        <f t="shared" si="6"/>
        <v>2378.5</v>
      </c>
      <c r="BM36" s="495">
        <f t="shared" si="6"/>
        <v>2941.2000000000003</v>
      </c>
      <c r="BN36" s="495">
        <f t="shared" si="6"/>
        <v>2705.1</v>
      </c>
      <c r="BO36" s="495">
        <f t="shared" si="6"/>
        <v>3364.8999999999996</v>
      </c>
      <c r="BP36" s="495">
        <f t="shared" si="6"/>
        <v>3067.8</v>
      </c>
      <c r="BQ36" s="495">
        <f t="shared" si="6"/>
        <v>3698.6000000000004</v>
      </c>
      <c r="BR36" s="495">
        <f t="shared" si="6"/>
        <v>3653.8999999999996</v>
      </c>
      <c r="BS36" s="495">
        <f t="shared" si="6"/>
        <v>4127.5</v>
      </c>
      <c r="BT36" s="495">
        <v>4115.3</v>
      </c>
      <c r="BU36" s="495">
        <v>4783.2</v>
      </c>
      <c r="BV36" s="506">
        <v>418.9</v>
      </c>
      <c r="BW36" s="506">
        <v>470.09999999999997</v>
      </c>
      <c r="BX36" s="506">
        <v>818.7</v>
      </c>
      <c r="BY36" s="506">
        <v>937.6</v>
      </c>
    </row>
    <row r="37" spans="1:77" ht="15.75">
      <c r="A37" s="20" t="s">
        <v>46</v>
      </c>
      <c r="B37" s="38">
        <v>11.2</v>
      </c>
      <c r="C37" s="38">
        <v>11.7</v>
      </c>
      <c r="D37" s="26">
        <v>31.4</v>
      </c>
      <c r="E37" s="24">
        <v>26.5</v>
      </c>
      <c r="F37" s="27">
        <v>47.2</v>
      </c>
      <c r="G37" s="27">
        <v>46.8</v>
      </c>
      <c r="H37" s="26">
        <v>63</v>
      </c>
      <c r="I37" s="48">
        <v>74.599999999999994</v>
      </c>
      <c r="J37" s="26">
        <v>86.4</v>
      </c>
      <c r="K37" s="24">
        <v>105.9</v>
      </c>
      <c r="L37" s="26">
        <v>122.8</v>
      </c>
      <c r="M37" s="24">
        <v>164.5</v>
      </c>
      <c r="N37" s="76">
        <v>156.1</v>
      </c>
      <c r="O37" s="24">
        <v>213.2</v>
      </c>
      <c r="P37" s="76">
        <v>200.6</v>
      </c>
      <c r="Q37" s="24">
        <v>283.2</v>
      </c>
      <c r="R37" s="26">
        <v>259.7</v>
      </c>
      <c r="S37" s="24">
        <v>356.4</v>
      </c>
      <c r="T37" s="26">
        <v>308.60000000000002</v>
      </c>
      <c r="U37" s="24">
        <v>430.9</v>
      </c>
      <c r="V37" s="28">
        <v>334.8</v>
      </c>
      <c r="W37" s="35">
        <v>538.6</v>
      </c>
      <c r="X37" s="118">
        <v>356.59999999999997</v>
      </c>
      <c r="Y37" s="118">
        <v>684.1</v>
      </c>
      <c r="Z37" s="126">
        <v>11.700000000000001</v>
      </c>
      <c r="AA37" s="126">
        <v>23.5</v>
      </c>
      <c r="AB37" s="132">
        <v>26.5</v>
      </c>
      <c r="AC37" s="132">
        <v>102.7</v>
      </c>
      <c r="AD37" s="132">
        <v>46.800000000000004</v>
      </c>
      <c r="AE37" s="132">
        <v>183.4</v>
      </c>
      <c r="AF37" s="132">
        <v>75.5</v>
      </c>
      <c r="AG37" s="132">
        <v>252.2</v>
      </c>
      <c r="AH37" s="132">
        <v>106.7</v>
      </c>
      <c r="AI37" s="132">
        <v>345.1</v>
      </c>
      <c r="AJ37" s="132">
        <v>165.5</v>
      </c>
      <c r="AK37" s="132">
        <v>472</v>
      </c>
      <c r="AL37" s="87">
        <v>214</v>
      </c>
      <c r="AM37" s="87">
        <v>607</v>
      </c>
      <c r="AN37" s="132">
        <v>284</v>
      </c>
      <c r="AO37" s="132">
        <v>765.1</v>
      </c>
      <c r="AP37" s="132">
        <v>357.3</v>
      </c>
      <c r="AQ37" s="132">
        <v>1013.9000000000001</v>
      </c>
      <c r="AR37" s="132">
        <v>431.8</v>
      </c>
      <c r="AS37" s="132">
        <v>1116.8</v>
      </c>
      <c r="AT37" s="132">
        <v>539.5</v>
      </c>
      <c r="AU37" s="132">
        <v>1242.3000000000002</v>
      </c>
      <c r="AV37" s="132">
        <v>685.19999999999993</v>
      </c>
      <c r="AW37" s="132">
        <v>1405.6</v>
      </c>
      <c r="AX37" s="184">
        <v>43.6</v>
      </c>
      <c r="AY37" s="184">
        <v>37.799999999999997</v>
      </c>
      <c r="AZ37" s="17">
        <v>119.10000000000001</v>
      </c>
      <c r="BA37" s="17">
        <v>84.5</v>
      </c>
      <c r="BB37" s="166">
        <v>183.9</v>
      </c>
      <c r="BC37" s="166">
        <v>142.30000000000001</v>
      </c>
      <c r="BD37" s="172">
        <v>252.2</v>
      </c>
      <c r="BE37" s="172">
        <v>201</v>
      </c>
      <c r="BF37" s="178">
        <v>345</v>
      </c>
      <c r="BG37" s="178">
        <v>416</v>
      </c>
      <c r="BH37" s="473">
        <v>472</v>
      </c>
      <c r="BI37" s="473">
        <v>636.30000000000007</v>
      </c>
      <c r="BJ37" s="495">
        <f t="shared" si="6"/>
        <v>606.9</v>
      </c>
      <c r="BK37" s="495">
        <f t="shared" si="6"/>
        <v>819.49999999999989</v>
      </c>
      <c r="BL37" s="495">
        <f t="shared" si="6"/>
        <v>765.1</v>
      </c>
      <c r="BM37" s="495">
        <f t="shared" si="6"/>
        <v>1006.0000000000001</v>
      </c>
      <c r="BN37" s="495">
        <f t="shared" si="6"/>
        <v>1013.9000000000001</v>
      </c>
      <c r="BO37" s="495">
        <f t="shared" si="6"/>
        <v>1161.4000000000001</v>
      </c>
      <c r="BP37" s="495">
        <f t="shared" si="6"/>
        <v>1116.8</v>
      </c>
      <c r="BQ37" s="495">
        <f t="shared" si="6"/>
        <v>1321.2</v>
      </c>
      <c r="BR37" s="495">
        <f t="shared" si="6"/>
        <v>1241.6000000000001</v>
      </c>
      <c r="BS37" s="495">
        <f t="shared" si="6"/>
        <v>1429.9999999999998</v>
      </c>
      <c r="BT37" s="495">
        <v>1397.1</v>
      </c>
      <c r="BU37" s="495">
        <v>1636.9</v>
      </c>
      <c r="BV37" s="506">
        <v>37.799999999999997</v>
      </c>
      <c r="BW37" s="506">
        <v>44.099999999999994</v>
      </c>
      <c r="BX37" s="506">
        <v>85.5</v>
      </c>
      <c r="BY37" s="506">
        <v>113.2</v>
      </c>
    </row>
    <row r="38" spans="1:77" ht="15.75">
      <c r="A38" s="47" t="s">
        <v>47</v>
      </c>
      <c r="B38" s="54">
        <v>352.4</v>
      </c>
      <c r="C38" s="54">
        <v>447.9</v>
      </c>
      <c r="D38" s="40">
        <v>702.1</v>
      </c>
      <c r="E38" s="25">
        <v>838.3</v>
      </c>
      <c r="F38" s="54">
        <v>1065.5999999999999</v>
      </c>
      <c r="G38" s="54">
        <v>1286.5</v>
      </c>
      <c r="H38" s="54">
        <v>1387.3</v>
      </c>
      <c r="I38" s="54">
        <v>1590.1</v>
      </c>
      <c r="J38" s="54">
        <v>1604.2</v>
      </c>
      <c r="K38" s="54">
        <v>1787</v>
      </c>
      <c r="L38" s="54">
        <v>1779.3</v>
      </c>
      <c r="M38" s="54">
        <v>2051.4</v>
      </c>
      <c r="N38" s="75">
        <v>1955.8999999999996</v>
      </c>
      <c r="O38" s="75">
        <v>2215.9</v>
      </c>
      <c r="P38" s="75">
        <v>2267.3000000000002</v>
      </c>
      <c r="Q38" s="75">
        <v>2448.6999999999998</v>
      </c>
      <c r="R38" s="25">
        <v>2585.4</v>
      </c>
      <c r="S38" s="25">
        <v>2891.5</v>
      </c>
      <c r="T38" s="25">
        <v>3048.2</v>
      </c>
      <c r="U38" s="25">
        <v>3432.5</v>
      </c>
      <c r="V38" s="102">
        <v>3559.8</v>
      </c>
      <c r="W38" s="102">
        <v>3991.0999999999995</v>
      </c>
      <c r="X38" s="119">
        <v>4279.1000000000004</v>
      </c>
      <c r="Y38" s="119">
        <v>4675.2000000000007</v>
      </c>
      <c r="Z38" s="127">
        <v>448.70000000000005</v>
      </c>
      <c r="AA38" s="127">
        <v>512.20000000000005</v>
      </c>
      <c r="AB38" s="135">
        <v>840.2</v>
      </c>
      <c r="AC38" s="135">
        <v>953.2</v>
      </c>
      <c r="AD38" s="135">
        <v>1301.9000000000001</v>
      </c>
      <c r="AE38" s="135">
        <v>1579.0000000000002</v>
      </c>
      <c r="AF38" s="135">
        <v>1614.5</v>
      </c>
      <c r="AG38" s="135">
        <v>1727.5</v>
      </c>
      <c r="AH38" s="135">
        <v>1813.2999999999997</v>
      </c>
      <c r="AI38" s="135">
        <v>1967.5</v>
      </c>
      <c r="AJ38" s="135">
        <v>2076.2000000000003</v>
      </c>
      <c r="AK38" s="135">
        <v>2447.8000000000002</v>
      </c>
      <c r="AL38" s="145">
        <v>2301.8999999999996</v>
      </c>
      <c r="AM38" s="145">
        <v>2771.7999999999997</v>
      </c>
      <c r="AN38" s="135">
        <v>2532.6</v>
      </c>
      <c r="AO38" s="135">
        <v>3198.7</v>
      </c>
      <c r="AP38" s="135">
        <v>2909.5</v>
      </c>
      <c r="AQ38" s="135">
        <v>4014.3</v>
      </c>
      <c r="AR38" s="135">
        <v>3559.5</v>
      </c>
      <c r="AS38" s="135">
        <v>4744.0999999999995</v>
      </c>
      <c r="AT38" s="135">
        <v>4118</v>
      </c>
      <c r="AU38" s="135">
        <v>5595.3</v>
      </c>
      <c r="AV38" s="135">
        <v>4698.2000000000007</v>
      </c>
      <c r="AW38" s="135">
        <v>6853.4</v>
      </c>
      <c r="AX38" s="187">
        <v>497.59999999999997</v>
      </c>
      <c r="AY38" s="187">
        <v>625.40000000000009</v>
      </c>
      <c r="AZ38" s="3">
        <v>952.8</v>
      </c>
      <c r="BA38" s="3">
        <v>2419.3000000000002</v>
      </c>
      <c r="BB38" s="170">
        <v>1357.4</v>
      </c>
      <c r="BC38" s="170">
        <v>3227.9</v>
      </c>
      <c r="BD38" s="176">
        <v>1570</v>
      </c>
      <c r="BE38" s="176">
        <v>4111.5</v>
      </c>
      <c r="BF38" s="182">
        <v>1816.4</v>
      </c>
      <c r="BG38" s="182">
        <v>4876.6000000000004</v>
      </c>
      <c r="BH38" s="479">
        <v>2306.5</v>
      </c>
      <c r="BI38" s="479">
        <v>6168.9000000000005</v>
      </c>
      <c r="BJ38" s="494">
        <f t="shared" ref="BJ38:BO38" si="7">SUM(BJ40:BJ45)</f>
        <v>2624.5</v>
      </c>
      <c r="BK38" s="494">
        <f t="shared" si="7"/>
        <v>7157.5</v>
      </c>
      <c r="BL38" s="494">
        <f t="shared" si="7"/>
        <v>3050</v>
      </c>
      <c r="BM38" s="494">
        <f t="shared" si="7"/>
        <v>8462.5</v>
      </c>
      <c r="BN38" s="494">
        <f t="shared" si="7"/>
        <v>3965.8</v>
      </c>
      <c r="BO38" s="494">
        <f t="shared" si="7"/>
        <v>10701</v>
      </c>
      <c r="BP38" s="494">
        <f>SUM(BP40:BP45)</f>
        <v>4697</v>
      </c>
      <c r="BQ38" s="494">
        <f>SUM(BQ40:BQ45)</f>
        <v>12516</v>
      </c>
      <c r="BR38" s="494">
        <f>SUM(BR40:BR45)</f>
        <v>5585.5999999999995</v>
      </c>
      <c r="BS38" s="494">
        <f>SUM(BS40:BS45)</f>
        <v>14525.999999999998</v>
      </c>
      <c r="BT38" s="494">
        <v>6836.5</v>
      </c>
      <c r="BU38" s="494">
        <v>16800.8</v>
      </c>
      <c r="BV38" s="508">
        <v>642</v>
      </c>
      <c r="BW38" s="508">
        <v>884.59999999999991</v>
      </c>
      <c r="BX38" s="508">
        <v>2426.5</v>
      </c>
      <c r="BY38" s="508">
        <v>3580</v>
      </c>
    </row>
    <row r="39" spans="1:77" ht="15.75">
      <c r="A39" s="20" t="s">
        <v>25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76"/>
      <c r="O39" s="76"/>
      <c r="P39" s="76"/>
      <c r="Q39" s="76"/>
      <c r="R39" s="84"/>
      <c r="S39" s="84"/>
      <c r="T39" s="84"/>
      <c r="U39" s="84"/>
      <c r="V39" s="104"/>
      <c r="W39" s="104"/>
      <c r="X39" s="118"/>
      <c r="Y39" s="118"/>
      <c r="Z39" s="126"/>
      <c r="AA39" s="126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87"/>
      <c r="AM39" s="87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84"/>
      <c r="AY39" s="184"/>
      <c r="AZ39" s="12"/>
      <c r="BA39" s="12"/>
      <c r="BB39" s="166"/>
      <c r="BC39" s="166"/>
      <c r="BD39" s="172"/>
      <c r="BE39" s="172"/>
      <c r="BF39" s="178"/>
      <c r="BG39" s="178"/>
      <c r="BH39" s="473"/>
      <c r="BI39" s="473"/>
      <c r="BJ39" s="495"/>
      <c r="BK39" s="495"/>
      <c r="BL39" s="495"/>
      <c r="BM39" s="495"/>
      <c r="BN39" s="495"/>
      <c r="BO39" s="495"/>
      <c r="BP39" s="495"/>
      <c r="BQ39" s="495"/>
      <c r="BR39" s="495"/>
      <c r="BS39" s="495"/>
      <c r="BT39" s="495"/>
      <c r="BU39" s="495"/>
      <c r="BV39" s="506"/>
      <c r="BW39" s="506"/>
      <c r="BX39" s="506"/>
      <c r="BY39" s="506"/>
    </row>
    <row r="40" spans="1:77" ht="15.75">
      <c r="A40" s="20" t="s">
        <v>48</v>
      </c>
      <c r="B40" s="27">
        <v>11.2</v>
      </c>
      <c r="C40" s="27">
        <v>3</v>
      </c>
      <c r="D40" s="27">
        <v>13.4</v>
      </c>
      <c r="E40" s="27">
        <v>4.7</v>
      </c>
      <c r="F40" s="27">
        <v>14.8</v>
      </c>
      <c r="G40" s="27">
        <v>6.5</v>
      </c>
      <c r="H40" s="27">
        <v>16.3</v>
      </c>
      <c r="I40" s="27">
        <v>8.4</v>
      </c>
      <c r="J40" s="27">
        <v>18.5</v>
      </c>
      <c r="K40" s="27">
        <v>12.1</v>
      </c>
      <c r="L40" s="27">
        <v>22.2</v>
      </c>
      <c r="M40" s="27">
        <v>22.1</v>
      </c>
      <c r="N40" s="76">
        <v>25.6</v>
      </c>
      <c r="O40" s="24">
        <v>29</v>
      </c>
      <c r="P40" s="76">
        <v>29.5</v>
      </c>
      <c r="Q40" s="24">
        <v>36.1</v>
      </c>
      <c r="R40" s="86">
        <v>35.200000000000003</v>
      </c>
      <c r="S40" s="86">
        <v>45.9</v>
      </c>
      <c r="T40" s="86">
        <v>40.1</v>
      </c>
      <c r="U40" s="86">
        <v>52.7</v>
      </c>
      <c r="V40" s="106">
        <v>43.6</v>
      </c>
      <c r="W40" s="106">
        <v>68.599999999999994</v>
      </c>
      <c r="X40" s="118">
        <v>53.2</v>
      </c>
      <c r="Y40" s="118">
        <v>98.1</v>
      </c>
      <c r="Z40" s="126">
        <v>3</v>
      </c>
      <c r="AA40" s="126">
        <v>3.5</v>
      </c>
      <c r="AB40" s="132">
        <v>4.7</v>
      </c>
      <c r="AC40" s="132">
        <v>5.5</v>
      </c>
      <c r="AD40" s="132">
        <v>6.4</v>
      </c>
      <c r="AE40" s="132">
        <v>7.4</v>
      </c>
      <c r="AF40" s="132">
        <v>9.2999999999999989</v>
      </c>
      <c r="AG40" s="132">
        <v>11.600000000000001</v>
      </c>
      <c r="AH40" s="132">
        <v>13.7</v>
      </c>
      <c r="AI40" s="132">
        <v>16.100000000000001</v>
      </c>
      <c r="AJ40" s="132">
        <v>24.8</v>
      </c>
      <c r="AK40" s="132">
        <v>23.200000000000003</v>
      </c>
      <c r="AL40" s="87">
        <v>32.9</v>
      </c>
      <c r="AM40" s="87">
        <v>30.8</v>
      </c>
      <c r="AN40" s="132">
        <v>41.300000000000004</v>
      </c>
      <c r="AO40" s="132">
        <v>38</v>
      </c>
      <c r="AP40" s="132">
        <v>52.300000000000004</v>
      </c>
      <c r="AQ40" s="132">
        <v>58.5</v>
      </c>
      <c r="AR40" s="132">
        <v>60.5</v>
      </c>
      <c r="AS40" s="132">
        <v>71.2</v>
      </c>
      <c r="AT40" s="132">
        <v>77.899999999999991</v>
      </c>
      <c r="AU40" s="132">
        <v>87.100000000000009</v>
      </c>
      <c r="AV40" s="132">
        <v>108.89999999999999</v>
      </c>
      <c r="AW40" s="132">
        <v>125.7</v>
      </c>
      <c r="AX40" s="184">
        <v>3.8</v>
      </c>
      <c r="AY40" s="184">
        <v>5.8</v>
      </c>
      <c r="AZ40" s="4">
        <v>6.1</v>
      </c>
      <c r="BA40" s="4">
        <v>9.5</v>
      </c>
      <c r="BB40" s="166">
        <v>8.3000000000000007</v>
      </c>
      <c r="BC40" s="166">
        <v>12.4</v>
      </c>
      <c r="BD40" s="172">
        <v>11.600000000000001</v>
      </c>
      <c r="BE40" s="172">
        <v>16.399999999999999</v>
      </c>
      <c r="BF40" s="178">
        <v>16.100000000000001</v>
      </c>
      <c r="BG40" s="178">
        <v>22.599999999999998</v>
      </c>
      <c r="BH40" s="473">
        <v>23.2</v>
      </c>
      <c r="BI40" s="473">
        <v>30.499999999999996</v>
      </c>
      <c r="BJ40" s="495">
        <f t="shared" ref="BJ40:BS45" si="8">BJ111+BJ182+BJ253+BJ324</f>
        <v>30.8</v>
      </c>
      <c r="BK40" s="495">
        <f t="shared" si="8"/>
        <v>40.000000000000007</v>
      </c>
      <c r="BL40" s="495">
        <f t="shared" si="8"/>
        <v>36.799999999999997</v>
      </c>
      <c r="BM40" s="495">
        <f t="shared" si="8"/>
        <v>51.2</v>
      </c>
      <c r="BN40" s="495">
        <f t="shared" si="8"/>
        <v>58.3</v>
      </c>
      <c r="BO40" s="495">
        <f t="shared" si="8"/>
        <v>71.099999999999994</v>
      </c>
      <c r="BP40" s="495">
        <f t="shared" si="8"/>
        <v>71.100000000000009</v>
      </c>
      <c r="BQ40" s="495">
        <f t="shared" si="8"/>
        <v>92.3</v>
      </c>
      <c r="BR40" s="495">
        <f t="shared" si="8"/>
        <v>86.899999999999991</v>
      </c>
      <c r="BS40" s="495">
        <f t="shared" si="8"/>
        <v>118.8</v>
      </c>
      <c r="BT40" s="495">
        <v>125.6</v>
      </c>
      <c r="BU40" s="495">
        <v>205.2</v>
      </c>
      <c r="BV40" s="506">
        <v>5.7999999999999989</v>
      </c>
      <c r="BW40" s="506">
        <v>8.6999999999999993</v>
      </c>
      <c r="BX40" s="506">
        <v>9.5</v>
      </c>
      <c r="BY40" s="506">
        <v>22.3</v>
      </c>
    </row>
    <row r="41" spans="1:77" ht="15.75">
      <c r="A41" s="20" t="s">
        <v>49</v>
      </c>
      <c r="B41" s="27">
        <v>2.4</v>
      </c>
      <c r="C41" s="27">
        <v>2.8</v>
      </c>
      <c r="D41" s="27">
        <v>4.8</v>
      </c>
      <c r="E41" s="27">
        <v>5.6</v>
      </c>
      <c r="F41" s="27">
        <v>7.4</v>
      </c>
      <c r="G41" s="27">
        <v>8.6</v>
      </c>
      <c r="H41" s="27">
        <v>9.5</v>
      </c>
      <c r="I41" s="27">
        <v>11.3</v>
      </c>
      <c r="J41" s="27">
        <v>12.4</v>
      </c>
      <c r="K41" s="27">
        <v>14.3</v>
      </c>
      <c r="L41" s="27">
        <v>18.2</v>
      </c>
      <c r="M41" s="27">
        <v>21.8</v>
      </c>
      <c r="N41" s="76">
        <v>31.2</v>
      </c>
      <c r="O41" s="24">
        <v>36.799999999999997</v>
      </c>
      <c r="P41" s="76">
        <v>45.8</v>
      </c>
      <c r="Q41" s="24">
        <v>54.5</v>
      </c>
      <c r="R41" s="86">
        <v>63</v>
      </c>
      <c r="S41" s="86">
        <v>75.099999999999994</v>
      </c>
      <c r="T41" s="86">
        <v>79.099999999999994</v>
      </c>
      <c r="U41" s="86">
        <v>94</v>
      </c>
      <c r="V41" s="106">
        <v>88.5</v>
      </c>
      <c r="W41" s="106">
        <v>107.1</v>
      </c>
      <c r="X41" s="118">
        <v>98.200000000000017</v>
      </c>
      <c r="Y41" s="118">
        <v>120.8</v>
      </c>
      <c r="Z41" s="126">
        <v>2.8000000000000003</v>
      </c>
      <c r="AA41" s="126">
        <v>3.5999999999999996</v>
      </c>
      <c r="AB41" s="132">
        <v>5.6000000000000005</v>
      </c>
      <c r="AC41" s="132">
        <v>7.1999999999999993</v>
      </c>
      <c r="AD41" s="132">
        <v>8.6</v>
      </c>
      <c r="AE41" s="132">
        <v>11.1</v>
      </c>
      <c r="AF41" s="132">
        <v>11.700000000000001</v>
      </c>
      <c r="AG41" s="132">
        <v>15.1</v>
      </c>
      <c r="AH41" s="132">
        <v>15.1</v>
      </c>
      <c r="AI41" s="132">
        <v>19.899999999999999</v>
      </c>
      <c r="AJ41" s="132">
        <v>23.5</v>
      </c>
      <c r="AK41" s="132">
        <v>31.5</v>
      </c>
      <c r="AL41" s="87">
        <v>39</v>
      </c>
      <c r="AM41" s="87">
        <v>49.5</v>
      </c>
      <c r="AN41" s="132">
        <v>57.1</v>
      </c>
      <c r="AO41" s="132">
        <v>73.7</v>
      </c>
      <c r="AP41" s="132">
        <v>78.100000000000009</v>
      </c>
      <c r="AQ41" s="132">
        <v>100.3</v>
      </c>
      <c r="AR41" s="132">
        <v>98.199999999999989</v>
      </c>
      <c r="AS41" s="132">
        <v>131</v>
      </c>
      <c r="AT41" s="132">
        <v>112.4</v>
      </c>
      <c r="AU41" s="132">
        <v>147.80000000000001</v>
      </c>
      <c r="AV41" s="132">
        <v>127.2</v>
      </c>
      <c r="AW41" s="132">
        <v>167.5</v>
      </c>
      <c r="AX41" s="184">
        <v>3.5999999999999996</v>
      </c>
      <c r="AY41" s="184">
        <v>3.8000000000000003</v>
      </c>
      <c r="AZ41" s="4">
        <v>7.1999999999999993</v>
      </c>
      <c r="BA41" s="4">
        <v>8.1999999999999993</v>
      </c>
      <c r="BB41" s="166">
        <v>11.5</v>
      </c>
      <c r="BC41" s="166">
        <v>13.2</v>
      </c>
      <c r="BD41" s="172">
        <v>15.2</v>
      </c>
      <c r="BE41" s="172">
        <v>18</v>
      </c>
      <c r="BF41" s="178">
        <v>20.299999999999997</v>
      </c>
      <c r="BG41" s="178">
        <v>24.8</v>
      </c>
      <c r="BH41" s="473">
        <v>31.9</v>
      </c>
      <c r="BI41" s="473">
        <v>51.5</v>
      </c>
      <c r="BJ41" s="495">
        <f t="shared" si="8"/>
        <v>49.999999999999993</v>
      </c>
      <c r="BK41" s="495">
        <f t="shared" si="8"/>
        <v>85.1</v>
      </c>
      <c r="BL41" s="495">
        <f t="shared" si="8"/>
        <v>74.2</v>
      </c>
      <c r="BM41" s="495">
        <f t="shared" si="8"/>
        <v>223.1</v>
      </c>
      <c r="BN41" s="495">
        <f t="shared" si="8"/>
        <v>100.9</v>
      </c>
      <c r="BO41" s="495">
        <f t="shared" si="8"/>
        <v>279.59999999999997</v>
      </c>
      <c r="BP41" s="495">
        <f t="shared" si="8"/>
        <v>131.6</v>
      </c>
      <c r="BQ41" s="495">
        <f t="shared" si="8"/>
        <v>354.1</v>
      </c>
      <c r="BR41" s="495">
        <f t="shared" si="8"/>
        <v>148.39999999999998</v>
      </c>
      <c r="BS41" s="495">
        <f t="shared" si="8"/>
        <v>412.9</v>
      </c>
      <c r="BT41" s="495">
        <v>168.2</v>
      </c>
      <c r="BU41" s="495">
        <v>451.4</v>
      </c>
      <c r="BV41" s="506">
        <v>3.9000000000000004</v>
      </c>
      <c r="BW41" s="506">
        <v>7.3</v>
      </c>
      <c r="BX41" s="506">
        <v>8.1999999999999993</v>
      </c>
      <c r="BY41" s="506">
        <v>18.399999999999999</v>
      </c>
    </row>
    <row r="42" spans="1:77" ht="15.75">
      <c r="A42" s="20" t="s">
        <v>50</v>
      </c>
      <c r="B42" s="27">
        <v>176.6</v>
      </c>
      <c r="C42" s="27">
        <v>283.60000000000002</v>
      </c>
      <c r="D42" s="27">
        <v>371.3</v>
      </c>
      <c r="E42" s="27">
        <v>515</v>
      </c>
      <c r="F42" s="27">
        <v>543.9</v>
      </c>
      <c r="G42" s="27">
        <v>749.1</v>
      </c>
      <c r="H42" s="27">
        <v>709</v>
      </c>
      <c r="I42" s="27">
        <v>893.2</v>
      </c>
      <c r="J42" s="27">
        <v>776.3</v>
      </c>
      <c r="K42" s="27">
        <v>983.8</v>
      </c>
      <c r="L42" s="27">
        <v>791.1</v>
      </c>
      <c r="M42" s="27">
        <v>1032.9000000000001</v>
      </c>
      <c r="N42" s="76">
        <v>827.8</v>
      </c>
      <c r="O42" s="24">
        <v>1052.7</v>
      </c>
      <c r="P42" s="76">
        <v>1009.2</v>
      </c>
      <c r="Q42" s="24">
        <v>1115.4000000000001</v>
      </c>
      <c r="R42" s="86">
        <v>1205</v>
      </c>
      <c r="S42" s="86">
        <v>1365.1</v>
      </c>
      <c r="T42" s="86">
        <v>1507.3</v>
      </c>
      <c r="U42" s="86">
        <v>1716.8</v>
      </c>
      <c r="V42" s="106">
        <v>1805.6</v>
      </c>
      <c r="W42" s="106">
        <v>2083.1</v>
      </c>
      <c r="X42" s="118">
        <v>2343.6999999999998</v>
      </c>
      <c r="Y42" s="118">
        <v>2525.2000000000003</v>
      </c>
      <c r="Z42" s="126">
        <v>282.20000000000005</v>
      </c>
      <c r="AA42" s="126">
        <v>312.00000000000006</v>
      </c>
      <c r="AB42" s="132">
        <v>512.70000000000005</v>
      </c>
      <c r="AC42" s="132">
        <v>587.30000000000007</v>
      </c>
      <c r="AD42" s="132">
        <v>746.30000000000007</v>
      </c>
      <c r="AE42" s="132">
        <v>824.2</v>
      </c>
      <c r="AF42" s="132">
        <v>890.79999999999984</v>
      </c>
      <c r="AG42" s="132">
        <v>912</v>
      </c>
      <c r="AH42" s="132">
        <v>981.49999999999989</v>
      </c>
      <c r="AI42" s="132">
        <v>996.5</v>
      </c>
      <c r="AJ42" s="132">
        <v>1030.6000000000001</v>
      </c>
      <c r="AK42" s="132">
        <v>1309.1000000000001</v>
      </c>
      <c r="AL42" s="87">
        <v>1051.3</v>
      </c>
      <c r="AM42" s="87">
        <v>1433.2999999999997</v>
      </c>
      <c r="AN42" s="132">
        <v>1114.8</v>
      </c>
      <c r="AO42" s="132">
        <v>1650.9</v>
      </c>
      <c r="AP42" s="132">
        <v>1365.1999999999998</v>
      </c>
      <c r="AQ42" s="132">
        <v>2363.3999999999996</v>
      </c>
      <c r="AR42" s="132">
        <v>1718.5</v>
      </c>
      <c r="AS42" s="132">
        <v>2895.9</v>
      </c>
      <c r="AT42" s="132">
        <v>2089.6999999999998</v>
      </c>
      <c r="AU42" s="132">
        <v>3549.1</v>
      </c>
      <c r="AV42" s="132">
        <v>2533.7000000000003</v>
      </c>
      <c r="AW42" s="132">
        <v>4154.5</v>
      </c>
      <c r="AX42" s="184">
        <v>312.2</v>
      </c>
      <c r="AY42" s="184">
        <v>421.8</v>
      </c>
      <c r="AZ42" s="4">
        <v>587.79999999999995</v>
      </c>
      <c r="BA42" s="4">
        <v>955.5</v>
      </c>
      <c r="BB42" s="166">
        <v>825.2</v>
      </c>
      <c r="BC42" s="166">
        <v>1181.5999999999999</v>
      </c>
      <c r="BD42" s="172">
        <v>912.9</v>
      </c>
      <c r="BE42" s="172">
        <v>1424.5</v>
      </c>
      <c r="BF42" s="178">
        <v>997.30000000000007</v>
      </c>
      <c r="BG42" s="178">
        <v>1604.5</v>
      </c>
      <c r="BH42" s="473">
        <v>1312.5</v>
      </c>
      <c r="BI42" s="473">
        <v>1647.8999999999999</v>
      </c>
      <c r="BJ42" s="495">
        <f t="shared" si="8"/>
        <v>1434.2999999999997</v>
      </c>
      <c r="BK42" s="495">
        <f t="shared" si="8"/>
        <v>1896.4</v>
      </c>
      <c r="BL42" s="495">
        <f t="shared" si="8"/>
        <v>1651.6</v>
      </c>
      <c r="BM42" s="495">
        <f t="shared" si="8"/>
        <v>2163</v>
      </c>
      <c r="BN42" s="495">
        <f t="shared" si="8"/>
        <v>2358.8000000000002</v>
      </c>
      <c r="BO42" s="495">
        <f t="shared" si="8"/>
        <v>2813.3</v>
      </c>
      <c r="BP42" s="495">
        <f t="shared" si="8"/>
        <v>2891.2</v>
      </c>
      <c r="BQ42" s="495">
        <f t="shared" si="8"/>
        <v>3482.7</v>
      </c>
      <c r="BR42" s="495">
        <f t="shared" si="8"/>
        <v>3550.0999999999995</v>
      </c>
      <c r="BS42" s="495">
        <f t="shared" si="8"/>
        <v>4309.2999999999993</v>
      </c>
      <c r="BT42" s="495">
        <v>4154.8999999999996</v>
      </c>
      <c r="BU42" s="495">
        <v>5321</v>
      </c>
      <c r="BV42" s="506">
        <v>421.8</v>
      </c>
      <c r="BW42" s="506">
        <v>654.9</v>
      </c>
      <c r="BX42" s="506">
        <v>955.5</v>
      </c>
      <c r="BY42" s="506">
        <v>1241.9000000000001</v>
      </c>
    </row>
    <row r="43" spans="1:77" ht="15.75">
      <c r="A43" s="20" t="s">
        <v>51</v>
      </c>
      <c r="B43" s="27">
        <v>4.7</v>
      </c>
      <c r="C43" s="27">
        <v>6.7</v>
      </c>
      <c r="D43" s="27">
        <v>8.3000000000000007</v>
      </c>
      <c r="E43" s="27">
        <v>11.1</v>
      </c>
      <c r="F43" s="27">
        <v>13.6</v>
      </c>
      <c r="G43" s="27">
        <v>18</v>
      </c>
      <c r="H43" s="27">
        <v>20.100000000000001</v>
      </c>
      <c r="I43" s="27">
        <v>27.1</v>
      </c>
      <c r="J43" s="27">
        <v>26.4</v>
      </c>
      <c r="K43" s="27">
        <v>34.200000000000003</v>
      </c>
      <c r="L43" s="27">
        <v>36</v>
      </c>
      <c r="M43" s="27">
        <v>42.4</v>
      </c>
      <c r="N43" s="76">
        <v>44.8</v>
      </c>
      <c r="O43" s="24">
        <v>52.1</v>
      </c>
      <c r="P43" s="76">
        <v>58</v>
      </c>
      <c r="Q43" s="24">
        <v>70.3</v>
      </c>
      <c r="R43" s="86">
        <v>71.7</v>
      </c>
      <c r="S43" s="87">
        <v>98.8</v>
      </c>
      <c r="T43" s="86">
        <v>83.3</v>
      </c>
      <c r="U43" s="87">
        <v>112.3</v>
      </c>
      <c r="V43" s="106">
        <v>91.3</v>
      </c>
      <c r="W43" s="104">
        <v>128.1</v>
      </c>
      <c r="X43" s="118">
        <v>101</v>
      </c>
      <c r="Y43" s="118">
        <v>140.60000000000002</v>
      </c>
      <c r="Z43" s="126">
        <v>6.6999999999999993</v>
      </c>
      <c r="AA43" s="126">
        <v>13.7</v>
      </c>
      <c r="AB43" s="132">
        <v>11.1</v>
      </c>
      <c r="AC43" s="132">
        <v>29.700000000000003</v>
      </c>
      <c r="AD43" s="132">
        <v>18.099999999999998</v>
      </c>
      <c r="AE43" s="132">
        <v>46.1</v>
      </c>
      <c r="AF43" s="132">
        <v>27.1</v>
      </c>
      <c r="AG43" s="132">
        <v>60.4</v>
      </c>
      <c r="AH43" s="132">
        <v>34.199999999999996</v>
      </c>
      <c r="AI43" s="132">
        <v>80.8</v>
      </c>
      <c r="AJ43" s="132">
        <v>42.400000000000006</v>
      </c>
      <c r="AK43" s="132">
        <v>105</v>
      </c>
      <c r="AL43" s="87">
        <v>52.1</v>
      </c>
      <c r="AM43" s="87">
        <v>121.1</v>
      </c>
      <c r="AN43" s="132">
        <v>70.3</v>
      </c>
      <c r="AO43" s="132">
        <v>138.9</v>
      </c>
      <c r="AP43" s="132">
        <v>98.899999999999991</v>
      </c>
      <c r="AQ43" s="132">
        <v>156.70000000000002</v>
      </c>
      <c r="AR43" s="132">
        <v>112.3</v>
      </c>
      <c r="AS43" s="132">
        <v>173.60000000000002</v>
      </c>
      <c r="AT43" s="132">
        <v>128.1</v>
      </c>
      <c r="AU43" s="132">
        <v>190.6</v>
      </c>
      <c r="AV43" s="132">
        <v>140.60000000000002</v>
      </c>
      <c r="AW43" s="132">
        <v>205</v>
      </c>
      <c r="AX43" s="184">
        <v>13.599999999999998</v>
      </c>
      <c r="AY43" s="184">
        <v>8.3000000000000007</v>
      </c>
      <c r="AZ43" s="4">
        <v>29.5</v>
      </c>
      <c r="BA43" s="4">
        <v>22.2</v>
      </c>
      <c r="BB43" s="166">
        <v>45.9</v>
      </c>
      <c r="BC43" s="166">
        <v>33.299999999999997</v>
      </c>
      <c r="BD43" s="172">
        <v>55.599999999999994</v>
      </c>
      <c r="BE43" s="172">
        <v>49.1</v>
      </c>
      <c r="BF43" s="178">
        <v>80.5</v>
      </c>
      <c r="BG43" s="178">
        <v>61.6</v>
      </c>
      <c r="BH43" s="473">
        <v>104.7</v>
      </c>
      <c r="BI43" s="473">
        <v>70.7</v>
      </c>
      <c r="BJ43" s="495">
        <f t="shared" si="8"/>
        <v>120.9</v>
      </c>
      <c r="BK43" s="495">
        <f t="shared" si="8"/>
        <v>86.3</v>
      </c>
      <c r="BL43" s="495">
        <f t="shared" si="8"/>
        <v>138.6</v>
      </c>
      <c r="BM43" s="495">
        <f t="shared" si="8"/>
        <v>108.1</v>
      </c>
      <c r="BN43" s="495">
        <f t="shared" si="8"/>
        <v>156.4</v>
      </c>
      <c r="BO43" s="495">
        <f t="shared" si="8"/>
        <v>129.5</v>
      </c>
      <c r="BP43" s="495">
        <f t="shared" si="8"/>
        <v>171.60000000000002</v>
      </c>
      <c r="BQ43" s="495">
        <f t="shared" si="8"/>
        <v>149.5</v>
      </c>
      <c r="BR43" s="495">
        <f t="shared" si="8"/>
        <v>191.29999999999998</v>
      </c>
      <c r="BS43" s="495">
        <f t="shared" si="8"/>
        <v>167</v>
      </c>
      <c r="BT43" s="495">
        <v>204.8</v>
      </c>
      <c r="BU43" s="495">
        <v>184.4</v>
      </c>
      <c r="BV43" s="506">
        <v>8.2999999999999989</v>
      </c>
      <c r="BW43" s="506">
        <v>9.6</v>
      </c>
      <c r="BX43" s="506">
        <v>22.2</v>
      </c>
      <c r="BY43" s="506">
        <v>26.9</v>
      </c>
    </row>
    <row r="44" spans="1:77" ht="15.75">
      <c r="A44" s="20" t="s">
        <v>52</v>
      </c>
      <c r="B44" s="27">
        <v>9.8000000000000007</v>
      </c>
      <c r="C44" s="27">
        <v>10.6</v>
      </c>
      <c r="D44" s="27">
        <v>20</v>
      </c>
      <c r="E44" s="27">
        <v>20.5</v>
      </c>
      <c r="F44" s="27">
        <v>30.2</v>
      </c>
      <c r="G44" s="27">
        <v>33.1</v>
      </c>
      <c r="H44" s="27">
        <v>40.700000000000003</v>
      </c>
      <c r="I44" s="27">
        <v>46</v>
      </c>
      <c r="J44" s="27">
        <v>60.3</v>
      </c>
      <c r="K44" s="27">
        <v>59.8</v>
      </c>
      <c r="L44" s="27">
        <v>103.5</v>
      </c>
      <c r="M44" s="27">
        <v>123.6</v>
      </c>
      <c r="N44" s="76">
        <v>147.1</v>
      </c>
      <c r="O44" s="24">
        <v>155.9</v>
      </c>
      <c r="P44" s="76">
        <v>187.5</v>
      </c>
      <c r="Q44" s="24">
        <v>202.4</v>
      </c>
      <c r="R44" s="86">
        <v>218.7</v>
      </c>
      <c r="S44" s="86">
        <v>274.2</v>
      </c>
      <c r="T44" s="86">
        <v>249</v>
      </c>
      <c r="U44" s="86">
        <v>326.39999999999998</v>
      </c>
      <c r="V44" s="106">
        <v>270.5</v>
      </c>
      <c r="W44" s="106">
        <v>344.2</v>
      </c>
      <c r="X44" s="118">
        <v>283.29999999999995</v>
      </c>
      <c r="Y44" s="118">
        <v>380.6</v>
      </c>
      <c r="Z44" s="126">
        <v>10.5</v>
      </c>
      <c r="AA44" s="126">
        <v>12.3</v>
      </c>
      <c r="AB44" s="132">
        <v>20.7</v>
      </c>
      <c r="AC44" s="132">
        <v>29.299999999999997</v>
      </c>
      <c r="AD44" s="132">
        <v>32.799999999999997</v>
      </c>
      <c r="AE44" s="132">
        <v>42.599999999999994</v>
      </c>
      <c r="AF44" s="132">
        <v>44.6</v>
      </c>
      <c r="AG44" s="132">
        <v>56.699999999999996</v>
      </c>
      <c r="AH44" s="132">
        <v>59.4</v>
      </c>
      <c r="AI44" s="132">
        <v>76.2</v>
      </c>
      <c r="AJ44" s="132">
        <v>121.5</v>
      </c>
      <c r="AK44" s="132">
        <v>93.6</v>
      </c>
      <c r="AL44" s="87">
        <v>153.39999999999998</v>
      </c>
      <c r="AM44" s="87">
        <v>116.2</v>
      </c>
      <c r="AN44" s="132">
        <v>197.8</v>
      </c>
      <c r="AO44" s="132">
        <v>135.6</v>
      </c>
      <c r="AP44" s="132">
        <v>269.2</v>
      </c>
      <c r="AQ44" s="132">
        <v>208.8</v>
      </c>
      <c r="AR44" s="132">
        <v>435.1</v>
      </c>
      <c r="AS44" s="132">
        <v>229.5</v>
      </c>
      <c r="AT44" s="132">
        <v>452.5</v>
      </c>
      <c r="AU44" s="132">
        <v>248.2</v>
      </c>
      <c r="AV44" s="132">
        <v>374.20000000000005</v>
      </c>
      <c r="AW44" s="132">
        <v>620.79999999999995</v>
      </c>
      <c r="AX44" s="184">
        <v>15.7</v>
      </c>
      <c r="AY44" s="184">
        <v>13</v>
      </c>
      <c r="AZ44" s="4">
        <v>28.7</v>
      </c>
      <c r="BA44" s="4">
        <v>1058</v>
      </c>
      <c r="BB44" s="166">
        <v>42.599999999999994</v>
      </c>
      <c r="BC44" s="166">
        <v>1430.3000000000002</v>
      </c>
      <c r="BD44" s="172">
        <v>56.6</v>
      </c>
      <c r="BE44" s="172">
        <v>1914.5</v>
      </c>
      <c r="BF44" s="178">
        <v>76.2</v>
      </c>
      <c r="BG44" s="178">
        <v>2372</v>
      </c>
      <c r="BH44" s="473">
        <v>93.6</v>
      </c>
      <c r="BI44" s="473">
        <v>3405.1000000000004</v>
      </c>
      <c r="BJ44" s="495">
        <f t="shared" si="8"/>
        <v>113.8</v>
      </c>
      <c r="BK44" s="495">
        <f t="shared" si="8"/>
        <v>3911.5</v>
      </c>
      <c r="BL44" s="495">
        <f t="shared" si="8"/>
        <v>133.4</v>
      </c>
      <c r="BM44" s="495">
        <f t="shared" si="8"/>
        <v>4623.2000000000007</v>
      </c>
      <c r="BN44" s="495">
        <f t="shared" si="8"/>
        <v>154.19999999999999</v>
      </c>
      <c r="BO44" s="495">
        <f t="shared" si="8"/>
        <v>5963.2</v>
      </c>
      <c r="BP44" s="495">
        <f t="shared" si="8"/>
        <v>175</v>
      </c>
      <c r="BQ44" s="495">
        <f t="shared" si="8"/>
        <v>6821.9</v>
      </c>
      <c r="BR44" s="495">
        <f t="shared" si="8"/>
        <v>193.9</v>
      </c>
      <c r="BS44" s="495">
        <f t="shared" si="8"/>
        <v>7683.4999999999991</v>
      </c>
      <c r="BT44" s="495">
        <v>566.70000000000005</v>
      </c>
      <c r="BU44" s="495">
        <v>8595.9</v>
      </c>
      <c r="BV44" s="506">
        <v>9.1000000000000014</v>
      </c>
      <c r="BW44" s="506">
        <v>9.8999999999999986</v>
      </c>
      <c r="BX44" s="506">
        <v>1055.5</v>
      </c>
      <c r="BY44" s="506">
        <v>1858.4</v>
      </c>
    </row>
    <row r="45" spans="1:77" ht="15.75">
      <c r="A45" s="20" t="s">
        <v>53</v>
      </c>
      <c r="B45" s="27">
        <v>147.69999999999999</v>
      </c>
      <c r="C45" s="27">
        <v>141.19999999999999</v>
      </c>
      <c r="D45" s="27">
        <v>284.3</v>
      </c>
      <c r="E45" s="27">
        <v>281.39999999999998</v>
      </c>
      <c r="F45" s="27">
        <v>455.7</v>
      </c>
      <c r="G45" s="27">
        <v>471.2</v>
      </c>
      <c r="H45" s="27">
        <v>591.70000000000005</v>
      </c>
      <c r="I45" s="27">
        <v>604.1</v>
      </c>
      <c r="J45" s="27">
        <v>710.3</v>
      </c>
      <c r="K45" s="27">
        <v>682.8</v>
      </c>
      <c r="L45" s="27">
        <v>808.3</v>
      </c>
      <c r="M45" s="27">
        <v>808.6</v>
      </c>
      <c r="N45" s="24">
        <v>879.4</v>
      </c>
      <c r="O45" s="24">
        <v>889.4</v>
      </c>
      <c r="P45" s="24">
        <v>937.3</v>
      </c>
      <c r="Q45" s="24">
        <v>970</v>
      </c>
      <c r="R45" s="86">
        <v>991.8</v>
      </c>
      <c r="S45" s="87">
        <v>1032.4000000000001</v>
      </c>
      <c r="T45" s="86">
        <v>1081.5999999999999</v>
      </c>
      <c r="U45" s="87">
        <v>1130.3</v>
      </c>
      <c r="V45" s="106">
        <v>1260.3</v>
      </c>
      <c r="W45" s="104">
        <v>1260</v>
      </c>
      <c r="X45" s="122">
        <v>1399.7000000000003</v>
      </c>
      <c r="Y45" s="122">
        <v>1409.9</v>
      </c>
      <c r="Z45" s="131">
        <v>143.5</v>
      </c>
      <c r="AA45" s="131">
        <v>167.10000000000002</v>
      </c>
      <c r="AB45" s="132">
        <v>285.40000000000003</v>
      </c>
      <c r="AC45" s="132">
        <v>294.2</v>
      </c>
      <c r="AD45" s="132">
        <v>489.7</v>
      </c>
      <c r="AE45" s="132">
        <v>647.60000000000014</v>
      </c>
      <c r="AF45" s="132">
        <v>631</v>
      </c>
      <c r="AG45" s="132">
        <v>671.7</v>
      </c>
      <c r="AH45" s="132">
        <v>709.4</v>
      </c>
      <c r="AI45" s="132">
        <v>778</v>
      </c>
      <c r="AJ45" s="132">
        <v>833.40000000000009</v>
      </c>
      <c r="AK45" s="132">
        <v>885.4</v>
      </c>
      <c r="AL45" s="87">
        <v>973.2</v>
      </c>
      <c r="AM45" s="87">
        <v>1020.9</v>
      </c>
      <c r="AN45" s="132">
        <v>1051.3</v>
      </c>
      <c r="AO45" s="132">
        <v>1161.5999999999999</v>
      </c>
      <c r="AP45" s="132">
        <v>1045.8000000000002</v>
      </c>
      <c r="AQ45" s="132">
        <v>1126.6000000000001</v>
      </c>
      <c r="AR45" s="132">
        <v>1134.8999999999999</v>
      </c>
      <c r="AS45" s="132">
        <v>1242.8999999999999</v>
      </c>
      <c r="AT45" s="132">
        <v>1257.4000000000001</v>
      </c>
      <c r="AU45" s="132">
        <v>1372.5</v>
      </c>
      <c r="AV45" s="132">
        <v>1413.6000000000001</v>
      </c>
      <c r="AW45" s="132">
        <v>1579.8999999999999</v>
      </c>
      <c r="AX45" s="184">
        <v>148.69999999999999</v>
      </c>
      <c r="AY45" s="184">
        <v>172.7</v>
      </c>
      <c r="AZ45" s="4">
        <v>293.5</v>
      </c>
      <c r="BA45" s="4">
        <v>365.9</v>
      </c>
      <c r="BB45" s="166">
        <v>423.9</v>
      </c>
      <c r="BC45" s="166">
        <v>557.1</v>
      </c>
      <c r="BD45" s="172">
        <v>518.1</v>
      </c>
      <c r="BE45" s="172">
        <v>689</v>
      </c>
      <c r="BF45" s="178">
        <v>626</v>
      </c>
      <c r="BG45" s="178">
        <v>791.1</v>
      </c>
      <c r="BH45" s="473">
        <v>740.6</v>
      </c>
      <c r="BI45" s="473">
        <v>963.19999999999993</v>
      </c>
      <c r="BJ45" s="495">
        <f t="shared" si="8"/>
        <v>874.7</v>
      </c>
      <c r="BK45" s="495">
        <f t="shared" si="8"/>
        <v>1138.2</v>
      </c>
      <c r="BL45" s="495">
        <f t="shared" si="8"/>
        <v>1015.4000000000001</v>
      </c>
      <c r="BM45" s="495">
        <f t="shared" si="8"/>
        <v>1293.9000000000001</v>
      </c>
      <c r="BN45" s="495">
        <f t="shared" si="8"/>
        <v>1137.2</v>
      </c>
      <c r="BO45" s="495">
        <f t="shared" si="8"/>
        <v>1444.3</v>
      </c>
      <c r="BP45" s="495">
        <f t="shared" si="8"/>
        <v>1256.5</v>
      </c>
      <c r="BQ45" s="495">
        <f t="shared" si="8"/>
        <v>1615.5000000000002</v>
      </c>
      <c r="BR45" s="495">
        <f t="shared" si="8"/>
        <v>1414.9999999999998</v>
      </c>
      <c r="BS45" s="495">
        <f t="shared" si="8"/>
        <v>1834.5</v>
      </c>
      <c r="BT45" s="495">
        <v>1616.3</v>
      </c>
      <c r="BU45" s="495">
        <v>2042.9</v>
      </c>
      <c r="BV45" s="506">
        <v>193.1</v>
      </c>
      <c r="BW45" s="506">
        <v>194.2</v>
      </c>
      <c r="BX45" s="506">
        <v>375.6</v>
      </c>
      <c r="BY45" s="506">
        <v>412.1</v>
      </c>
    </row>
    <row r="46" spans="1:77" ht="15.75">
      <c r="A46" s="47" t="s">
        <v>54</v>
      </c>
      <c r="B46" s="40">
        <v>627.6</v>
      </c>
      <c r="C46" s="40">
        <v>549</v>
      </c>
      <c r="D46" s="40">
        <v>1504.6</v>
      </c>
      <c r="E46" s="40">
        <v>1226.5999999999999</v>
      </c>
      <c r="F46" s="40">
        <v>2634.8</v>
      </c>
      <c r="G46" s="62">
        <v>2660.5999999999995</v>
      </c>
      <c r="H46" s="40">
        <v>3771.8</v>
      </c>
      <c r="I46" s="62">
        <v>4007.4000000000005</v>
      </c>
      <c r="J46" s="40">
        <v>5017.4000000000005</v>
      </c>
      <c r="K46" s="40">
        <v>5450</v>
      </c>
      <c r="L46" s="40">
        <v>6411.5</v>
      </c>
      <c r="M46" s="40">
        <v>7022.0999999999995</v>
      </c>
      <c r="N46" s="75">
        <v>7878.5</v>
      </c>
      <c r="O46" s="75">
        <v>8690.3000000000011</v>
      </c>
      <c r="P46" s="75">
        <v>9461</v>
      </c>
      <c r="Q46" s="75">
        <v>10531.1</v>
      </c>
      <c r="R46" s="25">
        <v>11030.9</v>
      </c>
      <c r="S46" s="25">
        <v>12163.9</v>
      </c>
      <c r="T46" s="25">
        <v>12595.9</v>
      </c>
      <c r="U46" s="25">
        <v>14272.2</v>
      </c>
      <c r="V46" s="102">
        <v>13759.800000000001</v>
      </c>
      <c r="W46" s="102">
        <v>15931.3</v>
      </c>
      <c r="X46" s="121">
        <v>14620.800000000001</v>
      </c>
      <c r="Y46" s="119">
        <v>17276.400000000001</v>
      </c>
      <c r="Z46" s="130">
        <v>547.20000000000005</v>
      </c>
      <c r="AA46" s="127">
        <v>796.4</v>
      </c>
      <c r="AB46" s="135">
        <v>1239.8999999999996</v>
      </c>
      <c r="AC46" s="135">
        <v>1523.9</v>
      </c>
      <c r="AD46" s="135">
        <v>2707.6</v>
      </c>
      <c r="AE46" s="135">
        <v>2592.1</v>
      </c>
      <c r="AF46" s="135">
        <v>4045.9</v>
      </c>
      <c r="AG46" s="135">
        <v>3904.3999999999996</v>
      </c>
      <c r="AH46" s="135">
        <v>5525.2</v>
      </c>
      <c r="AI46" s="135">
        <v>5665.2</v>
      </c>
      <c r="AJ46" s="135">
        <v>7139.4</v>
      </c>
      <c r="AK46" s="135">
        <v>7442.1</v>
      </c>
      <c r="AL46" s="145">
        <v>8833.1999999999989</v>
      </c>
      <c r="AM46" s="145">
        <v>9350.6</v>
      </c>
      <c r="AN46" s="135">
        <v>10583.300000000001</v>
      </c>
      <c r="AO46" s="135">
        <v>11466.8</v>
      </c>
      <c r="AP46" s="135">
        <v>12253.4</v>
      </c>
      <c r="AQ46" s="135">
        <v>13716.499999999998</v>
      </c>
      <c r="AR46" s="135">
        <v>14454.400000000001</v>
      </c>
      <c r="AS46" s="135">
        <v>15825.900000000001</v>
      </c>
      <c r="AT46" s="135">
        <v>16113.900000000001</v>
      </c>
      <c r="AU46" s="135">
        <v>17496.999999999996</v>
      </c>
      <c r="AV46" s="135">
        <v>17356.199999999997</v>
      </c>
      <c r="AW46" s="135">
        <v>19336.100000000002</v>
      </c>
      <c r="AX46" s="187">
        <v>831.60000000000014</v>
      </c>
      <c r="AY46" s="187">
        <v>842.1</v>
      </c>
      <c r="AZ46" s="15">
        <v>1464.3999999999996</v>
      </c>
      <c r="BA46" s="15">
        <v>1840.6000000000004</v>
      </c>
      <c r="BB46" s="170">
        <v>2553.1</v>
      </c>
      <c r="BC46" s="170">
        <v>3112.2999999999997</v>
      </c>
      <c r="BD46" s="176">
        <v>3805.4</v>
      </c>
      <c r="BE46" s="176">
        <v>4722.1000000000013</v>
      </c>
      <c r="BF46" s="182">
        <v>5469.5</v>
      </c>
      <c r="BG46" s="182">
        <v>6388.0999999999985</v>
      </c>
      <c r="BH46" s="479">
        <v>7190.2000000000007</v>
      </c>
      <c r="BI46" s="479">
        <v>8571.7999999999993</v>
      </c>
      <c r="BJ46" s="494">
        <f t="shared" ref="BJ46:BO46" si="9">SUM(BJ48:BJ54)</f>
        <v>9024.2999999999993</v>
      </c>
      <c r="BK46" s="494">
        <f t="shared" si="9"/>
        <v>10712.6</v>
      </c>
      <c r="BL46" s="494">
        <f t="shared" si="9"/>
        <v>11077</v>
      </c>
      <c r="BM46" s="494">
        <f t="shared" si="9"/>
        <v>13170.799999999997</v>
      </c>
      <c r="BN46" s="494">
        <f t="shared" si="9"/>
        <v>13326.5</v>
      </c>
      <c r="BO46" s="494">
        <f t="shared" si="9"/>
        <v>15682.800000000003</v>
      </c>
      <c r="BP46" s="494">
        <f>SUM(BP48:BP54)</f>
        <v>15276.6</v>
      </c>
      <c r="BQ46" s="494">
        <f>SUM(BQ48:BQ54)</f>
        <v>18395</v>
      </c>
      <c r="BR46" s="494">
        <f>SUM(BR48:BR54)</f>
        <v>16872.2958</v>
      </c>
      <c r="BS46" s="494">
        <f>SUM(BS48:BS54)</f>
        <v>20526.5</v>
      </c>
      <c r="BT46" s="494">
        <v>18684.900000000001</v>
      </c>
      <c r="BU46" s="494">
        <v>22839.1</v>
      </c>
      <c r="BV46" s="508">
        <v>852.4</v>
      </c>
      <c r="BW46" s="508">
        <v>1467.1000000000001</v>
      </c>
      <c r="BX46" s="508">
        <v>1850.2</v>
      </c>
      <c r="BY46" s="508">
        <v>2866.3</v>
      </c>
    </row>
    <row r="47" spans="1:77" ht="15.75">
      <c r="A47" s="20" t="s">
        <v>25</v>
      </c>
      <c r="B47" s="26"/>
      <c r="C47" s="26"/>
      <c r="D47" s="26"/>
      <c r="E47" s="26"/>
      <c r="F47" s="26"/>
      <c r="G47" s="52"/>
      <c r="H47" s="26"/>
      <c r="I47" s="52"/>
      <c r="J47" s="26"/>
      <c r="K47" s="26"/>
      <c r="L47" s="26"/>
      <c r="M47" s="26"/>
      <c r="N47" s="24"/>
      <c r="O47" s="24"/>
      <c r="P47" s="24"/>
      <c r="Q47" s="24"/>
      <c r="R47" s="26"/>
      <c r="S47" s="26"/>
      <c r="T47" s="26"/>
      <c r="U47" s="26"/>
      <c r="V47" s="28"/>
      <c r="W47" s="28"/>
      <c r="X47" s="118"/>
      <c r="Y47" s="118"/>
      <c r="Z47" s="126"/>
      <c r="AA47" s="126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87"/>
      <c r="AM47" s="87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84"/>
      <c r="AY47" s="184"/>
      <c r="AZ47" s="14"/>
      <c r="BA47" s="14"/>
      <c r="BB47" s="166"/>
      <c r="BC47" s="166"/>
      <c r="BD47" s="172"/>
      <c r="BE47" s="172"/>
      <c r="BF47" s="178"/>
      <c r="BG47" s="178"/>
      <c r="BH47" s="473"/>
      <c r="BI47" s="473"/>
      <c r="BJ47" s="495"/>
      <c r="BK47" s="495"/>
      <c r="BL47" s="495"/>
      <c r="BM47" s="495"/>
      <c r="BN47" s="495"/>
      <c r="BO47" s="495"/>
      <c r="BP47" s="495"/>
      <c r="BQ47" s="495"/>
      <c r="BR47" s="495"/>
      <c r="BS47" s="495"/>
      <c r="BT47" s="495"/>
      <c r="BU47" s="495"/>
      <c r="BV47" s="506"/>
      <c r="BW47" s="506"/>
      <c r="BX47" s="506"/>
      <c r="BY47" s="506"/>
    </row>
    <row r="48" spans="1:77" ht="15.75">
      <c r="A48" s="20" t="s">
        <v>55</v>
      </c>
      <c r="B48" s="26">
        <v>13.8</v>
      </c>
      <c r="C48" s="26">
        <v>16.8</v>
      </c>
      <c r="D48" s="26">
        <v>35.5</v>
      </c>
      <c r="E48" s="26">
        <v>35.200000000000003</v>
      </c>
      <c r="F48" s="26">
        <v>55.699999999999996</v>
      </c>
      <c r="G48" s="26">
        <v>61.3</v>
      </c>
      <c r="H48" s="26">
        <v>99.5</v>
      </c>
      <c r="I48" s="26">
        <v>69.199999999999989</v>
      </c>
      <c r="J48" s="26">
        <v>143.5</v>
      </c>
      <c r="K48" s="26">
        <v>76.3</v>
      </c>
      <c r="L48" s="26">
        <v>174.1</v>
      </c>
      <c r="M48" s="26">
        <v>83.800000000000011</v>
      </c>
      <c r="N48" s="24">
        <v>191.5</v>
      </c>
      <c r="O48" s="24">
        <v>91.8</v>
      </c>
      <c r="P48" s="24">
        <v>284.09999999999997</v>
      </c>
      <c r="Q48" s="24">
        <v>154.19999999999999</v>
      </c>
      <c r="R48" s="84">
        <v>419.3</v>
      </c>
      <c r="S48" s="84">
        <v>280.59999999999997</v>
      </c>
      <c r="T48" s="84">
        <v>518.1</v>
      </c>
      <c r="U48" s="84">
        <v>444.7</v>
      </c>
      <c r="V48" s="104">
        <v>632.29999999999995</v>
      </c>
      <c r="W48" s="104">
        <v>537.6</v>
      </c>
      <c r="X48" s="118">
        <v>719.7</v>
      </c>
      <c r="Y48" s="118">
        <v>583.1</v>
      </c>
      <c r="Z48" s="126">
        <v>15.2</v>
      </c>
      <c r="AA48" s="126">
        <v>21.699999999999996</v>
      </c>
      <c r="AB48" s="132">
        <v>36.200000000000003</v>
      </c>
      <c r="AC48" s="132">
        <v>33.9</v>
      </c>
      <c r="AD48" s="132">
        <v>60.699999999999996</v>
      </c>
      <c r="AE48" s="132">
        <v>44.8</v>
      </c>
      <c r="AF48" s="132">
        <v>69</v>
      </c>
      <c r="AG48" s="132">
        <v>55.1</v>
      </c>
      <c r="AH48" s="132">
        <v>76.8</v>
      </c>
      <c r="AI48" s="132">
        <v>65.599999999999994</v>
      </c>
      <c r="AJ48" s="132">
        <v>84.1</v>
      </c>
      <c r="AK48" s="132">
        <v>75.099999999999994</v>
      </c>
      <c r="AL48" s="87">
        <v>91.800000000000011</v>
      </c>
      <c r="AM48" s="87">
        <v>90.2</v>
      </c>
      <c r="AN48" s="132">
        <v>154.20000000000002</v>
      </c>
      <c r="AO48" s="132">
        <v>185.4</v>
      </c>
      <c r="AP48" s="132">
        <v>280.5</v>
      </c>
      <c r="AQ48" s="132">
        <v>255.89999999999998</v>
      </c>
      <c r="AR48" s="132">
        <v>445.1</v>
      </c>
      <c r="AS48" s="132">
        <v>321.7</v>
      </c>
      <c r="AT48" s="132">
        <v>537.90000000000009</v>
      </c>
      <c r="AU48" s="132">
        <v>391.8</v>
      </c>
      <c r="AV48" s="132">
        <v>583.1</v>
      </c>
      <c r="AW48" s="132">
        <v>447.2</v>
      </c>
      <c r="AX48" s="184">
        <v>21.9</v>
      </c>
      <c r="AY48" s="184">
        <v>22.9</v>
      </c>
      <c r="AZ48" s="14">
        <v>34.099999999999994</v>
      </c>
      <c r="BA48" s="14">
        <v>39</v>
      </c>
      <c r="BB48" s="166">
        <v>45.399999999999991</v>
      </c>
      <c r="BC48" s="166">
        <v>54.7</v>
      </c>
      <c r="BD48" s="172">
        <v>55.699999999999996</v>
      </c>
      <c r="BE48" s="172">
        <v>67.2</v>
      </c>
      <c r="BF48" s="178">
        <v>66.099999999999994</v>
      </c>
      <c r="BG48" s="178">
        <v>78.600000000000009</v>
      </c>
      <c r="BH48" s="473">
        <v>80.5</v>
      </c>
      <c r="BI48" s="473">
        <v>97.3</v>
      </c>
      <c r="BJ48" s="495">
        <f t="shared" ref="BJ48:BS54" si="10">BJ119+BJ190+BJ261+BJ332</f>
        <v>90.5</v>
      </c>
      <c r="BK48" s="495">
        <f t="shared" si="10"/>
        <v>110.89999999999999</v>
      </c>
      <c r="BL48" s="495">
        <f t="shared" si="10"/>
        <v>185.4</v>
      </c>
      <c r="BM48" s="495">
        <f t="shared" si="10"/>
        <v>138.5</v>
      </c>
      <c r="BN48" s="495">
        <f t="shared" si="10"/>
        <v>255.89999999999998</v>
      </c>
      <c r="BO48" s="495">
        <f t="shared" si="10"/>
        <v>170.79999999999998</v>
      </c>
      <c r="BP48" s="495">
        <f t="shared" si="10"/>
        <v>334.2</v>
      </c>
      <c r="BQ48" s="495">
        <f t="shared" si="10"/>
        <v>208.20000000000002</v>
      </c>
      <c r="BR48" s="495">
        <f t="shared" si="10"/>
        <v>392.21099999999996</v>
      </c>
      <c r="BS48" s="495">
        <f t="shared" si="10"/>
        <v>244</v>
      </c>
      <c r="BT48" s="495">
        <v>447.9</v>
      </c>
      <c r="BU48" s="495">
        <v>288</v>
      </c>
      <c r="BV48" s="506">
        <v>22.700000000000003</v>
      </c>
      <c r="BW48" s="506">
        <v>25.5</v>
      </c>
      <c r="BX48" s="506">
        <v>39</v>
      </c>
      <c r="BY48" s="506">
        <v>43.2</v>
      </c>
    </row>
    <row r="49" spans="1:77" ht="15.75">
      <c r="A49" s="20" t="s">
        <v>56</v>
      </c>
      <c r="B49" s="26">
        <v>105.99999999999999</v>
      </c>
      <c r="C49" s="26">
        <v>46.2</v>
      </c>
      <c r="D49" s="26">
        <v>314.2</v>
      </c>
      <c r="E49" s="26">
        <v>173.39999999999998</v>
      </c>
      <c r="F49" s="26">
        <v>641.90000000000009</v>
      </c>
      <c r="G49" s="26">
        <v>681.9</v>
      </c>
      <c r="H49" s="26">
        <v>998.69999999999993</v>
      </c>
      <c r="I49" s="26">
        <v>1201.4000000000001</v>
      </c>
      <c r="J49" s="26">
        <v>1461.1</v>
      </c>
      <c r="K49" s="26">
        <v>1801.6</v>
      </c>
      <c r="L49" s="26">
        <v>2042.6</v>
      </c>
      <c r="M49" s="26">
        <v>2337.1999999999998</v>
      </c>
      <c r="N49" s="24">
        <v>2616.1999999999998</v>
      </c>
      <c r="O49" s="24">
        <v>2928.8</v>
      </c>
      <c r="P49" s="24">
        <v>3063.9000000000005</v>
      </c>
      <c r="Q49" s="24">
        <v>3547.2</v>
      </c>
      <c r="R49" s="84">
        <v>3537.2999999999997</v>
      </c>
      <c r="S49" s="84">
        <v>4030.7000000000003</v>
      </c>
      <c r="T49" s="84">
        <v>3965.2</v>
      </c>
      <c r="U49" s="84">
        <v>4591.5</v>
      </c>
      <c r="V49" s="104">
        <v>4149.8</v>
      </c>
      <c r="W49" s="104">
        <v>4953.5</v>
      </c>
      <c r="X49" s="118">
        <v>4337</v>
      </c>
      <c r="Y49" s="118">
        <v>5184.8999999999987</v>
      </c>
      <c r="Z49" s="126">
        <v>47.099999999999994</v>
      </c>
      <c r="AA49" s="126">
        <v>116.2</v>
      </c>
      <c r="AB49" s="132">
        <v>172.89999999999998</v>
      </c>
      <c r="AC49" s="132">
        <v>185.6</v>
      </c>
      <c r="AD49" s="132">
        <v>680.30000000000007</v>
      </c>
      <c r="AE49" s="132">
        <v>486.79999999999995</v>
      </c>
      <c r="AF49" s="132">
        <v>1200.8000000000002</v>
      </c>
      <c r="AG49" s="132">
        <v>975.5</v>
      </c>
      <c r="AH49" s="132">
        <v>1820</v>
      </c>
      <c r="AI49" s="132">
        <v>1707.0000000000002</v>
      </c>
      <c r="AJ49" s="132">
        <v>2355.1</v>
      </c>
      <c r="AK49" s="132">
        <v>2312.2000000000003</v>
      </c>
      <c r="AL49" s="87">
        <v>2965.6</v>
      </c>
      <c r="AM49" s="87">
        <v>3005.7999999999997</v>
      </c>
      <c r="AN49" s="132">
        <v>3587.8999999999996</v>
      </c>
      <c r="AO49" s="132">
        <v>3868</v>
      </c>
      <c r="AP49" s="132">
        <v>4080.4999999999995</v>
      </c>
      <c r="AQ49" s="132">
        <v>4681.0999999999995</v>
      </c>
      <c r="AR49" s="132">
        <v>4645.7</v>
      </c>
      <c r="AS49" s="132">
        <v>5388.5000000000009</v>
      </c>
      <c r="AT49" s="132">
        <v>5017.0999999999995</v>
      </c>
      <c r="AU49" s="132">
        <v>5837.4</v>
      </c>
      <c r="AV49" s="132">
        <v>5245.3999999999987</v>
      </c>
      <c r="AW49" s="132">
        <v>6084.9000000000005</v>
      </c>
      <c r="AX49" s="184">
        <v>152.9</v>
      </c>
      <c r="AY49" s="184">
        <v>204.2</v>
      </c>
      <c r="AZ49" s="14">
        <v>184.1</v>
      </c>
      <c r="BA49" s="14">
        <v>492.40000000000003</v>
      </c>
      <c r="BB49" s="166">
        <v>494.7</v>
      </c>
      <c r="BC49" s="166">
        <v>905.80000000000007</v>
      </c>
      <c r="BD49" s="172">
        <v>981.7</v>
      </c>
      <c r="BE49" s="172">
        <v>1505.3000000000002</v>
      </c>
      <c r="BF49" s="178">
        <v>1681.7</v>
      </c>
      <c r="BG49" s="178">
        <v>1995.4999999999998</v>
      </c>
      <c r="BH49" s="473">
        <v>2284.6000000000004</v>
      </c>
      <c r="BI49" s="473">
        <v>2581.0000000000005</v>
      </c>
      <c r="BJ49" s="495">
        <f t="shared" si="10"/>
        <v>2971.4</v>
      </c>
      <c r="BK49" s="495">
        <f t="shared" si="10"/>
        <v>3248.5</v>
      </c>
      <c r="BL49" s="495">
        <f t="shared" si="10"/>
        <v>3832.5</v>
      </c>
      <c r="BM49" s="495">
        <f t="shared" si="10"/>
        <v>3912.4</v>
      </c>
      <c r="BN49" s="495">
        <f t="shared" si="10"/>
        <v>4644</v>
      </c>
      <c r="BO49" s="495">
        <f t="shared" si="10"/>
        <v>4572.5000000000009</v>
      </c>
      <c r="BP49" s="495">
        <f t="shared" si="10"/>
        <v>5353.5</v>
      </c>
      <c r="BQ49" s="495">
        <f t="shared" si="10"/>
        <v>5415.3000000000011</v>
      </c>
      <c r="BR49" s="495">
        <f t="shared" si="10"/>
        <v>5804.3847999999998</v>
      </c>
      <c r="BS49" s="495">
        <f t="shared" si="10"/>
        <v>5906.5</v>
      </c>
      <c r="BT49" s="495">
        <v>6052.6</v>
      </c>
      <c r="BU49" s="495">
        <v>6259.9</v>
      </c>
      <c r="BV49" s="506">
        <v>204.79999999999998</v>
      </c>
      <c r="BW49" s="506">
        <v>371.8</v>
      </c>
      <c r="BX49" s="506">
        <v>494.9</v>
      </c>
      <c r="BY49" s="506">
        <v>748.5</v>
      </c>
    </row>
    <row r="50" spans="1:77" ht="15.75">
      <c r="A50" s="20" t="s">
        <v>57</v>
      </c>
      <c r="B50" s="26">
        <v>10</v>
      </c>
      <c r="C50" s="26">
        <v>12.700000000000001</v>
      </c>
      <c r="D50" s="26">
        <v>20.799999999999997</v>
      </c>
      <c r="E50" s="26">
        <v>24.3</v>
      </c>
      <c r="F50" s="26">
        <v>30.5</v>
      </c>
      <c r="G50" s="26">
        <v>37.800000000000004</v>
      </c>
      <c r="H50" s="26">
        <v>38.6</v>
      </c>
      <c r="I50" s="26">
        <v>47.4</v>
      </c>
      <c r="J50" s="26">
        <v>45.699999999999996</v>
      </c>
      <c r="K50" s="26">
        <v>55.1</v>
      </c>
      <c r="L50" s="26">
        <v>52.9</v>
      </c>
      <c r="M50" s="26">
        <v>64.099999999999994</v>
      </c>
      <c r="N50" s="24">
        <v>59.6</v>
      </c>
      <c r="O50" s="24">
        <v>73.3</v>
      </c>
      <c r="P50" s="24">
        <v>66.7</v>
      </c>
      <c r="Q50" s="24">
        <v>82.7</v>
      </c>
      <c r="R50" s="84">
        <v>74.3</v>
      </c>
      <c r="S50" s="84">
        <v>92.100000000000009</v>
      </c>
      <c r="T50" s="84">
        <v>82.6</v>
      </c>
      <c r="U50" s="84">
        <v>102</v>
      </c>
      <c r="V50" s="104">
        <v>92.5</v>
      </c>
      <c r="W50" s="104">
        <v>113.7</v>
      </c>
      <c r="X50" s="118">
        <v>105.3</v>
      </c>
      <c r="Y50" s="118">
        <v>128</v>
      </c>
      <c r="Z50" s="126">
        <v>12</v>
      </c>
      <c r="AA50" s="126">
        <v>11.6</v>
      </c>
      <c r="AB50" s="132">
        <v>24.5</v>
      </c>
      <c r="AC50" s="132">
        <v>26.1</v>
      </c>
      <c r="AD50" s="132">
        <v>36.700000000000003</v>
      </c>
      <c r="AE50" s="132">
        <v>41</v>
      </c>
      <c r="AF50" s="132">
        <v>46.800000000000004</v>
      </c>
      <c r="AG50" s="132">
        <v>52.599999999999994</v>
      </c>
      <c r="AH50" s="132">
        <v>55.400000000000006</v>
      </c>
      <c r="AI50" s="132">
        <v>64.900000000000006</v>
      </c>
      <c r="AJ50" s="132">
        <v>64.899999999999991</v>
      </c>
      <c r="AK50" s="132">
        <v>74.900000000000006</v>
      </c>
      <c r="AL50" s="87">
        <v>73.3</v>
      </c>
      <c r="AM50" s="87">
        <v>86.500000000000014</v>
      </c>
      <c r="AN50" s="132">
        <v>82.7</v>
      </c>
      <c r="AO50" s="132">
        <v>98.899999999999991</v>
      </c>
      <c r="AP50" s="132">
        <v>92.300000000000011</v>
      </c>
      <c r="AQ50" s="132">
        <v>112.20000000000002</v>
      </c>
      <c r="AR50" s="132">
        <v>102.3</v>
      </c>
      <c r="AS50" s="132">
        <v>126.10000000000001</v>
      </c>
      <c r="AT50" s="132">
        <v>114.10000000000001</v>
      </c>
      <c r="AU50" s="132">
        <v>142.30000000000001</v>
      </c>
      <c r="AV50" s="132">
        <v>128</v>
      </c>
      <c r="AW50" s="132">
        <v>161.5</v>
      </c>
      <c r="AX50" s="184">
        <v>12.999999999999998</v>
      </c>
      <c r="AY50" s="184">
        <v>16.399999999999999</v>
      </c>
      <c r="AZ50" s="14">
        <v>26.8</v>
      </c>
      <c r="BA50" s="14">
        <v>34.699999999999996</v>
      </c>
      <c r="BB50" s="166">
        <v>42.099999999999994</v>
      </c>
      <c r="BC50" s="166">
        <v>53.300000000000004</v>
      </c>
      <c r="BD50" s="172">
        <v>53.5</v>
      </c>
      <c r="BE50" s="172">
        <v>67.400000000000006</v>
      </c>
      <c r="BF50" s="178">
        <v>65.699999999999989</v>
      </c>
      <c r="BG50" s="178">
        <v>80.900000000000006</v>
      </c>
      <c r="BH50" s="473">
        <v>75.5</v>
      </c>
      <c r="BI50" s="473">
        <v>94.100000000000009</v>
      </c>
      <c r="BJ50" s="495">
        <f t="shared" si="10"/>
        <v>87.1</v>
      </c>
      <c r="BK50" s="495">
        <f t="shared" si="10"/>
        <v>108.6</v>
      </c>
      <c r="BL50" s="495">
        <f t="shared" si="10"/>
        <v>98.899999999999991</v>
      </c>
      <c r="BM50" s="495">
        <f t="shared" si="10"/>
        <v>125.49999999999999</v>
      </c>
      <c r="BN50" s="495">
        <f t="shared" si="10"/>
        <v>112.1</v>
      </c>
      <c r="BO50" s="495">
        <f t="shared" si="10"/>
        <v>140.69999999999999</v>
      </c>
      <c r="BP50" s="495">
        <f t="shared" si="10"/>
        <v>126.8</v>
      </c>
      <c r="BQ50" s="495">
        <f t="shared" si="10"/>
        <v>163.20000000000002</v>
      </c>
      <c r="BR50" s="495">
        <f t="shared" si="10"/>
        <v>143.30000000000001</v>
      </c>
      <c r="BS50" s="495">
        <f t="shared" si="10"/>
        <v>182.20000000000002</v>
      </c>
      <c r="BT50" s="495">
        <v>161.30000000000001</v>
      </c>
      <c r="BU50" s="495">
        <v>200.8</v>
      </c>
      <c r="BV50" s="506">
        <v>17.099999999999998</v>
      </c>
      <c r="BW50" s="506">
        <v>18.099999999999998</v>
      </c>
      <c r="BX50" s="506">
        <v>35.1</v>
      </c>
      <c r="BY50" s="506">
        <v>37.299999999999997</v>
      </c>
    </row>
    <row r="51" spans="1:77" ht="15.75">
      <c r="A51" s="20" t="s">
        <v>58</v>
      </c>
      <c r="B51" s="26">
        <v>124.1</v>
      </c>
      <c r="C51" s="26">
        <v>184.10000000000002</v>
      </c>
      <c r="D51" s="26">
        <v>275.3</v>
      </c>
      <c r="E51" s="26">
        <v>347.7</v>
      </c>
      <c r="F51" s="26">
        <v>479</v>
      </c>
      <c r="G51" s="26">
        <v>611.19999999999993</v>
      </c>
      <c r="H51" s="26">
        <v>669.2</v>
      </c>
      <c r="I51" s="26">
        <v>803</v>
      </c>
      <c r="J51" s="26">
        <v>860.7</v>
      </c>
      <c r="K51" s="26">
        <v>1001.3999999999999</v>
      </c>
      <c r="L51" s="26">
        <v>1050.7</v>
      </c>
      <c r="M51" s="26">
        <v>1271.6999999999998</v>
      </c>
      <c r="N51" s="24">
        <v>1290.5999999999999</v>
      </c>
      <c r="O51" s="24">
        <v>1598.3</v>
      </c>
      <c r="P51" s="24">
        <v>1565.6000000000001</v>
      </c>
      <c r="Q51" s="24">
        <v>1975.9999999999998</v>
      </c>
      <c r="R51" s="84">
        <v>1806.1</v>
      </c>
      <c r="S51" s="84">
        <v>2242.7000000000003</v>
      </c>
      <c r="T51" s="84">
        <v>2110.6</v>
      </c>
      <c r="U51" s="84">
        <v>2565</v>
      </c>
      <c r="V51" s="104">
        <v>2535.9</v>
      </c>
      <c r="W51" s="104">
        <v>2897.7</v>
      </c>
      <c r="X51" s="118">
        <v>2802.1000000000004</v>
      </c>
      <c r="Y51" s="118">
        <v>3400.9000000000005</v>
      </c>
      <c r="Z51" s="126">
        <v>191.89999999999998</v>
      </c>
      <c r="AA51" s="126">
        <v>207.9</v>
      </c>
      <c r="AB51" s="132">
        <v>353.7</v>
      </c>
      <c r="AC51" s="132">
        <v>465.19999999999993</v>
      </c>
      <c r="AD51" s="132">
        <v>650.70000000000005</v>
      </c>
      <c r="AE51" s="132">
        <v>796.8</v>
      </c>
      <c r="AF51" s="132">
        <v>841.8</v>
      </c>
      <c r="AG51" s="132">
        <v>1071</v>
      </c>
      <c r="AH51" s="132">
        <v>1046.3</v>
      </c>
      <c r="AI51" s="132">
        <v>1372.7</v>
      </c>
      <c r="AJ51" s="132">
        <v>1360.1</v>
      </c>
      <c r="AK51" s="132">
        <v>1757.1</v>
      </c>
      <c r="AL51" s="87">
        <v>1690.3999999999999</v>
      </c>
      <c r="AM51" s="87">
        <v>2217</v>
      </c>
      <c r="AN51" s="132">
        <v>1972.1999999999998</v>
      </c>
      <c r="AO51" s="132">
        <v>2541.5</v>
      </c>
      <c r="AP51" s="132">
        <v>2242.6999999999998</v>
      </c>
      <c r="AQ51" s="132">
        <v>2935.2999999999997</v>
      </c>
      <c r="AR51" s="132">
        <v>2593.1999999999998</v>
      </c>
      <c r="AS51" s="132">
        <v>3494.1</v>
      </c>
      <c r="AT51" s="132">
        <v>2969.7000000000003</v>
      </c>
      <c r="AU51" s="132">
        <v>3939</v>
      </c>
      <c r="AV51" s="132">
        <v>3371.9999999999995</v>
      </c>
      <c r="AW51" s="132">
        <v>4507.8</v>
      </c>
      <c r="AX51" s="184">
        <v>201.50000000000003</v>
      </c>
      <c r="AY51" s="184">
        <v>253.20000000000002</v>
      </c>
      <c r="AZ51" s="14">
        <v>402.4</v>
      </c>
      <c r="BA51" s="14">
        <v>555.69999999999993</v>
      </c>
      <c r="BB51" s="166">
        <v>720.3</v>
      </c>
      <c r="BC51" s="166">
        <v>868.1</v>
      </c>
      <c r="BD51" s="172">
        <v>941.5</v>
      </c>
      <c r="BE51" s="172">
        <v>1248</v>
      </c>
      <c r="BF51" s="178">
        <v>1190.1000000000001</v>
      </c>
      <c r="BG51" s="178">
        <v>1650.3999999999999</v>
      </c>
      <c r="BH51" s="473">
        <v>1511.2</v>
      </c>
      <c r="BI51" s="473">
        <v>2242.1</v>
      </c>
      <c r="BJ51" s="495">
        <f t="shared" si="10"/>
        <v>1895.2999999999997</v>
      </c>
      <c r="BK51" s="495">
        <f t="shared" si="10"/>
        <v>2888</v>
      </c>
      <c r="BL51" s="495">
        <f t="shared" si="10"/>
        <v>2155.1</v>
      </c>
      <c r="BM51" s="495">
        <f t="shared" si="10"/>
        <v>3574.4</v>
      </c>
      <c r="BN51" s="495">
        <f t="shared" si="10"/>
        <v>2534.6999999999998</v>
      </c>
      <c r="BO51" s="495">
        <f t="shared" si="10"/>
        <v>4100.3999999999996</v>
      </c>
      <c r="BP51" s="495">
        <f t="shared" si="10"/>
        <v>2945</v>
      </c>
      <c r="BQ51" s="495">
        <f t="shared" si="10"/>
        <v>4786</v>
      </c>
      <c r="BR51" s="495">
        <f t="shared" si="10"/>
        <v>3392.5</v>
      </c>
      <c r="BS51" s="495">
        <f t="shared" si="10"/>
        <v>5608.4000000000005</v>
      </c>
      <c r="BT51" s="495">
        <v>3865.5</v>
      </c>
      <c r="BU51" s="495">
        <v>6553</v>
      </c>
      <c r="BV51" s="506">
        <v>258.3</v>
      </c>
      <c r="BW51" s="506">
        <v>649.5</v>
      </c>
      <c r="BX51" s="506">
        <v>558.20000000000005</v>
      </c>
      <c r="BY51" s="506">
        <v>1035.5999999999999</v>
      </c>
    </row>
    <row r="52" spans="1:77" ht="15.75">
      <c r="A52" s="20" t="s">
        <v>59</v>
      </c>
      <c r="B52" s="26">
        <v>249.5</v>
      </c>
      <c r="C52" s="26">
        <v>207.29999999999998</v>
      </c>
      <c r="D52" s="26">
        <v>558.4</v>
      </c>
      <c r="E52" s="26">
        <v>491.9</v>
      </c>
      <c r="F52" s="26">
        <v>988.4</v>
      </c>
      <c r="G52" s="26">
        <v>915.19999999999993</v>
      </c>
      <c r="H52" s="26">
        <v>1397.4999999999998</v>
      </c>
      <c r="I52" s="26">
        <v>1410.4</v>
      </c>
      <c r="J52" s="26">
        <v>1842.7000000000003</v>
      </c>
      <c r="K52" s="26">
        <v>1926.6</v>
      </c>
      <c r="L52" s="26">
        <v>2292.4</v>
      </c>
      <c r="M52" s="26">
        <v>2442.6999999999998</v>
      </c>
      <c r="N52" s="24">
        <v>2781.1</v>
      </c>
      <c r="O52" s="24">
        <v>2949.2</v>
      </c>
      <c r="P52" s="24">
        <v>3287.4</v>
      </c>
      <c r="Q52" s="24">
        <v>3422.4</v>
      </c>
      <c r="R52" s="84">
        <v>3786.5</v>
      </c>
      <c r="S52" s="84">
        <v>3913.2999999999997</v>
      </c>
      <c r="T52" s="84">
        <v>4266.8</v>
      </c>
      <c r="U52" s="84">
        <v>4412.3</v>
      </c>
      <c r="V52" s="104">
        <v>4526.3999999999996</v>
      </c>
      <c r="W52" s="104">
        <v>4831.3</v>
      </c>
      <c r="X52" s="118">
        <v>4704.5999999999995</v>
      </c>
      <c r="Y52" s="118">
        <v>5018</v>
      </c>
      <c r="Z52" s="126">
        <v>201.2</v>
      </c>
      <c r="AA52" s="126">
        <v>287.3</v>
      </c>
      <c r="AB52" s="132">
        <v>495.4</v>
      </c>
      <c r="AC52" s="132">
        <v>558.19999999999993</v>
      </c>
      <c r="AD52" s="132">
        <v>925.90000000000009</v>
      </c>
      <c r="AE52" s="132">
        <v>874.19999999999993</v>
      </c>
      <c r="AF52" s="132">
        <v>1409.4</v>
      </c>
      <c r="AG52" s="132">
        <v>1315.7</v>
      </c>
      <c r="AH52" s="132">
        <v>1930.3</v>
      </c>
      <c r="AI52" s="132">
        <v>1865.3000000000002</v>
      </c>
      <c r="AJ52" s="132">
        <v>2445.1</v>
      </c>
      <c r="AK52" s="132">
        <v>2351.6999999999998</v>
      </c>
      <c r="AL52" s="87">
        <v>2949</v>
      </c>
      <c r="AM52" s="87">
        <v>2819.2000000000007</v>
      </c>
      <c r="AN52" s="132">
        <v>3421.9</v>
      </c>
      <c r="AO52" s="132">
        <v>3343.7999999999997</v>
      </c>
      <c r="AP52" s="132">
        <v>3926.2999999999997</v>
      </c>
      <c r="AQ52" s="132">
        <v>3867.2999999999997</v>
      </c>
      <c r="AR52" s="132">
        <v>4418.6000000000004</v>
      </c>
      <c r="AS52" s="132">
        <v>4433.7999999999993</v>
      </c>
      <c r="AT52" s="132">
        <v>4833.7000000000007</v>
      </c>
      <c r="AU52" s="132">
        <v>4801.1999999999989</v>
      </c>
      <c r="AV52" s="132">
        <v>5020.9000000000005</v>
      </c>
      <c r="AW52" s="132">
        <v>5046.3</v>
      </c>
      <c r="AX52" s="184">
        <v>290</v>
      </c>
      <c r="AY52" s="184">
        <v>220.39999999999998</v>
      </c>
      <c r="AZ52" s="14">
        <v>561.29999999999995</v>
      </c>
      <c r="BA52" s="14">
        <v>487.9</v>
      </c>
      <c r="BB52" s="166">
        <v>900.7</v>
      </c>
      <c r="BC52" s="166">
        <v>901.09999999999991</v>
      </c>
      <c r="BD52" s="172">
        <v>1335.5</v>
      </c>
      <c r="BE52" s="172">
        <v>1406.1000000000001</v>
      </c>
      <c r="BF52" s="178">
        <v>1884.2</v>
      </c>
      <c r="BG52" s="178">
        <v>2068.2999999999997</v>
      </c>
      <c r="BH52" s="473">
        <v>2375</v>
      </c>
      <c r="BI52" s="473">
        <v>2677.5000000000005</v>
      </c>
      <c r="BJ52" s="495">
        <f t="shared" si="10"/>
        <v>2847.5000000000005</v>
      </c>
      <c r="BK52" s="495">
        <f t="shared" si="10"/>
        <v>3240.8999999999996</v>
      </c>
      <c r="BL52" s="495">
        <f t="shared" si="10"/>
        <v>3376.0999999999995</v>
      </c>
      <c r="BM52" s="495">
        <f t="shared" si="10"/>
        <v>4067.0999999999995</v>
      </c>
      <c r="BN52" s="495">
        <f t="shared" si="10"/>
        <v>3906.9</v>
      </c>
      <c r="BO52" s="495">
        <f t="shared" si="10"/>
        <v>4819.5</v>
      </c>
      <c r="BP52" s="495">
        <f t="shared" si="10"/>
        <v>4455.2000000000007</v>
      </c>
      <c r="BQ52" s="495">
        <f t="shared" si="10"/>
        <v>5531.7999999999993</v>
      </c>
      <c r="BR52" s="495">
        <f t="shared" si="10"/>
        <v>4810.5999999999995</v>
      </c>
      <c r="BS52" s="495">
        <f t="shared" si="10"/>
        <v>5985.4</v>
      </c>
      <c r="BT52" s="495">
        <v>5057.6000000000004</v>
      </c>
      <c r="BU52" s="495">
        <v>6338.7</v>
      </c>
      <c r="BV52" s="506">
        <v>225</v>
      </c>
      <c r="BW52" s="506">
        <v>300.40000000000003</v>
      </c>
      <c r="BX52" s="506">
        <v>491.4</v>
      </c>
      <c r="BY52" s="506">
        <v>780.1</v>
      </c>
    </row>
    <row r="53" spans="1:77" ht="15.75">
      <c r="A53" s="20" t="s">
        <v>60</v>
      </c>
      <c r="B53" s="26">
        <v>120.2</v>
      </c>
      <c r="C53" s="26">
        <v>77</v>
      </c>
      <c r="D53" s="26">
        <v>293.40000000000003</v>
      </c>
      <c r="E53" s="26">
        <v>146.60000000000002</v>
      </c>
      <c r="F53" s="26">
        <v>428.9</v>
      </c>
      <c r="G53" s="26">
        <v>341.6</v>
      </c>
      <c r="H53" s="24">
        <v>555.70000000000005</v>
      </c>
      <c r="I53" s="26">
        <v>461.20000000000005</v>
      </c>
      <c r="J53" s="24">
        <v>648.69999999999993</v>
      </c>
      <c r="K53" s="26">
        <v>571.20000000000005</v>
      </c>
      <c r="L53" s="24">
        <v>781.09999999999991</v>
      </c>
      <c r="M53" s="26">
        <v>801.7</v>
      </c>
      <c r="N53" s="24">
        <v>910.5</v>
      </c>
      <c r="O53" s="24">
        <v>1004.8</v>
      </c>
      <c r="P53" s="24">
        <v>1084.8999999999999</v>
      </c>
      <c r="Q53" s="24">
        <v>1219.3999999999999</v>
      </c>
      <c r="R53" s="76">
        <v>1272.8</v>
      </c>
      <c r="S53" s="84">
        <v>1395.6000000000001</v>
      </c>
      <c r="T53" s="76">
        <v>1440.5</v>
      </c>
      <c r="U53" s="84">
        <v>1565.7</v>
      </c>
      <c r="V53" s="98">
        <v>1553.2</v>
      </c>
      <c r="W53" s="104">
        <v>1799.5</v>
      </c>
      <c r="X53" s="118">
        <v>1678.2000000000003</v>
      </c>
      <c r="Y53" s="118">
        <v>1944.0000000000002</v>
      </c>
      <c r="Z53" s="126">
        <v>75.599999999999994</v>
      </c>
      <c r="AA53" s="126">
        <v>147.4</v>
      </c>
      <c r="AB53" s="132">
        <v>149.10000000000002</v>
      </c>
      <c r="AC53" s="132">
        <v>246</v>
      </c>
      <c r="AD53" s="132">
        <v>341.7</v>
      </c>
      <c r="AE53" s="132">
        <v>335.1</v>
      </c>
      <c r="AF53" s="132">
        <v>463.40000000000003</v>
      </c>
      <c r="AG53" s="132">
        <v>417.79999999999995</v>
      </c>
      <c r="AH53" s="132">
        <v>578.19999999999993</v>
      </c>
      <c r="AI53" s="132">
        <v>569.70000000000005</v>
      </c>
      <c r="AJ53" s="132">
        <v>809.1</v>
      </c>
      <c r="AK53" s="132">
        <v>845.1</v>
      </c>
      <c r="AL53" s="87">
        <v>1018.3</v>
      </c>
      <c r="AM53" s="87">
        <v>1032.3</v>
      </c>
      <c r="AN53" s="132">
        <v>1235.2</v>
      </c>
      <c r="AO53" s="132">
        <v>1221.6999999999998</v>
      </c>
      <c r="AP53" s="132">
        <v>1422.1</v>
      </c>
      <c r="AQ53" s="132">
        <v>1574.1</v>
      </c>
      <c r="AR53" s="132">
        <v>1658.3</v>
      </c>
      <c r="AS53" s="132">
        <v>1684.6</v>
      </c>
      <c r="AT53" s="132">
        <v>1843.4</v>
      </c>
      <c r="AU53" s="132">
        <v>1793.9999999999998</v>
      </c>
      <c r="AV53" s="132">
        <v>1989.2</v>
      </c>
      <c r="AW53" s="132">
        <v>2137</v>
      </c>
      <c r="AX53" s="184">
        <v>147.80000000000001</v>
      </c>
      <c r="AY53" s="184">
        <v>119.3</v>
      </c>
      <c r="AZ53" s="14">
        <v>246.6</v>
      </c>
      <c r="BA53" s="14">
        <v>219.7</v>
      </c>
      <c r="BB53" s="166">
        <v>336.4</v>
      </c>
      <c r="BC53" s="166">
        <v>312.2</v>
      </c>
      <c r="BD53" s="172">
        <v>420.6</v>
      </c>
      <c r="BE53" s="172">
        <v>405.79999999999995</v>
      </c>
      <c r="BF53" s="178">
        <v>561.29999999999995</v>
      </c>
      <c r="BG53" s="178">
        <v>487.40000000000003</v>
      </c>
      <c r="BH53" s="473">
        <v>836.90000000000009</v>
      </c>
      <c r="BI53" s="473">
        <v>843.9</v>
      </c>
      <c r="BJ53" s="495">
        <f t="shared" si="10"/>
        <v>1032.5</v>
      </c>
      <c r="BK53" s="495">
        <f t="shared" si="10"/>
        <v>988.2</v>
      </c>
      <c r="BL53" s="495">
        <f t="shared" si="10"/>
        <v>1221.5999999999999</v>
      </c>
      <c r="BM53" s="495">
        <f t="shared" si="10"/>
        <v>1091.0999999999999</v>
      </c>
      <c r="BN53" s="495">
        <f t="shared" si="10"/>
        <v>1582.3</v>
      </c>
      <c r="BO53" s="495">
        <f t="shared" si="10"/>
        <v>1481.6999999999998</v>
      </c>
      <c r="BP53" s="495">
        <f t="shared" si="10"/>
        <v>1684.7999999999997</v>
      </c>
      <c r="BQ53" s="495">
        <f t="shared" si="10"/>
        <v>1763.8999999999999</v>
      </c>
      <c r="BR53" s="495">
        <f t="shared" si="10"/>
        <v>1796.1</v>
      </c>
      <c r="BS53" s="495">
        <f t="shared" si="10"/>
        <v>1909.2</v>
      </c>
      <c r="BT53" s="495">
        <v>2138.9</v>
      </c>
      <c r="BU53" s="495">
        <v>2125.1999999999998</v>
      </c>
      <c r="BV53" s="506">
        <v>118.2</v>
      </c>
      <c r="BW53" s="506">
        <v>79.3</v>
      </c>
      <c r="BX53" s="506">
        <v>220.2</v>
      </c>
      <c r="BY53" s="506">
        <v>193.9</v>
      </c>
    </row>
    <row r="54" spans="1:77" ht="15.75">
      <c r="A54" s="20" t="s">
        <v>61</v>
      </c>
      <c r="B54" s="26">
        <v>4</v>
      </c>
      <c r="C54" s="26">
        <v>4.9000000000000004</v>
      </c>
      <c r="D54" s="26">
        <v>7</v>
      </c>
      <c r="E54" s="26">
        <v>7.5</v>
      </c>
      <c r="F54" s="26">
        <v>10.4</v>
      </c>
      <c r="G54" s="26">
        <v>11.6</v>
      </c>
      <c r="H54" s="26">
        <v>12.6</v>
      </c>
      <c r="I54" s="26">
        <v>14.8</v>
      </c>
      <c r="J54" s="26">
        <v>15</v>
      </c>
      <c r="K54" s="26">
        <v>17.8</v>
      </c>
      <c r="L54" s="26">
        <v>17.7</v>
      </c>
      <c r="M54" s="26">
        <v>20.9</v>
      </c>
      <c r="N54" s="24">
        <v>29</v>
      </c>
      <c r="O54" s="24">
        <v>44.1</v>
      </c>
      <c r="P54" s="24">
        <v>108.4</v>
      </c>
      <c r="Q54" s="24">
        <v>129.19999999999999</v>
      </c>
      <c r="R54" s="84">
        <v>134.6</v>
      </c>
      <c r="S54" s="84">
        <v>208.9</v>
      </c>
      <c r="T54" s="84">
        <v>212.1</v>
      </c>
      <c r="U54" s="84">
        <v>591</v>
      </c>
      <c r="V54" s="104">
        <v>269.7</v>
      </c>
      <c r="W54" s="104">
        <v>798</v>
      </c>
      <c r="X54" s="118">
        <v>273.89999999999998</v>
      </c>
      <c r="Y54" s="118">
        <v>1017.5</v>
      </c>
      <c r="Z54" s="126">
        <v>4.2</v>
      </c>
      <c r="AA54" s="126">
        <v>4.3000000000000007</v>
      </c>
      <c r="AB54" s="132">
        <v>8.1</v>
      </c>
      <c r="AC54" s="132">
        <v>8.8999999999999986</v>
      </c>
      <c r="AD54" s="132">
        <v>11.600000000000001</v>
      </c>
      <c r="AE54" s="132">
        <v>13.4</v>
      </c>
      <c r="AF54" s="132">
        <v>14.700000000000001</v>
      </c>
      <c r="AG54" s="132">
        <v>16.700000000000003</v>
      </c>
      <c r="AH54" s="132">
        <v>18.2</v>
      </c>
      <c r="AI54" s="132">
        <v>20</v>
      </c>
      <c r="AJ54" s="132">
        <v>21</v>
      </c>
      <c r="AK54" s="132">
        <v>26</v>
      </c>
      <c r="AL54" s="87">
        <v>44.8</v>
      </c>
      <c r="AM54" s="87">
        <v>99.6</v>
      </c>
      <c r="AN54" s="132">
        <v>129.19999999999999</v>
      </c>
      <c r="AO54" s="132">
        <v>207.5</v>
      </c>
      <c r="AP54" s="132">
        <v>209</v>
      </c>
      <c r="AQ54" s="132">
        <v>290.60000000000002</v>
      </c>
      <c r="AR54" s="132">
        <v>591.19999999999993</v>
      </c>
      <c r="AS54" s="132">
        <v>377.1</v>
      </c>
      <c r="AT54" s="132">
        <v>798</v>
      </c>
      <c r="AU54" s="132">
        <v>591.29999999999995</v>
      </c>
      <c r="AV54" s="132">
        <v>1017.6</v>
      </c>
      <c r="AW54" s="132">
        <v>951.40000000000009</v>
      </c>
      <c r="AX54" s="184">
        <v>4.5</v>
      </c>
      <c r="AY54" s="184">
        <v>5.7</v>
      </c>
      <c r="AZ54" s="14">
        <v>9.1</v>
      </c>
      <c r="BA54" s="14">
        <v>11.200000000000001</v>
      </c>
      <c r="BB54" s="166">
        <v>13.5</v>
      </c>
      <c r="BC54" s="166">
        <v>17.100000000000001</v>
      </c>
      <c r="BD54" s="172">
        <v>16.899999999999999</v>
      </c>
      <c r="BE54" s="172">
        <v>22.299999999999997</v>
      </c>
      <c r="BF54" s="178">
        <v>20.399999999999999</v>
      </c>
      <c r="BG54" s="178">
        <v>27</v>
      </c>
      <c r="BH54" s="473">
        <v>26.5</v>
      </c>
      <c r="BI54" s="473">
        <v>35.9</v>
      </c>
      <c r="BJ54" s="495">
        <f t="shared" si="10"/>
        <v>100</v>
      </c>
      <c r="BK54" s="495">
        <f t="shared" si="10"/>
        <v>127.50000000000001</v>
      </c>
      <c r="BL54" s="495">
        <f t="shared" si="10"/>
        <v>207.4</v>
      </c>
      <c r="BM54" s="495">
        <f t="shared" si="10"/>
        <v>261.8</v>
      </c>
      <c r="BN54" s="495">
        <f t="shared" si="10"/>
        <v>290.60000000000002</v>
      </c>
      <c r="BO54" s="495">
        <f t="shared" si="10"/>
        <v>397.2</v>
      </c>
      <c r="BP54" s="495">
        <f t="shared" si="10"/>
        <v>377.1</v>
      </c>
      <c r="BQ54" s="495">
        <f t="shared" si="10"/>
        <v>526.6</v>
      </c>
      <c r="BR54" s="495">
        <f t="shared" si="10"/>
        <v>533.20000000000005</v>
      </c>
      <c r="BS54" s="495">
        <f t="shared" si="10"/>
        <v>690.8</v>
      </c>
      <c r="BT54" s="495">
        <v>961.1</v>
      </c>
      <c r="BU54" s="495">
        <v>1073.7</v>
      </c>
      <c r="BV54" s="506">
        <v>6.3</v>
      </c>
      <c r="BW54" s="506">
        <v>22.499999999999996</v>
      </c>
      <c r="BX54" s="506">
        <v>11.4</v>
      </c>
      <c r="BY54" s="506">
        <v>27.7</v>
      </c>
    </row>
    <row r="55" spans="1:77" ht="15.75">
      <c r="A55" s="47" t="s">
        <v>62</v>
      </c>
      <c r="B55" s="33">
        <v>1888.4</v>
      </c>
      <c r="C55" s="33">
        <v>1860.4</v>
      </c>
      <c r="D55" s="33">
        <v>3627.3</v>
      </c>
      <c r="E55" s="33">
        <v>3992.1</v>
      </c>
      <c r="F55" s="33">
        <v>6333.2</v>
      </c>
      <c r="G55" s="33">
        <v>6120.9</v>
      </c>
      <c r="H55" s="33">
        <v>8206.2999999999993</v>
      </c>
      <c r="I55" s="63">
        <v>8053.8</v>
      </c>
      <c r="J55" s="33">
        <v>9731.2999999999993</v>
      </c>
      <c r="K55" s="33">
        <v>9972.1</v>
      </c>
      <c r="L55" s="33">
        <v>11810.6</v>
      </c>
      <c r="M55" s="33">
        <v>12237.2</v>
      </c>
      <c r="N55" s="25">
        <v>13719.4</v>
      </c>
      <c r="O55" s="25">
        <v>14480.4</v>
      </c>
      <c r="P55" s="25">
        <v>15532.9</v>
      </c>
      <c r="Q55" s="25">
        <v>16635.099999999999</v>
      </c>
      <c r="R55" s="25">
        <v>17297.7</v>
      </c>
      <c r="S55" s="25">
        <v>18811.3</v>
      </c>
      <c r="T55" s="25">
        <v>19119.8</v>
      </c>
      <c r="U55" s="25">
        <v>21042.5</v>
      </c>
      <c r="V55" s="102">
        <v>20512.899999999998</v>
      </c>
      <c r="W55" s="102">
        <v>23760.799999999999</v>
      </c>
      <c r="X55" s="119">
        <v>22754.100000000002</v>
      </c>
      <c r="Y55" s="119">
        <v>26253.500000000004</v>
      </c>
      <c r="Z55" s="127">
        <v>1846.9</v>
      </c>
      <c r="AA55" s="127">
        <v>2344.4</v>
      </c>
      <c r="AB55" s="135">
        <v>4010.2</v>
      </c>
      <c r="AC55" s="135">
        <v>4445.8</v>
      </c>
      <c r="AD55" s="135">
        <v>6142</v>
      </c>
      <c r="AE55" s="135">
        <v>7055.7</v>
      </c>
      <c r="AF55" s="135">
        <v>8046.4000000000005</v>
      </c>
      <c r="AG55" s="135">
        <v>9905.6999999999989</v>
      </c>
      <c r="AH55" s="135">
        <v>9937.7999999999993</v>
      </c>
      <c r="AI55" s="135">
        <v>12644.400000000001</v>
      </c>
      <c r="AJ55" s="135">
        <v>12213.9</v>
      </c>
      <c r="AK55" s="135">
        <v>15183.399999999998</v>
      </c>
      <c r="AL55" s="145">
        <v>14911.162</v>
      </c>
      <c r="AM55" s="145">
        <v>17650.900000000001</v>
      </c>
      <c r="AN55" s="135">
        <v>16432.399999999998</v>
      </c>
      <c r="AO55" s="135">
        <v>22833.600000000002</v>
      </c>
      <c r="AP55" s="135">
        <v>18699.200000000004</v>
      </c>
      <c r="AQ55" s="135">
        <v>25781.1</v>
      </c>
      <c r="AR55" s="135">
        <v>20956.899999999998</v>
      </c>
      <c r="AS55" s="135">
        <v>27559.7</v>
      </c>
      <c r="AT55" s="135">
        <v>23720.500000000004</v>
      </c>
      <c r="AU55" s="135">
        <v>30658.1</v>
      </c>
      <c r="AV55" s="135">
        <v>26303.1</v>
      </c>
      <c r="AW55" s="135">
        <v>33856.5</v>
      </c>
      <c r="AX55" s="187">
        <v>2339.5</v>
      </c>
      <c r="AY55" s="187">
        <v>3257.1000000000004</v>
      </c>
      <c r="AZ55" s="2">
        <v>4568.3999999999996</v>
      </c>
      <c r="BA55" s="2">
        <v>6808.4</v>
      </c>
      <c r="BB55" s="170">
        <v>7219.6999999999989</v>
      </c>
      <c r="BC55" s="170">
        <v>10382.200000000001</v>
      </c>
      <c r="BD55" s="176">
        <v>9951.3000000000011</v>
      </c>
      <c r="BE55" s="176">
        <v>14575.6</v>
      </c>
      <c r="BF55" s="182">
        <v>12733.699999999999</v>
      </c>
      <c r="BG55" s="182">
        <v>18216.099999999999</v>
      </c>
      <c r="BH55" s="479">
        <v>15225.899999999998</v>
      </c>
      <c r="BI55" s="479">
        <v>22176.600000000002</v>
      </c>
      <c r="BJ55" s="494">
        <f t="shared" ref="BJ55:BO55" si="11">SUM(BJ57:BJ61)</f>
        <v>20032.7</v>
      </c>
      <c r="BK55" s="494">
        <f t="shared" si="11"/>
        <v>26380</v>
      </c>
      <c r="BL55" s="494">
        <f t="shared" si="11"/>
        <v>22839.9</v>
      </c>
      <c r="BM55" s="494">
        <f t="shared" si="11"/>
        <v>31180.699999999993</v>
      </c>
      <c r="BN55" s="494">
        <f t="shared" si="11"/>
        <v>25912.000000000004</v>
      </c>
      <c r="BO55" s="494">
        <f t="shared" si="11"/>
        <v>35885.300000000003</v>
      </c>
      <c r="BP55" s="494">
        <f>SUM(BP57:BP61)</f>
        <v>27657.3</v>
      </c>
      <c r="BQ55" s="494">
        <f>SUM(BQ57:BQ61)</f>
        <v>40829.299999999988</v>
      </c>
      <c r="BR55" s="494">
        <f>SUM(BR57:BR61)</f>
        <v>30677.499999999996</v>
      </c>
      <c r="BS55" s="494">
        <f>SUM(BS57:BS61)</f>
        <v>45515.8</v>
      </c>
      <c r="BT55" s="494">
        <v>34219.1</v>
      </c>
      <c r="BU55" s="494">
        <v>51300.5</v>
      </c>
      <c r="BV55" s="508">
        <v>3547.0499999999997</v>
      </c>
      <c r="BW55" s="508">
        <v>4853.4170000000004</v>
      </c>
      <c r="BX55" s="508">
        <v>6846.2</v>
      </c>
      <c r="BY55" s="508">
        <v>11454.7</v>
      </c>
    </row>
    <row r="56" spans="1:77" ht="15.75">
      <c r="A56" s="20" t="s">
        <v>25</v>
      </c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24"/>
      <c r="O56" s="24"/>
      <c r="P56" s="24"/>
      <c r="Q56" s="24"/>
      <c r="R56" s="88"/>
      <c r="S56" s="88"/>
      <c r="T56" s="88"/>
      <c r="U56" s="88"/>
      <c r="V56" s="107"/>
      <c r="W56" s="107"/>
      <c r="X56" s="118"/>
      <c r="Y56" s="118"/>
      <c r="Z56" s="126"/>
      <c r="AA56" s="126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87"/>
      <c r="AM56" s="87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84"/>
      <c r="AY56" s="184"/>
      <c r="AZ56" s="8"/>
      <c r="BA56" s="8"/>
      <c r="BB56" s="166"/>
      <c r="BC56" s="166"/>
      <c r="BD56" s="172"/>
      <c r="BE56" s="172"/>
      <c r="BF56" s="178"/>
      <c r="BG56" s="178"/>
      <c r="BH56" s="473"/>
      <c r="BI56" s="473"/>
      <c r="BJ56" s="495"/>
      <c r="BK56" s="495"/>
      <c r="BL56" s="495"/>
      <c r="BM56" s="495"/>
      <c r="BN56" s="495"/>
      <c r="BO56" s="495"/>
      <c r="BP56" s="495"/>
      <c r="BQ56" s="495"/>
      <c r="BR56" s="495"/>
      <c r="BS56" s="495"/>
      <c r="BT56" s="495"/>
      <c r="BU56" s="495"/>
      <c r="BV56" s="506"/>
      <c r="BW56" s="506"/>
      <c r="BX56" s="506"/>
      <c r="BY56" s="506"/>
    </row>
    <row r="57" spans="1:77" ht="15.75">
      <c r="A57" s="70" t="s">
        <v>63</v>
      </c>
      <c r="B57" s="34">
        <v>14.9</v>
      </c>
      <c r="C57" s="34">
        <v>15.9</v>
      </c>
      <c r="D57" s="34">
        <v>30</v>
      </c>
      <c r="E57" s="34">
        <v>262.2</v>
      </c>
      <c r="F57" s="34">
        <v>110.8</v>
      </c>
      <c r="G57" s="34">
        <v>284.2</v>
      </c>
      <c r="H57" s="34">
        <v>172.2</v>
      </c>
      <c r="I57" s="50">
        <v>323.8</v>
      </c>
      <c r="J57" s="34">
        <v>239.9</v>
      </c>
      <c r="K57" s="34">
        <v>371.5</v>
      </c>
      <c r="L57" s="34">
        <v>480.5</v>
      </c>
      <c r="M57" s="34">
        <v>419.7</v>
      </c>
      <c r="N57" s="24">
        <v>574.20000000000005</v>
      </c>
      <c r="O57" s="24">
        <v>471.8</v>
      </c>
      <c r="P57" s="24">
        <v>659.1</v>
      </c>
      <c r="Q57" s="24">
        <v>525</v>
      </c>
      <c r="R57" s="34">
        <v>707.9</v>
      </c>
      <c r="S57" s="34">
        <v>590.6</v>
      </c>
      <c r="T57" s="34">
        <v>803</v>
      </c>
      <c r="U57" s="34">
        <v>635.70000000000005</v>
      </c>
      <c r="V57" s="28">
        <v>884.7</v>
      </c>
      <c r="W57" s="28">
        <v>668.9</v>
      </c>
      <c r="X57" s="118">
        <v>928.4</v>
      </c>
      <c r="Y57" s="118">
        <v>698.6</v>
      </c>
      <c r="Z57" s="126">
        <v>15.9</v>
      </c>
      <c r="AA57" s="126">
        <v>189.4</v>
      </c>
      <c r="AB57" s="132">
        <v>262.3</v>
      </c>
      <c r="AC57" s="132">
        <v>208.1</v>
      </c>
      <c r="AD57" s="132">
        <v>284.2</v>
      </c>
      <c r="AE57" s="132">
        <v>269.60000000000002</v>
      </c>
      <c r="AF57" s="132">
        <v>323.7</v>
      </c>
      <c r="AG57" s="132">
        <v>400.2</v>
      </c>
      <c r="AH57" s="132">
        <v>371.5</v>
      </c>
      <c r="AI57" s="132">
        <v>545.70000000000005</v>
      </c>
      <c r="AJ57" s="132">
        <v>419.7</v>
      </c>
      <c r="AK57" s="132">
        <v>794.7</v>
      </c>
      <c r="AL57" s="87">
        <v>471.8</v>
      </c>
      <c r="AM57" s="87">
        <v>999</v>
      </c>
      <c r="AN57" s="132">
        <v>524.5</v>
      </c>
      <c r="AO57" s="132">
        <v>1124.3</v>
      </c>
      <c r="AP57" s="132">
        <v>590.69999999999993</v>
      </c>
      <c r="AQ57" s="132">
        <v>1228.8</v>
      </c>
      <c r="AR57" s="132">
        <v>635.79999999999995</v>
      </c>
      <c r="AS57" s="132">
        <v>1344</v>
      </c>
      <c r="AT57" s="132">
        <v>668.9</v>
      </c>
      <c r="AU57" s="132">
        <v>1439.3000000000002</v>
      </c>
      <c r="AV57" s="132">
        <v>705.5</v>
      </c>
      <c r="AW57" s="132">
        <v>1455.4</v>
      </c>
      <c r="AX57" s="184">
        <v>189.4</v>
      </c>
      <c r="AY57" s="184">
        <v>98.5</v>
      </c>
      <c r="AZ57" s="8">
        <v>208.1</v>
      </c>
      <c r="BA57" s="8">
        <v>183.3</v>
      </c>
      <c r="BB57" s="166">
        <v>269.60000000000002</v>
      </c>
      <c r="BC57" s="166">
        <v>259.7</v>
      </c>
      <c r="BD57" s="172">
        <v>400.2</v>
      </c>
      <c r="BE57" s="172">
        <v>333</v>
      </c>
      <c r="BF57" s="178">
        <v>530.70000000000005</v>
      </c>
      <c r="BG57" s="178">
        <v>406.3</v>
      </c>
      <c r="BH57" s="473">
        <v>761.30000000000007</v>
      </c>
      <c r="BI57" s="473">
        <v>569.9</v>
      </c>
      <c r="BJ57" s="495">
        <f t="shared" ref="BJ57:BS61" si="12">BJ128+BJ199+BJ270+BJ341</f>
        <v>950.1</v>
      </c>
      <c r="BK57" s="495">
        <f t="shared" si="12"/>
        <v>743.19999999999993</v>
      </c>
      <c r="BL57" s="495">
        <f t="shared" si="12"/>
        <v>1063.1999999999998</v>
      </c>
      <c r="BM57" s="495">
        <f t="shared" si="12"/>
        <v>946.4</v>
      </c>
      <c r="BN57" s="495">
        <f t="shared" si="12"/>
        <v>1156.9000000000001</v>
      </c>
      <c r="BO57" s="495">
        <f t="shared" si="12"/>
        <v>1025.4000000000001</v>
      </c>
      <c r="BP57" s="495">
        <f t="shared" si="12"/>
        <v>1264.0999999999999</v>
      </c>
      <c r="BQ57" s="495">
        <f t="shared" si="12"/>
        <v>1079.8</v>
      </c>
      <c r="BR57" s="495">
        <f t="shared" si="12"/>
        <v>1356.6000000000001</v>
      </c>
      <c r="BS57" s="495">
        <f t="shared" si="12"/>
        <v>1118.8000000000002</v>
      </c>
      <c r="BT57" s="495">
        <v>1399.2</v>
      </c>
      <c r="BU57" s="495">
        <v>1178.0999999999999</v>
      </c>
      <c r="BV57" s="506">
        <v>98.5</v>
      </c>
      <c r="BW57" s="506">
        <v>53.199999999999996</v>
      </c>
      <c r="BX57" s="506">
        <v>183.3</v>
      </c>
      <c r="BY57" s="506">
        <v>103.5</v>
      </c>
    </row>
    <row r="58" spans="1:77" ht="15.75">
      <c r="A58" s="20" t="s">
        <v>64</v>
      </c>
      <c r="B58" s="34">
        <v>2.5</v>
      </c>
      <c r="C58" s="34">
        <v>2.5</v>
      </c>
      <c r="D58" s="34">
        <v>4.2</v>
      </c>
      <c r="E58" s="34">
        <v>6.4</v>
      </c>
      <c r="F58" s="34">
        <v>5.9</v>
      </c>
      <c r="G58" s="34">
        <v>10.3</v>
      </c>
      <c r="H58" s="34">
        <v>7.8</v>
      </c>
      <c r="I58" s="50">
        <v>13</v>
      </c>
      <c r="J58" s="34">
        <v>9.9</v>
      </c>
      <c r="K58" s="34">
        <v>15.9</v>
      </c>
      <c r="L58" s="34">
        <v>12.1</v>
      </c>
      <c r="M58" s="34">
        <v>19.899999999999999</v>
      </c>
      <c r="N58" s="24">
        <v>14.6</v>
      </c>
      <c r="O58" s="24">
        <v>24.1</v>
      </c>
      <c r="P58" s="24">
        <v>18.600000000000001</v>
      </c>
      <c r="Q58" s="24">
        <v>29.6</v>
      </c>
      <c r="R58" s="34">
        <v>23.8</v>
      </c>
      <c r="S58" s="34">
        <v>34.6</v>
      </c>
      <c r="T58" s="34">
        <v>27</v>
      </c>
      <c r="U58" s="34">
        <v>38</v>
      </c>
      <c r="V58" s="28">
        <v>30</v>
      </c>
      <c r="W58" s="28">
        <v>42.7</v>
      </c>
      <c r="X58" s="118">
        <v>31.9</v>
      </c>
      <c r="Y58" s="118">
        <v>45.6</v>
      </c>
      <c r="Z58" s="126">
        <v>2.5</v>
      </c>
      <c r="AA58" s="126">
        <v>2.8</v>
      </c>
      <c r="AB58" s="132">
        <v>6.3999999999999995</v>
      </c>
      <c r="AC58" s="132">
        <v>5.8</v>
      </c>
      <c r="AD58" s="132">
        <v>10.299999999999999</v>
      </c>
      <c r="AE58" s="132">
        <v>8.6999999999999993</v>
      </c>
      <c r="AF58" s="132">
        <v>13</v>
      </c>
      <c r="AG58" s="132">
        <v>11.7</v>
      </c>
      <c r="AH58" s="132">
        <v>15.799999999999999</v>
      </c>
      <c r="AI58" s="132">
        <v>15.399999999999999</v>
      </c>
      <c r="AJ58" s="132">
        <v>19.900000000000002</v>
      </c>
      <c r="AK58" s="132">
        <v>21.4</v>
      </c>
      <c r="AL58" s="87">
        <v>24.081999999999997</v>
      </c>
      <c r="AM58" s="87">
        <v>27.900000000000002</v>
      </c>
      <c r="AN58" s="132">
        <v>29.200000000000003</v>
      </c>
      <c r="AO58" s="132">
        <v>34.5</v>
      </c>
      <c r="AP58" s="132">
        <v>34.300000000000004</v>
      </c>
      <c r="AQ58" s="132">
        <v>42.3</v>
      </c>
      <c r="AR58" s="132">
        <v>37.699999999999996</v>
      </c>
      <c r="AS58" s="132">
        <v>50</v>
      </c>
      <c r="AT58" s="132">
        <v>43.4</v>
      </c>
      <c r="AU58" s="132">
        <v>56.8</v>
      </c>
      <c r="AV58" s="132">
        <v>46.699999999999996</v>
      </c>
      <c r="AW58" s="132">
        <v>63.1</v>
      </c>
      <c r="AX58" s="184">
        <v>2.7</v>
      </c>
      <c r="AY58" s="184">
        <v>4.3</v>
      </c>
      <c r="AZ58" s="8">
        <v>5.8</v>
      </c>
      <c r="BA58" s="8">
        <v>9.6999999999999993</v>
      </c>
      <c r="BB58" s="166">
        <v>8.6999999999999993</v>
      </c>
      <c r="BC58" s="166">
        <v>16.400000000000002</v>
      </c>
      <c r="BD58" s="172">
        <v>11.7</v>
      </c>
      <c r="BE58" s="172">
        <v>22.500000000000004</v>
      </c>
      <c r="BF58" s="178">
        <v>15.399999999999999</v>
      </c>
      <c r="BG58" s="178">
        <v>30.900000000000002</v>
      </c>
      <c r="BH58" s="473">
        <v>21.4</v>
      </c>
      <c r="BI58" s="473">
        <v>41.300000000000004</v>
      </c>
      <c r="BJ58" s="495">
        <f t="shared" si="12"/>
        <v>27.900000000000002</v>
      </c>
      <c r="BK58" s="495">
        <f t="shared" si="12"/>
        <v>54.1</v>
      </c>
      <c r="BL58" s="495">
        <f t="shared" si="12"/>
        <v>34.5</v>
      </c>
      <c r="BM58" s="495">
        <f t="shared" si="12"/>
        <v>66</v>
      </c>
      <c r="BN58" s="495">
        <f t="shared" si="12"/>
        <v>43.199999999999996</v>
      </c>
      <c r="BO58" s="495">
        <f t="shared" si="12"/>
        <v>77.599999999999994</v>
      </c>
      <c r="BP58" s="495">
        <f t="shared" si="12"/>
        <v>50.8</v>
      </c>
      <c r="BQ58" s="495">
        <f t="shared" si="12"/>
        <v>86.6</v>
      </c>
      <c r="BR58" s="495">
        <f t="shared" si="12"/>
        <v>56.8</v>
      </c>
      <c r="BS58" s="495">
        <f t="shared" si="12"/>
        <v>95.699999999999989</v>
      </c>
      <c r="BT58" s="495">
        <v>70.900000000000006</v>
      </c>
      <c r="BU58" s="495">
        <v>107.4</v>
      </c>
      <c r="BV58" s="506">
        <v>4.327</v>
      </c>
      <c r="BW58" s="506">
        <v>10.147</v>
      </c>
      <c r="BX58" s="506">
        <v>9.6999999999999993</v>
      </c>
      <c r="BY58" s="506">
        <v>15.8</v>
      </c>
    </row>
    <row r="59" spans="1:77" ht="15.75">
      <c r="A59" s="20" t="s">
        <v>65</v>
      </c>
      <c r="B59" s="34">
        <v>1.4</v>
      </c>
      <c r="C59" s="34">
        <v>1.7</v>
      </c>
      <c r="D59" s="34">
        <v>3.1</v>
      </c>
      <c r="E59" s="34">
        <v>3.6</v>
      </c>
      <c r="F59" s="34">
        <v>5.2</v>
      </c>
      <c r="G59" s="34">
        <v>5.9</v>
      </c>
      <c r="H59" s="34">
        <v>7.6</v>
      </c>
      <c r="I59" s="50">
        <v>8.3000000000000007</v>
      </c>
      <c r="J59" s="34">
        <v>11.2</v>
      </c>
      <c r="K59" s="34">
        <v>12.7</v>
      </c>
      <c r="L59" s="34">
        <v>14.8</v>
      </c>
      <c r="M59" s="34">
        <v>16.3</v>
      </c>
      <c r="N59" s="24">
        <v>18.3</v>
      </c>
      <c r="O59" s="24">
        <v>20.100000000000001</v>
      </c>
      <c r="P59" s="24">
        <v>21.5</v>
      </c>
      <c r="Q59" s="24">
        <v>25.2</v>
      </c>
      <c r="R59" s="34">
        <v>25.5</v>
      </c>
      <c r="S59" s="34">
        <v>29.2</v>
      </c>
      <c r="T59" s="34">
        <v>28.6</v>
      </c>
      <c r="U59" s="34">
        <v>32.1</v>
      </c>
      <c r="V59" s="28">
        <v>30.9</v>
      </c>
      <c r="W59" s="28">
        <v>34.700000000000003</v>
      </c>
      <c r="X59" s="118">
        <v>33.1</v>
      </c>
      <c r="Y59" s="118">
        <v>37.299999999999997</v>
      </c>
      <c r="Z59" s="126">
        <v>1.6</v>
      </c>
      <c r="AA59" s="126">
        <v>1.6</v>
      </c>
      <c r="AB59" s="132">
        <v>3.6</v>
      </c>
      <c r="AC59" s="132">
        <v>3.4000000000000004</v>
      </c>
      <c r="AD59" s="132">
        <v>5.9</v>
      </c>
      <c r="AE59" s="132">
        <v>5.8999999999999995</v>
      </c>
      <c r="AF59" s="132">
        <v>8.3000000000000007</v>
      </c>
      <c r="AG59" s="132">
        <v>8.5</v>
      </c>
      <c r="AH59" s="132">
        <v>12.8</v>
      </c>
      <c r="AI59" s="132">
        <v>13.6</v>
      </c>
      <c r="AJ59" s="132">
        <v>16.3</v>
      </c>
      <c r="AK59" s="132">
        <v>18.900000000000002</v>
      </c>
      <c r="AL59" s="87">
        <v>20.080000000000002</v>
      </c>
      <c r="AM59" s="87">
        <v>25.2</v>
      </c>
      <c r="AN59" s="132">
        <v>25.2</v>
      </c>
      <c r="AO59" s="132">
        <v>44.000000000000007</v>
      </c>
      <c r="AP59" s="132">
        <v>29.2</v>
      </c>
      <c r="AQ59" s="132">
        <v>58.6</v>
      </c>
      <c r="AR59" s="132">
        <v>32.1</v>
      </c>
      <c r="AS59" s="132">
        <v>69.3</v>
      </c>
      <c r="AT59" s="132">
        <v>34.700000000000003</v>
      </c>
      <c r="AU59" s="132">
        <v>179.7</v>
      </c>
      <c r="AV59" s="132">
        <v>37.4</v>
      </c>
      <c r="AW59" s="132">
        <v>205.79999999999998</v>
      </c>
      <c r="AX59" s="184">
        <v>1.5000000000000002</v>
      </c>
      <c r="AY59" s="184">
        <v>28.6</v>
      </c>
      <c r="AZ59" s="8">
        <v>2.9000000000000004</v>
      </c>
      <c r="BA59" s="8">
        <v>65.800000000000011</v>
      </c>
      <c r="BB59" s="166">
        <v>5.0999999999999996</v>
      </c>
      <c r="BC59" s="166">
        <v>98.8</v>
      </c>
      <c r="BD59" s="172">
        <v>12.3</v>
      </c>
      <c r="BE59" s="172">
        <v>151.10000000000002</v>
      </c>
      <c r="BF59" s="178">
        <v>30.199999999999996</v>
      </c>
      <c r="BG59" s="178">
        <v>231.29999999999998</v>
      </c>
      <c r="BH59" s="473">
        <v>40.1</v>
      </c>
      <c r="BI59" s="473">
        <v>309.00000000000006</v>
      </c>
      <c r="BJ59" s="495">
        <f t="shared" si="12"/>
        <v>58.2</v>
      </c>
      <c r="BK59" s="495">
        <f t="shared" si="12"/>
        <v>372.2</v>
      </c>
      <c r="BL59" s="495">
        <f t="shared" si="12"/>
        <v>110.4</v>
      </c>
      <c r="BM59" s="495">
        <f t="shared" si="12"/>
        <v>396.70000000000005</v>
      </c>
      <c r="BN59" s="495">
        <f t="shared" si="12"/>
        <v>140.4</v>
      </c>
      <c r="BO59" s="495">
        <f t="shared" si="12"/>
        <v>411.5</v>
      </c>
      <c r="BP59" s="495">
        <f t="shared" si="12"/>
        <v>162.70000000000002</v>
      </c>
      <c r="BQ59" s="495">
        <f t="shared" si="12"/>
        <v>430.3</v>
      </c>
      <c r="BR59" s="495">
        <f t="shared" si="12"/>
        <v>179.7</v>
      </c>
      <c r="BS59" s="495">
        <f t="shared" si="12"/>
        <v>457.30000000000007</v>
      </c>
      <c r="BT59" s="495">
        <v>207</v>
      </c>
      <c r="BU59" s="495">
        <v>494.6</v>
      </c>
      <c r="BV59" s="506">
        <v>28.585000000000001</v>
      </c>
      <c r="BW59" s="506">
        <v>18.929999999999996</v>
      </c>
      <c r="BX59" s="506">
        <v>65.8</v>
      </c>
      <c r="BY59" s="506">
        <v>39</v>
      </c>
    </row>
    <row r="60" spans="1:77" ht="15.75">
      <c r="A60" s="20" t="s">
        <v>66</v>
      </c>
      <c r="B60" s="34">
        <v>1742.6</v>
      </c>
      <c r="C60" s="34">
        <v>1699</v>
      </c>
      <c r="D60" s="34">
        <v>3339.7</v>
      </c>
      <c r="E60" s="34">
        <v>3433.2</v>
      </c>
      <c r="F60" s="34">
        <v>5837</v>
      </c>
      <c r="G60" s="34">
        <v>5407.2</v>
      </c>
      <c r="H60" s="34">
        <v>7564.7</v>
      </c>
      <c r="I60" s="50">
        <v>7205.8</v>
      </c>
      <c r="J60" s="34">
        <v>8915.6</v>
      </c>
      <c r="K60" s="34">
        <v>8944</v>
      </c>
      <c r="L60" s="34">
        <v>10625</v>
      </c>
      <c r="M60" s="34">
        <v>11042.2</v>
      </c>
      <c r="N60" s="24">
        <v>12321.8</v>
      </c>
      <c r="O60" s="24">
        <v>13120.3</v>
      </c>
      <c r="P60" s="24">
        <v>13941.9</v>
      </c>
      <c r="Q60" s="24">
        <v>15118.1</v>
      </c>
      <c r="R60" s="34">
        <v>15552.3</v>
      </c>
      <c r="S60" s="34">
        <v>17111.099999999999</v>
      </c>
      <c r="T60" s="34">
        <v>17167.900000000001</v>
      </c>
      <c r="U60" s="34">
        <v>19171.900000000001</v>
      </c>
      <c r="V60" s="28">
        <v>18352.5</v>
      </c>
      <c r="W60" s="28">
        <v>21761.8</v>
      </c>
      <c r="X60" s="118">
        <v>20409.3</v>
      </c>
      <c r="Y60" s="118">
        <v>24067.700000000004</v>
      </c>
      <c r="Z60" s="126">
        <v>1681.6000000000001</v>
      </c>
      <c r="AA60" s="126">
        <v>1958</v>
      </c>
      <c r="AB60" s="132">
        <v>3458.3999999999996</v>
      </c>
      <c r="AC60" s="132">
        <v>3831.5</v>
      </c>
      <c r="AD60" s="132">
        <v>5432</v>
      </c>
      <c r="AE60" s="132">
        <v>6188</v>
      </c>
      <c r="AF60" s="132">
        <v>7181.1</v>
      </c>
      <c r="AG60" s="132">
        <v>8735.6999999999989</v>
      </c>
      <c r="AH60" s="132">
        <v>8911.6999999999989</v>
      </c>
      <c r="AI60" s="132">
        <v>11168.6</v>
      </c>
      <c r="AJ60" s="132">
        <v>11020.2</v>
      </c>
      <c r="AK60" s="132">
        <v>13240.999999999998</v>
      </c>
      <c r="AL60" s="87">
        <v>13559.6</v>
      </c>
      <c r="AM60" s="87">
        <v>15316.5</v>
      </c>
      <c r="AN60" s="132">
        <v>14916.099999999999</v>
      </c>
      <c r="AO60" s="132">
        <v>20172.400000000001</v>
      </c>
      <c r="AP60" s="132">
        <v>17002.300000000003</v>
      </c>
      <c r="AQ60" s="132">
        <v>22812.699999999997</v>
      </c>
      <c r="AR60" s="132">
        <v>19106.2</v>
      </c>
      <c r="AS60" s="132">
        <v>24290.100000000002</v>
      </c>
      <c r="AT60" s="132">
        <v>21713.600000000002</v>
      </c>
      <c r="AU60" s="132">
        <v>26975.3</v>
      </c>
      <c r="AV60" s="132">
        <v>24117</v>
      </c>
      <c r="AW60" s="132">
        <v>29880.9</v>
      </c>
      <c r="AX60" s="184">
        <v>1958</v>
      </c>
      <c r="AY60" s="184">
        <v>2904.9</v>
      </c>
      <c r="AZ60" s="8">
        <v>3963.6</v>
      </c>
      <c r="BA60" s="8">
        <v>6097.9</v>
      </c>
      <c r="BB60" s="166">
        <v>6351.5999999999995</v>
      </c>
      <c r="BC60" s="166">
        <v>9338.6</v>
      </c>
      <c r="BD60" s="172">
        <v>8785</v>
      </c>
      <c r="BE60" s="172">
        <v>13177.9</v>
      </c>
      <c r="BF60" s="178">
        <v>11236.1</v>
      </c>
      <c r="BG60" s="178">
        <v>16435.399999999998</v>
      </c>
      <c r="BH60" s="473">
        <v>13308.499999999998</v>
      </c>
      <c r="BI60" s="473">
        <v>19927.7</v>
      </c>
      <c r="BJ60" s="495">
        <f t="shared" si="12"/>
        <v>17725.5</v>
      </c>
      <c r="BK60" s="495">
        <f t="shared" si="12"/>
        <v>23669</v>
      </c>
      <c r="BL60" s="495">
        <f t="shared" si="12"/>
        <v>20183.900000000001</v>
      </c>
      <c r="BM60" s="495">
        <f t="shared" si="12"/>
        <v>28001.999999999996</v>
      </c>
      <c r="BN60" s="495">
        <f t="shared" si="12"/>
        <v>22935.100000000002</v>
      </c>
      <c r="BO60" s="495">
        <f t="shared" si="12"/>
        <v>32354.5</v>
      </c>
      <c r="BP60" s="495">
        <f t="shared" si="12"/>
        <v>24361.200000000001</v>
      </c>
      <c r="BQ60" s="495">
        <f t="shared" si="12"/>
        <v>36993.899999999994</v>
      </c>
      <c r="BR60" s="495">
        <f t="shared" si="12"/>
        <v>27046.199999999997</v>
      </c>
      <c r="BS60" s="495">
        <f t="shared" si="12"/>
        <v>41375.1</v>
      </c>
      <c r="BT60" s="495">
        <v>30359</v>
      </c>
      <c r="BU60" s="495">
        <v>46756.800000000003</v>
      </c>
      <c r="BV60" s="506">
        <v>3175.6379999999999</v>
      </c>
      <c r="BW60" s="506">
        <v>4530.1400000000003</v>
      </c>
      <c r="BX60" s="506">
        <v>6127.5</v>
      </c>
      <c r="BY60" s="506">
        <v>10799.5</v>
      </c>
    </row>
    <row r="61" spans="1:77" ht="15.75">
      <c r="A61" s="20" t="s">
        <v>67</v>
      </c>
      <c r="B61" s="34">
        <v>127</v>
      </c>
      <c r="C61" s="34">
        <v>141.30000000000001</v>
      </c>
      <c r="D61" s="34">
        <v>250.3</v>
      </c>
      <c r="E61" s="34">
        <v>286.7</v>
      </c>
      <c r="F61" s="34">
        <v>374.3</v>
      </c>
      <c r="G61" s="34">
        <v>413.3</v>
      </c>
      <c r="H61" s="34">
        <v>454</v>
      </c>
      <c r="I61" s="50">
        <v>502.9</v>
      </c>
      <c r="J61" s="34">
        <v>554.70000000000005</v>
      </c>
      <c r="K61" s="34">
        <v>628</v>
      </c>
      <c r="L61" s="34">
        <v>678.2</v>
      </c>
      <c r="M61" s="34">
        <v>739.1</v>
      </c>
      <c r="N61" s="24">
        <v>790.5</v>
      </c>
      <c r="O61" s="24">
        <v>844.1</v>
      </c>
      <c r="P61" s="24">
        <v>891.8</v>
      </c>
      <c r="Q61" s="24">
        <v>937.2</v>
      </c>
      <c r="R61" s="34">
        <v>988.2</v>
      </c>
      <c r="S61" s="34">
        <v>1045.8</v>
      </c>
      <c r="T61" s="34">
        <v>1093.3</v>
      </c>
      <c r="U61" s="34">
        <v>1164.8</v>
      </c>
      <c r="V61" s="28">
        <v>1214.8</v>
      </c>
      <c r="W61" s="28">
        <v>1252.7</v>
      </c>
      <c r="X61" s="118">
        <v>1351.4</v>
      </c>
      <c r="Y61" s="118">
        <v>1404.3000000000002</v>
      </c>
      <c r="Z61" s="126">
        <v>145.29999999999998</v>
      </c>
      <c r="AA61" s="126">
        <v>192.59999999999997</v>
      </c>
      <c r="AB61" s="132">
        <v>279.5</v>
      </c>
      <c r="AC61" s="132">
        <v>397.00000000000006</v>
      </c>
      <c r="AD61" s="132">
        <v>409.6</v>
      </c>
      <c r="AE61" s="132">
        <v>583.5</v>
      </c>
      <c r="AF61" s="132">
        <v>520.30000000000007</v>
      </c>
      <c r="AG61" s="132">
        <v>749.59999999999991</v>
      </c>
      <c r="AH61" s="132">
        <v>626</v>
      </c>
      <c r="AI61" s="132">
        <v>901.10000000000014</v>
      </c>
      <c r="AJ61" s="132">
        <v>737.8</v>
      </c>
      <c r="AK61" s="132">
        <v>1107.3999999999999</v>
      </c>
      <c r="AL61" s="87">
        <v>835.6</v>
      </c>
      <c r="AM61" s="87">
        <v>1282.3</v>
      </c>
      <c r="AN61" s="132">
        <v>937.40000000000009</v>
      </c>
      <c r="AO61" s="132">
        <v>1458.4</v>
      </c>
      <c r="AP61" s="132">
        <v>1042.7</v>
      </c>
      <c r="AQ61" s="132">
        <v>1638.7</v>
      </c>
      <c r="AR61" s="132">
        <v>1145.0999999999999</v>
      </c>
      <c r="AS61" s="132">
        <v>1806.3000000000002</v>
      </c>
      <c r="AT61" s="132">
        <v>1259.8999999999999</v>
      </c>
      <c r="AU61" s="132">
        <v>2007</v>
      </c>
      <c r="AV61" s="132">
        <v>1396.5</v>
      </c>
      <c r="AW61" s="132">
        <v>2251.2999999999997</v>
      </c>
      <c r="AX61" s="184">
        <v>187.9</v>
      </c>
      <c r="AY61" s="184">
        <v>220.8</v>
      </c>
      <c r="AZ61" s="8">
        <v>388</v>
      </c>
      <c r="BA61" s="8">
        <v>451.70000000000005</v>
      </c>
      <c r="BB61" s="166">
        <v>584.70000000000005</v>
      </c>
      <c r="BC61" s="166">
        <v>668.69999999999993</v>
      </c>
      <c r="BD61" s="172">
        <v>742.09999999999991</v>
      </c>
      <c r="BE61" s="172">
        <v>891.09999999999991</v>
      </c>
      <c r="BF61" s="178">
        <v>921.3</v>
      </c>
      <c r="BG61" s="178">
        <v>1112.2</v>
      </c>
      <c r="BH61" s="473">
        <v>1094.5999999999999</v>
      </c>
      <c r="BI61" s="473">
        <v>1328.7</v>
      </c>
      <c r="BJ61" s="495">
        <f t="shared" si="12"/>
        <v>1271</v>
      </c>
      <c r="BK61" s="495">
        <f t="shared" si="12"/>
        <v>1541.5</v>
      </c>
      <c r="BL61" s="495">
        <f t="shared" si="12"/>
        <v>1447.9</v>
      </c>
      <c r="BM61" s="495">
        <f t="shared" si="12"/>
        <v>1769.6</v>
      </c>
      <c r="BN61" s="495">
        <f t="shared" si="12"/>
        <v>1636.3999999999999</v>
      </c>
      <c r="BO61" s="495">
        <f t="shared" si="12"/>
        <v>2016.3000000000002</v>
      </c>
      <c r="BP61" s="495">
        <f t="shared" si="12"/>
        <v>1818.5</v>
      </c>
      <c r="BQ61" s="495">
        <f t="shared" si="12"/>
        <v>2238.6999999999998</v>
      </c>
      <c r="BR61" s="495">
        <f t="shared" si="12"/>
        <v>2038.2000000000003</v>
      </c>
      <c r="BS61" s="495">
        <f t="shared" si="12"/>
        <v>2468.8999999999996</v>
      </c>
      <c r="BT61" s="495">
        <v>2183</v>
      </c>
      <c r="BU61" s="495">
        <v>2763.6</v>
      </c>
      <c r="BV61" s="506">
        <v>239.99999999999997</v>
      </c>
      <c r="BW61" s="506">
        <v>241</v>
      </c>
      <c r="BX61" s="506">
        <v>459.9</v>
      </c>
      <c r="BY61" s="506">
        <v>496.9</v>
      </c>
    </row>
    <row r="62" spans="1:77" ht="15.75">
      <c r="A62" s="47" t="s">
        <v>68</v>
      </c>
      <c r="B62" s="40">
        <v>8544.1</v>
      </c>
      <c r="C62" s="40">
        <v>10572.9</v>
      </c>
      <c r="D62" s="40">
        <v>19001.8</v>
      </c>
      <c r="E62" s="40">
        <v>21848.799999999999</v>
      </c>
      <c r="F62" s="40">
        <v>30522.799999999999</v>
      </c>
      <c r="G62" s="40">
        <v>39271.300000000003</v>
      </c>
      <c r="H62" s="40">
        <v>46224.1</v>
      </c>
      <c r="I62" s="40">
        <v>58642.5</v>
      </c>
      <c r="J62" s="40">
        <v>62715.9</v>
      </c>
      <c r="K62" s="40">
        <v>74236.7</v>
      </c>
      <c r="L62" s="40">
        <v>81687.3</v>
      </c>
      <c r="M62" s="40">
        <v>94008.4</v>
      </c>
      <c r="N62" s="75">
        <v>97777.899999999965</v>
      </c>
      <c r="O62" s="75">
        <v>112474</v>
      </c>
      <c r="P62" s="75">
        <v>115280.20000000001</v>
      </c>
      <c r="Q62" s="75">
        <v>132680.90000000002</v>
      </c>
      <c r="R62" s="25">
        <v>130613.59999999999</v>
      </c>
      <c r="S62" s="25">
        <v>152869.50000000003</v>
      </c>
      <c r="T62" s="25">
        <v>146732.1</v>
      </c>
      <c r="U62" s="25">
        <v>173358.50000000003</v>
      </c>
      <c r="V62" s="102">
        <v>169381.4</v>
      </c>
      <c r="W62" s="102">
        <v>195389.50000000003</v>
      </c>
      <c r="X62" s="119">
        <v>188113.80000000002</v>
      </c>
      <c r="Y62" s="119">
        <v>217927.2</v>
      </c>
      <c r="Z62" s="127">
        <v>10756.899999999998</v>
      </c>
      <c r="AA62" s="127">
        <v>17442.5</v>
      </c>
      <c r="AB62" s="135">
        <v>22136.900000000005</v>
      </c>
      <c r="AC62" s="135">
        <v>33523</v>
      </c>
      <c r="AD62" s="135">
        <v>39954.099999999991</v>
      </c>
      <c r="AE62" s="135">
        <v>51104.7</v>
      </c>
      <c r="AF62" s="135">
        <v>58654.799999999996</v>
      </c>
      <c r="AG62" s="135">
        <v>70924.099999999991</v>
      </c>
      <c r="AH62" s="135">
        <v>73946.099999999991</v>
      </c>
      <c r="AI62" s="135">
        <v>88364.599999999991</v>
      </c>
      <c r="AJ62" s="135">
        <v>93658.999999999985</v>
      </c>
      <c r="AK62" s="135">
        <v>107674.29999999999</v>
      </c>
      <c r="AL62" s="145">
        <v>112442.70000000001</v>
      </c>
      <c r="AM62" s="145">
        <v>127757.90000000002</v>
      </c>
      <c r="AN62" s="135">
        <v>132015.19999999998</v>
      </c>
      <c r="AO62" s="135">
        <v>149009.40000000002</v>
      </c>
      <c r="AP62" s="135">
        <v>151758.30000000002</v>
      </c>
      <c r="AQ62" s="135">
        <v>178887.8</v>
      </c>
      <c r="AR62" s="135">
        <v>172230.79999999996</v>
      </c>
      <c r="AS62" s="135">
        <v>208859.5</v>
      </c>
      <c r="AT62" s="135">
        <v>194564.6</v>
      </c>
      <c r="AU62" s="135">
        <v>235773.99999999997</v>
      </c>
      <c r="AV62" s="135">
        <v>217062</v>
      </c>
      <c r="AW62" s="135">
        <v>264874.3</v>
      </c>
      <c r="AX62" s="187">
        <v>16667.599999999999</v>
      </c>
      <c r="AY62" s="187">
        <v>17417</v>
      </c>
      <c r="AZ62" s="153">
        <v>32667.9</v>
      </c>
      <c r="BA62" s="153">
        <v>46646.3</v>
      </c>
      <c r="BB62" s="170">
        <v>49425.100000000006</v>
      </c>
      <c r="BC62" s="170">
        <v>70542.8</v>
      </c>
      <c r="BD62" s="176">
        <v>67019.3</v>
      </c>
      <c r="BE62" s="176">
        <v>93471.599999999991</v>
      </c>
      <c r="BF62" s="182">
        <v>83926.39999999998</v>
      </c>
      <c r="BG62" s="182">
        <v>112326.39999999999</v>
      </c>
      <c r="BH62" s="479">
        <v>102185.5</v>
      </c>
      <c r="BI62" s="479">
        <v>137197.4</v>
      </c>
      <c r="BJ62" s="494">
        <f t="shared" ref="BJ62:BO62" si="13">SUM(BJ64:BJ74)</f>
        <v>121496.4</v>
      </c>
      <c r="BK62" s="494">
        <f t="shared" si="13"/>
        <v>164049.79999999999</v>
      </c>
      <c r="BL62" s="494">
        <f t="shared" si="13"/>
        <v>142051</v>
      </c>
      <c r="BM62" s="494">
        <f t="shared" si="13"/>
        <v>191398.30000000002</v>
      </c>
      <c r="BN62" s="494">
        <f t="shared" si="13"/>
        <v>170448</v>
      </c>
      <c r="BO62" s="494">
        <f t="shared" si="13"/>
        <v>226008.8</v>
      </c>
      <c r="BP62" s="494">
        <f>SUM(BP64:BP74)</f>
        <v>197429</v>
      </c>
      <c r="BQ62" s="494">
        <f>SUM(BQ64:BQ74)</f>
        <v>266570.89999999997</v>
      </c>
      <c r="BR62" s="494">
        <f>SUM(BR64:BR74)</f>
        <v>225877.6</v>
      </c>
      <c r="BS62" s="494">
        <f>SUM(BS64:BS74)</f>
        <v>306791.40000000002</v>
      </c>
      <c r="BT62" s="494">
        <v>255575.8</v>
      </c>
      <c r="BU62" s="494">
        <v>355818.4</v>
      </c>
      <c r="BV62" s="508">
        <v>17252.900000000001</v>
      </c>
      <c r="BW62" s="508">
        <v>27569.699999999997</v>
      </c>
      <c r="BX62" s="508">
        <v>46844.1</v>
      </c>
      <c r="BY62" s="508">
        <v>62090.6</v>
      </c>
    </row>
    <row r="63" spans="1:77" ht="15.75">
      <c r="A63" s="20" t="s">
        <v>69</v>
      </c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76"/>
      <c r="O63" s="76"/>
      <c r="P63" s="76"/>
      <c r="Q63" s="76"/>
      <c r="R63" s="89"/>
      <c r="S63" s="89"/>
      <c r="T63" s="89"/>
      <c r="U63" s="89"/>
      <c r="V63" s="108"/>
      <c r="W63" s="108"/>
      <c r="X63" s="118"/>
      <c r="Y63" s="118"/>
      <c r="Z63" s="126"/>
      <c r="AA63" s="126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87"/>
      <c r="AM63" s="87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84"/>
      <c r="AY63" s="184"/>
      <c r="AZ63" s="152"/>
      <c r="BA63" s="152"/>
      <c r="BB63" s="166"/>
      <c r="BC63" s="166"/>
      <c r="BD63" s="172"/>
      <c r="BE63" s="172"/>
      <c r="BF63" s="178"/>
      <c r="BG63" s="178"/>
      <c r="BH63" s="473"/>
      <c r="BI63" s="473"/>
      <c r="BJ63" s="495"/>
      <c r="BK63" s="495"/>
      <c r="BL63" s="495"/>
      <c r="BM63" s="495"/>
      <c r="BN63" s="495"/>
      <c r="BO63" s="495"/>
      <c r="BP63" s="495"/>
      <c r="BQ63" s="495"/>
      <c r="BR63" s="495"/>
      <c r="BS63" s="495"/>
      <c r="BT63" s="495"/>
      <c r="BU63" s="495"/>
      <c r="BV63" s="506"/>
      <c r="BW63" s="506"/>
      <c r="BX63" s="506"/>
      <c r="BY63" s="506"/>
    </row>
    <row r="64" spans="1:77" ht="15.75">
      <c r="A64" s="20" t="s">
        <v>70</v>
      </c>
      <c r="B64" s="26">
        <v>976.5</v>
      </c>
      <c r="C64" s="26">
        <v>1237.5999999999999</v>
      </c>
      <c r="D64" s="26">
        <v>2156.9</v>
      </c>
      <c r="E64" s="26">
        <v>2493.6</v>
      </c>
      <c r="F64" s="26">
        <v>3375.4</v>
      </c>
      <c r="G64" s="26">
        <v>3867</v>
      </c>
      <c r="H64" s="26">
        <v>5213.1000000000004</v>
      </c>
      <c r="I64" s="26">
        <v>6105.8</v>
      </c>
      <c r="J64" s="26">
        <v>6508.1</v>
      </c>
      <c r="K64" s="26">
        <v>7997.3</v>
      </c>
      <c r="L64" s="26">
        <v>7699.4</v>
      </c>
      <c r="M64" s="26">
        <v>9735</v>
      </c>
      <c r="N64" s="76">
        <v>8959.7999999999993</v>
      </c>
      <c r="O64" s="76">
        <v>11084.9</v>
      </c>
      <c r="P64" s="76">
        <v>10217.9</v>
      </c>
      <c r="Q64" s="76">
        <v>13113.6</v>
      </c>
      <c r="R64" s="90">
        <v>11472.2</v>
      </c>
      <c r="S64" s="90">
        <v>15123</v>
      </c>
      <c r="T64" s="90">
        <v>12805.2</v>
      </c>
      <c r="U64" s="90">
        <v>16805.2</v>
      </c>
      <c r="V64" s="106">
        <v>14333.2</v>
      </c>
      <c r="W64" s="106">
        <v>18496.900000000001</v>
      </c>
      <c r="X64" s="118">
        <v>16494.599999999999</v>
      </c>
      <c r="Y64" s="118">
        <v>20668.399999999998</v>
      </c>
      <c r="Z64" s="126">
        <v>1416.7</v>
      </c>
      <c r="AA64" s="126">
        <v>1809.4999999999998</v>
      </c>
      <c r="AB64" s="132">
        <v>3012.8</v>
      </c>
      <c r="AC64" s="132">
        <v>3334.8</v>
      </c>
      <c r="AD64" s="132">
        <v>4696.7</v>
      </c>
      <c r="AE64" s="132">
        <v>5067.7</v>
      </c>
      <c r="AF64" s="132">
        <v>6354.6</v>
      </c>
      <c r="AG64" s="132">
        <v>6990.4</v>
      </c>
      <c r="AH64" s="132">
        <v>8030.2</v>
      </c>
      <c r="AI64" s="132">
        <v>8497.6999999999989</v>
      </c>
      <c r="AJ64" s="132">
        <v>9793</v>
      </c>
      <c r="AK64" s="132">
        <v>10302.5</v>
      </c>
      <c r="AL64" s="87">
        <v>11495.4</v>
      </c>
      <c r="AM64" s="87">
        <v>12148.5</v>
      </c>
      <c r="AN64" s="132">
        <v>13306.4</v>
      </c>
      <c r="AO64" s="132">
        <v>14006.2</v>
      </c>
      <c r="AP64" s="132">
        <v>15065.5</v>
      </c>
      <c r="AQ64" s="132">
        <v>16164.3</v>
      </c>
      <c r="AR64" s="132">
        <v>16869.5</v>
      </c>
      <c r="AS64" s="132">
        <v>17966.000000000004</v>
      </c>
      <c r="AT64" s="132">
        <v>18816.399999999998</v>
      </c>
      <c r="AU64" s="132">
        <v>20066.8</v>
      </c>
      <c r="AV64" s="132">
        <v>20818.800000000003</v>
      </c>
      <c r="AW64" s="132">
        <v>22553.5</v>
      </c>
      <c r="AX64" s="184">
        <v>1180.9000000000001</v>
      </c>
      <c r="AY64" s="184">
        <v>1303.2</v>
      </c>
      <c r="AZ64" s="152">
        <v>2271.2999999999997</v>
      </c>
      <c r="BA64" s="152">
        <v>2662</v>
      </c>
      <c r="BB64" s="166">
        <v>3458.9</v>
      </c>
      <c r="BC64" s="166">
        <v>4098.3999999999996</v>
      </c>
      <c r="BD64" s="172">
        <v>4564</v>
      </c>
      <c r="BE64" s="172">
        <v>5342.4</v>
      </c>
      <c r="BF64" s="178">
        <v>5648.1999999999989</v>
      </c>
      <c r="BG64" s="178">
        <v>6722.6</v>
      </c>
      <c r="BH64" s="473">
        <v>6647.4000000000005</v>
      </c>
      <c r="BI64" s="473">
        <v>8149.4</v>
      </c>
      <c r="BJ64" s="495">
        <f t="shared" ref="BJ64:BS74" si="14">BJ135+BJ206+BJ277+BJ348</f>
        <v>7777.3999999999987</v>
      </c>
      <c r="BK64" s="495">
        <f t="shared" si="14"/>
        <v>9702.5</v>
      </c>
      <c r="BL64" s="495">
        <f t="shared" si="14"/>
        <v>8967.1</v>
      </c>
      <c r="BM64" s="495">
        <f t="shared" si="14"/>
        <v>11222.9</v>
      </c>
      <c r="BN64" s="495">
        <f t="shared" si="14"/>
        <v>10164.200000000001</v>
      </c>
      <c r="BO64" s="495">
        <f t="shared" si="14"/>
        <v>12815.699999999999</v>
      </c>
      <c r="BP64" s="495">
        <f t="shared" si="14"/>
        <v>11382.9</v>
      </c>
      <c r="BQ64" s="495">
        <f t="shared" si="14"/>
        <v>14506.6</v>
      </c>
      <c r="BR64" s="495">
        <f t="shared" si="14"/>
        <v>12780.9</v>
      </c>
      <c r="BS64" s="495">
        <f t="shared" si="14"/>
        <v>16095.5</v>
      </c>
      <c r="BT64" s="495">
        <v>14338.4</v>
      </c>
      <c r="BU64" s="495">
        <v>18030.3</v>
      </c>
      <c r="BV64" s="506">
        <v>1347.1000000000001</v>
      </c>
      <c r="BW64" s="506">
        <v>1566.8</v>
      </c>
      <c r="BX64" s="506">
        <v>2708.5</v>
      </c>
      <c r="BY64" s="506">
        <v>3036.8</v>
      </c>
    </row>
    <row r="65" spans="1:77" ht="15.75">
      <c r="A65" s="20" t="s">
        <v>71</v>
      </c>
      <c r="B65" s="26">
        <v>3039.9</v>
      </c>
      <c r="C65" s="26">
        <v>3991.4</v>
      </c>
      <c r="D65" s="26">
        <v>6925.7</v>
      </c>
      <c r="E65" s="26">
        <v>8507.6</v>
      </c>
      <c r="F65" s="26">
        <v>11817.6</v>
      </c>
      <c r="G65" s="26">
        <v>18785.599999999999</v>
      </c>
      <c r="H65" s="26">
        <v>19869.099999999999</v>
      </c>
      <c r="I65" s="26">
        <v>29513.3</v>
      </c>
      <c r="J65" s="26">
        <v>29131</v>
      </c>
      <c r="K65" s="26">
        <v>36791</v>
      </c>
      <c r="L65" s="26">
        <v>40567.800000000003</v>
      </c>
      <c r="M65" s="26">
        <v>47991.4</v>
      </c>
      <c r="N65" s="76">
        <v>48071.6</v>
      </c>
      <c r="O65" s="76">
        <v>58252.7</v>
      </c>
      <c r="P65" s="76">
        <v>56896.3</v>
      </c>
      <c r="Q65" s="76">
        <v>68666.7</v>
      </c>
      <c r="R65" s="90">
        <v>64713.8</v>
      </c>
      <c r="S65" s="90">
        <v>78932.100000000006</v>
      </c>
      <c r="T65" s="90">
        <v>71867</v>
      </c>
      <c r="U65" s="90">
        <v>88604</v>
      </c>
      <c r="V65" s="106">
        <v>85345.4</v>
      </c>
      <c r="W65" s="106">
        <v>99984.5</v>
      </c>
      <c r="X65" s="118">
        <v>95490.400000000009</v>
      </c>
      <c r="Y65" s="118">
        <v>112415.8</v>
      </c>
      <c r="Z65" s="126">
        <v>3993.8</v>
      </c>
      <c r="AA65" s="126">
        <v>9486.7999999999993</v>
      </c>
      <c r="AB65" s="132">
        <v>8510.3000000000011</v>
      </c>
      <c r="AC65" s="132">
        <v>17970.899999999998</v>
      </c>
      <c r="AD65" s="132">
        <v>18788.2</v>
      </c>
      <c r="AE65" s="132">
        <v>26679.199999999997</v>
      </c>
      <c r="AF65" s="132">
        <v>29516.799999999999</v>
      </c>
      <c r="AG65" s="132">
        <v>36852.899999999994</v>
      </c>
      <c r="AH65" s="132">
        <v>36794.5</v>
      </c>
      <c r="AI65" s="132">
        <v>44920.7</v>
      </c>
      <c r="AJ65" s="132">
        <v>47995.000000000007</v>
      </c>
      <c r="AK65" s="132">
        <v>53847.19999999999</v>
      </c>
      <c r="AL65" s="87">
        <v>58256.200000000004</v>
      </c>
      <c r="AM65" s="87">
        <v>63255.6</v>
      </c>
      <c r="AN65" s="132">
        <v>68664.600000000006</v>
      </c>
      <c r="AO65" s="132">
        <v>73610.899999999994</v>
      </c>
      <c r="AP65" s="132">
        <v>78953.899999999994</v>
      </c>
      <c r="AQ65" s="132">
        <v>92230.7</v>
      </c>
      <c r="AR65" s="132">
        <v>88596.299999999988</v>
      </c>
      <c r="AS65" s="132">
        <v>109802.3</v>
      </c>
      <c r="AT65" s="132">
        <v>99993</v>
      </c>
      <c r="AU65" s="132">
        <v>124144.5</v>
      </c>
      <c r="AV65" s="132">
        <v>112408.60000000002</v>
      </c>
      <c r="AW65" s="132">
        <v>140836</v>
      </c>
      <c r="AX65" s="184">
        <v>7.3</v>
      </c>
      <c r="AY65" s="184">
        <v>296.7</v>
      </c>
      <c r="AZ65" s="152">
        <v>10.3</v>
      </c>
      <c r="BA65" s="152">
        <v>600.19999999999993</v>
      </c>
      <c r="BB65" s="166">
        <v>184.5</v>
      </c>
      <c r="BC65" s="166">
        <v>1593</v>
      </c>
      <c r="BD65" s="172">
        <v>598.6</v>
      </c>
      <c r="BE65" s="172">
        <v>2007.1000000000001</v>
      </c>
      <c r="BF65" s="178">
        <v>1857.4</v>
      </c>
      <c r="BG65" s="178">
        <v>2658.3</v>
      </c>
      <c r="BH65" s="473">
        <v>2404.1</v>
      </c>
      <c r="BI65" s="473">
        <v>2688.3999999999996</v>
      </c>
      <c r="BJ65" s="495">
        <f t="shared" si="14"/>
        <v>3202.6</v>
      </c>
      <c r="BK65" s="495">
        <f t="shared" si="14"/>
        <v>3189.7</v>
      </c>
      <c r="BL65" s="495">
        <f t="shared" si="14"/>
        <v>4304.0999999999995</v>
      </c>
      <c r="BM65" s="495">
        <f t="shared" si="14"/>
        <v>3714.4</v>
      </c>
      <c r="BN65" s="495">
        <f t="shared" si="14"/>
        <v>5571.7</v>
      </c>
      <c r="BO65" s="495">
        <f t="shared" si="14"/>
        <v>4781.6999999999989</v>
      </c>
      <c r="BP65" s="495">
        <f t="shared" si="14"/>
        <v>6468.1</v>
      </c>
      <c r="BQ65" s="495">
        <f t="shared" si="14"/>
        <v>6468.7</v>
      </c>
      <c r="BR65" s="495">
        <f t="shared" si="14"/>
        <v>7483.2</v>
      </c>
      <c r="BS65" s="495">
        <f t="shared" si="14"/>
        <v>8453.1</v>
      </c>
      <c r="BT65" s="495">
        <v>9890.2000000000007</v>
      </c>
      <c r="BU65" s="495">
        <v>10748.7</v>
      </c>
      <c r="BV65" s="506">
        <v>294.89999999999998</v>
      </c>
      <c r="BW65" s="506">
        <v>1763.3</v>
      </c>
      <c r="BX65" s="506">
        <v>600.20000000000005</v>
      </c>
      <c r="BY65" s="506">
        <v>3452.7</v>
      </c>
    </row>
    <row r="66" spans="1:77" ht="15.75">
      <c r="A66" s="20" t="s">
        <v>72</v>
      </c>
      <c r="B66" s="26">
        <v>1661.2</v>
      </c>
      <c r="C66" s="26">
        <v>2001.4</v>
      </c>
      <c r="D66" s="26">
        <v>3555.5</v>
      </c>
      <c r="E66" s="26">
        <v>3781.6</v>
      </c>
      <c r="F66" s="26">
        <v>5245.1</v>
      </c>
      <c r="G66" s="26">
        <v>5357.8</v>
      </c>
      <c r="H66" s="26">
        <v>7161.6</v>
      </c>
      <c r="I66" s="26">
        <v>7434.4</v>
      </c>
      <c r="J66" s="26">
        <v>8753.6</v>
      </c>
      <c r="K66" s="26">
        <v>9211.2999999999993</v>
      </c>
      <c r="L66" s="26">
        <v>10361.1</v>
      </c>
      <c r="M66" s="26">
        <v>10908.9</v>
      </c>
      <c r="N66" s="76">
        <v>11970.5</v>
      </c>
      <c r="O66" s="76">
        <v>12640.6</v>
      </c>
      <c r="P66" s="76">
        <v>13352.6</v>
      </c>
      <c r="Q66" s="76">
        <v>14407.8</v>
      </c>
      <c r="R66" s="90">
        <v>15075.8</v>
      </c>
      <c r="S66" s="90">
        <v>16340</v>
      </c>
      <c r="T66" s="90">
        <v>16718.7</v>
      </c>
      <c r="U66" s="90">
        <v>18272.5</v>
      </c>
      <c r="V66" s="106">
        <v>18503.7</v>
      </c>
      <c r="W66" s="106">
        <v>20083.2</v>
      </c>
      <c r="X66" s="118">
        <v>20077.600000000002</v>
      </c>
      <c r="Y66" s="118">
        <v>21908.7</v>
      </c>
      <c r="Z66" s="126">
        <v>2001.4</v>
      </c>
      <c r="AA66" s="126">
        <v>1979.2</v>
      </c>
      <c r="AB66" s="132">
        <v>3773.7000000000003</v>
      </c>
      <c r="AC66" s="132">
        <v>3903.0000000000005</v>
      </c>
      <c r="AD66" s="132">
        <v>5350</v>
      </c>
      <c r="AE66" s="132">
        <v>5946.2</v>
      </c>
      <c r="AF66" s="132">
        <v>7426.5999999999995</v>
      </c>
      <c r="AG66" s="132">
        <v>8038.3</v>
      </c>
      <c r="AH66" s="132">
        <v>9203.4</v>
      </c>
      <c r="AI66" s="132">
        <v>9659.9</v>
      </c>
      <c r="AJ66" s="132">
        <v>10901</v>
      </c>
      <c r="AK66" s="132">
        <v>11572.800000000001</v>
      </c>
      <c r="AL66" s="87">
        <v>12632.900000000001</v>
      </c>
      <c r="AM66" s="87">
        <v>13433.1</v>
      </c>
      <c r="AN66" s="132">
        <v>14399.9</v>
      </c>
      <c r="AO66" s="132">
        <v>15288.1</v>
      </c>
      <c r="AP66" s="132">
        <v>16332.500000000002</v>
      </c>
      <c r="AQ66" s="132">
        <v>17284.8</v>
      </c>
      <c r="AR66" s="132">
        <v>18265.100000000002</v>
      </c>
      <c r="AS66" s="132">
        <v>19446.3</v>
      </c>
      <c r="AT66" s="132">
        <v>20075.7</v>
      </c>
      <c r="AU66" s="132">
        <v>21771.3</v>
      </c>
      <c r="AV66" s="132">
        <v>21901.3</v>
      </c>
      <c r="AW66" s="132">
        <v>23880.799999999999</v>
      </c>
      <c r="AX66" s="184">
        <v>1970.9999999999998</v>
      </c>
      <c r="AY66" s="184">
        <v>2440.5</v>
      </c>
      <c r="AZ66" s="152">
        <v>3902.3</v>
      </c>
      <c r="BA66" s="152">
        <v>4670.4000000000005</v>
      </c>
      <c r="BB66" s="166">
        <v>5944.8</v>
      </c>
      <c r="BC66" s="166">
        <v>7059.2000000000007</v>
      </c>
      <c r="BD66" s="172">
        <v>8036.2000000000007</v>
      </c>
      <c r="BE66" s="172">
        <v>9593.4</v>
      </c>
      <c r="BF66" s="178">
        <v>9657.1999999999989</v>
      </c>
      <c r="BG66" s="178">
        <v>12368.699999999999</v>
      </c>
      <c r="BH66" s="473">
        <v>11569.3</v>
      </c>
      <c r="BI66" s="473">
        <v>15337.4</v>
      </c>
      <c r="BJ66" s="495">
        <f t="shared" si="14"/>
        <v>13428.7</v>
      </c>
      <c r="BK66" s="495">
        <f t="shared" si="14"/>
        <v>18258.2</v>
      </c>
      <c r="BL66" s="495">
        <f t="shared" si="14"/>
        <v>15283.2</v>
      </c>
      <c r="BM66" s="495">
        <f t="shared" si="14"/>
        <v>21127.499999999996</v>
      </c>
      <c r="BN66" s="495">
        <f t="shared" si="14"/>
        <v>17278.3</v>
      </c>
      <c r="BO66" s="495">
        <f t="shared" si="14"/>
        <v>25081.4</v>
      </c>
      <c r="BP66" s="495">
        <f t="shared" si="14"/>
        <v>19438.399999999998</v>
      </c>
      <c r="BQ66" s="495">
        <f t="shared" si="14"/>
        <v>28357.3</v>
      </c>
      <c r="BR66" s="495">
        <f t="shared" si="14"/>
        <v>21763.599999999999</v>
      </c>
      <c r="BS66" s="495">
        <f t="shared" si="14"/>
        <v>31270.9</v>
      </c>
      <c r="BT66" s="495">
        <v>23872.799999999999</v>
      </c>
      <c r="BU66" s="495">
        <v>34010.400000000001</v>
      </c>
      <c r="BV66" s="506">
        <v>2457.7000000000003</v>
      </c>
      <c r="BW66" s="506">
        <v>4429.7999999999993</v>
      </c>
      <c r="BX66" s="506">
        <v>4669.8999999999996</v>
      </c>
      <c r="BY66" s="506">
        <v>8738.7000000000007</v>
      </c>
    </row>
    <row r="67" spans="1:77" ht="15.75">
      <c r="A67" s="20" t="s">
        <v>73</v>
      </c>
      <c r="B67" s="26">
        <v>273.7</v>
      </c>
      <c r="C67" s="26">
        <v>368.1</v>
      </c>
      <c r="D67" s="26">
        <v>571.20000000000005</v>
      </c>
      <c r="E67" s="26">
        <v>938.9</v>
      </c>
      <c r="F67" s="26">
        <v>893.9</v>
      </c>
      <c r="G67" s="26">
        <v>1361.3</v>
      </c>
      <c r="H67" s="26">
        <v>1538.6</v>
      </c>
      <c r="I67" s="26">
        <v>1738.8</v>
      </c>
      <c r="J67" s="26">
        <v>2111</v>
      </c>
      <c r="K67" s="26">
        <v>2039.5</v>
      </c>
      <c r="L67" s="26">
        <v>2812.1</v>
      </c>
      <c r="M67" s="26">
        <v>2360.8000000000002</v>
      </c>
      <c r="N67" s="76">
        <v>3090.9</v>
      </c>
      <c r="O67" s="76">
        <v>2729.2</v>
      </c>
      <c r="P67" s="76">
        <v>3473.1</v>
      </c>
      <c r="Q67" s="76">
        <v>3382.1</v>
      </c>
      <c r="R67" s="90">
        <v>3789.8</v>
      </c>
      <c r="S67" s="90">
        <v>3847.2</v>
      </c>
      <c r="T67" s="90">
        <v>4181.1000000000004</v>
      </c>
      <c r="U67" s="90">
        <v>4341.8</v>
      </c>
      <c r="V67" s="106">
        <v>4560.5</v>
      </c>
      <c r="W67" s="106">
        <v>4887.7</v>
      </c>
      <c r="X67" s="118">
        <v>5082.3999999999996</v>
      </c>
      <c r="Y67" s="118">
        <v>5504.5</v>
      </c>
      <c r="Z67" s="126">
        <v>368.1</v>
      </c>
      <c r="AA67" s="126">
        <v>523.1</v>
      </c>
      <c r="AB67" s="132">
        <v>938.9</v>
      </c>
      <c r="AC67" s="132">
        <v>1094.4999999999998</v>
      </c>
      <c r="AD67" s="132">
        <v>1502.6000000000001</v>
      </c>
      <c r="AE67" s="132">
        <v>1690.1</v>
      </c>
      <c r="AF67" s="132">
        <v>1899.6</v>
      </c>
      <c r="AG67" s="132">
        <v>2173.6999999999998</v>
      </c>
      <c r="AH67" s="132">
        <v>2219.8000000000002</v>
      </c>
      <c r="AI67" s="132">
        <v>2766.2999999999997</v>
      </c>
      <c r="AJ67" s="132">
        <v>2558.4</v>
      </c>
      <c r="AK67" s="132">
        <v>3444.1</v>
      </c>
      <c r="AL67" s="87">
        <v>2925.6000000000004</v>
      </c>
      <c r="AM67" s="87">
        <v>4057.7999999999997</v>
      </c>
      <c r="AN67" s="132">
        <v>3278.7</v>
      </c>
      <c r="AO67" s="132">
        <v>4993.7999999999993</v>
      </c>
      <c r="AP67" s="132">
        <v>3743.6</v>
      </c>
      <c r="AQ67" s="132">
        <v>5833.1</v>
      </c>
      <c r="AR67" s="132">
        <v>4238.2</v>
      </c>
      <c r="AS67" s="132">
        <v>6843.3</v>
      </c>
      <c r="AT67" s="132">
        <v>4854.1000000000004</v>
      </c>
      <c r="AU67" s="132">
        <v>7734.3</v>
      </c>
      <c r="AV67" s="132">
        <v>5556.3</v>
      </c>
      <c r="AW67" s="132">
        <v>8589</v>
      </c>
      <c r="AX67" s="184">
        <v>503.5</v>
      </c>
      <c r="AY67" s="184">
        <v>761.6</v>
      </c>
      <c r="AZ67" s="152">
        <v>1094.5999999999999</v>
      </c>
      <c r="BA67" s="152">
        <v>1644.8000000000002</v>
      </c>
      <c r="BB67" s="166">
        <v>1687.1</v>
      </c>
      <c r="BC67" s="166">
        <v>3119</v>
      </c>
      <c r="BD67" s="172">
        <v>2171</v>
      </c>
      <c r="BE67" s="172">
        <v>3597.6</v>
      </c>
      <c r="BF67" s="178">
        <v>2761.9</v>
      </c>
      <c r="BG67" s="178">
        <v>4147.2</v>
      </c>
      <c r="BH67" s="473">
        <v>3439.6</v>
      </c>
      <c r="BI67" s="473">
        <v>5343.8</v>
      </c>
      <c r="BJ67" s="495">
        <f t="shared" si="14"/>
        <v>4049.6</v>
      </c>
      <c r="BK67" s="495">
        <f t="shared" si="14"/>
        <v>6567.8</v>
      </c>
      <c r="BL67" s="495">
        <f t="shared" si="14"/>
        <v>4985.7</v>
      </c>
      <c r="BM67" s="495">
        <f t="shared" si="14"/>
        <v>7762.6</v>
      </c>
      <c r="BN67" s="495">
        <f t="shared" si="14"/>
        <v>5824.9</v>
      </c>
      <c r="BO67" s="495">
        <f t="shared" si="14"/>
        <v>8694.2999999999993</v>
      </c>
      <c r="BP67" s="495">
        <f t="shared" si="14"/>
        <v>6835.1</v>
      </c>
      <c r="BQ67" s="495">
        <f t="shared" si="14"/>
        <v>9637.8000000000011</v>
      </c>
      <c r="BR67" s="495">
        <f t="shared" si="14"/>
        <v>7687.8</v>
      </c>
      <c r="BS67" s="495">
        <f t="shared" si="14"/>
        <v>10437.200000000001</v>
      </c>
      <c r="BT67" s="495">
        <v>8574.7999999999993</v>
      </c>
      <c r="BU67" s="495">
        <v>11309.5</v>
      </c>
      <c r="BV67" s="506">
        <v>781.5</v>
      </c>
      <c r="BW67" s="506">
        <v>798</v>
      </c>
      <c r="BX67" s="506">
        <v>1642.2</v>
      </c>
      <c r="BY67" s="506">
        <v>1744.3</v>
      </c>
    </row>
    <row r="68" spans="1:77" ht="15.75">
      <c r="A68" s="20" t="s">
        <v>74</v>
      </c>
      <c r="B68" s="26">
        <v>159</v>
      </c>
      <c r="C68" s="26">
        <v>1.3</v>
      </c>
      <c r="D68" s="26">
        <v>813.5</v>
      </c>
      <c r="E68" s="26">
        <v>2.2000000000000002</v>
      </c>
      <c r="F68" s="26">
        <v>999.2</v>
      </c>
      <c r="G68" s="26">
        <v>320.60000000000002</v>
      </c>
      <c r="H68" s="26">
        <v>1252</v>
      </c>
      <c r="I68" s="26">
        <v>689.7</v>
      </c>
      <c r="J68" s="26">
        <v>1771</v>
      </c>
      <c r="K68" s="26">
        <v>1104.8</v>
      </c>
      <c r="L68" s="26">
        <v>2606.1999999999998</v>
      </c>
      <c r="M68" s="26">
        <v>1477.8</v>
      </c>
      <c r="N68" s="76">
        <v>3970.9</v>
      </c>
      <c r="O68" s="76">
        <v>1679.8</v>
      </c>
      <c r="P68" s="76">
        <v>4270.6000000000004</v>
      </c>
      <c r="Q68" s="76">
        <v>2228.1</v>
      </c>
      <c r="R68" s="90">
        <v>4560.7</v>
      </c>
      <c r="S68" s="90">
        <v>2813.6</v>
      </c>
      <c r="T68" s="90">
        <v>5545.8</v>
      </c>
      <c r="U68" s="90">
        <v>3918.4</v>
      </c>
      <c r="V68" s="106">
        <v>6161.6</v>
      </c>
      <c r="W68" s="106">
        <v>4900.6000000000004</v>
      </c>
      <c r="X68" s="118">
        <v>6479.7</v>
      </c>
      <c r="Y68" s="118">
        <v>5480.9</v>
      </c>
      <c r="Z68" s="126">
        <v>1.3</v>
      </c>
      <c r="AA68" s="126">
        <v>1.8</v>
      </c>
      <c r="AB68" s="132">
        <v>2.1999999999999997</v>
      </c>
      <c r="AC68" s="132">
        <v>3.6999999999999997</v>
      </c>
      <c r="AD68" s="132">
        <v>320.59999999999997</v>
      </c>
      <c r="AE68" s="132">
        <v>501.4</v>
      </c>
      <c r="AF68" s="132">
        <v>689.7</v>
      </c>
      <c r="AG68" s="132">
        <v>1026</v>
      </c>
      <c r="AH68" s="132">
        <v>1104.8999999999999</v>
      </c>
      <c r="AI68" s="132">
        <v>1721.7</v>
      </c>
      <c r="AJ68" s="132">
        <v>1477.8000000000002</v>
      </c>
      <c r="AK68" s="132">
        <v>2228.7000000000003</v>
      </c>
      <c r="AL68" s="87">
        <v>1679.8</v>
      </c>
      <c r="AM68" s="87">
        <v>2791.4</v>
      </c>
      <c r="AN68" s="132">
        <v>2228.1</v>
      </c>
      <c r="AO68" s="132">
        <v>3338.7000000000003</v>
      </c>
      <c r="AP68" s="132">
        <v>2813.2999999999997</v>
      </c>
      <c r="AQ68" s="132">
        <v>4127.5</v>
      </c>
      <c r="AR68" s="132">
        <v>3917.6</v>
      </c>
      <c r="AS68" s="132">
        <v>5100</v>
      </c>
      <c r="AT68" s="132">
        <v>4899.8</v>
      </c>
      <c r="AU68" s="132">
        <v>5935.7</v>
      </c>
      <c r="AV68" s="132">
        <v>5480</v>
      </c>
      <c r="AW68" s="132">
        <v>6695.8</v>
      </c>
      <c r="AX68" s="184">
        <v>1.8</v>
      </c>
      <c r="AY68" s="184">
        <v>415.4</v>
      </c>
      <c r="AZ68" s="152">
        <v>3.5999999999999996</v>
      </c>
      <c r="BA68" s="152">
        <v>925.1</v>
      </c>
      <c r="BB68" s="166">
        <v>501.4</v>
      </c>
      <c r="BC68" s="166">
        <v>1455.8</v>
      </c>
      <c r="BD68" s="172">
        <v>1025.8999999999999</v>
      </c>
      <c r="BE68" s="172">
        <v>2035.3</v>
      </c>
      <c r="BF68" s="178">
        <v>1721.7</v>
      </c>
      <c r="BG68" s="178">
        <v>2037.4</v>
      </c>
      <c r="BH68" s="473">
        <v>2228.7000000000003</v>
      </c>
      <c r="BI68" s="473">
        <v>2039.7</v>
      </c>
      <c r="BJ68" s="495">
        <f t="shared" si="14"/>
        <v>2791.5</v>
      </c>
      <c r="BK68" s="495">
        <f t="shared" si="14"/>
        <v>2046.9</v>
      </c>
      <c r="BL68" s="495">
        <f t="shared" si="14"/>
        <v>3338.7000000000003</v>
      </c>
      <c r="BM68" s="495">
        <f t="shared" si="14"/>
        <v>2537.1</v>
      </c>
      <c r="BN68" s="495">
        <f t="shared" si="14"/>
        <v>4127.3999999999996</v>
      </c>
      <c r="BO68" s="495">
        <f t="shared" si="14"/>
        <v>3029.8</v>
      </c>
      <c r="BP68" s="495">
        <f t="shared" si="14"/>
        <v>5099.8999999999996</v>
      </c>
      <c r="BQ68" s="495">
        <f t="shared" si="14"/>
        <v>3908.9</v>
      </c>
      <c r="BR68" s="495">
        <f t="shared" si="14"/>
        <v>5935.7</v>
      </c>
      <c r="BS68" s="495">
        <f t="shared" si="14"/>
        <v>4906.1000000000004</v>
      </c>
      <c r="BT68" s="495">
        <v>6695.8</v>
      </c>
      <c r="BU68" s="495">
        <v>5880.1</v>
      </c>
      <c r="BV68" s="506">
        <v>415.5</v>
      </c>
      <c r="BW68" s="506">
        <v>174</v>
      </c>
      <c r="BX68" s="506">
        <v>925.2</v>
      </c>
      <c r="BY68" s="506">
        <v>175.2</v>
      </c>
    </row>
    <row r="69" spans="1:77" ht="15.75">
      <c r="A69" s="20" t="s">
        <v>75</v>
      </c>
      <c r="B69" s="26">
        <v>663</v>
      </c>
      <c r="C69" s="26">
        <v>916.5</v>
      </c>
      <c r="D69" s="26">
        <v>1292.8</v>
      </c>
      <c r="E69" s="26">
        <v>1720.9</v>
      </c>
      <c r="F69" s="26">
        <v>2024.2</v>
      </c>
      <c r="G69" s="26">
        <v>2647</v>
      </c>
      <c r="H69" s="26">
        <v>2897.6</v>
      </c>
      <c r="I69" s="26">
        <v>3531.8</v>
      </c>
      <c r="J69" s="26">
        <v>3769.3</v>
      </c>
      <c r="K69" s="26">
        <v>4486.5</v>
      </c>
      <c r="L69" s="26">
        <v>4614.3</v>
      </c>
      <c r="M69" s="26">
        <v>5657.3</v>
      </c>
      <c r="N69" s="76">
        <v>5892.9</v>
      </c>
      <c r="O69" s="76">
        <v>6757.7</v>
      </c>
      <c r="P69" s="76">
        <v>8479.7999999999993</v>
      </c>
      <c r="Q69" s="76">
        <v>7928.1</v>
      </c>
      <c r="R69" s="90">
        <v>9695.9</v>
      </c>
      <c r="S69" s="90">
        <v>9290.7000000000007</v>
      </c>
      <c r="T69" s="90">
        <v>11648.5</v>
      </c>
      <c r="U69" s="90">
        <v>11414.1</v>
      </c>
      <c r="V69" s="106">
        <v>13931.3</v>
      </c>
      <c r="W69" s="106">
        <v>13657.1</v>
      </c>
      <c r="X69" s="118">
        <v>15470.5</v>
      </c>
      <c r="Y69" s="118">
        <v>15397.3</v>
      </c>
      <c r="Z69" s="126">
        <v>961.5</v>
      </c>
      <c r="AA69" s="126">
        <v>994.9</v>
      </c>
      <c r="AB69" s="132">
        <v>1760.1</v>
      </c>
      <c r="AC69" s="132">
        <v>1950</v>
      </c>
      <c r="AD69" s="132">
        <v>2678.7000000000003</v>
      </c>
      <c r="AE69" s="132">
        <v>2888.1</v>
      </c>
      <c r="AF69" s="132">
        <v>3566.9</v>
      </c>
      <c r="AG69" s="132">
        <v>3958.1</v>
      </c>
      <c r="AH69" s="132">
        <v>4508</v>
      </c>
      <c r="AI69" s="132">
        <v>5090.5999999999995</v>
      </c>
      <c r="AJ69" s="132">
        <v>5677.4</v>
      </c>
      <c r="AK69" s="132">
        <v>6238.0000000000009</v>
      </c>
      <c r="AL69" s="87">
        <v>6802.4</v>
      </c>
      <c r="AM69" s="87">
        <v>7477.7000000000007</v>
      </c>
      <c r="AN69" s="132">
        <v>7991.4999999999991</v>
      </c>
      <c r="AO69" s="132">
        <v>8708.6</v>
      </c>
      <c r="AP69" s="132">
        <v>9341.1</v>
      </c>
      <c r="AQ69" s="132">
        <v>10128.599999999999</v>
      </c>
      <c r="AR69" s="132">
        <v>11438.900000000001</v>
      </c>
      <c r="AS69" s="132">
        <v>12542.3</v>
      </c>
      <c r="AT69" s="132">
        <v>13699.1</v>
      </c>
      <c r="AU69" s="132">
        <v>15176.3</v>
      </c>
      <c r="AV69" s="132">
        <v>15466.099999999999</v>
      </c>
      <c r="AW69" s="132">
        <v>17439.199999999997</v>
      </c>
      <c r="AX69" s="184">
        <v>974.1</v>
      </c>
      <c r="AY69" s="184">
        <v>1874.5</v>
      </c>
      <c r="AZ69" s="152">
        <v>2612.3000000000002</v>
      </c>
      <c r="BA69" s="152">
        <v>3085.7</v>
      </c>
      <c r="BB69" s="166">
        <v>3540.7999999999997</v>
      </c>
      <c r="BC69" s="166">
        <v>4330.8</v>
      </c>
      <c r="BD69" s="172">
        <v>4549.3</v>
      </c>
      <c r="BE69" s="172">
        <v>5589.3</v>
      </c>
      <c r="BF69" s="178">
        <v>5708.0999999999995</v>
      </c>
      <c r="BG69" s="178">
        <v>6855.2</v>
      </c>
      <c r="BH69" s="473">
        <v>6809.5</v>
      </c>
      <c r="BI69" s="473">
        <v>8036.2999999999993</v>
      </c>
      <c r="BJ69" s="495">
        <f t="shared" si="14"/>
        <v>8002.8000000000011</v>
      </c>
      <c r="BK69" s="495">
        <f t="shared" si="14"/>
        <v>9328.4000000000015</v>
      </c>
      <c r="BL69" s="495">
        <f t="shared" si="14"/>
        <v>9161.9999999999982</v>
      </c>
      <c r="BM69" s="495">
        <f t="shared" si="14"/>
        <v>10697.9</v>
      </c>
      <c r="BN69" s="495">
        <f t="shared" si="14"/>
        <v>9829.4</v>
      </c>
      <c r="BO69" s="495">
        <f t="shared" si="14"/>
        <v>12272.300000000001</v>
      </c>
      <c r="BP69" s="495">
        <f t="shared" si="14"/>
        <v>12095.4</v>
      </c>
      <c r="BQ69" s="495">
        <f t="shared" si="14"/>
        <v>14490.400000000001</v>
      </c>
      <c r="BR69" s="495">
        <f t="shared" si="14"/>
        <v>14654.2</v>
      </c>
      <c r="BS69" s="495">
        <f t="shared" si="14"/>
        <v>17023.600000000002</v>
      </c>
      <c r="BT69" s="495">
        <v>16936.099999999999</v>
      </c>
      <c r="BU69" s="495">
        <v>19335.8</v>
      </c>
      <c r="BV69" s="506">
        <v>1874.3</v>
      </c>
      <c r="BW69" s="506">
        <v>1001.6</v>
      </c>
      <c r="BX69" s="506">
        <v>3089.6</v>
      </c>
      <c r="BY69" s="506">
        <v>1998.1</v>
      </c>
    </row>
    <row r="70" spans="1:77" ht="15.75">
      <c r="A70" s="20" t="s">
        <v>76</v>
      </c>
      <c r="B70" s="26">
        <v>66.900000000000006</v>
      </c>
      <c r="C70" s="26">
        <v>74.7</v>
      </c>
      <c r="D70" s="26">
        <v>148.80000000000001</v>
      </c>
      <c r="E70" s="26">
        <v>165.9</v>
      </c>
      <c r="F70" s="26">
        <v>225.4</v>
      </c>
      <c r="G70" s="26">
        <v>256.2</v>
      </c>
      <c r="H70" s="26">
        <v>318.7</v>
      </c>
      <c r="I70" s="26">
        <v>339.2</v>
      </c>
      <c r="J70" s="26">
        <v>407.8</v>
      </c>
      <c r="K70" s="26">
        <v>426.3</v>
      </c>
      <c r="L70" s="26">
        <v>510.6</v>
      </c>
      <c r="M70" s="26">
        <v>510.2</v>
      </c>
      <c r="N70" s="76">
        <v>614.5</v>
      </c>
      <c r="O70" s="76">
        <v>602.6</v>
      </c>
      <c r="P70" s="76">
        <v>719.4</v>
      </c>
      <c r="Q70" s="76">
        <v>714.1</v>
      </c>
      <c r="R70" s="90">
        <v>827.4</v>
      </c>
      <c r="S70" s="90">
        <v>827.1</v>
      </c>
      <c r="T70" s="90">
        <v>907.3</v>
      </c>
      <c r="U70" s="90">
        <v>976.6</v>
      </c>
      <c r="V70" s="106">
        <v>1009.1</v>
      </c>
      <c r="W70" s="106">
        <v>1091.4000000000001</v>
      </c>
      <c r="X70" s="118">
        <v>1104.7</v>
      </c>
      <c r="Y70" s="118">
        <v>1194.5999999999999</v>
      </c>
      <c r="Z70" s="126">
        <v>60.4</v>
      </c>
      <c r="AA70" s="126">
        <v>73</v>
      </c>
      <c r="AB70" s="132">
        <v>137.10000000000002</v>
      </c>
      <c r="AC70" s="132">
        <v>146.69999999999999</v>
      </c>
      <c r="AD70" s="132">
        <v>227.29999999999998</v>
      </c>
      <c r="AE70" s="132">
        <v>244.7</v>
      </c>
      <c r="AF70" s="132">
        <v>311.2</v>
      </c>
      <c r="AG70" s="132">
        <v>346.7</v>
      </c>
      <c r="AH70" s="132">
        <v>397.90000000000003</v>
      </c>
      <c r="AI70" s="132">
        <v>453.3</v>
      </c>
      <c r="AJ70" s="132">
        <v>481.79999999999995</v>
      </c>
      <c r="AK70" s="132">
        <v>547.19999999999993</v>
      </c>
      <c r="AL70" s="87">
        <v>574.30000000000007</v>
      </c>
      <c r="AM70" s="87">
        <v>633.1</v>
      </c>
      <c r="AN70" s="132">
        <v>685.69999999999993</v>
      </c>
      <c r="AO70" s="132">
        <v>736.09999999999991</v>
      </c>
      <c r="AP70" s="132">
        <v>798.7</v>
      </c>
      <c r="AQ70" s="132">
        <v>821.50000000000011</v>
      </c>
      <c r="AR70" s="132">
        <v>944.5</v>
      </c>
      <c r="AS70" s="132">
        <v>929.5</v>
      </c>
      <c r="AT70" s="132">
        <v>1058.9000000000001</v>
      </c>
      <c r="AU70" s="132">
        <v>1089.5</v>
      </c>
      <c r="AV70" s="132">
        <v>1164.0999999999999</v>
      </c>
      <c r="AW70" s="132">
        <v>1218.8</v>
      </c>
      <c r="AX70" s="184">
        <v>72.999999999999986</v>
      </c>
      <c r="AY70" s="184">
        <v>74.8</v>
      </c>
      <c r="AZ70" s="152">
        <v>147.99999999999997</v>
      </c>
      <c r="BA70" s="152">
        <v>196.2</v>
      </c>
      <c r="BB70" s="166">
        <v>246.00000000000003</v>
      </c>
      <c r="BC70" s="166">
        <v>311.8</v>
      </c>
      <c r="BD70" s="172">
        <v>348</v>
      </c>
      <c r="BE70" s="172">
        <v>433.8</v>
      </c>
      <c r="BF70" s="178">
        <v>454.5</v>
      </c>
      <c r="BG70" s="178">
        <v>559.19999999999993</v>
      </c>
      <c r="BH70" s="473">
        <v>554.49999999999989</v>
      </c>
      <c r="BI70" s="473">
        <v>697.3</v>
      </c>
      <c r="BJ70" s="495">
        <f t="shared" si="14"/>
        <v>643.70000000000005</v>
      </c>
      <c r="BK70" s="495">
        <f t="shared" si="14"/>
        <v>798.5</v>
      </c>
      <c r="BL70" s="495">
        <f t="shared" si="14"/>
        <v>746.99999999999989</v>
      </c>
      <c r="BM70" s="495">
        <f t="shared" si="14"/>
        <v>919.3</v>
      </c>
      <c r="BN70" s="495">
        <f t="shared" si="14"/>
        <v>853.7</v>
      </c>
      <c r="BO70" s="495">
        <f t="shared" si="14"/>
        <v>1018.9</v>
      </c>
      <c r="BP70" s="495">
        <f t="shared" si="14"/>
        <v>978.30000000000007</v>
      </c>
      <c r="BQ70" s="495">
        <f t="shared" si="14"/>
        <v>1234</v>
      </c>
      <c r="BR70" s="495">
        <f t="shared" si="14"/>
        <v>1122.5999999999999</v>
      </c>
      <c r="BS70" s="495">
        <f t="shared" si="14"/>
        <v>1456.4</v>
      </c>
      <c r="BT70" s="495">
        <v>1254.9000000000001</v>
      </c>
      <c r="BU70" s="495">
        <v>1670.5</v>
      </c>
      <c r="BV70" s="506">
        <v>91.899999999999991</v>
      </c>
      <c r="BW70" s="506">
        <v>94.8</v>
      </c>
      <c r="BX70" s="506">
        <v>196</v>
      </c>
      <c r="BY70" s="506">
        <v>177.4</v>
      </c>
    </row>
    <row r="71" spans="1:77" ht="15.75">
      <c r="A71" s="20" t="s">
        <v>77</v>
      </c>
      <c r="B71" s="26">
        <v>894.2</v>
      </c>
      <c r="C71" s="26">
        <v>1315.4</v>
      </c>
      <c r="D71" s="26">
        <v>1986</v>
      </c>
      <c r="E71" s="26">
        <v>2928.4</v>
      </c>
      <c r="F71" s="26">
        <v>3550.5</v>
      </c>
      <c r="G71" s="26">
        <v>4776.5</v>
      </c>
      <c r="H71" s="26">
        <v>5135.3</v>
      </c>
      <c r="I71" s="26">
        <v>6849.8</v>
      </c>
      <c r="J71" s="26">
        <v>6789.2</v>
      </c>
      <c r="K71" s="26">
        <v>9290.2000000000007</v>
      </c>
      <c r="L71" s="26">
        <v>8645.7999999999993</v>
      </c>
      <c r="M71" s="26">
        <v>11952.2</v>
      </c>
      <c r="N71" s="76">
        <v>10675.4</v>
      </c>
      <c r="O71" s="76">
        <v>14762.7</v>
      </c>
      <c r="P71" s="76">
        <v>12803.7</v>
      </c>
      <c r="Q71" s="76">
        <v>17355.2</v>
      </c>
      <c r="R71" s="90">
        <v>14873.8</v>
      </c>
      <c r="S71" s="90">
        <v>19748.599999999999</v>
      </c>
      <c r="T71" s="90">
        <v>16824.2</v>
      </c>
      <c r="U71" s="90">
        <v>22235.200000000001</v>
      </c>
      <c r="V71" s="106">
        <v>18544.400000000001</v>
      </c>
      <c r="W71" s="106">
        <v>24557.5</v>
      </c>
      <c r="X71" s="118">
        <v>20233.099999999999</v>
      </c>
      <c r="Y71" s="118">
        <v>26655.199999999997</v>
      </c>
      <c r="Z71" s="126">
        <v>1321.4</v>
      </c>
      <c r="AA71" s="126">
        <v>1700</v>
      </c>
      <c r="AB71" s="132">
        <v>2722.1000000000004</v>
      </c>
      <c r="AC71" s="132">
        <v>3260.3</v>
      </c>
      <c r="AD71" s="132">
        <v>4469.7999999999993</v>
      </c>
      <c r="AE71" s="132">
        <v>5253.4</v>
      </c>
      <c r="AF71" s="132">
        <v>6391.5</v>
      </c>
      <c r="AG71" s="132">
        <v>7873.0999999999995</v>
      </c>
      <c r="AH71" s="132">
        <v>8732.9999999999982</v>
      </c>
      <c r="AI71" s="132">
        <v>10842.5</v>
      </c>
      <c r="AJ71" s="132">
        <v>11306.699999999999</v>
      </c>
      <c r="AK71" s="132">
        <v>14280.400000000001</v>
      </c>
      <c r="AL71" s="87">
        <v>14029.5</v>
      </c>
      <c r="AM71" s="87">
        <v>17928.600000000002</v>
      </c>
      <c r="AN71" s="132">
        <v>16538.400000000001</v>
      </c>
      <c r="AO71" s="132">
        <v>21494.400000000001</v>
      </c>
      <c r="AP71" s="132">
        <v>18836.099999999999</v>
      </c>
      <c r="AQ71" s="132">
        <v>24673.5</v>
      </c>
      <c r="AR71" s="132">
        <v>21264.300000000003</v>
      </c>
      <c r="AS71" s="132">
        <v>27825.800000000003</v>
      </c>
      <c r="AT71" s="132">
        <v>23514.400000000001</v>
      </c>
      <c r="AU71" s="132">
        <v>30671.9</v>
      </c>
      <c r="AV71" s="132">
        <v>25667.300000000003</v>
      </c>
      <c r="AW71" s="132">
        <v>33401.499999999993</v>
      </c>
      <c r="AX71" s="184">
        <v>836.19999999999993</v>
      </c>
      <c r="AY71" s="184">
        <v>1349.7</v>
      </c>
      <c r="AZ71" s="152">
        <v>1562</v>
      </c>
      <c r="BA71" s="152">
        <v>2608</v>
      </c>
      <c r="BB71" s="166">
        <v>2465.6999999999998</v>
      </c>
      <c r="BC71" s="166">
        <v>4137.7</v>
      </c>
      <c r="BD71" s="172">
        <v>3606.8</v>
      </c>
      <c r="BE71" s="172">
        <v>6086.2</v>
      </c>
      <c r="BF71" s="178">
        <v>4677.3</v>
      </c>
      <c r="BG71" s="178">
        <v>8011.3</v>
      </c>
      <c r="BH71" s="473">
        <v>6145.7000000000007</v>
      </c>
      <c r="BI71" s="473">
        <v>10457.099999999999</v>
      </c>
      <c r="BJ71" s="495">
        <f t="shared" si="14"/>
        <v>7453.6</v>
      </c>
      <c r="BK71" s="495">
        <f t="shared" si="14"/>
        <v>12857.8</v>
      </c>
      <c r="BL71" s="495">
        <f t="shared" si="14"/>
        <v>8726.6</v>
      </c>
      <c r="BM71" s="495">
        <f t="shared" si="14"/>
        <v>15177.2</v>
      </c>
      <c r="BN71" s="495">
        <f t="shared" si="14"/>
        <v>9941.7000000000007</v>
      </c>
      <c r="BO71" s="495">
        <f t="shared" si="14"/>
        <v>17497.2</v>
      </c>
      <c r="BP71" s="495">
        <f t="shared" si="14"/>
        <v>11131.5</v>
      </c>
      <c r="BQ71" s="495">
        <f t="shared" si="14"/>
        <v>19664.600000000002</v>
      </c>
      <c r="BR71" s="495">
        <f t="shared" si="14"/>
        <v>12295.4</v>
      </c>
      <c r="BS71" s="495">
        <f t="shared" si="14"/>
        <v>21819.3</v>
      </c>
      <c r="BT71" s="495">
        <v>13452.7</v>
      </c>
      <c r="BU71" s="495">
        <v>23715.5</v>
      </c>
      <c r="BV71" s="506">
        <v>1371.9</v>
      </c>
      <c r="BW71" s="506">
        <v>1817</v>
      </c>
      <c r="BX71" s="506">
        <v>2605.3000000000002</v>
      </c>
      <c r="BY71" s="506">
        <v>3707.3</v>
      </c>
    </row>
    <row r="72" spans="1:77">
      <c r="A72" s="151" t="s">
        <v>87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76"/>
      <c r="O72" s="76"/>
      <c r="P72" s="76"/>
      <c r="Q72" s="76"/>
      <c r="R72" s="90"/>
      <c r="S72" s="90"/>
      <c r="T72" s="90"/>
      <c r="U72" s="90"/>
      <c r="V72" s="106"/>
      <c r="W72" s="106"/>
      <c r="X72" s="118"/>
      <c r="Y72" s="118"/>
      <c r="Z72" s="126"/>
      <c r="AA72" s="126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87"/>
      <c r="AM72" s="87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84">
        <v>766</v>
      </c>
      <c r="AY72" s="184">
        <v>1117.1999999999998</v>
      </c>
      <c r="AZ72" s="152">
        <v>1693.8999999999999</v>
      </c>
      <c r="BA72" s="152">
        <v>2297.0999999999995</v>
      </c>
      <c r="BB72" s="166">
        <v>2785</v>
      </c>
      <c r="BC72" s="166">
        <v>3669.6</v>
      </c>
      <c r="BD72" s="172">
        <v>4321.7</v>
      </c>
      <c r="BE72" s="172">
        <v>5139.2</v>
      </c>
      <c r="BF72" s="178">
        <v>6280.2</v>
      </c>
      <c r="BG72" s="178">
        <v>6917.4</v>
      </c>
      <c r="BH72" s="473">
        <v>8125.0999999999995</v>
      </c>
      <c r="BI72" s="473">
        <v>8637.9999999999982</v>
      </c>
      <c r="BJ72" s="495">
        <f t="shared" si="14"/>
        <v>10436.299999999999</v>
      </c>
      <c r="BK72" s="495">
        <f t="shared" si="14"/>
        <v>11813.499999999998</v>
      </c>
      <c r="BL72" s="495">
        <f t="shared" si="14"/>
        <v>12698.5</v>
      </c>
      <c r="BM72" s="495">
        <f t="shared" si="14"/>
        <v>13876.499999999998</v>
      </c>
      <c r="BN72" s="495">
        <f t="shared" si="14"/>
        <v>14827.800000000001</v>
      </c>
      <c r="BO72" s="495">
        <f t="shared" si="14"/>
        <v>15888.5</v>
      </c>
      <c r="BP72" s="495">
        <f t="shared" si="14"/>
        <v>16766.8</v>
      </c>
      <c r="BQ72" s="495">
        <f t="shared" si="14"/>
        <v>17842.7</v>
      </c>
      <c r="BR72" s="495">
        <f t="shared" si="14"/>
        <v>18430.7</v>
      </c>
      <c r="BS72" s="495">
        <f t="shared" si="14"/>
        <v>19575.100000000002</v>
      </c>
      <c r="BT72" s="495">
        <v>19979.5</v>
      </c>
      <c r="BU72" s="495">
        <v>21291.200000000001</v>
      </c>
      <c r="BV72" s="506">
        <v>1100.8999999999999</v>
      </c>
      <c r="BW72" s="506">
        <v>1187.3999999999999</v>
      </c>
      <c r="BX72" s="506">
        <v>2448</v>
      </c>
      <c r="BY72" s="506">
        <v>2723.3</v>
      </c>
    </row>
    <row r="73" spans="1:77">
      <c r="A73" s="151" t="s">
        <v>88</v>
      </c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76"/>
      <c r="O73" s="76"/>
      <c r="P73" s="76"/>
      <c r="Q73" s="76"/>
      <c r="R73" s="90"/>
      <c r="S73" s="90"/>
      <c r="T73" s="90"/>
      <c r="U73" s="90"/>
      <c r="V73" s="106"/>
      <c r="W73" s="106"/>
      <c r="X73" s="118"/>
      <c r="Y73" s="118"/>
      <c r="Z73" s="126"/>
      <c r="AA73" s="126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87"/>
      <c r="AM73" s="87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84">
        <v>9479.5</v>
      </c>
      <c r="AY73" s="184">
        <v>6838</v>
      </c>
      <c r="AZ73" s="152">
        <v>17960.599999999999</v>
      </c>
      <c r="BA73" s="152">
        <v>26700.799999999999</v>
      </c>
      <c r="BB73" s="166">
        <v>26497.400000000005</v>
      </c>
      <c r="BC73" s="166">
        <v>38925.300000000003</v>
      </c>
      <c r="BD73" s="172">
        <v>35070.400000000001</v>
      </c>
      <c r="BE73" s="172">
        <v>51263.5</v>
      </c>
      <c r="BF73" s="178">
        <v>41859.199999999997</v>
      </c>
      <c r="BG73" s="178">
        <v>59082.7</v>
      </c>
      <c r="BH73" s="473">
        <v>50259.200000000004</v>
      </c>
      <c r="BI73" s="473">
        <v>72213.600000000006</v>
      </c>
      <c r="BJ73" s="495">
        <f t="shared" si="14"/>
        <v>58870</v>
      </c>
      <c r="BK73" s="495">
        <f t="shared" si="14"/>
        <v>85251.199999999997</v>
      </c>
      <c r="BL73" s="495">
        <f t="shared" si="14"/>
        <v>68189.3</v>
      </c>
      <c r="BM73" s="495">
        <f t="shared" si="14"/>
        <v>99327.000000000015</v>
      </c>
      <c r="BN73" s="495">
        <f t="shared" si="14"/>
        <v>85602.099999999991</v>
      </c>
      <c r="BO73" s="495">
        <f t="shared" si="14"/>
        <v>119147.29999999999</v>
      </c>
      <c r="BP73" s="495">
        <f t="shared" si="14"/>
        <v>99991.099999999991</v>
      </c>
      <c r="BQ73" s="495">
        <f t="shared" si="14"/>
        <v>143886.09999999998</v>
      </c>
      <c r="BR73" s="495">
        <f t="shared" si="14"/>
        <v>115489.60000000001</v>
      </c>
      <c r="BS73" s="495">
        <f t="shared" si="14"/>
        <v>168322.30000000002</v>
      </c>
      <c r="BT73" s="495">
        <v>131288</v>
      </c>
      <c r="BU73" s="495">
        <v>200928.9</v>
      </c>
      <c r="BV73" s="506">
        <v>6838</v>
      </c>
      <c r="BW73" s="506">
        <v>13770.9</v>
      </c>
      <c r="BX73" s="506">
        <v>26736.9</v>
      </c>
      <c r="BY73" s="506">
        <v>34416.6</v>
      </c>
    </row>
    <row r="74" spans="1:77" ht="15.75">
      <c r="A74" s="20" t="s">
        <v>78</v>
      </c>
      <c r="B74" s="26">
        <v>809.7</v>
      </c>
      <c r="C74" s="26">
        <v>666.5</v>
      </c>
      <c r="D74" s="26">
        <v>1551.4</v>
      </c>
      <c r="E74" s="26">
        <v>1309.7</v>
      </c>
      <c r="F74" s="26">
        <v>2391.5</v>
      </c>
      <c r="G74" s="26">
        <v>1899.3</v>
      </c>
      <c r="H74" s="26">
        <v>2838.1</v>
      </c>
      <c r="I74" s="26">
        <v>2439.6999999999998</v>
      </c>
      <c r="J74" s="26">
        <v>3474.9</v>
      </c>
      <c r="K74" s="26">
        <v>2889.8</v>
      </c>
      <c r="L74" s="26">
        <v>3870</v>
      </c>
      <c r="M74" s="26">
        <v>3414.8</v>
      </c>
      <c r="N74" s="76">
        <v>4531.3999999999996</v>
      </c>
      <c r="O74" s="76">
        <v>3963.8</v>
      </c>
      <c r="P74" s="76">
        <v>5066.8</v>
      </c>
      <c r="Q74" s="76">
        <v>4885.2</v>
      </c>
      <c r="R74" s="90">
        <v>5604.2</v>
      </c>
      <c r="S74" s="90">
        <v>5947.2</v>
      </c>
      <c r="T74" s="90">
        <v>6234.3</v>
      </c>
      <c r="U74" s="90">
        <v>6790.7</v>
      </c>
      <c r="V74" s="106">
        <v>6992.2</v>
      </c>
      <c r="W74" s="106">
        <v>7730.6</v>
      </c>
      <c r="X74" s="118">
        <v>7680.8</v>
      </c>
      <c r="Y74" s="118">
        <v>8701.8000000000011</v>
      </c>
      <c r="Z74" s="126">
        <v>632.29999999999995</v>
      </c>
      <c r="AA74" s="126">
        <v>874.2</v>
      </c>
      <c r="AB74" s="132">
        <v>1279.7</v>
      </c>
      <c r="AC74" s="132">
        <v>1859.1</v>
      </c>
      <c r="AD74" s="132">
        <v>1920.2</v>
      </c>
      <c r="AE74" s="132">
        <v>2833.9</v>
      </c>
      <c r="AF74" s="132">
        <v>2497.9</v>
      </c>
      <c r="AG74" s="132">
        <v>3664.9</v>
      </c>
      <c r="AH74" s="132">
        <v>2954.3999999999996</v>
      </c>
      <c r="AI74" s="132">
        <v>4411.9000000000005</v>
      </c>
      <c r="AJ74" s="132">
        <v>3467.9</v>
      </c>
      <c r="AK74" s="132">
        <v>5213.3999999999996</v>
      </c>
      <c r="AL74" s="87">
        <v>4046.6000000000004</v>
      </c>
      <c r="AM74" s="87">
        <v>6032.1</v>
      </c>
      <c r="AN74" s="132">
        <v>4921.8999999999996</v>
      </c>
      <c r="AO74" s="132">
        <v>6832.6</v>
      </c>
      <c r="AP74" s="132">
        <v>5873.5999999999995</v>
      </c>
      <c r="AQ74" s="132">
        <v>7623.7999999999993</v>
      </c>
      <c r="AR74" s="132">
        <v>6696.4000000000005</v>
      </c>
      <c r="AS74" s="132">
        <v>8404</v>
      </c>
      <c r="AT74" s="132">
        <v>7653.2</v>
      </c>
      <c r="AU74" s="132">
        <v>9183.7000000000007</v>
      </c>
      <c r="AV74" s="132">
        <v>8599.5</v>
      </c>
      <c r="AW74" s="132">
        <v>10259.699999999999</v>
      </c>
      <c r="AX74" s="184">
        <v>874.30000000000007</v>
      </c>
      <c r="AY74" s="184">
        <v>945.40000000000009</v>
      </c>
      <c r="AZ74" s="152">
        <v>1409</v>
      </c>
      <c r="BA74" s="152">
        <v>1256</v>
      </c>
      <c r="BB74" s="166">
        <v>2113.5</v>
      </c>
      <c r="BC74" s="166">
        <v>1842.1999999999998</v>
      </c>
      <c r="BD74" s="172">
        <v>2727.3999999999996</v>
      </c>
      <c r="BE74" s="172">
        <v>2383.7999999999997</v>
      </c>
      <c r="BF74" s="178">
        <v>3300.7</v>
      </c>
      <c r="BG74" s="178">
        <v>2966.4</v>
      </c>
      <c r="BH74" s="473">
        <v>4002.3999999999996</v>
      </c>
      <c r="BI74" s="473">
        <v>3596.4</v>
      </c>
      <c r="BJ74" s="495">
        <f t="shared" si="14"/>
        <v>4840.2000000000007</v>
      </c>
      <c r="BK74" s="495">
        <f t="shared" si="14"/>
        <v>4235.3</v>
      </c>
      <c r="BL74" s="495">
        <f t="shared" si="14"/>
        <v>5648.7999999999993</v>
      </c>
      <c r="BM74" s="495">
        <f t="shared" si="14"/>
        <v>5035.8999999999996</v>
      </c>
      <c r="BN74" s="495">
        <f t="shared" si="14"/>
        <v>6426.7999999999993</v>
      </c>
      <c r="BO74" s="495">
        <f t="shared" si="14"/>
        <v>5781.7000000000007</v>
      </c>
      <c r="BP74" s="495">
        <f t="shared" si="14"/>
        <v>7241.5</v>
      </c>
      <c r="BQ74" s="495">
        <f t="shared" si="14"/>
        <v>6573.7999999999993</v>
      </c>
      <c r="BR74" s="495">
        <f t="shared" si="14"/>
        <v>8233.9</v>
      </c>
      <c r="BS74" s="495">
        <f t="shared" si="14"/>
        <v>7431.9</v>
      </c>
      <c r="BT74" s="495">
        <v>9292.6</v>
      </c>
      <c r="BU74" s="495">
        <v>8897.5</v>
      </c>
      <c r="BV74" s="506">
        <v>679.2</v>
      </c>
      <c r="BW74" s="506">
        <v>966.09999999999991</v>
      </c>
      <c r="BX74" s="506">
        <v>1222.3</v>
      </c>
      <c r="BY74" s="506">
        <v>1920.2</v>
      </c>
    </row>
    <row r="75" spans="1:77" ht="15.75">
      <c r="A75" s="47" t="s">
        <v>79</v>
      </c>
      <c r="B75" s="40">
        <v>4577.5</v>
      </c>
      <c r="C75" s="46">
        <v>4704.5</v>
      </c>
      <c r="D75" s="25">
        <v>9630.2999999999993</v>
      </c>
      <c r="E75" s="25">
        <v>9639.5</v>
      </c>
      <c r="F75" s="40">
        <v>15148.7</v>
      </c>
      <c r="G75" s="40">
        <v>14911.1</v>
      </c>
      <c r="H75" s="25">
        <v>18272.599999999999</v>
      </c>
      <c r="I75" s="25">
        <v>19464.599999999999</v>
      </c>
      <c r="J75" s="40">
        <v>21500.7</v>
      </c>
      <c r="K75" s="40">
        <v>24451.3</v>
      </c>
      <c r="L75" s="40">
        <v>24737.599999999999</v>
      </c>
      <c r="M75" s="40">
        <v>29890.6</v>
      </c>
      <c r="N75" s="25">
        <v>28726.5</v>
      </c>
      <c r="O75" s="25">
        <v>35127.199999999997</v>
      </c>
      <c r="P75" s="25">
        <v>32699.7</v>
      </c>
      <c r="Q75" s="25">
        <v>40822.400000000001</v>
      </c>
      <c r="R75" s="25">
        <v>37153.4</v>
      </c>
      <c r="S75" s="25">
        <v>46556.7</v>
      </c>
      <c r="T75" s="25">
        <v>41985.599999999999</v>
      </c>
      <c r="U75" s="25">
        <v>53599.7</v>
      </c>
      <c r="V75" s="105">
        <v>47377.3</v>
      </c>
      <c r="W75" s="105">
        <v>60849.1</v>
      </c>
      <c r="X75" s="119">
        <v>53718.799999999988</v>
      </c>
      <c r="Y75" s="119">
        <v>68229.100000000006</v>
      </c>
      <c r="Z75" s="127">
        <v>4901.5000000000009</v>
      </c>
      <c r="AA75" s="127">
        <v>6279.1</v>
      </c>
      <c r="AB75" s="135">
        <v>9340.2000000000007</v>
      </c>
      <c r="AC75" s="135">
        <v>12702.100000000002</v>
      </c>
      <c r="AD75" s="135">
        <v>14859.8</v>
      </c>
      <c r="AE75" s="135">
        <v>18895.500000000004</v>
      </c>
      <c r="AF75" s="135">
        <v>20851.8</v>
      </c>
      <c r="AG75" s="135">
        <v>24388.799999999999</v>
      </c>
      <c r="AH75" s="135">
        <v>26466.1</v>
      </c>
      <c r="AI75" s="135">
        <v>30713.8</v>
      </c>
      <c r="AJ75" s="135">
        <v>32278.699999999997</v>
      </c>
      <c r="AK75" s="135">
        <v>37312.800000000003</v>
      </c>
      <c r="AL75" s="145">
        <v>37697.199999999997</v>
      </c>
      <c r="AM75" s="145">
        <v>43988.7</v>
      </c>
      <c r="AN75" s="135">
        <v>43343.3</v>
      </c>
      <c r="AO75" s="135">
        <v>51390.100000000006</v>
      </c>
      <c r="AP75" s="135">
        <v>49152.1</v>
      </c>
      <c r="AQ75" s="135">
        <v>58862.100000000006</v>
      </c>
      <c r="AR75" s="135">
        <v>55922.100000000006</v>
      </c>
      <c r="AS75" s="135">
        <v>66958.7</v>
      </c>
      <c r="AT75" s="135">
        <v>62963.599999999991</v>
      </c>
      <c r="AU75" s="135">
        <v>76978.5</v>
      </c>
      <c r="AV75" s="135">
        <v>70372.099999999991</v>
      </c>
      <c r="AW75" s="135">
        <v>88848.4</v>
      </c>
      <c r="AX75" s="187">
        <v>7502.5000000000009</v>
      </c>
      <c r="AY75" s="187">
        <v>10995.9</v>
      </c>
      <c r="AZ75" s="154">
        <v>14825.9</v>
      </c>
      <c r="BA75" s="154">
        <v>21544.899999999998</v>
      </c>
      <c r="BB75" s="170">
        <v>22147.5</v>
      </c>
      <c r="BC75" s="170">
        <v>33466.800000000003</v>
      </c>
      <c r="BD75" s="176">
        <v>28712.300000000003</v>
      </c>
      <c r="BE75" s="176">
        <v>42668.1</v>
      </c>
      <c r="BF75" s="182">
        <v>36052.199999999997</v>
      </c>
      <c r="BG75" s="182">
        <v>51525.700000000004</v>
      </c>
      <c r="BH75" s="479">
        <v>43739.9</v>
      </c>
      <c r="BI75" s="479">
        <v>61281.299999999996</v>
      </c>
      <c r="BJ75" s="494">
        <f t="shared" ref="BJ75:BM76" si="15">BJ146+BJ217+BJ288+BJ359</f>
        <v>51123</v>
      </c>
      <c r="BK75" s="494">
        <f t="shared" si="15"/>
        <v>72045.900000000009</v>
      </c>
      <c r="BL75" s="494">
        <f t="shared" si="15"/>
        <v>59061.7</v>
      </c>
      <c r="BM75" s="494">
        <f t="shared" si="15"/>
        <v>81907.100000000006</v>
      </c>
      <c r="BN75" s="494">
        <f t="shared" ref="BN75:BQ76" si="16">BN146+BN217+BN288+BN359</f>
        <v>67570.7</v>
      </c>
      <c r="BO75" s="494">
        <f t="shared" si="16"/>
        <v>90659.5</v>
      </c>
      <c r="BP75" s="494">
        <f t="shared" si="16"/>
        <v>77084.899999999994</v>
      </c>
      <c r="BQ75" s="494">
        <f t="shared" si="16"/>
        <v>101308.6</v>
      </c>
      <c r="BR75" s="494">
        <f>BR146+BR217+BR288+BR359</f>
        <v>88265.1</v>
      </c>
      <c r="BS75" s="494">
        <f>BS146+BS217+BS288+BS359</f>
        <v>115154.29999999999</v>
      </c>
      <c r="BT75" s="494">
        <v>101826.8</v>
      </c>
      <c r="BU75" s="494">
        <v>130390</v>
      </c>
      <c r="BV75" s="508">
        <v>10704.800000000001</v>
      </c>
      <c r="BW75" s="508">
        <v>12744.400000000001</v>
      </c>
      <c r="BX75" s="508">
        <v>21632.3</v>
      </c>
      <c r="BY75" s="508">
        <v>25301.4</v>
      </c>
    </row>
    <row r="76" spans="1:77" ht="15.75">
      <c r="A76" s="47" t="s">
        <v>80</v>
      </c>
      <c r="B76" s="40">
        <v>608.1</v>
      </c>
      <c r="C76" s="46">
        <v>657.1</v>
      </c>
      <c r="D76" s="25">
        <v>1205.9000000000001</v>
      </c>
      <c r="E76" s="25">
        <v>1262.5999999999999</v>
      </c>
      <c r="F76" s="40">
        <v>1811.1</v>
      </c>
      <c r="G76" s="40">
        <v>1830.6</v>
      </c>
      <c r="H76" s="25">
        <v>2715.6</v>
      </c>
      <c r="I76" s="25">
        <v>2904</v>
      </c>
      <c r="J76" s="54">
        <v>3152.6</v>
      </c>
      <c r="K76" s="54">
        <v>3508.3</v>
      </c>
      <c r="L76" s="40">
        <v>3622.4</v>
      </c>
      <c r="M76" s="40">
        <v>4085.5</v>
      </c>
      <c r="N76" s="25">
        <v>3349.3</v>
      </c>
      <c r="O76" s="25">
        <v>4398.3999999999996</v>
      </c>
      <c r="P76" s="25">
        <v>4521.2</v>
      </c>
      <c r="Q76" s="25">
        <v>5158.1000000000004</v>
      </c>
      <c r="R76" s="25">
        <v>5013.8</v>
      </c>
      <c r="S76" s="25">
        <v>5691.7</v>
      </c>
      <c r="T76" s="25">
        <v>5499.7</v>
      </c>
      <c r="U76" s="25">
        <v>6196.1</v>
      </c>
      <c r="V76" s="105">
        <v>6194.5</v>
      </c>
      <c r="W76" s="105">
        <v>6951.7</v>
      </c>
      <c r="X76" s="119">
        <v>6989.7</v>
      </c>
      <c r="Y76" s="119">
        <v>7939.9</v>
      </c>
      <c r="Z76" s="127">
        <v>679.80000000000007</v>
      </c>
      <c r="AA76" s="127">
        <v>722.60000000000014</v>
      </c>
      <c r="AB76" s="135">
        <v>1288.2</v>
      </c>
      <c r="AC76" s="135">
        <v>1616</v>
      </c>
      <c r="AD76" s="135">
        <v>1842.1</v>
      </c>
      <c r="AE76" s="135">
        <v>2906.3</v>
      </c>
      <c r="AF76" s="135">
        <v>2317.2999999999997</v>
      </c>
      <c r="AG76" s="135">
        <v>3360.2</v>
      </c>
      <c r="AH76" s="135">
        <v>2825.5999999999995</v>
      </c>
      <c r="AI76" s="135">
        <v>3988.8</v>
      </c>
      <c r="AJ76" s="135">
        <v>3340.3999999999996</v>
      </c>
      <c r="AK76" s="135">
        <v>4879.5</v>
      </c>
      <c r="AL76" s="145">
        <v>3854.6000000000004</v>
      </c>
      <c r="AM76" s="145">
        <v>5456.0999999999995</v>
      </c>
      <c r="AN76" s="135">
        <v>4382.1000000000004</v>
      </c>
      <c r="AO76" s="135">
        <v>6114.2000000000007</v>
      </c>
      <c r="AP76" s="135">
        <v>4905.4000000000005</v>
      </c>
      <c r="AQ76" s="135">
        <v>6844.9</v>
      </c>
      <c r="AR76" s="135">
        <v>5418.5</v>
      </c>
      <c r="AS76" s="135">
        <v>7696.3000000000011</v>
      </c>
      <c r="AT76" s="135">
        <v>6232.5</v>
      </c>
      <c r="AU76" s="135">
        <v>8555.2000000000007</v>
      </c>
      <c r="AV76" s="135">
        <v>7288.1</v>
      </c>
      <c r="AW76" s="135">
        <v>10016.5</v>
      </c>
      <c r="AX76" s="187">
        <v>1089.2</v>
      </c>
      <c r="AY76" s="187">
        <v>1433.6</v>
      </c>
      <c r="AZ76" s="154">
        <v>1676.3999999999999</v>
      </c>
      <c r="BA76" s="154">
        <v>2279.1</v>
      </c>
      <c r="BB76" s="170">
        <v>2508.3000000000002</v>
      </c>
      <c r="BC76" s="170">
        <v>3414.3999999999996</v>
      </c>
      <c r="BD76" s="176">
        <v>3225</v>
      </c>
      <c r="BE76" s="176">
        <v>4296.7</v>
      </c>
      <c r="BF76" s="182">
        <v>3934.5</v>
      </c>
      <c r="BG76" s="182">
        <v>5214.5</v>
      </c>
      <c r="BH76" s="479">
        <v>4719.7000000000007</v>
      </c>
      <c r="BI76" s="479">
        <v>6161.9</v>
      </c>
      <c r="BJ76" s="494">
        <f t="shared" si="15"/>
        <v>5418.8</v>
      </c>
      <c r="BK76" s="494">
        <f t="shared" si="15"/>
        <v>7245.5000000000009</v>
      </c>
      <c r="BL76" s="494">
        <f t="shared" si="15"/>
        <v>6142.2000000000007</v>
      </c>
      <c r="BM76" s="494">
        <f t="shared" si="15"/>
        <v>8319.9</v>
      </c>
      <c r="BN76" s="494">
        <f t="shared" si="16"/>
        <v>6988</v>
      </c>
      <c r="BO76" s="494">
        <f t="shared" si="16"/>
        <v>9356.0999999999985</v>
      </c>
      <c r="BP76" s="494">
        <f t="shared" si="16"/>
        <v>7838.9</v>
      </c>
      <c r="BQ76" s="494">
        <f t="shared" si="16"/>
        <v>10493.5</v>
      </c>
      <c r="BR76" s="494">
        <f>BR147+BR218+BR289+BR360</f>
        <v>8824.9000000000015</v>
      </c>
      <c r="BS76" s="494">
        <f>BS147+BS218+BS289+BS360</f>
        <v>11811.599999999999</v>
      </c>
      <c r="BT76" s="494">
        <v>10379.4</v>
      </c>
      <c r="BU76" s="494">
        <v>13316.1</v>
      </c>
      <c r="BV76" s="508">
        <v>1187.6000000000001</v>
      </c>
      <c r="BW76" s="508">
        <v>1233.3</v>
      </c>
      <c r="BX76" s="508">
        <v>2384.6999999999998</v>
      </c>
      <c r="BY76" s="508">
        <v>2682.3</v>
      </c>
    </row>
    <row r="77" spans="1:77" ht="15.75">
      <c r="A77" s="56" t="s">
        <v>81</v>
      </c>
      <c r="B77" s="25">
        <v>2909.8</v>
      </c>
      <c r="C77" s="46">
        <v>3722</v>
      </c>
      <c r="D77" s="25">
        <v>6479.4</v>
      </c>
      <c r="E77" s="25">
        <v>7276.7</v>
      </c>
      <c r="F77" s="25">
        <v>9874.1</v>
      </c>
      <c r="G77" s="25">
        <v>11104.8</v>
      </c>
      <c r="H77" s="25">
        <v>13768.1</v>
      </c>
      <c r="I77" s="25">
        <v>14912</v>
      </c>
      <c r="J77" s="40">
        <v>18479.3</v>
      </c>
      <c r="K77" s="40">
        <v>18972.3</v>
      </c>
      <c r="L77" s="40">
        <v>22460.2</v>
      </c>
      <c r="M77" s="40">
        <v>23158.1</v>
      </c>
      <c r="N77" s="25">
        <v>25926.999999999996</v>
      </c>
      <c r="O77" s="25">
        <v>27276.800000000003</v>
      </c>
      <c r="P77" s="25">
        <v>29190.199999999997</v>
      </c>
      <c r="Q77" s="25">
        <v>31802.5</v>
      </c>
      <c r="R77" s="25">
        <v>33499</v>
      </c>
      <c r="S77" s="25">
        <v>37523.300000000003</v>
      </c>
      <c r="T77" s="25">
        <v>37866.5</v>
      </c>
      <c r="U77" s="25">
        <v>43662.900000000009</v>
      </c>
      <c r="V77" s="109">
        <v>42465.200000000004</v>
      </c>
      <c r="W77" s="109">
        <v>49593.700000000004</v>
      </c>
      <c r="X77" s="117">
        <v>47221.599999999991</v>
      </c>
      <c r="Y77" s="117">
        <v>56117.599999999999</v>
      </c>
      <c r="Z77" s="125">
        <v>3574.8999999999996</v>
      </c>
      <c r="AA77" s="125">
        <v>3986.5</v>
      </c>
      <c r="AB77" s="134">
        <v>7324.5</v>
      </c>
      <c r="AC77" s="134">
        <v>9019</v>
      </c>
      <c r="AD77" s="134">
        <v>11179.3</v>
      </c>
      <c r="AE77" s="134">
        <v>13860.699999999999</v>
      </c>
      <c r="AF77" s="134">
        <v>14972</v>
      </c>
      <c r="AG77" s="134">
        <v>18346.899999999998</v>
      </c>
      <c r="AH77" s="134">
        <v>19071.5</v>
      </c>
      <c r="AI77" s="134">
        <v>22956.600000000002</v>
      </c>
      <c r="AJ77" s="134">
        <v>23299.7</v>
      </c>
      <c r="AK77" s="134">
        <v>27827.899999999998</v>
      </c>
      <c r="AL77" s="148">
        <v>27345.88</v>
      </c>
      <c r="AM77" s="148">
        <v>32128.699999999997</v>
      </c>
      <c r="AN77" s="134">
        <v>32270.5</v>
      </c>
      <c r="AO77" s="134">
        <v>37308.699999999997</v>
      </c>
      <c r="AP77" s="134">
        <v>37616.5</v>
      </c>
      <c r="AQ77" s="134">
        <v>43503.299999999996</v>
      </c>
      <c r="AR77" s="134">
        <v>43664.500000000007</v>
      </c>
      <c r="AS77" s="134">
        <v>49012.19999999999</v>
      </c>
      <c r="AT77" s="134">
        <v>49771.199999999997</v>
      </c>
      <c r="AU77" s="134">
        <v>55341.599999999991</v>
      </c>
      <c r="AV77" s="134">
        <v>56276.700000000004</v>
      </c>
      <c r="AW77" s="134">
        <v>62662.200000000004</v>
      </c>
      <c r="AX77" s="186">
        <v>4277</v>
      </c>
      <c r="AY77" s="186">
        <v>4416.9000000000005</v>
      </c>
      <c r="AZ77" s="157">
        <v>9304.0000000000018</v>
      </c>
      <c r="BA77" s="157">
        <v>9070.5</v>
      </c>
      <c r="BB77" s="169">
        <v>14169.5</v>
      </c>
      <c r="BC77" s="169">
        <v>14234.900000000001</v>
      </c>
      <c r="BD77" s="175">
        <v>18663.100000000002</v>
      </c>
      <c r="BE77" s="175">
        <v>19592.099999999999</v>
      </c>
      <c r="BF77" s="181">
        <v>23139.699999999997</v>
      </c>
      <c r="BG77" s="181">
        <v>25154.499999999996</v>
      </c>
      <c r="BH77" s="478">
        <v>27955.800000000007</v>
      </c>
      <c r="BI77" s="478">
        <v>30799.399999999998</v>
      </c>
      <c r="BJ77" s="493">
        <f t="shared" ref="BJ77:BO77" si="17">BJ78+BJ86+BJ100+BJ109+BJ117+BJ126+BJ133+BJ146+BJ147</f>
        <v>32391.299999999996</v>
      </c>
      <c r="BK77" s="493">
        <f t="shared" si="17"/>
        <v>36434.899999999994</v>
      </c>
      <c r="BL77" s="493">
        <f t="shared" si="17"/>
        <v>37547</v>
      </c>
      <c r="BM77" s="493">
        <f t="shared" si="17"/>
        <v>42062.499999999993</v>
      </c>
      <c r="BN77" s="493">
        <f t="shared" si="17"/>
        <v>43901.599999999991</v>
      </c>
      <c r="BO77" s="493">
        <f t="shared" si="17"/>
        <v>49977.5</v>
      </c>
      <c r="BP77" s="493">
        <f>BP78+BP86+BP100+BP109+BP117+BP126+BP133+BP146+BP147</f>
        <v>49103.1</v>
      </c>
      <c r="BQ77" s="493">
        <f>BQ78+BQ86+BQ100+BQ109+BQ117+BQ126+BQ133+BQ146+BQ147</f>
        <v>56934.6</v>
      </c>
      <c r="BR77" s="493">
        <f>BR78+BR86+BR100+BR109+BR117+BR126+BR133+BR146+BR147</f>
        <v>54872.595799999996</v>
      </c>
      <c r="BS77" s="493">
        <f>BS78+BS86+BS100+BS109+BS117+BS126+BS133+BS146+BS147</f>
        <v>65401.399999999994</v>
      </c>
      <c r="BT77" s="493">
        <v>62002.5</v>
      </c>
      <c r="BU77" s="493">
        <v>73355.8</v>
      </c>
      <c r="BV77" s="507">
        <v>4407.3999999999996</v>
      </c>
      <c r="BW77" s="507">
        <v>6970.4000000000015</v>
      </c>
      <c r="BX77" s="507">
        <v>9124.2999999999993</v>
      </c>
      <c r="BY77" s="507">
        <v>14503.3</v>
      </c>
    </row>
    <row r="78" spans="1:77" ht="15.75">
      <c r="A78" s="47" t="s">
        <v>16</v>
      </c>
      <c r="B78" s="55">
        <v>147.30000000000001</v>
      </c>
      <c r="C78" s="55">
        <v>126.7</v>
      </c>
      <c r="D78" s="55">
        <v>271.89999999999998</v>
      </c>
      <c r="E78" s="55">
        <v>252</v>
      </c>
      <c r="F78" s="46">
        <v>388.7</v>
      </c>
      <c r="G78" s="46">
        <v>355.6</v>
      </c>
      <c r="H78" s="55">
        <v>462.5</v>
      </c>
      <c r="I78" s="55">
        <v>514.29999999999995</v>
      </c>
      <c r="J78" s="55">
        <v>568</v>
      </c>
      <c r="K78" s="55">
        <v>682.1</v>
      </c>
      <c r="L78" s="54">
        <v>769.3</v>
      </c>
      <c r="M78" s="54">
        <v>929.8</v>
      </c>
      <c r="N78" s="25">
        <v>907.4</v>
      </c>
      <c r="O78" s="25">
        <v>1094.4000000000001</v>
      </c>
      <c r="P78" s="25">
        <v>1077.5999999999999</v>
      </c>
      <c r="Q78" s="25">
        <v>1276.9000000000001</v>
      </c>
      <c r="R78" s="25">
        <v>1217.7</v>
      </c>
      <c r="S78" s="25">
        <v>1514.7</v>
      </c>
      <c r="T78" s="25">
        <v>1439.8</v>
      </c>
      <c r="U78" s="25">
        <v>1751.6999999999998</v>
      </c>
      <c r="V78" s="105">
        <v>1575.9</v>
      </c>
      <c r="W78" s="105">
        <v>1998.3000000000002</v>
      </c>
      <c r="X78" s="119">
        <v>1728.9</v>
      </c>
      <c r="Y78" s="119">
        <v>2311.5</v>
      </c>
      <c r="Z78" s="127">
        <v>126.6</v>
      </c>
      <c r="AA78" s="127">
        <v>154</v>
      </c>
      <c r="AB78" s="135">
        <v>249.79999999999998</v>
      </c>
      <c r="AC78" s="135">
        <v>360.5</v>
      </c>
      <c r="AD78" s="135">
        <v>359.70000000000005</v>
      </c>
      <c r="AE78" s="135">
        <v>558.20000000000005</v>
      </c>
      <c r="AF78" s="135">
        <v>504.9</v>
      </c>
      <c r="AG78" s="135">
        <v>757.59999999999991</v>
      </c>
      <c r="AH78" s="135">
        <v>699.5</v>
      </c>
      <c r="AI78" s="135">
        <v>982.09999999999991</v>
      </c>
      <c r="AJ78" s="135">
        <v>946.59999999999991</v>
      </c>
      <c r="AK78" s="135">
        <v>1115.8</v>
      </c>
      <c r="AL78" s="145">
        <v>1108</v>
      </c>
      <c r="AM78" s="145">
        <v>1368.6</v>
      </c>
      <c r="AN78" s="135">
        <v>1290.2</v>
      </c>
      <c r="AO78" s="135">
        <v>1643.6</v>
      </c>
      <c r="AP78" s="135">
        <v>1515.2</v>
      </c>
      <c r="AQ78" s="135">
        <v>1949.6999999999998</v>
      </c>
      <c r="AR78" s="135">
        <v>1751.4</v>
      </c>
      <c r="AS78" s="135">
        <v>2261.8000000000002</v>
      </c>
      <c r="AT78" s="135">
        <v>2003.9</v>
      </c>
      <c r="AU78" s="135">
        <v>2595.5</v>
      </c>
      <c r="AV78" s="135">
        <v>2319.9</v>
      </c>
      <c r="AW78" s="135">
        <v>3096.5</v>
      </c>
      <c r="AX78" s="187">
        <v>154.19999999999999</v>
      </c>
      <c r="AY78" s="187">
        <v>325</v>
      </c>
      <c r="AZ78" s="158">
        <v>341</v>
      </c>
      <c r="BA78" s="158">
        <v>629.70000000000005</v>
      </c>
      <c r="BB78" s="170">
        <v>546.9</v>
      </c>
      <c r="BC78" s="170">
        <v>857.1</v>
      </c>
      <c r="BD78" s="176">
        <v>744.59999999999991</v>
      </c>
      <c r="BE78" s="176">
        <v>1106.9000000000001</v>
      </c>
      <c r="BF78" s="182">
        <v>966.3</v>
      </c>
      <c r="BG78" s="182">
        <v>1393.7</v>
      </c>
      <c r="BH78" s="479">
        <v>1100.0999999999999</v>
      </c>
      <c r="BI78" s="479">
        <v>1729.6</v>
      </c>
      <c r="BJ78" s="494">
        <f t="shared" ref="BJ78:BO78" si="18">SUM(BJ80:BJ85)</f>
        <v>1328</v>
      </c>
      <c r="BK78" s="494">
        <f t="shared" si="18"/>
        <v>2057.1999999999998</v>
      </c>
      <c r="BL78" s="494">
        <f t="shared" si="18"/>
        <v>1600.8</v>
      </c>
      <c r="BM78" s="494">
        <f t="shared" si="18"/>
        <v>2436.5</v>
      </c>
      <c r="BN78" s="494">
        <f t="shared" si="18"/>
        <v>1907.1</v>
      </c>
      <c r="BO78" s="494">
        <f t="shared" si="18"/>
        <v>2808.9</v>
      </c>
      <c r="BP78" s="494">
        <f>SUM(BP80:BP85)</f>
        <v>2219.3000000000002</v>
      </c>
      <c r="BQ78" s="494">
        <f>SUM(BQ80:BQ85)</f>
        <v>3239.6</v>
      </c>
      <c r="BR78" s="494">
        <f>SUM(BR80:BR85)</f>
        <v>2553.1</v>
      </c>
      <c r="BS78" s="494">
        <f>SUM(BS80:BS85)</f>
        <v>3665.7000000000003</v>
      </c>
      <c r="BT78" s="494">
        <v>3053.9</v>
      </c>
      <c r="BU78" s="494">
        <v>4034.2</v>
      </c>
      <c r="BV78" s="508">
        <v>323.8</v>
      </c>
      <c r="BW78" s="508">
        <v>279</v>
      </c>
      <c r="BX78" s="508">
        <v>629.70000000000005</v>
      </c>
      <c r="BY78" s="508">
        <v>587</v>
      </c>
    </row>
    <row r="79" spans="1:77" ht="15.75">
      <c r="A79" s="19" t="s">
        <v>17</v>
      </c>
      <c r="B79" s="35"/>
      <c r="C79" s="35"/>
      <c r="D79" s="35"/>
      <c r="E79" s="35"/>
      <c r="F79" s="41"/>
      <c r="G79" s="41"/>
      <c r="H79" s="35"/>
      <c r="I79" s="35"/>
      <c r="J79" s="27"/>
      <c r="K79" s="27"/>
      <c r="L79" s="27"/>
      <c r="M79" s="27"/>
      <c r="N79" s="24"/>
      <c r="O79" s="24"/>
      <c r="P79" s="24"/>
      <c r="Q79" s="24"/>
      <c r="R79" s="25"/>
      <c r="S79" s="25"/>
      <c r="T79" s="25"/>
      <c r="U79" s="25"/>
      <c r="V79" s="110"/>
      <c r="W79" s="110"/>
      <c r="X79" s="118"/>
      <c r="Y79" s="118"/>
      <c r="Z79" s="126"/>
      <c r="AA79" s="126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87"/>
      <c r="AM79" s="87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84"/>
      <c r="AY79" s="184"/>
      <c r="AZ79" s="155"/>
      <c r="BA79" s="155"/>
      <c r="BB79" s="166"/>
      <c r="BC79" s="166"/>
      <c r="BD79" s="172"/>
      <c r="BE79" s="172"/>
      <c r="BF79" s="178"/>
      <c r="BG79" s="178"/>
      <c r="BH79" s="473"/>
      <c r="BI79" s="473"/>
      <c r="BJ79" s="495"/>
      <c r="BK79" s="495"/>
      <c r="BL79" s="495"/>
      <c r="BM79" s="495"/>
      <c r="BN79" s="495"/>
      <c r="BO79" s="495"/>
      <c r="BP79" s="495"/>
      <c r="BQ79" s="495"/>
      <c r="BR79" s="495"/>
      <c r="BS79" s="495"/>
      <c r="BT79" s="495"/>
      <c r="BU79" s="495"/>
      <c r="BV79" s="506"/>
      <c r="BW79" s="506"/>
      <c r="BX79" s="506"/>
      <c r="BY79" s="506"/>
    </row>
    <row r="80" spans="1:77" ht="15.75">
      <c r="A80" s="20" t="s">
        <v>18</v>
      </c>
      <c r="B80" s="41">
        <v>0.9</v>
      </c>
      <c r="C80" s="41">
        <v>1.9</v>
      </c>
      <c r="D80" s="35">
        <v>1.1000000000000001</v>
      </c>
      <c r="E80" s="35">
        <v>2.5</v>
      </c>
      <c r="F80" s="41">
        <v>1.1000000000000001</v>
      </c>
      <c r="G80" s="41">
        <v>2.6</v>
      </c>
      <c r="H80" s="35">
        <v>1.1000000000000001</v>
      </c>
      <c r="I80" s="35">
        <v>2.7</v>
      </c>
      <c r="J80" s="35">
        <v>1.2</v>
      </c>
      <c r="K80" s="35">
        <v>2.8</v>
      </c>
      <c r="L80" s="27">
        <v>1.3</v>
      </c>
      <c r="M80" s="27">
        <v>2.7</v>
      </c>
      <c r="N80" s="24">
        <v>1.4</v>
      </c>
      <c r="O80" s="24">
        <v>4.5999999999999996</v>
      </c>
      <c r="P80" s="24">
        <v>3.1</v>
      </c>
      <c r="Q80" s="24">
        <v>5.6</v>
      </c>
      <c r="R80" s="83">
        <v>3.9</v>
      </c>
      <c r="S80" s="83">
        <v>6.5</v>
      </c>
      <c r="T80" s="83">
        <v>4.5999999999999996</v>
      </c>
      <c r="U80" s="83">
        <v>15.1</v>
      </c>
      <c r="V80" s="101">
        <v>5.6</v>
      </c>
      <c r="W80" s="101">
        <v>18.5</v>
      </c>
      <c r="X80" s="118">
        <v>7.4</v>
      </c>
      <c r="Y80" s="118">
        <v>33.799999999999997</v>
      </c>
      <c r="Z80" s="126">
        <v>1.8</v>
      </c>
      <c r="AA80" s="126">
        <v>0.1</v>
      </c>
      <c r="AB80" s="132">
        <v>2.5</v>
      </c>
      <c r="AC80" s="132">
        <v>1.2</v>
      </c>
      <c r="AD80" s="132">
        <v>2.7</v>
      </c>
      <c r="AE80" s="132">
        <v>1.4</v>
      </c>
      <c r="AF80" s="132">
        <v>2.7</v>
      </c>
      <c r="AG80" s="132">
        <v>1.4</v>
      </c>
      <c r="AH80" s="132">
        <v>2.7</v>
      </c>
      <c r="AI80" s="132">
        <v>1.4</v>
      </c>
      <c r="AJ80" s="132">
        <v>2.8</v>
      </c>
      <c r="AK80" s="132">
        <v>1.4</v>
      </c>
      <c r="AL80" s="149">
        <v>4.7</v>
      </c>
      <c r="AM80" s="149">
        <v>3.6</v>
      </c>
      <c r="AN80" s="132">
        <v>5.7</v>
      </c>
      <c r="AO80" s="132">
        <v>8</v>
      </c>
      <c r="AP80" s="132">
        <v>6.6</v>
      </c>
      <c r="AQ80" s="132">
        <v>8.3000000000000007</v>
      </c>
      <c r="AR80" s="132">
        <v>15.2</v>
      </c>
      <c r="AS80" s="132">
        <v>10.5</v>
      </c>
      <c r="AT80" s="132">
        <v>18.5</v>
      </c>
      <c r="AU80" s="132">
        <v>13.2</v>
      </c>
      <c r="AV80" s="132">
        <v>33.9</v>
      </c>
      <c r="AW80" s="132">
        <v>18.100000000000001</v>
      </c>
      <c r="AX80" s="184">
        <v>0.1</v>
      </c>
      <c r="AY80" s="184">
        <v>2.2000000000000002</v>
      </c>
      <c r="AZ80" s="155">
        <v>1.2</v>
      </c>
      <c r="BA80" s="155">
        <v>2.6</v>
      </c>
      <c r="BB80" s="166">
        <v>1.3</v>
      </c>
      <c r="BC80" s="166">
        <v>2.6</v>
      </c>
      <c r="BD80" s="172">
        <v>1.4</v>
      </c>
      <c r="BE80" s="172">
        <v>8.3000000000000007</v>
      </c>
      <c r="BF80" s="178">
        <v>1.4</v>
      </c>
      <c r="BG80" s="178">
        <v>11.5</v>
      </c>
      <c r="BH80" s="473">
        <v>1.4</v>
      </c>
      <c r="BI80" s="473">
        <v>13.1</v>
      </c>
      <c r="BJ80" s="495">
        <v>3.6</v>
      </c>
      <c r="BK80" s="495">
        <v>14.7</v>
      </c>
      <c r="BL80" s="495">
        <v>8</v>
      </c>
      <c r="BM80" s="495">
        <v>14.7</v>
      </c>
      <c r="BN80" s="495">
        <v>8.3000000000000007</v>
      </c>
      <c r="BO80" s="495">
        <v>20.5</v>
      </c>
      <c r="BP80" s="495">
        <v>10.5</v>
      </c>
      <c r="BQ80" s="495">
        <v>61.3</v>
      </c>
      <c r="BR80" s="495">
        <v>13.2</v>
      </c>
      <c r="BS80" s="495">
        <v>77.7</v>
      </c>
      <c r="BT80" s="495">
        <v>18.100000000000001</v>
      </c>
      <c r="BU80" s="495">
        <v>110.3</v>
      </c>
      <c r="BV80" s="506">
        <v>2.2000000000000002</v>
      </c>
      <c r="BW80" s="506">
        <v>18.3</v>
      </c>
      <c r="BX80" s="506">
        <v>2.6</v>
      </c>
      <c r="BY80" s="506">
        <v>37.200000000000003</v>
      </c>
    </row>
    <row r="81" spans="1:77" ht="15.75">
      <c r="A81" s="20" t="s">
        <v>19</v>
      </c>
      <c r="B81" s="41">
        <v>58.5</v>
      </c>
      <c r="C81" s="41">
        <v>49.6</v>
      </c>
      <c r="D81" s="35">
        <v>104.3</v>
      </c>
      <c r="E81" s="35">
        <v>76.599999999999994</v>
      </c>
      <c r="F81" s="41">
        <v>137.4</v>
      </c>
      <c r="G81" s="41">
        <v>91.9</v>
      </c>
      <c r="H81" s="35">
        <v>137.6</v>
      </c>
      <c r="I81" s="35">
        <v>155</v>
      </c>
      <c r="J81" s="35">
        <v>153.19999999999999</v>
      </c>
      <c r="K81" s="35">
        <v>255.2</v>
      </c>
      <c r="L81" s="27">
        <v>268</v>
      </c>
      <c r="M81" s="27">
        <v>389.2</v>
      </c>
      <c r="N81" s="24">
        <v>315.89999999999998</v>
      </c>
      <c r="O81" s="24">
        <v>466</v>
      </c>
      <c r="P81" s="24">
        <v>389.1</v>
      </c>
      <c r="Q81" s="24">
        <v>561.20000000000005</v>
      </c>
      <c r="R81" s="83">
        <v>430.1</v>
      </c>
      <c r="S81" s="83">
        <v>671.7</v>
      </c>
      <c r="T81" s="83">
        <v>555</v>
      </c>
      <c r="U81" s="83">
        <v>758.4</v>
      </c>
      <c r="V81" s="101">
        <v>574.79999999999995</v>
      </c>
      <c r="W81" s="101">
        <v>850.1</v>
      </c>
      <c r="X81" s="118">
        <v>608.4</v>
      </c>
      <c r="Y81" s="118">
        <v>930</v>
      </c>
      <c r="Z81" s="126">
        <v>49.6</v>
      </c>
      <c r="AA81" s="126">
        <v>51</v>
      </c>
      <c r="AB81" s="132">
        <v>76.599999999999994</v>
      </c>
      <c r="AC81" s="132">
        <v>109</v>
      </c>
      <c r="AD81" s="132">
        <v>91.9</v>
      </c>
      <c r="AE81" s="132">
        <v>174.6</v>
      </c>
      <c r="AF81" s="132">
        <v>155</v>
      </c>
      <c r="AG81" s="132">
        <v>275.89999999999998</v>
      </c>
      <c r="AH81" s="132">
        <v>255.3</v>
      </c>
      <c r="AI81" s="132">
        <v>386.7</v>
      </c>
      <c r="AJ81" s="132">
        <v>389.2</v>
      </c>
      <c r="AK81" s="132">
        <v>419.8</v>
      </c>
      <c r="AL81" s="149">
        <v>466</v>
      </c>
      <c r="AM81" s="149">
        <v>515.9</v>
      </c>
      <c r="AN81" s="132">
        <v>561.20000000000005</v>
      </c>
      <c r="AO81" s="132">
        <v>675.4</v>
      </c>
      <c r="AP81" s="132">
        <v>671.7</v>
      </c>
      <c r="AQ81" s="132">
        <v>829.8</v>
      </c>
      <c r="AR81" s="132">
        <v>758.4</v>
      </c>
      <c r="AS81" s="132">
        <v>970</v>
      </c>
      <c r="AT81" s="132">
        <v>856.1</v>
      </c>
      <c r="AU81" s="132">
        <v>1096.4000000000001</v>
      </c>
      <c r="AV81" s="132">
        <v>954.8</v>
      </c>
      <c r="AW81" s="132">
        <v>1314.8</v>
      </c>
      <c r="AX81" s="184">
        <v>51</v>
      </c>
      <c r="AY81" s="184">
        <v>123</v>
      </c>
      <c r="AZ81" s="155">
        <v>109</v>
      </c>
      <c r="BA81" s="155">
        <v>242.3</v>
      </c>
      <c r="BB81" s="166">
        <v>174.6</v>
      </c>
      <c r="BC81" s="166">
        <v>328.4</v>
      </c>
      <c r="BD81" s="172">
        <v>276</v>
      </c>
      <c r="BE81" s="172">
        <v>424</v>
      </c>
      <c r="BF81" s="178">
        <v>383.6</v>
      </c>
      <c r="BG81" s="178">
        <v>521.9</v>
      </c>
      <c r="BH81" s="473">
        <v>416.9</v>
      </c>
      <c r="BI81" s="473">
        <v>676.7</v>
      </c>
      <c r="BJ81" s="495">
        <v>512.9</v>
      </c>
      <c r="BK81" s="495">
        <v>822.5</v>
      </c>
      <c r="BL81" s="495">
        <v>672.5</v>
      </c>
      <c r="BM81" s="495">
        <v>1004.8</v>
      </c>
      <c r="BN81" s="495">
        <v>826.9</v>
      </c>
      <c r="BO81" s="495">
        <v>1145</v>
      </c>
      <c r="BP81" s="495">
        <v>967.2</v>
      </c>
      <c r="BQ81" s="495">
        <v>1281.0999999999999</v>
      </c>
      <c r="BR81" s="495">
        <v>1093.5999999999999</v>
      </c>
      <c r="BS81" s="495">
        <v>1404.2</v>
      </c>
      <c r="BT81" s="495">
        <v>1311.8</v>
      </c>
      <c r="BU81" s="495">
        <v>1513.5</v>
      </c>
      <c r="BV81" s="506">
        <v>122.2</v>
      </c>
      <c r="BW81" s="506">
        <v>69.599999999999994</v>
      </c>
      <c r="BX81" s="506">
        <v>242.3</v>
      </c>
      <c r="BY81" s="506">
        <v>165.9</v>
      </c>
    </row>
    <row r="82" spans="1:77" ht="15.75">
      <c r="A82" s="20" t="s">
        <v>20</v>
      </c>
      <c r="B82" s="41">
        <v>46.7</v>
      </c>
      <c r="C82" s="41">
        <v>17.399999999999999</v>
      </c>
      <c r="D82" s="35">
        <v>88.3</v>
      </c>
      <c r="E82" s="35">
        <v>54.4</v>
      </c>
      <c r="F82" s="41">
        <v>133.6</v>
      </c>
      <c r="G82" s="41">
        <v>80</v>
      </c>
      <c r="H82" s="35">
        <v>165.4</v>
      </c>
      <c r="I82" s="35">
        <v>129.69999999999999</v>
      </c>
      <c r="J82" s="35">
        <v>204.8</v>
      </c>
      <c r="K82" s="35">
        <v>142.5</v>
      </c>
      <c r="L82" s="27">
        <v>245</v>
      </c>
      <c r="M82" s="27">
        <v>192.2</v>
      </c>
      <c r="N82" s="24">
        <v>295.10000000000002</v>
      </c>
      <c r="O82" s="24">
        <v>213.1</v>
      </c>
      <c r="P82" s="24">
        <v>340.3</v>
      </c>
      <c r="Q82" s="24">
        <v>231.9</v>
      </c>
      <c r="R82" s="83">
        <v>390.2</v>
      </c>
      <c r="S82" s="83">
        <v>281.2</v>
      </c>
      <c r="T82" s="83">
        <v>426</v>
      </c>
      <c r="U82" s="83">
        <v>320.10000000000002</v>
      </c>
      <c r="V82" s="101">
        <v>478</v>
      </c>
      <c r="W82" s="101">
        <v>357.1</v>
      </c>
      <c r="X82" s="118">
        <v>511.1</v>
      </c>
      <c r="Y82" s="118">
        <v>436.2</v>
      </c>
      <c r="Z82" s="126">
        <v>17.399999999999999</v>
      </c>
      <c r="AA82" s="126">
        <v>18.7</v>
      </c>
      <c r="AB82" s="132">
        <v>52.1</v>
      </c>
      <c r="AC82" s="132">
        <v>76.2</v>
      </c>
      <c r="AD82" s="132">
        <v>84</v>
      </c>
      <c r="AE82" s="132">
        <v>131.4</v>
      </c>
      <c r="AF82" s="132">
        <v>120.3</v>
      </c>
      <c r="AG82" s="132">
        <v>153.69999999999999</v>
      </c>
      <c r="AH82" s="132">
        <v>159.80000000000001</v>
      </c>
      <c r="AI82" s="132">
        <v>183.7</v>
      </c>
      <c r="AJ82" s="132">
        <v>208.8</v>
      </c>
      <c r="AK82" s="132">
        <v>207.3</v>
      </c>
      <c r="AL82" s="149">
        <v>226.6</v>
      </c>
      <c r="AM82" s="149">
        <v>278</v>
      </c>
      <c r="AN82" s="132">
        <v>245.1</v>
      </c>
      <c r="AO82" s="132">
        <v>294.7</v>
      </c>
      <c r="AP82" s="132">
        <v>281.60000000000002</v>
      </c>
      <c r="AQ82" s="132">
        <v>320</v>
      </c>
      <c r="AR82" s="132">
        <v>319.8</v>
      </c>
      <c r="AS82" s="132">
        <v>321.3</v>
      </c>
      <c r="AT82" s="132">
        <v>356.8</v>
      </c>
      <c r="AU82" s="132">
        <v>344.9</v>
      </c>
      <c r="AV82" s="132">
        <v>419.8</v>
      </c>
      <c r="AW82" s="132">
        <v>431.2</v>
      </c>
      <c r="AX82" s="184">
        <v>18.7</v>
      </c>
      <c r="AY82" s="184">
        <v>41.8</v>
      </c>
      <c r="AZ82" s="155">
        <v>56.5</v>
      </c>
      <c r="BA82" s="155">
        <v>76</v>
      </c>
      <c r="BB82" s="166">
        <v>121.1</v>
      </c>
      <c r="BC82" s="166">
        <v>97.6</v>
      </c>
      <c r="BD82" s="172">
        <v>141.5</v>
      </c>
      <c r="BE82" s="172">
        <v>120</v>
      </c>
      <c r="BF82" s="178">
        <v>171.6</v>
      </c>
      <c r="BG82" s="178">
        <v>156.6</v>
      </c>
      <c r="BH82" s="473">
        <v>195.2</v>
      </c>
      <c r="BI82" s="473">
        <v>185</v>
      </c>
      <c r="BJ82" s="495">
        <v>241.1</v>
      </c>
      <c r="BK82" s="495">
        <v>223.2</v>
      </c>
      <c r="BL82" s="495">
        <v>255.5</v>
      </c>
      <c r="BM82" s="495">
        <v>245.9</v>
      </c>
      <c r="BN82" s="495">
        <v>280.8</v>
      </c>
      <c r="BO82" s="495">
        <v>267.5</v>
      </c>
      <c r="BP82" s="495">
        <v>282</v>
      </c>
      <c r="BQ82" s="495">
        <v>286.2</v>
      </c>
      <c r="BR82" s="495">
        <v>305.5</v>
      </c>
      <c r="BS82" s="495">
        <v>335.9</v>
      </c>
      <c r="BT82" s="495">
        <v>391.6</v>
      </c>
      <c r="BU82" s="495">
        <v>347.3</v>
      </c>
      <c r="BV82" s="506">
        <v>40.6</v>
      </c>
      <c r="BW82" s="506">
        <v>15.5</v>
      </c>
      <c r="BX82" s="506">
        <v>76</v>
      </c>
      <c r="BY82" s="506">
        <v>37.299999999999997</v>
      </c>
    </row>
    <row r="83" spans="1:77" ht="15.75">
      <c r="A83" s="20" t="s">
        <v>21</v>
      </c>
      <c r="B83" s="42">
        <v>0</v>
      </c>
      <c r="C83" s="42">
        <v>0</v>
      </c>
      <c r="D83" s="35">
        <v>0</v>
      </c>
      <c r="E83" s="35">
        <v>0</v>
      </c>
      <c r="F83" s="35">
        <v>0</v>
      </c>
      <c r="G83" s="35">
        <v>0</v>
      </c>
      <c r="H83" s="35">
        <v>0</v>
      </c>
      <c r="I83" s="35">
        <v>0</v>
      </c>
      <c r="J83" s="35">
        <v>0</v>
      </c>
      <c r="K83" s="35">
        <v>0</v>
      </c>
      <c r="L83" s="35">
        <v>0</v>
      </c>
      <c r="M83" s="35">
        <v>0</v>
      </c>
      <c r="N83" s="24"/>
      <c r="O83" s="24"/>
      <c r="P83" s="24"/>
      <c r="Q83" s="24"/>
      <c r="R83" s="83">
        <v>0</v>
      </c>
      <c r="S83" s="83">
        <v>0</v>
      </c>
      <c r="T83" s="83">
        <v>0</v>
      </c>
      <c r="U83" s="83">
        <v>0</v>
      </c>
      <c r="V83" s="101">
        <v>0</v>
      </c>
      <c r="W83" s="101">
        <v>0</v>
      </c>
      <c r="X83" s="118">
        <v>0</v>
      </c>
      <c r="Y83" s="118">
        <v>0</v>
      </c>
      <c r="Z83" s="126">
        <v>0</v>
      </c>
      <c r="AA83" s="126">
        <v>0</v>
      </c>
      <c r="AB83" s="132">
        <v>0</v>
      </c>
      <c r="AC83" s="132">
        <v>0</v>
      </c>
      <c r="AD83" s="132">
        <v>0</v>
      </c>
      <c r="AE83" s="132">
        <v>0</v>
      </c>
      <c r="AF83" s="132">
        <v>0</v>
      </c>
      <c r="AG83" s="132">
        <v>0</v>
      </c>
      <c r="AH83" s="132">
        <v>0</v>
      </c>
      <c r="AI83" s="132">
        <v>0</v>
      </c>
      <c r="AJ83" s="132">
        <v>0</v>
      </c>
      <c r="AK83" s="132">
        <v>0</v>
      </c>
      <c r="AL83" s="149">
        <v>0</v>
      </c>
      <c r="AM83" s="149">
        <v>0</v>
      </c>
      <c r="AN83" s="132">
        <v>0</v>
      </c>
      <c r="AO83" s="132">
        <v>0</v>
      </c>
      <c r="AP83" s="132">
        <v>0</v>
      </c>
      <c r="AQ83" s="132">
        <v>0</v>
      </c>
      <c r="AR83" s="132">
        <v>0</v>
      </c>
      <c r="AS83" s="132">
        <v>0</v>
      </c>
      <c r="AT83" s="132">
        <v>0</v>
      </c>
      <c r="AU83" s="132">
        <v>0</v>
      </c>
      <c r="AV83" s="132">
        <v>0</v>
      </c>
      <c r="AW83" s="132">
        <v>0</v>
      </c>
      <c r="AX83" s="184">
        <v>0</v>
      </c>
      <c r="AY83" s="184">
        <v>0</v>
      </c>
      <c r="AZ83" s="155">
        <v>0</v>
      </c>
      <c r="BA83" s="155">
        <v>0</v>
      </c>
      <c r="BB83" s="166">
        <v>0</v>
      </c>
      <c r="BC83" s="166">
        <v>0</v>
      </c>
      <c r="BD83" s="172">
        <v>0</v>
      </c>
      <c r="BE83" s="172">
        <v>0</v>
      </c>
      <c r="BF83" s="178">
        <v>0</v>
      </c>
      <c r="BG83" s="178">
        <v>0</v>
      </c>
      <c r="BH83" s="473">
        <v>0</v>
      </c>
      <c r="BI83" s="473">
        <v>0</v>
      </c>
      <c r="BJ83" s="495">
        <v>0</v>
      </c>
      <c r="BK83" s="495">
        <v>0</v>
      </c>
      <c r="BL83" s="495">
        <v>0</v>
      </c>
      <c r="BM83" s="495">
        <v>0</v>
      </c>
      <c r="BN83" s="495">
        <v>0</v>
      </c>
      <c r="BO83" s="495">
        <v>0</v>
      </c>
      <c r="BP83" s="495">
        <v>0</v>
      </c>
      <c r="BQ83" s="495">
        <v>0</v>
      </c>
      <c r="BR83" s="495">
        <v>0</v>
      </c>
      <c r="BS83" s="495">
        <v>0</v>
      </c>
      <c r="BT83" s="495" t="s">
        <v>165</v>
      </c>
      <c r="BU83" s="495" t="s">
        <v>165</v>
      </c>
      <c r="BV83" s="506">
        <v>0</v>
      </c>
      <c r="BW83" s="506">
        <v>0</v>
      </c>
      <c r="BX83" s="506" t="s">
        <v>165</v>
      </c>
      <c r="BY83" s="506" t="s">
        <v>165</v>
      </c>
    </row>
    <row r="84" spans="1:77" ht="15.75">
      <c r="A84" s="20" t="s">
        <v>22</v>
      </c>
      <c r="B84" s="41">
        <v>41.2</v>
      </c>
      <c r="C84" s="41">
        <v>57.8</v>
      </c>
      <c r="D84" s="35">
        <v>78.2</v>
      </c>
      <c r="E84" s="35">
        <v>118.5</v>
      </c>
      <c r="F84" s="41">
        <v>116.6</v>
      </c>
      <c r="G84" s="41">
        <v>181.1</v>
      </c>
      <c r="H84" s="35">
        <v>158.4</v>
      </c>
      <c r="I84" s="35">
        <v>226.9</v>
      </c>
      <c r="J84" s="35">
        <v>208.8</v>
      </c>
      <c r="K84" s="35">
        <v>281.60000000000002</v>
      </c>
      <c r="L84" s="27">
        <v>255</v>
      </c>
      <c r="M84" s="27">
        <v>345.7</v>
      </c>
      <c r="N84" s="24">
        <v>295</v>
      </c>
      <c r="O84" s="24">
        <v>410.7</v>
      </c>
      <c r="P84" s="24">
        <v>345.1</v>
      </c>
      <c r="Q84" s="24">
        <v>478.2</v>
      </c>
      <c r="R84" s="83">
        <v>393.5</v>
      </c>
      <c r="S84" s="83">
        <v>555.29999999999995</v>
      </c>
      <c r="T84" s="83">
        <v>454.2</v>
      </c>
      <c r="U84" s="83">
        <v>658.1</v>
      </c>
      <c r="V84" s="101">
        <v>517.5</v>
      </c>
      <c r="W84" s="101">
        <v>772.6</v>
      </c>
      <c r="X84" s="118">
        <v>602</v>
      </c>
      <c r="Y84" s="118">
        <v>911.5</v>
      </c>
      <c r="Z84" s="126">
        <v>57.8</v>
      </c>
      <c r="AA84" s="126">
        <v>84.2</v>
      </c>
      <c r="AB84" s="132">
        <v>118.6</v>
      </c>
      <c r="AC84" s="132">
        <v>174.1</v>
      </c>
      <c r="AD84" s="132">
        <v>181.1</v>
      </c>
      <c r="AE84" s="132">
        <v>250.8</v>
      </c>
      <c r="AF84" s="132">
        <v>226.9</v>
      </c>
      <c r="AG84" s="132">
        <v>326.60000000000002</v>
      </c>
      <c r="AH84" s="132">
        <v>281.7</v>
      </c>
      <c r="AI84" s="132">
        <v>410.3</v>
      </c>
      <c r="AJ84" s="132">
        <v>345.8</v>
      </c>
      <c r="AK84" s="132">
        <v>487.3</v>
      </c>
      <c r="AL84" s="149">
        <v>410.7</v>
      </c>
      <c r="AM84" s="149">
        <v>571.1</v>
      </c>
      <c r="AN84" s="132">
        <v>478.2</v>
      </c>
      <c r="AO84" s="132">
        <v>665.5</v>
      </c>
      <c r="AP84" s="132">
        <v>555.29999999999995</v>
      </c>
      <c r="AQ84" s="132">
        <v>791.6</v>
      </c>
      <c r="AR84" s="132">
        <v>658</v>
      </c>
      <c r="AS84" s="132">
        <v>960</v>
      </c>
      <c r="AT84" s="132">
        <v>772.5</v>
      </c>
      <c r="AU84" s="132">
        <v>1141</v>
      </c>
      <c r="AV84" s="132">
        <v>911.4</v>
      </c>
      <c r="AW84" s="132">
        <v>1332.4</v>
      </c>
      <c r="AX84" s="184">
        <v>84.4</v>
      </c>
      <c r="AY84" s="184">
        <v>158</v>
      </c>
      <c r="AZ84" s="155">
        <v>174.3</v>
      </c>
      <c r="BA84" s="155">
        <v>308.8</v>
      </c>
      <c r="BB84" s="166">
        <v>249.9</v>
      </c>
      <c r="BC84" s="166">
        <v>428.5</v>
      </c>
      <c r="BD84" s="172">
        <v>325.7</v>
      </c>
      <c r="BE84" s="172">
        <v>554.6</v>
      </c>
      <c r="BF84" s="178">
        <v>409.7</v>
      </c>
      <c r="BG84" s="178">
        <v>703.7</v>
      </c>
      <c r="BH84" s="473">
        <v>486.6</v>
      </c>
      <c r="BI84" s="473">
        <v>854.8</v>
      </c>
      <c r="BJ84" s="495">
        <v>570.4</v>
      </c>
      <c r="BK84" s="495">
        <v>996.8</v>
      </c>
      <c r="BL84" s="495">
        <v>664.8</v>
      </c>
      <c r="BM84" s="495">
        <v>1171.0999999999999</v>
      </c>
      <c r="BN84" s="495">
        <v>791.1</v>
      </c>
      <c r="BO84" s="495">
        <v>1375.9</v>
      </c>
      <c r="BP84" s="495">
        <v>959.6</v>
      </c>
      <c r="BQ84" s="495">
        <v>1611</v>
      </c>
      <c r="BR84" s="495">
        <v>1140.8</v>
      </c>
      <c r="BS84" s="495">
        <v>1847.9</v>
      </c>
      <c r="BT84" s="495">
        <v>1332.4</v>
      </c>
      <c r="BU84" s="495">
        <v>2063.1</v>
      </c>
      <c r="BV84" s="506">
        <v>158.80000000000001</v>
      </c>
      <c r="BW84" s="506">
        <v>175.6</v>
      </c>
      <c r="BX84" s="506">
        <v>308.8</v>
      </c>
      <c r="BY84" s="506">
        <v>346.6</v>
      </c>
    </row>
    <row r="85" spans="1:77" ht="15.75">
      <c r="A85" s="20" t="s">
        <v>23</v>
      </c>
      <c r="B85" s="35">
        <v>0</v>
      </c>
      <c r="C85" s="35">
        <v>0</v>
      </c>
      <c r="D85" s="35">
        <v>0</v>
      </c>
      <c r="E85" s="35">
        <v>0</v>
      </c>
      <c r="F85" s="35">
        <v>0</v>
      </c>
      <c r="G85" s="35">
        <v>0</v>
      </c>
      <c r="H85" s="35">
        <v>0</v>
      </c>
      <c r="I85" s="35">
        <v>0</v>
      </c>
      <c r="J85" s="35">
        <v>0</v>
      </c>
      <c r="K85" s="35">
        <v>0</v>
      </c>
      <c r="L85" s="35">
        <v>0</v>
      </c>
      <c r="M85" s="35">
        <v>0</v>
      </c>
      <c r="N85" s="24"/>
      <c r="O85" s="24"/>
      <c r="P85" s="24"/>
      <c r="Q85" s="24"/>
      <c r="R85" s="91">
        <v>0</v>
      </c>
      <c r="S85" s="91">
        <v>0</v>
      </c>
      <c r="T85" s="91">
        <v>0</v>
      </c>
      <c r="U85" s="91">
        <v>0</v>
      </c>
      <c r="V85" s="91">
        <v>0</v>
      </c>
      <c r="W85" s="91">
        <v>0</v>
      </c>
      <c r="X85" s="118">
        <v>0</v>
      </c>
      <c r="Y85" s="118">
        <v>0</v>
      </c>
      <c r="Z85" s="126">
        <v>0</v>
      </c>
      <c r="AA85" s="126">
        <v>0</v>
      </c>
      <c r="AB85" s="132">
        <v>0</v>
      </c>
      <c r="AC85" s="132">
        <v>0</v>
      </c>
      <c r="AD85" s="132">
        <v>0</v>
      </c>
      <c r="AE85" s="132">
        <v>0</v>
      </c>
      <c r="AF85" s="132">
        <v>0</v>
      </c>
      <c r="AG85" s="132">
        <v>0</v>
      </c>
      <c r="AH85" s="132">
        <v>0</v>
      </c>
      <c r="AI85" s="132">
        <v>0</v>
      </c>
      <c r="AJ85" s="132">
        <v>0</v>
      </c>
      <c r="AK85" s="132">
        <v>0</v>
      </c>
      <c r="AL85" s="87">
        <v>0</v>
      </c>
      <c r="AM85" s="87">
        <v>0</v>
      </c>
      <c r="AN85" s="132">
        <v>0</v>
      </c>
      <c r="AO85" s="132">
        <v>0</v>
      </c>
      <c r="AP85" s="132">
        <v>0</v>
      </c>
      <c r="AQ85" s="132">
        <v>0</v>
      </c>
      <c r="AR85" s="132">
        <v>0</v>
      </c>
      <c r="AS85" s="132">
        <v>0</v>
      </c>
      <c r="AT85" s="132">
        <v>0</v>
      </c>
      <c r="AU85" s="132">
        <v>0</v>
      </c>
      <c r="AV85" s="132">
        <v>0</v>
      </c>
      <c r="AW85" s="132">
        <v>0</v>
      </c>
      <c r="AX85" s="184">
        <v>0</v>
      </c>
      <c r="AY85" s="184">
        <v>0</v>
      </c>
      <c r="AZ85" s="155">
        <v>0</v>
      </c>
      <c r="BA85" s="155">
        <v>0</v>
      </c>
      <c r="BB85" s="166">
        <v>0</v>
      </c>
      <c r="BC85" s="166">
        <v>0</v>
      </c>
      <c r="BD85" s="172">
        <v>0</v>
      </c>
      <c r="BE85" s="172">
        <v>0</v>
      </c>
      <c r="BF85" s="178">
        <v>0</v>
      </c>
      <c r="BG85" s="178">
        <v>0</v>
      </c>
      <c r="BH85" s="473">
        <v>0</v>
      </c>
      <c r="BI85" s="473">
        <v>0</v>
      </c>
      <c r="BJ85" s="495">
        <v>0</v>
      </c>
      <c r="BK85" s="495">
        <v>0</v>
      </c>
      <c r="BL85" s="495">
        <v>0</v>
      </c>
      <c r="BM85" s="495">
        <v>0</v>
      </c>
      <c r="BN85" s="495">
        <v>0</v>
      </c>
      <c r="BO85" s="495">
        <v>0</v>
      </c>
      <c r="BP85" s="495">
        <v>0</v>
      </c>
      <c r="BQ85" s="495">
        <v>0</v>
      </c>
      <c r="BR85" s="495">
        <v>0</v>
      </c>
      <c r="BS85" s="495">
        <v>0</v>
      </c>
      <c r="BT85" s="495" t="s">
        <v>165</v>
      </c>
      <c r="BU85" s="495" t="s">
        <v>165</v>
      </c>
      <c r="BV85" s="506">
        <v>0</v>
      </c>
      <c r="BW85" s="506">
        <v>0</v>
      </c>
      <c r="BX85" s="506" t="s">
        <v>165</v>
      </c>
      <c r="BY85" s="506" t="s">
        <v>165</v>
      </c>
    </row>
    <row r="86" spans="1:77" ht="15.75">
      <c r="A86" s="47" t="s">
        <v>24</v>
      </c>
      <c r="B86" s="55">
        <v>1124.5</v>
      </c>
      <c r="C86" s="61">
        <v>1552.2</v>
      </c>
      <c r="D86" s="40">
        <v>2678.9</v>
      </c>
      <c r="E86" s="40">
        <v>3198.9</v>
      </c>
      <c r="F86" s="46">
        <v>4256.6000000000004</v>
      </c>
      <c r="G86" s="46">
        <v>5139.5</v>
      </c>
      <c r="H86" s="46">
        <v>6267.2</v>
      </c>
      <c r="I86" s="46">
        <v>6803.8</v>
      </c>
      <c r="J86" s="40">
        <v>9452.6</v>
      </c>
      <c r="K86" s="40">
        <v>8914.7999999999993</v>
      </c>
      <c r="L86" s="40">
        <v>11879.4</v>
      </c>
      <c r="M86" s="40">
        <v>11018.4</v>
      </c>
      <c r="N86" s="25">
        <v>13966.199999999999</v>
      </c>
      <c r="O86" s="25">
        <v>13179.300000000001</v>
      </c>
      <c r="P86" s="25">
        <v>15618.399999999998</v>
      </c>
      <c r="Q86" s="25">
        <v>15519.2</v>
      </c>
      <c r="R86" s="25">
        <v>17851.900000000005</v>
      </c>
      <c r="S86" s="25">
        <v>18711.500000000004</v>
      </c>
      <c r="T86" s="25">
        <v>19844.300000000003</v>
      </c>
      <c r="U86" s="25">
        <v>21739.4</v>
      </c>
      <c r="V86" s="105">
        <v>22293.4</v>
      </c>
      <c r="W86" s="105">
        <v>24961.200000000004</v>
      </c>
      <c r="X86" s="119">
        <v>24786.6</v>
      </c>
      <c r="Y86" s="119">
        <v>28657.3</v>
      </c>
      <c r="Z86" s="127">
        <v>1403.5</v>
      </c>
      <c r="AA86" s="127">
        <v>1650.1000000000001</v>
      </c>
      <c r="AB86" s="135">
        <v>3247.6</v>
      </c>
      <c r="AC86" s="135">
        <v>4501.5</v>
      </c>
      <c r="AD86" s="135">
        <v>5194.5000000000009</v>
      </c>
      <c r="AE86" s="135">
        <v>7032.0999999999995</v>
      </c>
      <c r="AF86" s="135">
        <v>6871.8</v>
      </c>
      <c r="AG86" s="135">
        <v>9266.6</v>
      </c>
      <c r="AH86" s="135">
        <v>8978.4</v>
      </c>
      <c r="AI86" s="135">
        <v>12080</v>
      </c>
      <c r="AJ86" s="135">
        <v>11160.800000000001</v>
      </c>
      <c r="AK86" s="135">
        <v>14626.199999999999</v>
      </c>
      <c r="AL86" s="145">
        <v>13248.7</v>
      </c>
      <c r="AM86" s="145">
        <v>16667.399999999998</v>
      </c>
      <c r="AN86" s="135">
        <v>15930.2</v>
      </c>
      <c r="AO86" s="135">
        <v>19338.3</v>
      </c>
      <c r="AP86" s="135">
        <v>18772.599999999999</v>
      </c>
      <c r="AQ86" s="135">
        <v>22073.499999999996</v>
      </c>
      <c r="AR86" s="135">
        <v>21657.600000000002</v>
      </c>
      <c r="AS86" s="135">
        <v>24635.699999999993</v>
      </c>
      <c r="AT86" s="135">
        <v>25084.2</v>
      </c>
      <c r="AU86" s="135">
        <v>27243.599999999995</v>
      </c>
      <c r="AV86" s="135">
        <v>28772.800000000003</v>
      </c>
      <c r="AW86" s="135">
        <v>30519.200000000001</v>
      </c>
      <c r="AX86" s="187">
        <v>1909.8999999999999</v>
      </c>
      <c r="AY86" s="187">
        <v>1472.6999999999998</v>
      </c>
      <c r="AZ86" s="158">
        <v>4819.1000000000013</v>
      </c>
      <c r="BA86" s="158">
        <v>3342.3</v>
      </c>
      <c r="BB86" s="170">
        <v>7358.9000000000005</v>
      </c>
      <c r="BC86" s="170">
        <v>6028.0999999999995</v>
      </c>
      <c r="BD86" s="176">
        <v>9621.9000000000015</v>
      </c>
      <c r="BE86" s="176">
        <v>8631.3000000000011</v>
      </c>
      <c r="BF86" s="182">
        <v>12374.9</v>
      </c>
      <c r="BG86" s="182">
        <v>11440.3</v>
      </c>
      <c r="BH86" s="479">
        <v>14877.6</v>
      </c>
      <c r="BI86" s="479">
        <v>14390.900000000001</v>
      </c>
      <c r="BJ86" s="494">
        <f t="shared" ref="BJ86:BO86" si="19">SUM(BJ88:BJ99)</f>
        <v>17107.999999999996</v>
      </c>
      <c r="BK86" s="494">
        <f t="shared" si="19"/>
        <v>16727</v>
      </c>
      <c r="BL86" s="494">
        <f t="shared" si="19"/>
        <v>19795.2</v>
      </c>
      <c r="BM86" s="494">
        <f t="shared" si="19"/>
        <v>19086.599999999999</v>
      </c>
      <c r="BN86" s="494">
        <f t="shared" si="19"/>
        <v>22667.499999999996</v>
      </c>
      <c r="BO86" s="494">
        <f t="shared" si="19"/>
        <v>22184.799999999999</v>
      </c>
      <c r="BP86" s="494">
        <f>SUM(BP88:BP99)</f>
        <v>25005.5</v>
      </c>
      <c r="BQ86" s="494">
        <f>SUM(BQ88:BQ99)</f>
        <v>24514.600000000002</v>
      </c>
      <c r="BR86" s="494">
        <f>SUM(BR88:BR99)</f>
        <v>27111.8</v>
      </c>
      <c r="BS86" s="494">
        <f>SUM(BS88:BS99)</f>
        <v>28503.4</v>
      </c>
      <c r="BT86" s="494">
        <v>30449.7</v>
      </c>
      <c r="BU86" s="494">
        <v>31766</v>
      </c>
      <c r="BV86" s="508">
        <v>1446.4999999999998</v>
      </c>
      <c r="BW86" s="508">
        <v>2229.9000000000005</v>
      </c>
      <c r="BX86" s="508">
        <v>3364.4</v>
      </c>
      <c r="BY86" s="508">
        <v>5064.6000000000004</v>
      </c>
    </row>
    <row r="87" spans="1:77" ht="15.75">
      <c r="A87" s="20" t="s">
        <v>25</v>
      </c>
      <c r="B87" s="35"/>
      <c r="C87" s="29"/>
      <c r="D87" s="527"/>
      <c r="E87" s="527"/>
      <c r="F87" s="27"/>
      <c r="G87" s="27"/>
      <c r="H87" s="27"/>
      <c r="I87" s="27"/>
      <c r="J87" s="27"/>
      <c r="K87" s="27"/>
      <c r="L87" s="27"/>
      <c r="M87" s="27"/>
      <c r="N87" s="24"/>
      <c r="O87" s="24"/>
      <c r="P87" s="24"/>
      <c r="Q87" s="24"/>
      <c r="R87" s="26"/>
      <c r="S87" s="26"/>
      <c r="T87" s="26"/>
      <c r="U87" s="26"/>
      <c r="V87" s="28"/>
      <c r="W87" s="28"/>
      <c r="X87" s="118"/>
      <c r="Y87" s="118"/>
      <c r="Z87" s="126"/>
      <c r="AA87" s="126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87"/>
      <c r="AM87" s="87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84"/>
      <c r="AY87" s="184"/>
      <c r="AZ87" s="155"/>
      <c r="BA87" s="155"/>
      <c r="BB87" s="166"/>
      <c r="BC87" s="166"/>
      <c r="BD87" s="172"/>
      <c r="BE87" s="172"/>
      <c r="BF87" s="178"/>
      <c r="BG87" s="178"/>
      <c r="BH87" s="473"/>
      <c r="BI87" s="473"/>
      <c r="BJ87" s="495"/>
      <c r="BK87" s="495"/>
      <c r="BL87" s="495"/>
      <c r="BM87" s="495"/>
      <c r="BN87" s="495"/>
      <c r="BO87" s="495"/>
      <c r="BP87" s="495"/>
      <c r="BQ87" s="495"/>
      <c r="BR87" s="495"/>
      <c r="BS87" s="495"/>
      <c r="BT87" s="495"/>
      <c r="BU87" s="495"/>
      <c r="BV87" s="506"/>
      <c r="BW87" s="506"/>
      <c r="BX87" s="506"/>
      <c r="BY87" s="506"/>
    </row>
    <row r="88" spans="1:77" ht="15.75">
      <c r="A88" s="20" t="s">
        <v>26</v>
      </c>
      <c r="B88" s="27">
        <v>0</v>
      </c>
      <c r="C88" s="27">
        <v>23.8</v>
      </c>
      <c r="D88" s="27">
        <v>1.2</v>
      </c>
      <c r="E88" s="27">
        <v>30.2</v>
      </c>
      <c r="F88" s="27">
        <v>1.2</v>
      </c>
      <c r="G88" s="27">
        <v>30.2</v>
      </c>
      <c r="H88" s="27">
        <v>1.2</v>
      </c>
      <c r="I88" s="27">
        <v>33.799999999999997</v>
      </c>
      <c r="J88" s="27">
        <v>3.6</v>
      </c>
      <c r="K88" s="27">
        <v>38</v>
      </c>
      <c r="L88" s="27">
        <v>21.5</v>
      </c>
      <c r="M88" s="27">
        <v>38</v>
      </c>
      <c r="N88" s="24">
        <v>32.200000000000003</v>
      </c>
      <c r="O88" s="24">
        <v>41.7</v>
      </c>
      <c r="P88" s="24">
        <v>36.200000000000003</v>
      </c>
      <c r="Q88" s="24">
        <v>46.3</v>
      </c>
      <c r="R88" s="24">
        <v>36.4</v>
      </c>
      <c r="S88" s="26">
        <v>54.8</v>
      </c>
      <c r="T88" s="24">
        <v>36.4</v>
      </c>
      <c r="U88" s="26">
        <v>80.3</v>
      </c>
      <c r="V88" s="35">
        <v>39.6</v>
      </c>
      <c r="W88" s="28">
        <v>100.6</v>
      </c>
      <c r="X88" s="118">
        <v>59.3</v>
      </c>
      <c r="Y88" s="118">
        <v>161.1</v>
      </c>
      <c r="Z88" s="126">
        <v>23.9</v>
      </c>
      <c r="AA88" s="126">
        <v>12.2</v>
      </c>
      <c r="AB88" s="132">
        <v>30.2</v>
      </c>
      <c r="AC88" s="132">
        <v>36.799999999999997</v>
      </c>
      <c r="AD88" s="132">
        <v>30.3</v>
      </c>
      <c r="AE88" s="132">
        <v>48.1</v>
      </c>
      <c r="AF88" s="132">
        <v>33.9</v>
      </c>
      <c r="AG88" s="132">
        <v>54</v>
      </c>
      <c r="AH88" s="132">
        <v>38</v>
      </c>
      <c r="AI88" s="132">
        <v>62.1</v>
      </c>
      <c r="AJ88" s="132">
        <v>38.1</v>
      </c>
      <c r="AK88" s="132">
        <v>82.3</v>
      </c>
      <c r="AL88" s="94">
        <v>41.7</v>
      </c>
      <c r="AM88" s="94">
        <v>89.8</v>
      </c>
      <c r="AN88" s="132">
        <v>46.2</v>
      </c>
      <c r="AO88" s="132">
        <v>98.1</v>
      </c>
      <c r="AP88" s="132">
        <v>54.7</v>
      </c>
      <c r="AQ88" s="132">
        <v>115.1</v>
      </c>
      <c r="AR88" s="132">
        <v>80.3</v>
      </c>
      <c r="AS88" s="132">
        <v>119.6</v>
      </c>
      <c r="AT88" s="132">
        <v>129.80000000000001</v>
      </c>
      <c r="AU88" s="132">
        <v>122</v>
      </c>
      <c r="AV88" s="132">
        <v>161.1</v>
      </c>
      <c r="AW88" s="132">
        <v>135.6</v>
      </c>
      <c r="AX88" s="184">
        <v>13.3</v>
      </c>
      <c r="AY88" s="184">
        <v>7.2</v>
      </c>
      <c r="AZ88" s="155">
        <v>37.799999999999997</v>
      </c>
      <c r="BA88" s="155">
        <v>28.6</v>
      </c>
      <c r="BB88" s="166">
        <v>48.1</v>
      </c>
      <c r="BC88" s="166">
        <v>20.7</v>
      </c>
      <c r="BD88" s="172">
        <v>54</v>
      </c>
      <c r="BE88" s="172">
        <v>22.7</v>
      </c>
      <c r="BF88" s="178">
        <v>62</v>
      </c>
      <c r="BG88" s="178">
        <v>23.6</v>
      </c>
      <c r="BH88" s="473">
        <v>82.3</v>
      </c>
      <c r="BI88" s="473">
        <v>135.69999999999999</v>
      </c>
      <c r="BJ88" s="495">
        <v>89.8</v>
      </c>
      <c r="BK88" s="495">
        <v>136.69999999999999</v>
      </c>
      <c r="BL88" s="495">
        <v>98.1</v>
      </c>
      <c r="BM88" s="495">
        <v>139.4</v>
      </c>
      <c r="BN88" s="495">
        <v>115.1</v>
      </c>
      <c r="BO88" s="495">
        <v>146.1</v>
      </c>
      <c r="BP88" s="495">
        <v>119.6</v>
      </c>
      <c r="BQ88" s="495">
        <v>157.69999999999999</v>
      </c>
      <c r="BR88" s="495">
        <v>122</v>
      </c>
      <c r="BS88" s="495">
        <v>162.9</v>
      </c>
      <c r="BT88" s="495">
        <v>135.6</v>
      </c>
      <c r="BU88" s="495">
        <v>186</v>
      </c>
      <c r="BV88" s="506">
        <v>7.2</v>
      </c>
      <c r="BW88" s="506">
        <v>3.7</v>
      </c>
      <c r="BX88" s="506">
        <v>20.6</v>
      </c>
      <c r="BY88" s="506">
        <v>14</v>
      </c>
    </row>
    <row r="89" spans="1:77" ht="15.75">
      <c r="A89" s="20" t="s">
        <v>27</v>
      </c>
      <c r="B89" s="27">
        <v>300</v>
      </c>
      <c r="C89" s="27">
        <v>310</v>
      </c>
      <c r="D89" s="27">
        <v>565.5</v>
      </c>
      <c r="E89" s="27">
        <v>613.29999999999995</v>
      </c>
      <c r="F89" s="27">
        <v>913.5</v>
      </c>
      <c r="G89" s="27">
        <v>985.2</v>
      </c>
      <c r="H89" s="27">
        <v>1328.9</v>
      </c>
      <c r="I89" s="27">
        <v>1397.6</v>
      </c>
      <c r="J89" s="27">
        <v>1850.3</v>
      </c>
      <c r="K89" s="27">
        <v>1967.9</v>
      </c>
      <c r="L89" s="27">
        <v>2500.6999999999998</v>
      </c>
      <c r="M89" s="27">
        <v>2645.5</v>
      </c>
      <c r="N89" s="24">
        <v>2979.6</v>
      </c>
      <c r="O89" s="24">
        <v>3093.4</v>
      </c>
      <c r="P89" s="24">
        <v>3502.7</v>
      </c>
      <c r="Q89" s="24">
        <v>3509.8</v>
      </c>
      <c r="R89" s="24">
        <v>3971.6</v>
      </c>
      <c r="S89" s="26">
        <v>4022</v>
      </c>
      <c r="T89" s="24">
        <v>4636.8</v>
      </c>
      <c r="U89" s="26">
        <v>4451.6000000000004</v>
      </c>
      <c r="V89" s="35">
        <v>5048.5</v>
      </c>
      <c r="W89" s="28">
        <v>5391.6</v>
      </c>
      <c r="X89" s="118">
        <v>5609.3</v>
      </c>
      <c r="Y89" s="118">
        <v>5693.8</v>
      </c>
      <c r="Z89" s="126">
        <v>310</v>
      </c>
      <c r="AA89" s="126">
        <v>540.9</v>
      </c>
      <c r="AB89" s="132">
        <v>613.4</v>
      </c>
      <c r="AC89" s="132">
        <v>876</v>
      </c>
      <c r="AD89" s="132">
        <v>985.2</v>
      </c>
      <c r="AE89" s="132">
        <v>1518.9</v>
      </c>
      <c r="AF89" s="132">
        <v>1397.5</v>
      </c>
      <c r="AG89" s="132">
        <v>2030</v>
      </c>
      <c r="AH89" s="132">
        <v>1967.9</v>
      </c>
      <c r="AI89" s="132">
        <v>3016.8</v>
      </c>
      <c r="AJ89" s="132">
        <v>2645.5</v>
      </c>
      <c r="AK89" s="132">
        <v>3451.1</v>
      </c>
      <c r="AL89" s="94">
        <v>3093.4</v>
      </c>
      <c r="AM89" s="94">
        <v>4271.3999999999996</v>
      </c>
      <c r="AN89" s="132">
        <v>3509.8</v>
      </c>
      <c r="AO89" s="132">
        <v>4611.3</v>
      </c>
      <c r="AP89" s="132">
        <v>4022.1</v>
      </c>
      <c r="AQ89" s="132">
        <v>5639</v>
      </c>
      <c r="AR89" s="132">
        <v>4451.6000000000004</v>
      </c>
      <c r="AS89" s="132">
        <v>6392.2</v>
      </c>
      <c r="AT89" s="132">
        <v>5199.8999999999996</v>
      </c>
      <c r="AU89" s="132">
        <v>7181.4</v>
      </c>
      <c r="AV89" s="132">
        <v>5693.8</v>
      </c>
      <c r="AW89" s="132">
        <v>7437.6</v>
      </c>
      <c r="AX89" s="184">
        <v>540.9</v>
      </c>
      <c r="AY89" s="184">
        <v>276</v>
      </c>
      <c r="AZ89" s="155">
        <v>876.1</v>
      </c>
      <c r="BA89" s="155">
        <v>519</v>
      </c>
      <c r="BB89" s="166">
        <v>1518.9</v>
      </c>
      <c r="BC89" s="166">
        <v>1666.2</v>
      </c>
      <c r="BD89" s="172">
        <v>2030</v>
      </c>
      <c r="BE89" s="172">
        <v>2322.6999999999998</v>
      </c>
      <c r="BF89" s="178">
        <v>3016.8</v>
      </c>
      <c r="BG89" s="178">
        <v>3276.8</v>
      </c>
      <c r="BH89" s="473">
        <v>3451.1</v>
      </c>
      <c r="BI89" s="473">
        <v>3994.1</v>
      </c>
      <c r="BJ89" s="495">
        <v>4271.3999999999996</v>
      </c>
      <c r="BK89" s="495">
        <v>4617</v>
      </c>
      <c r="BL89" s="495">
        <v>4611.3</v>
      </c>
      <c r="BM89" s="495">
        <v>5191.3999999999996</v>
      </c>
      <c r="BN89" s="495">
        <v>5639</v>
      </c>
      <c r="BO89" s="495">
        <v>6021.2</v>
      </c>
      <c r="BP89" s="495">
        <v>6392.2</v>
      </c>
      <c r="BQ89" s="495">
        <v>6541.6</v>
      </c>
      <c r="BR89" s="495">
        <v>6497.3</v>
      </c>
      <c r="BS89" s="495">
        <v>8268</v>
      </c>
      <c r="BT89" s="495">
        <v>7016.6</v>
      </c>
      <c r="BU89" s="495">
        <v>9338.5</v>
      </c>
      <c r="BV89" s="506">
        <v>276</v>
      </c>
      <c r="BW89" s="506">
        <v>698.7</v>
      </c>
      <c r="BX89" s="506">
        <v>519</v>
      </c>
      <c r="BY89" s="506">
        <v>1326.5</v>
      </c>
    </row>
    <row r="90" spans="1:77" ht="15.75">
      <c r="A90" s="20" t="s">
        <v>28</v>
      </c>
      <c r="B90" s="26">
        <v>0.8</v>
      </c>
      <c r="C90" s="26">
        <v>0</v>
      </c>
      <c r="D90" s="26">
        <v>0.8</v>
      </c>
      <c r="E90" s="26">
        <v>0</v>
      </c>
      <c r="F90" s="26">
        <v>0.8</v>
      </c>
      <c r="G90" s="26">
        <v>0</v>
      </c>
      <c r="H90" s="26">
        <v>0.8</v>
      </c>
      <c r="I90" s="26">
        <v>4.9000000000000004</v>
      </c>
      <c r="J90" s="26">
        <v>1.5</v>
      </c>
      <c r="K90" s="26">
        <v>12.1</v>
      </c>
      <c r="L90" s="26">
        <v>3.1</v>
      </c>
      <c r="M90" s="26">
        <v>17.100000000000001</v>
      </c>
      <c r="N90" s="24">
        <v>3.8</v>
      </c>
      <c r="O90" s="24">
        <v>18.600000000000001</v>
      </c>
      <c r="P90" s="24">
        <v>4.5</v>
      </c>
      <c r="Q90" s="24">
        <v>23.3</v>
      </c>
      <c r="R90" s="24">
        <v>6.7</v>
      </c>
      <c r="S90" s="26">
        <v>26.1</v>
      </c>
      <c r="T90" s="24">
        <v>7.3</v>
      </c>
      <c r="U90" s="26">
        <v>27.8</v>
      </c>
      <c r="V90" s="35">
        <v>7.3</v>
      </c>
      <c r="W90" s="28">
        <v>27.8</v>
      </c>
      <c r="X90" s="118">
        <v>7.3</v>
      </c>
      <c r="Y90" s="118">
        <v>27.8</v>
      </c>
      <c r="Z90" s="126">
        <v>0</v>
      </c>
      <c r="AA90" s="126">
        <v>0</v>
      </c>
      <c r="AB90" s="132">
        <v>0</v>
      </c>
      <c r="AC90" s="132">
        <v>0.3</v>
      </c>
      <c r="AD90" s="132">
        <v>0</v>
      </c>
      <c r="AE90" s="132">
        <v>0.3</v>
      </c>
      <c r="AF90" s="132">
        <v>4.9000000000000004</v>
      </c>
      <c r="AG90" s="132">
        <v>6.7</v>
      </c>
      <c r="AH90" s="132">
        <v>12.1</v>
      </c>
      <c r="AI90" s="132">
        <v>13.5</v>
      </c>
      <c r="AJ90" s="132">
        <v>17.100000000000001</v>
      </c>
      <c r="AK90" s="132">
        <v>21.2</v>
      </c>
      <c r="AL90" s="94">
        <v>18.600000000000001</v>
      </c>
      <c r="AM90" s="94">
        <v>28</v>
      </c>
      <c r="AN90" s="132">
        <v>23.3</v>
      </c>
      <c r="AO90" s="132">
        <v>34.1</v>
      </c>
      <c r="AP90" s="132">
        <v>26.1</v>
      </c>
      <c r="AQ90" s="132">
        <v>37.6</v>
      </c>
      <c r="AR90" s="132">
        <v>27.8</v>
      </c>
      <c r="AS90" s="132">
        <v>39.4</v>
      </c>
      <c r="AT90" s="132">
        <v>27.8</v>
      </c>
      <c r="AU90" s="132">
        <v>39.4</v>
      </c>
      <c r="AV90" s="132">
        <v>27.8</v>
      </c>
      <c r="AW90" s="132">
        <v>39.4</v>
      </c>
      <c r="AX90" s="184">
        <v>0</v>
      </c>
      <c r="AY90" s="184">
        <v>0</v>
      </c>
      <c r="AZ90" s="155">
        <v>0.3</v>
      </c>
      <c r="BA90" s="155">
        <v>0</v>
      </c>
      <c r="BB90" s="166">
        <v>0.3</v>
      </c>
      <c r="BC90" s="166">
        <v>0</v>
      </c>
      <c r="BD90" s="172">
        <v>0.9</v>
      </c>
      <c r="BE90" s="172">
        <v>0.9</v>
      </c>
      <c r="BF90" s="178">
        <v>7.8</v>
      </c>
      <c r="BG90" s="178">
        <v>2.7</v>
      </c>
      <c r="BH90" s="473">
        <v>15.5</v>
      </c>
      <c r="BI90" s="473">
        <v>3.6</v>
      </c>
      <c r="BJ90" s="495">
        <v>22.3</v>
      </c>
      <c r="BK90" s="495">
        <v>5.7</v>
      </c>
      <c r="BL90" s="495">
        <v>28.3</v>
      </c>
      <c r="BM90" s="495">
        <v>15.2</v>
      </c>
      <c r="BN90" s="495">
        <v>31.9</v>
      </c>
      <c r="BO90" s="495">
        <v>19.899999999999999</v>
      </c>
      <c r="BP90" s="495">
        <v>33.6</v>
      </c>
      <c r="BQ90" s="495">
        <v>25.2</v>
      </c>
      <c r="BR90" s="495">
        <v>33.6</v>
      </c>
      <c r="BS90" s="495">
        <v>29.7</v>
      </c>
      <c r="BT90" s="495">
        <v>33.6</v>
      </c>
      <c r="BU90" s="495">
        <v>30</v>
      </c>
      <c r="BV90" s="506">
        <v>0</v>
      </c>
      <c r="BW90" s="506">
        <v>0</v>
      </c>
      <c r="BX90" s="506" t="s">
        <v>165</v>
      </c>
      <c r="BY90" s="506">
        <v>0.5</v>
      </c>
    </row>
    <row r="91" spans="1:77" ht="15.75">
      <c r="A91" s="20" t="s">
        <v>29</v>
      </c>
      <c r="B91" s="27">
        <v>746.1</v>
      </c>
      <c r="C91" s="27">
        <v>733.8</v>
      </c>
      <c r="D91" s="27">
        <v>1524.9</v>
      </c>
      <c r="E91" s="27">
        <v>1645.9</v>
      </c>
      <c r="F91" s="27">
        <v>2328.9</v>
      </c>
      <c r="G91" s="27">
        <v>2399.8000000000002</v>
      </c>
      <c r="H91" s="27">
        <v>3075.6</v>
      </c>
      <c r="I91" s="27">
        <v>3011</v>
      </c>
      <c r="J91" s="27">
        <v>3918.5</v>
      </c>
      <c r="K91" s="27">
        <v>3815.8</v>
      </c>
      <c r="L91" s="27">
        <v>4744.8999999999996</v>
      </c>
      <c r="M91" s="27">
        <v>4529</v>
      </c>
      <c r="N91" s="24">
        <v>5543.7</v>
      </c>
      <c r="O91" s="24">
        <v>5226.1000000000004</v>
      </c>
      <c r="P91" s="24">
        <v>6153.2</v>
      </c>
      <c r="Q91" s="24">
        <v>5898.2</v>
      </c>
      <c r="R91" s="24">
        <v>7241</v>
      </c>
      <c r="S91" s="26">
        <v>7032.3</v>
      </c>
      <c r="T91" s="24">
        <v>8264.7000000000007</v>
      </c>
      <c r="U91" s="26">
        <v>8005.4</v>
      </c>
      <c r="V91" s="35">
        <v>9178.2999999999993</v>
      </c>
      <c r="W91" s="28">
        <v>8664.9</v>
      </c>
      <c r="X91" s="118">
        <v>10290.9</v>
      </c>
      <c r="Y91" s="118">
        <v>10596.5</v>
      </c>
      <c r="Z91" s="126">
        <v>733.9</v>
      </c>
      <c r="AA91" s="126">
        <v>767.1</v>
      </c>
      <c r="AB91" s="132">
        <v>1664.3</v>
      </c>
      <c r="AC91" s="132">
        <v>1805.8</v>
      </c>
      <c r="AD91" s="132">
        <v>2424.5</v>
      </c>
      <c r="AE91" s="132">
        <v>2672.9</v>
      </c>
      <c r="AF91" s="132">
        <v>3044.3</v>
      </c>
      <c r="AG91" s="132">
        <v>3439.9</v>
      </c>
      <c r="AH91" s="132">
        <v>3807.2</v>
      </c>
      <c r="AI91" s="132">
        <v>4214</v>
      </c>
      <c r="AJ91" s="132">
        <v>4510.8</v>
      </c>
      <c r="AK91" s="132">
        <v>5035.7</v>
      </c>
      <c r="AL91" s="94">
        <v>5136.2</v>
      </c>
      <c r="AM91" s="94">
        <v>5716.8</v>
      </c>
      <c r="AN91" s="132">
        <v>6136</v>
      </c>
      <c r="AO91" s="132">
        <v>6619</v>
      </c>
      <c r="AP91" s="132">
        <v>7007.4</v>
      </c>
      <c r="AQ91" s="132">
        <v>7488.5</v>
      </c>
      <c r="AR91" s="132">
        <v>7822.6</v>
      </c>
      <c r="AS91" s="132">
        <v>8228.2999999999993</v>
      </c>
      <c r="AT91" s="132">
        <v>8975.1</v>
      </c>
      <c r="AU91" s="132">
        <v>8829.9</v>
      </c>
      <c r="AV91" s="132">
        <v>10629.9</v>
      </c>
      <c r="AW91" s="132">
        <v>10329.1</v>
      </c>
      <c r="AX91" s="184">
        <v>1025.9000000000001</v>
      </c>
      <c r="AY91" s="184">
        <v>722.6</v>
      </c>
      <c r="AZ91" s="155">
        <v>1937.3</v>
      </c>
      <c r="BA91" s="155">
        <v>1381.7</v>
      </c>
      <c r="BB91" s="166">
        <v>2835.5</v>
      </c>
      <c r="BC91" s="166">
        <v>2111</v>
      </c>
      <c r="BD91" s="172">
        <v>3636.7</v>
      </c>
      <c r="BE91" s="172">
        <v>2819</v>
      </c>
      <c r="BF91" s="178">
        <v>4350.3</v>
      </c>
      <c r="BG91" s="178">
        <v>3528.6</v>
      </c>
      <c r="BH91" s="473">
        <v>5104.2</v>
      </c>
      <c r="BI91" s="473">
        <v>4081.6</v>
      </c>
      <c r="BJ91" s="495">
        <v>5981.4</v>
      </c>
      <c r="BK91" s="495">
        <v>4765.5</v>
      </c>
      <c r="BL91" s="495">
        <v>6894.5</v>
      </c>
      <c r="BM91" s="495">
        <v>5464.4</v>
      </c>
      <c r="BN91" s="495">
        <v>7716</v>
      </c>
      <c r="BO91" s="495">
        <v>6353.2</v>
      </c>
      <c r="BP91" s="495">
        <v>8282.7999999999993</v>
      </c>
      <c r="BQ91" s="495">
        <v>6752.5</v>
      </c>
      <c r="BR91" s="495">
        <v>9155.2000000000007</v>
      </c>
      <c r="BS91" s="495">
        <v>7507.8</v>
      </c>
      <c r="BT91" s="495">
        <v>10649.5</v>
      </c>
      <c r="BU91" s="495">
        <v>8154.4</v>
      </c>
      <c r="BV91" s="506">
        <v>696.4</v>
      </c>
      <c r="BW91" s="506">
        <v>546</v>
      </c>
      <c r="BX91" s="506">
        <v>1415.5</v>
      </c>
      <c r="BY91" s="506">
        <v>1411.9</v>
      </c>
    </row>
    <row r="92" spans="1:77" ht="15.75">
      <c r="A92" s="20" t="s">
        <v>30</v>
      </c>
      <c r="B92" s="27">
        <v>0.8</v>
      </c>
      <c r="C92" s="27">
        <v>0.3</v>
      </c>
      <c r="D92" s="27">
        <v>1</v>
      </c>
      <c r="E92" s="27">
        <v>0.5</v>
      </c>
      <c r="F92" s="27">
        <v>2</v>
      </c>
      <c r="G92" s="27">
        <v>5.3</v>
      </c>
      <c r="H92" s="27">
        <v>2.8</v>
      </c>
      <c r="I92" s="27">
        <v>10</v>
      </c>
      <c r="J92" s="27">
        <v>3.8</v>
      </c>
      <c r="K92" s="27">
        <v>13.5</v>
      </c>
      <c r="L92" s="27">
        <v>8.6999999999999993</v>
      </c>
      <c r="M92" s="27">
        <v>15.4</v>
      </c>
      <c r="N92" s="24">
        <v>9.3000000000000007</v>
      </c>
      <c r="O92" s="24">
        <v>21.2</v>
      </c>
      <c r="P92" s="24">
        <v>13.8</v>
      </c>
      <c r="Q92" s="24">
        <v>31.9</v>
      </c>
      <c r="R92" s="24">
        <v>16.7</v>
      </c>
      <c r="S92" s="26">
        <v>45.4</v>
      </c>
      <c r="T92" s="24">
        <v>44.6</v>
      </c>
      <c r="U92" s="26">
        <v>60</v>
      </c>
      <c r="V92" s="35">
        <v>59.4</v>
      </c>
      <c r="W92" s="28">
        <v>81.2</v>
      </c>
      <c r="X92" s="118">
        <v>104.5</v>
      </c>
      <c r="Y92" s="118">
        <v>96.8</v>
      </c>
      <c r="Z92" s="126">
        <v>0.2</v>
      </c>
      <c r="AA92" s="126">
        <v>0.2</v>
      </c>
      <c r="AB92" s="132">
        <v>0.5</v>
      </c>
      <c r="AC92" s="132">
        <v>0.7</v>
      </c>
      <c r="AD92" s="132">
        <v>5.4</v>
      </c>
      <c r="AE92" s="132">
        <v>1</v>
      </c>
      <c r="AF92" s="132">
        <v>10</v>
      </c>
      <c r="AG92" s="132">
        <v>1</v>
      </c>
      <c r="AH92" s="132">
        <v>13.6</v>
      </c>
      <c r="AI92" s="132">
        <v>1.1000000000000001</v>
      </c>
      <c r="AJ92" s="132">
        <v>15.4</v>
      </c>
      <c r="AK92" s="132">
        <v>8.9</v>
      </c>
      <c r="AL92" s="94">
        <v>21.3</v>
      </c>
      <c r="AM92" s="94">
        <v>12.8</v>
      </c>
      <c r="AN92" s="132">
        <v>31.9</v>
      </c>
      <c r="AO92" s="132">
        <v>20.6</v>
      </c>
      <c r="AP92" s="132">
        <v>45.4</v>
      </c>
      <c r="AQ92" s="132">
        <v>35</v>
      </c>
      <c r="AR92" s="132">
        <v>57.5</v>
      </c>
      <c r="AS92" s="132">
        <v>48.9</v>
      </c>
      <c r="AT92" s="132">
        <v>78.7</v>
      </c>
      <c r="AU92" s="132">
        <v>53.8</v>
      </c>
      <c r="AV92" s="132">
        <v>94.3</v>
      </c>
      <c r="AW92" s="132">
        <v>101.2</v>
      </c>
      <c r="AX92" s="184">
        <v>0.2</v>
      </c>
      <c r="AY92" s="184">
        <v>0.3</v>
      </c>
      <c r="AZ92" s="155">
        <v>0.8</v>
      </c>
      <c r="BA92" s="155">
        <v>3.7</v>
      </c>
      <c r="BB92" s="166">
        <v>1</v>
      </c>
      <c r="BC92" s="166">
        <v>7</v>
      </c>
      <c r="BD92" s="172">
        <v>1.1000000000000001</v>
      </c>
      <c r="BE92" s="172">
        <v>8.6</v>
      </c>
      <c r="BF92" s="178">
        <v>1.2</v>
      </c>
      <c r="BG92" s="178">
        <v>19.399999999999999</v>
      </c>
      <c r="BH92" s="473">
        <v>8.8000000000000007</v>
      </c>
      <c r="BI92" s="473">
        <v>28.5</v>
      </c>
      <c r="BJ92" s="495">
        <v>12.8</v>
      </c>
      <c r="BK92" s="495">
        <v>42.4</v>
      </c>
      <c r="BL92" s="495">
        <v>20.6</v>
      </c>
      <c r="BM92" s="495">
        <v>68.099999999999994</v>
      </c>
      <c r="BN92" s="495">
        <v>35</v>
      </c>
      <c r="BO92" s="495">
        <v>108.3</v>
      </c>
      <c r="BP92" s="495">
        <v>48.9</v>
      </c>
      <c r="BQ92" s="495">
        <v>172.1</v>
      </c>
      <c r="BR92" s="495">
        <v>53.8</v>
      </c>
      <c r="BS92" s="495">
        <v>234.1</v>
      </c>
      <c r="BT92" s="495">
        <v>101.2</v>
      </c>
      <c r="BU92" s="495">
        <v>284.10000000000002</v>
      </c>
      <c r="BV92" s="506">
        <v>0.3</v>
      </c>
      <c r="BW92" s="506">
        <v>0.2</v>
      </c>
      <c r="BX92" s="506">
        <v>3.6</v>
      </c>
      <c r="BY92" s="506">
        <v>0.6</v>
      </c>
    </row>
    <row r="93" spans="1:77" ht="15.75">
      <c r="A93" s="20" t="s">
        <v>31</v>
      </c>
      <c r="B93" s="27">
        <v>62.1</v>
      </c>
      <c r="C93" s="27">
        <v>91.8</v>
      </c>
      <c r="D93" s="27">
        <v>182.5</v>
      </c>
      <c r="E93" s="27">
        <v>153</v>
      </c>
      <c r="F93" s="27">
        <v>307.39999999999998</v>
      </c>
      <c r="G93" s="27">
        <v>268.39999999999998</v>
      </c>
      <c r="H93" s="27">
        <v>417.2</v>
      </c>
      <c r="I93" s="27">
        <v>391.6</v>
      </c>
      <c r="J93" s="27">
        <v>529</v>
      </c>
      <c r="K93" s="27">
        <v>520.1</v>
      </c>
      <c r="L93" s="27">
        <v>601.70000000000005</v>
      </c>
      <c r="M93" s="27">
        <v>659.3</v>
      </c>
      <c r="N93" s="24">
        <v>683.7</v>
      </c>
      <c r="O93" s="24">
        <v>761.6</v>
      </c>
      <c r="P93" s="24">
        <v>739.1</v>
      </c>
      <c r="Q93" s="24">
        <v>887.2</v>
      </c>
      <c r="R93" s="24">
        <v>784.3</v>
      </c>
      <c r="S93" s="26">
        <v>999</v>
      </c>
      <c r="T93" s="24">
        <v>861.8</v>
      </c>
      <c r="U93" s="26">
        <v>1141.2</v>
      </c>
      <c r="V93" s="35">
        <v>947.2</v>
      </c>
      <c r="W93" s="28">
        <v>1272.5999999999999</v>
      </c>
      <c r="X93" s="118">
        <v>1040.5</v>
      </c>
      <c r="Y93" s="118">
        <v>1398</v>
      </c>
      <c r="Z93" s="126">
        <v>102.7</v>
      </c>
      <c r="AA93" s="126">
        <v>131.19999999999999</v>
      </c>
      <c r="AB93" s="132">
        <v>168</v>
      </c>
      <c r="AC93" s="132">
        <v>251.4</v>
      </c>
      <c r="AD93" s="132">
        <v>279.3</v>
      </c>
      <c r="AE93" s="132">
        <v>369.2</v>
      </c>
      <c r="AF93" s="132">
        <v>402.5</v>
      </c>
      <c r="AG93" s="132">
        <v>504.6</v>
      </c>
      <c r="AH93" s="132">
        <v>531</v>
      </c>
      <c r="AI93" s="132">
        <v>702.6</v>
      </c>
      <c r="AJ93" s="132">
        <v>670.2</v>
      </c>
      <c r="AK93" s="132">
        <v>876.5</v>
      </c>
      <c r="AL93" s="94">
        <v>772.5</v>
      </c>
      <c r="AM93" s="94">
        <v>1044.8</v>
      </c>
      <c r="AN93" s="132">
        <v>898.2</v>
      </c>
      <c r="AO93" s="132">
        <v>1241.5</v>
      </c>
      <c r="AP93" s="132">
        <v>1009.9</v>
      </c>
      <c r="AQ93" s="132">
        <v>1270.3</v>
      </c>
      <c r="AR93" s="132">
        <v>1152.0999999999999</v>
      </c>
      <c r="AS93" s="132">
        <v>1525.4</v>
      </c>
      <c r="AT93" s="132">
        <v>1283.5999999999999</v>
      </c>
      <c r="AU93" s="132">
        <v>1804.2</v>
      </c>
      <c r="AV93" s="132">
        <v>1408.9</v>
      </c>
      <c r="AW93" s="132">
        <v>2201.8000000000002</v>
      </c>
      <c r="AX93" s="184">
        <v>131.19999999999999</v>
      </c>
      <c r="AY93" s="184">
        <v>214.1</v>
      </c>
      <c r="AZ93" s="155">
        <v>233.4</v>
      </c>
      <c r="BA93" s="155">
        <v>442.4</v>
      </c>
      <c r="BB93" s="166">
        <v>369.2</v>
      </c>
      <c r="BC93" s="166">
        <v>694</v>
      </c>
      <c r="BD93" s="172">
        <v>504.6</v>
      </c>
      <c r="BE93" s="172">
        <v>979.7</v>
      </c>
      <c r="BF93" s="178">
        <v>702.7</v>
      </c>
      <c r="BG93" s="178">
        <v>1281.3</v>
      </c>
      <c r="BH93" s="473">
        <v>883.4</v>
      </c>
      <c r="BI93" s="473">
        <v>1543.6</v>
      </c>
      <c r="BJ93" s="495">
        <v>1044.8</v>
      </c>
      <c r="BK93" s="495">
        <v>1799.3</v>
      </c>
      <c r="BL93" s="495">
        <v>1246.9000000000001</v>
      </c>
      <c r="BM93" s="495">
        <v>2085.5</v>
      </c>
      <c r="BN93" s="495">
        <v>1460.7</v>
      </c>
      <c r="BO93" s="495">
        <v>2390.8000000000002</v>
      </c>
      <c r="BP93" s="495">
        <v>1717.7</v>
      </c>
      <c r="BQ93" s="495">
        <v>2747.5</v>
      </c>
      <c r="BR93" s="495">
        <v>1986.2</v>
      </c>
      <c r="BS93" s="495">
        <v>3070.4</v>
      </c>
      <c r="BT93" s="495">
        <v>2188.1999999999998</v>
      </c>
      <c r="BU93" s="495">
        <v>3401</v>
      </c>
      <c r="BV93" s="506">
        <v>214.1</v>
      </c>
      <c r="BW93" s="506">
        <v>225.7</v>
      </c>
      <c r="BX93" s="506">
        <v>442.4</v>
      </c>
      <c r="BY93" s="506">
        <v>458.2</v>
      </c>
    </row>
    <row r="94" spans="1:77" ht="15.75">
      <c r="A94" s="20" t="s">
        <v>32</v>
      </c>
      <c r="B94" s="27">
        <v>1.2</v>
      </c>
      <c r="C94" s="27">
        <v>1.3</v>
      </c>
      <c r="D94" s="27">
        <v>2.1</v>
      </c>
      <c r="E94" s="27">
        <v>2.2000000000000002</v>
      </c>
      <c r="F94" s="27">
        <v>3.3</v>
      </c>
      <c r="G94" s="27">
        <v>3.4</v>
      </c>
      <c r="H94" s="27">
        <v>4.3</v>
      </c>
      <c r="I94" s="27">
        <v>4.4000000000000004</v>
      </c>
      <c r="J94" s="27">
        <v>6.7</v>
      </c>
      <c r="K94" s="27">
        <v>6.9</v>
      </c>
      <c r="L94" s="27">
        <v>8.5</v>
      </c>
      <c r="M94" s="27">
        <v>8.8000000000000007</v>
      </c>
      <c r="N94" s="24">
        <v>8.6999999999999993</v>
      </c>
      <c r="O94" s="24">
        <v>9.1999999999999993</v>
      </c>
      <c r="P94" s="24">
        <v>10</v>
      </c>
      <c r="Q94" s="24">
        <v>10.5</v>
      </c>
      <c r="R94" s="24">
        <v>12.2</v>
      </c>
      <c r="S94" s="26">
        <v>12.8</v>
      </c>
      <c r="T94" s="24">
        <v>14.2</v>
      </c>
      <c r="U94" s="26">
        <v>14.6</v>
      </c>
      <c r="V94" s="35">
        <v>15.2</v>
      </c>
      <c r="W94" s="28">
        <v>15.6</v>
      </c>
      <c r="X94" s="118">
        <v>18.3</v>
      </c>
      <c r="Y94" s="118">
        <v>19</v>
      </c>
      <c r="Z94" s="126">
        <v>1.3</v>
      </c>
      <c r="AA94" s="126">
        <v>1.4</v>
      </c>
      <c r="AB94" s="132">
        <v>2.2000000000000002</v>
      </c>
      <c r="AC94" s="132">
        <v>2.5</v>
      </c>
      <c r="AD94" s="132">
        <v>3.4</v>
      </c>
      <c r="AE94" s="132">
        <v>4</v>
      </c>
      <c r="AF94" s="132">
        <v>4.4000000000000004</v>
      </c>
      <c r="AG94" s="132">
        <v>5.8</v>
      </c>
      <c r="AH94" s="132">
        <v>7</v>
      </c>
      <c r="AI94" s="132">
        <v>8.1999999999999993</v>
      </c>
      <c r="AJ94" s="132">
        <v>8.8000000000000007</v>
      </c>
      <c r="AK94" s="132">
        <v>10.1</v>
      </c>
      <c r="AL94" s="94">
        <v>9.1999999999999993</v>
      </c>
      <c r="AM94" s="94">
        <v>12.2</v>
      </c>
      <c r="AN94" s="132">
        <v>10.5</v>
      </c>
      <c r="AO94" s="132">
        <v>13.5</v>
      </c>
      <c r="AP94" s="132">
        <v>12.9</v>
      </c>
      <c r="AQ94" s="132">
        <v>15.9</v>
      </c>
      <c r="AR94" s="132">
        <v>14.5</v>
      </c>
      <c r="AS94" s="132">
        <v>17.899999999999999</v>
      </c>
      <c r="AT94" s="132">
        <v>15.6</v>
      </c>
      <c r="AU94" s="132">
        <v>19.100000000000001</v>
      </c>
      <c r="AV94" s="132">
        <v>19</v>
      </c>
      <c r="AW94" s="132">
        <v>22.6</v>
      </c>
      <c r="AX94" s="184">
        <v>1.4</v>
      </c>
      <c r="AY94" s="184">
        <v>1.4</v>
      </c>
      <c r="AZ94" s="155">
        <v>2.5</v>
      </c>
      <c r="BA94" s="155">
        <v>2.5</v>
      </c>
      <c r="BB94" s="166">
        <v>4</v>
      </c>
      <c r="BC94" s="166">
        <v>4.5</v>
      </c>
      <c r="BD94" s="172">
        <v>5.8</v>
      </c>
      <c r="BE94" s="172">
        <v>6.6</v>
      </c>
      <c r="BF94" s="178">
        <v>8.1999999999999993</v>
      </c>
      <c r="BG94" s="178">
        <v>9.1</v>
      </c>
      <c r="BH94" s="473">
        <v>10.1</v>
      </c>
      <c r="BI94" s="473">
        <v>11.5</v>
      </c>
      <c r="BJ94" s="495">
        <v>12.1</v>
      </c>
      <c r="BK94" s="495">
        <v>14</v>
      </c>
      <c r="BL94" s="495">
        <v>13.5</v>
      </c>
      <c r="BM94" s="495">
        <v>59.1</v>
      </c>
      <c r="BN94" s="495">
        <v>15.9</v>
      </c>
      <c r="BO94" s="495">
        <v>91</v>
      </c>
      <c r="BP94" s="495">
        <v>17.899999999999999</v>
      </c>
      <c r="BQ94" s="495">
        <v>114.2</v>
      </c>
      <c r="BR94" s="495">
        <v>19.100000000000001</v>
      </c>
      <c r="BS94" s="495">
        <v>134.19999999999999</v>
      </c>
      <c r="BT94" s="495">
        <v>22.6</v>
      </c>
      <c r="BU94" s="495">
        <v>144.6</v>
      </c>
      <c r="BV94" s="506">
        <v>1.4</v>
      </c>
      <c r="BW94" s="506">
        <v>6</v>
      </c>
      <c r="BX94" s="506">
        <v>2.6</v>
      </c>
      <c r="BY94" s="506">
        <v>12.1</v>
      </c>
    </row>
    <row r="95" spans="1:77" ht="15.75">
      <c r="A95" s="20" t="s">
        <v>33</v>
      </c>
      <c r="B95" s="27">
        <v>0</v>
      </c>
      <c r="C95" s="27">
        <v>391.2</v>
      </c>
      <c r="D95" s="27">
        <v>373.9</v>
      </c>
      <c r="E95" s="27">
        <v>737.8</v>
      </c>
      <c r="F95" s="27">
        <v>672.5</v>
      </c>
      <c r="G95" s="27">
        <v>1401.1</v>
      </c>
      <c r="H95" s="27">
        <v>1375.2</v>
      </c>
      <c r="I95" s="27">
        <v>1904.4</v>
      </c>
      <c r="J95" s="27">
        <v>3062.9</v>
      </c>
      <c r="K95" s="27">
        <v>2478.3000000000002</v>
      </c>
      <c r="L95" s="27">
        <v>3898.8</v>
      </c>
      <c r="M95" s="27">
        <v>3035.2</v>
      </c>
      <c r="N95" s="24">
        <v>4613.5</v>
      </c>
      <c r="O95" s="24">
        <v>3933.4</v>
      </c>
      <c r="P95" s="24">
        <v>5067</v>
      </c>
      <c r="Q95" s="24">
        <v>5028</v>
      </c>
      <c r="R95" s="24">
        <v>5675.9</v>
      </c>
      <c r="S95" s="26">
        <v>6363.8</v>
      </c>
      <c r="T95" s="24">
        <v>5856.2</v>
      </c>
      <c r="U95" s="26">
        <v>7798.1</v>
      </c>
      <c r="V95" s="35">
        <v>6874.9</v>
      </c>
      <c r="W95" s="28">
        <v>9240.9</v>
      </c>
      <c r="X95" s="118">
        <v>7533.2</v>
      </c>
      <c r="Y95" s="118">
        <v>10445.1</v>
      </c>
      <c r="Z95" s="126">
        <v>218.9</v>
      </c>
      <c r="AA95" s="126">
        <v>129.1</v>
      </c>
      <c r="AB95" s="132">
        <v>737.7</v>
      </c>
      <c r="AC95" s="132">
        <v>1460</v>
      </c>
      <c r="AD95" s="132">
        <v>1401.1</v>
      </c>
      <c r="AE95" s="132">
        <v>2315.4</v>
      </c>
      <c r="AF95" s="132">
        <v>1904.4</v>
      </c>
      <c r="AG95" s="132">
        <v>3121.2</v>
      </c>
      <c r="AH95" s="132">
        <v>2510.5</v>
      </c>
      <c r="AI95" s="132">
        <v>3956.1</v>
      </c>
      <c r="AJ95" s="132">
        <v>3146.6</v>
      </c>
      <c r="AK95" s="132">
        <v>5033.8</v>
      </c>
      <c r="AL95" s="94">
        <v>4044.8</v>
      </c>
      <c r="AM95" s="94">
        <v>5373.8</v>
      </c>
      <c r="AN95" s="132">
        <v>5139.3</v>
      </c>
      <c r="AO95" s="132">
        <v>6579.9</v>
      </c>
      <c r="AP95" s="132">
        <v>6363.8</v>
      </c>
      <c r="AQ95" s="132">
        <v>7337.6</v>
      </c>
      <c r="AR95" s="132">
        <v>7798.1</v>
      </c>
      <c r="AS95" s="132">
        <v>8119.5</v>
      </c>
      <c r="AT95" s="132">
        <v>9108.5</v>
      </c>
      <c r="AU95" s="132">
        <v>9035.2999999999993</v>
      </c>
      <c r="AV95" s="132">
        <v>10445.1</v>
      </c>
      <c r="AW95" s="132">
        <v>10068.5</v>
      </c>
      <c r="AX95" s="184">
        <v>129.1</v>
      </c>
      <c r="AY95" s="184">
        <v>246</v>
      </c>
      <c r="AZ95" s="155">
        <v>1663</v>
      </c>
      <c r="BA95" s="155">
        <v>953.1</v>
      </c>
      <c r="BB95" s="166">
        <v>2479.5</v>
      </c>
      <c r="BC95" s="166">
        <v>1508.5</v>
      </c>
      <c r="BD95" s="172">
        <v>3285.3</v>
      </c>
      <c r="BE95" s="172">
        <v>2429.1999999999998</v>
      </c>
      <c r="BF95" s="178">
        <v>4120.3</v>
      </c>
      <c r="BG95" s="178">
        <v>3252.4</v>
      </c>
      <c r="BH95" s="473">
        <v>5215.6000000000004</v>
      </c>
      <c r="BI95" s="473">
        <v>4541.3</v>
      </c>
      <c r="BJ95" s="495">
        <v>5555.6</v>
      </c>
      <c r="BK95" s="495">
        <v>5287.4</v>
      </c>
      <c r="BL95" s="495">
        <v>6761.7</v>
      </c>
      <c r="BM95" s="495">
        <v>5978.6</v>
      </c>
      <c r="BN95" s="495">
        <v>7519.4</v>
      </c>
      <c r="BO95" s="495">
        <v>6936.8</v>
      </c>
      <c r="BP95" s="495">
        <v>8248.2000000000007</v>
      </c>
      <c r="BQ95" s="495">
        <v>7818.7</v>
      </c>
      <c r="BR95" s="495">
        <v>9086</v>
      </c>
      <c r="BS95" s="495">
        <v>8878</v>
      </c>
      <c r="BT95" s="495">
        <v>10119.1</v>
      </c>
      <c r="BU95" s="495">
        <v>9971.2000000000007</v>
      </c>
      <c r="BV95" s="506">
        <v>246</v>
      </c>
      <c r="BW95" s="506">
        <v>747.8</v>
      </c>
      <c r="BX95" s="506">
        <v>953.1</v>
      </c>
      <c r="BY95" s="506">
        <v>1839.1</v>
      </c>
    </row>
    <row r="96" spans="1:77" ht="15.75">
      <c r="A96" s="20" t="s">
        <v>34</v>
      </c>
      <c r="B96" s="26">
        <v>0</v>
      </c>
      <c r="C96" s="26">
        <v>0</v>
      </c>
      <c r="D96" s="26">
        <v>0</v>
      </c>
      <c r="E96" s="26">
        <v>0</v>
      </c>
      <c r="F96" s="26">
        <v>0</v>
      </c>
      <c r="G96" s="26">
        <v>0</v>
      </c>
      <c r="H96" s="26">
        <v>0.4</v>
      </c>
      <c r="I96" s="26">
        <v>0</v>
      </c>
      <c r="J96" s="26">
        <v>0.6</v>
      </c>
      <c r="K96" s="26">
        <v>0</v>
      </c>
      <c r="L96" s="26">
        <v>0.8</v>
      </c>
      <c r="M96" s="26">
        <v>0</v>
      </c>
      <c r="N96" s="24">
        <v>0.8</v>
      </c>
      <c r="O96" s="24">
        <v>0</v>
      </c>
      <c r="P96" s="24">
        <v>1</v>
      </c>
      <c r="Q96" s="24">
        <v>0</v>
      </c>
      <c r="R96" s="24">
        <v>1.2</v>
      </c>
      <c r="S96" s="26">
        <v>0</v>
      </c>
      <c r="T96" s="24">
        <v>1.4</v>
      </c>
      <c r="U96" s="26">
        <v>0</v>
      </c>
      <c r="V96" s="35">
        <v>1.5</v>
      </c>
      <c r="W96" s="28">
        <v>0</v>
      </c>
      <c r="X96" s="118">
        <v>1.7</v>
      </c>
      <c r="Y96" s="118">
        <v>0</v>
      </c>
      <c r="Z96" s="126">
        <v>0</v>
      </c>
      <c r="AA96" s="126">
        <v>0</v>
      </c>
      <c r="AB96" s="132">
        <v>0</v>
      </c>
      <c r="AC96" s="132">
        <v>0</v>
      </c>
      <c r="AD96" s="132">
        <v>0</v>
      </c>
      <c r="AE96" s="132">
        <v>0</v>
      </c>
      <c r="AF96" s="132">
        <v>0</v>
      </c>
      <c r="AG96" s="132">
        <v>1.1000000000000001</v>
      </c>
      <c r="AH96" s="132">
        <v>0</v>
      </c>
      <c r="AI96" s="132">
        <v>1.4</v>
      </c>
      <c r="AJ96" s="132">
        <v>0</v>
      </c>
      <c r="AK96" s="132">
        <v>1.7</v>
      </c>
      <c r="AL96" s="94">
        <v>0</v>
      </c>
      <c r="AM96" s="94">
        <v>1.9</v>
      </c>
      <c r="AN96" s="132">
        <v>0</v>
      </c>
      <c r="AO96" s="132">
        <v>2.2999999999999998</v>
      </c>
      <c r="AP96" s="132">
        <v>0</v>
      </c>
      <c r="AQ96" s="132">
        <v>2.6</v>
      </c>
      <c r="AR96" s="132">
        <v>0</v>
      </c>
      <c r="AS96" s="132">
        <v>2.6</v>
      </c>
      <c r="AT96" s="132">
        <v>0</v>
      </c>
      <c r="AU96" s="132">
        <v>2.8</v>
      </c>
      <c r="AV96" s="132">
        <v>0</v>
      </c>
      <c r="AW96" s="132">
        <v>2.8</v>
      </c>
      <c r="AX96" s="184">
        <v>0</v>
      </c>
      <c r="AY96" s="184">
        <v>0</v>
      </c>
      <c r="AZ96" s="155">
        <v>0</v>
      </c>
      <c r="BA96" s="155">
        <v>0</v>
      </c>
      <c r="BB96" s="166">
        <v>0</v>
      </c>
      <c r="BC96" s="166">
        <v>0</v>
      </c>
      <c r="BD96" s="172">
        <v>1.1000000000000001</v>
      </c>
      <c r="BE96" s="172">
        <v>0</v>
      </c>
      <c r="BF96" s="178">
        <v>1.4</v>
      </c>
      <c r="BG96" s="178">
        <v>0.3</v>
      </c>
      <c r="BH96" s="473">
        <v>1.6</v>
      </c>
      <c r="BI96" s="473">
        <v>0.5</v>
      </c>
      <c r="BJ96" s="495">
        <v>1.9</v>
      </c>
      <c r="BK96" s="495">
        <v>1.1000000000000001</v>
      </c>
      <c r="BL96" s="495">
        <v>2.2999999999999998</v>
      </c>
      <c r="BM96" s="495">
        <v>1.5</v>
      </c>
      <c r="BN96" s="495">
        <v>2.6</v>
      </c>
      <c r="BO96" s="495">
        <v>1.5</v>
      </c>
      <c r="BP96" s="495">
        <v>2.6</v>
      </c>
      <c r="BQ96" s="495">
        <v>1.5</v>
      </c>
      <c r="BR96" s="495">
        <v>2.8</v>
      </c>
      <c r="BS96" s="495">
        <v>1.5</v>
      </c>
      <c r="BT96" s="495">
        <v>2.8</v>
      </c>
      <c r="BU96" s="495">
        <v>31.5</v>
      </c>
      <c r="BV96" s="506">
        <v>0</v>
      </c>
      <c r="BW96" s="506">
        <v>0</v>
      </c>
      <c r="BX96" s="506" t="s">
        <v>165</v>
      </c>
      <c r="BY96" s="506" t="s">
        <v>165</v>
      </c>
    </row>
    <row r="97" spans="1:77" ht="15.75">
      <c r="A97" s="20" t="s">
        <v>35</v>
      </c>
      <c r="B97" s="26">
        <v>0</v>
      </c>
      <c r="C97" s="26">
        <v>0</v>
      </c>
      <c r="D97" s="26">
        <v>0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4">
        <v>0</v>
      </c>
      <c r="O97" s="24">
        <v>0</v>
      </c>
      <c r="P97" s="24">
        <v>0</v>
      </c>
      <c r="Q97" s="24">
        <v>0</v>
      </c>
      <c r="R97" s="24">
        <v>0</v>
      </c>
      <c r="S97" s="26">
        <v>0</v>
      </c>
      <c r="T97" s="24">
        <v>0</v>
      </c>
      <c r="U97" s="26">
        <v>0</v>
      </c>
      <c r="V97" s="35">
        <v>0</v>
      </c>
      <c r="W97" s="28">
        <v>0</v>
      </c>
      <c r="X97" s="118">
        <v>0</v>
      </c>
      <c r="Y97" s="118">
        <v>0</v>
      </c>
      <c r="Z97" s="126">
        <v>0</v>
      </c>
      <c r="AA97" s="126">
        <v>0</v>
      </c>
      <c r="AB97" s="132">
        <v>0</v>
      </c>
      <c r="AC97" s="132">
        <v>0</v>
      </c>
      <c r="AD97" s="132">
        <v>0</v>
      </c>
      <c r="AE97" s="132">
        <v>0</v>
      </c>
      <c r="AF97" s="132">
        <v>0</v>
      </c>
      <c r="AG97" s="132">
        <v>0</v>
      </c>
      <c r="AH97" s="132">
        <v>0</v>
      </c>
      <c r="AI97" s="132">
        <v>0</v>
      </c>
      <c r="AJ97" s="132">
        <v>0</v>
      </c>
      <c r="AK97" s="132">
        <v>0</v>
      </c>
      <c r="AL97" s="94">
        <v>0</v>
      </c>
      <c r="AM97" s="94">
        <v>0</v>
      </c>
      <c r="AN97" s="132">
        <v>0</v>
      </c>
      <c r="AO97" s="132">
        <v>0</v>
      </c>
      <c r="AP97" s="132">
        <v>0</v>
      </c>
      <c r="AQ97" s="132">
        <v>0</v>
      </c>
      <c r="AR97" s="132">
        <v>0</v>
      </c>
      <c r="AS97" s="132">
        <v>0</v>
      </c>
      <c r="AT97" s="132">
        <v>0</v>
      </c>
      <c r="AU97" s="132">
        <v>0</v>
      </c>
      <c r="AV97" s="132">
        <v>0</v>
      </c>
      <c r="AW97" s="132">
        <v>0</v>
      </c>
      <c r="AX97" s="184">
        <v>0</v>
      </c>
      <c r="AY97" s="184">
        <v>0</v>
      </c>
      <c r="AZ97" s="155">
        <v>0</v>
      </c>
      <c r="BA97" s="155">
        <v>0</v>
      </c>
      <c r="BB97" s="166">
        <v>0</v>
      </c>
      <c r="BC97" s="166">
        <v>0</v>
      </c>
      <c r="BD97" s="172">
        <v>0</v>
      </c>
      <c r="BE97" s="172">
        <v>0</v>
      </c>
      <c r="BF97" s="178">
        <v>0</v>
      </c>
      <c r="BG97" s="178">
        <v>0</v>
      </c>
      <c r="BH97" s="473">
        <v>0</v>
      </c>
      <c r="BI97" s="473">
        <v>0</v>
      </c>
      <c r="BJ97" s="495">
        <v>0</v>
      </c>
      <c r="BK97" s="495">
        <v>0</v>
      </c>
      <c r="BL97" s="495">
        <v>0</v>
      </c>
      <c r="BM97" s="495">
        <v>0</v>
      </c>
      <c r="BN97" s="495">
        <v>0</v>
      </c>
      <c r="BO97" s="495">
        <v>0</v>
      </c>
      <c r="BP97" s="495">
        <v>0</v>
      </c>
      <c r="BQ97" s="495">
        <v>0</v>
      </c>
      <c r="BR97" s="495">
        <v>0</v>
      </c>
      <c r="BS97" s="495">
        <v>0</v>
      </c>
      <c r="BT97" s="495" t="s">
        <v>165</v>
      </c>
      <c r="BU97" s="495" t="s">
        <v>165</v>
      </c>
      <c r="BV97" s="506">
        <v>0</v>
      </c>
      <c r="BW97" s="506">
        <v>0</v>
      </c>
      <c r="BX97" s="506" t="s">
        <v>165</v>
      </c>
      <c r="BY97" s="506" t="s">
        <v>165</v>
      </c>
    </row>
    <row r="98" spans="1:77" ht="15.75">
      <c r="A98" s="20" t="s">
        <v>36</v>
      </c>
      <c r="B98" s="26">
        <v>0</v>
      </c>
      <c r="C98" s="26">
        <v>0</v>
      </c>
      <c r="D98" s="26">
        <v>0</v>
      </c>
      <c r="E98" s="26">
        <v>0</v>
      </c>
      <c r="F98" s="26">
        <v>0</v>
      </c>
      <c r="G98" s="26">
        <v>0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0</v>
      </c>
      <c r="N98" s="24">
        <v>0</v>
      </c>
      <c r="O98" s="24">
        <v>0</v>
      </c>
      <c r="P98" s="24">
        <v>0</v>
      </c>
      <c r="Q98" s="24">
        <v>9.9</v>
      </c>
      <c r="R98" s="24">
        <v>0</v>
      </c>
      <c r="S98" s="26">
        <v>15.4</v>
      </c>
      <c r="T98" s="24">
        <v>0</v>
      </c>
      <c r="U98" s="26">
        <v>17.399999999999999</v>
      </c>
      <c r="V98" s="35">
        <v>0</v>
      </c>
      <c r="W98" s="28">
        <v>21.2</v>
      </c>
      <c r="X98" s="118">
        <v>0</v>
      </c>
      <c r="Y98" s="118">
        <v>44.5</v>
      </c>
      <c r="Z98" s="126">
        <v>0</v>
      </c>
      <c r="AA98" s="126">
        <v>6.6</v>
      </c>
      <c r="AB98" s="132">
        <v>1.6</v>
      </c>
      <c r="AC98" s="132">
        <v>6.6</v>
      </c>
      <c r="AD98" s="132">
        <v>5.7</v>
      </c>
      <c r="AE98" s="132">
        <v>6.5</v>
      </c>
      <c r="AF98" s="132">
        <v>9.8000000000000007</v>
      </c>
      <c r="AG98" s="132">
        <v>6.5</v>
      </c>
      <c r="AH98" s="132">
        <v>12.6</v>
      </c>
      <c r="AI98" s="132">
        <v>6.6</v>
      </c>
      <c r="AJ98" s="132">
        <v>15.7</v>
      </c>
      <c r="AK98" s="132">
        <v>6.6</v>
      </c>
      <c r="AL98" s="94">
        <v>15.7</v>
      </c>
      <c r="AM98" s="94">
        <v>17.600000000000001</v>
      </c>
      <c r="AN98" s="132">
        <v>25.6</v>
      </c>
      <c r="AO98" s="132">
        <v>17.600000000000001</v>
      </c>
      <c r="AP98" s="132">
        <v>32.6</v>
      </c>
      <c r="AQ98" s="132">
        <v>21.6</v>
      </c>
      <c r="AR98" s="132">
        <v>36.200000000000003</v>
      </c>
      <c r="AS98" s="132">
        <v>23.6</v>
      </c>
      <c r="AT98" s="132">
        <v>40.5</v>
      </c>
      <c r="AU98" s="132">
        <v>29.2</v>
      </c>
      <c r="AV98" s="132">
        <v>44.5</v>
      </c>
      <c r="AW98" s="132">
        <v>38.9</v>
      </c>
      <c r="AX98" s="184">
        <v>6.6</v>
      </c>
      <c r="AY98" s="184">
        <v>1.5</v>
      </c>
      <c r="AZ98" s="155">
        <v>6.6</v>
      </c>
      <c r="BA98" s="155">
        <v>1.5</v>
      </c>
      <c r="BB98" s="166">
        <v>6.6</v>
      </c>
      <c r="BC98" s="166">
        <v>1.5</v>
      </c>
      <c r="BD98" s="172">
        <v>6.6</v>
      </c>
      <c r="BE98" s="172">
        <v>15.2</v>
      </c>
      <c r="BF98" s="178">
        <v>6.6</v>
      </c>
      <c r="BG98" s="178">
        <v>15.2</v>
      </c>
      <c r="BH98" s="473">
        <v>6.6</v>
      </c>
      <c r="BI98" s="473">
        <v>15.2</v>
      </c>
      <c r="BJ98" s="495">
        <v>17.600000000000001</v>
      </c>
      <c r="BK98" s="495">
        <v>15.2</v>
      </c>
      <c r="BL98" s="495">
        <v>17.600000000000001</v>
      </c>
      <c r="BM98" s="495">
        <v>15.2</v>
      </c>
      <c r="BN98" s="495">
        <v>21.6</v>
      </c>
      <c r="BO98" s="495">
        <v>23.6</v>
      </c>
      <c r="BP98" s="495">
        <v>23.7</v>
      </c>
      <c r="BQ98" s="495">
        <v>36.200000000000003</v>
      </c>
      <c r="BR98" s="495">
        <v>29.3</v>
      </c>
      <c r="BS98" s="495">
        <v>39.799999999999997</v>
      </c>
      <c r="BT98" s="495">
        <v>38.9</v>
      </c>
      <c r="BU98" s="495">
        <v>41.7</v>
      </c>
      <c r="BV98" s="506">
        <v>1.5</v>
      </c>
      <c r="BW98" s="506">
        <v>0</v>
      </c>
      <c r="BX98" s="506">
        <v>1.5</v>
      </c>
      <c r="BY98" s="506" t="s">
        <v>165</v>
      </c>
    </row>
    <row r="99" spans="1:77" ht="15.75">
      <c r="A99" s="20" t="s">
        <v>37</v>
      </c>
      <c r="B99" s="27">
        <v>13.5</v>
      </c>
      <c r="C99" s="27">
        <v>0</v>
      </c>
      <c r="D99" s="27">
        <v>27</v>
      </c>
      <c r="E99" s="27">
        <v>16</v>
      </c>
      <c r="F99" s="27">
        <v>27</v>
      </c>
      <c r="G99" s="27">
        <v>46.1</v>
      </c>
      <c r="H99" s="27">
        <v>60.8</v>
      </c>
      <c r="I99" s="27">
        <v>46.1</v>
      </c>
      <c r="J99" s="27">
        <v>75.7</v>
      </c>
      <c r="K99" s="27">
        <v>62.2</v>
      </c>
      <c r="L99" s="27">
        <v>90.7</v>
      </c>
      <c r="M99" s="27">
        <v>70.099999999999994</v>
      </c>
      <c r="N99" s="24">
        <v>90.9</v>
      </c>
      <c r="O99" s="24">
        <v>74.099999999999994</v>
      </c>
      <c r="P99" s="24">
        <v>90.9</v>
      </c>
      <c r="Q99" s="24">
        <v>74.099999999999994</v>
      </c>
      <c r="R99" s="24">
        <v>105.9</v>
      </c>
      <c r="S99" s="26">
        <v>139.9</v>
      </c>
      <c r="T99" s="24">
        <v>120.9</v>
      </c>
      <c r="U99" s="26">
        <v>143</v>
      </c>
      <c r="V99" s="35">
        <v>121.5</v>
      </c>
      <c r="W99" s="28">
        <v>144.80000000000001</v>
      </c>
      <c r="X99" s="118">
        <v>121.6</v>
      </c>
      <c r="Y99" s="118">
        <v>174.7</v>
      </c>
      <c r="Z99" s="126">
        <v>12.6</v>
      </c>
      <c r="AA99" s="126">
        <v>61.4</v>
      </c>
      <c r="AB99" s="132">
        <v>29.7</v>
      </c>
      <c r="AC99" s="132">
        <v>61.4</v>
      </c>
      <c r="AD99" s="132">
        <v>59.6</v>
      </c>
      <c r="AE99" s="132">
        <v>95.8</v>
      </c>
      <c r="AF99" s="132">
        <v>60.1</v>
      </c>
      <c r="AG99" s="132">
        <v>95.8</v>
      </c>
      <c r="AH99" s="132">
        <v>78.5</v>
      </c>
      <c r="AI99" s="132">
        <v>97.6</v>
      </c>
      <c r="AJ99" s="132">
        <v>92.6</v>
      </c>
      <c r="AK99" s="132">
        <v>98.3</v>
      </c>
      <c r="AL99" s="94">
        <v>95.3</v>
      </c>
      <c r="AM99" s="94">
        <v>98.3</v>
      </c>
      <c r="AN99" s="132">
        <v>109.4</v>
      </c>
      <c r="AO99" s="132">
        <v>100.4</v>
      </c>
      <c r="AP99" s="132">
        <v>197.7</v>
      </c>
      <c r="AQ99" s="132">
        <v>110.3</v>
      </c>
      <c r="AR99" s="132">
        <v>216.9</v>
      </c>
      <c r="AS99" s="132">
        <v>118.3</v>
      </c>
      <c r="AT99" s="132">
        <v>224.7</v>
      </c>
      <c r="AU99" s="132">
        <v>126.5</v>
      </c>
      <c r="AV99" s="132">
        <v>248.4</v>
      </c>
      <c r="AW99" s="132">
        <v>141.69999999999999</v>
      </c>
      <c r="AX99" s="184">
        <v>61.3</v>
      </c>
      <c r="AY99" s="184">
        <v>3.6</v>
      </c>
      <c r="AZ99" s="155">
        <v>61.3</v>
      </c>
      <c r="BA99" s="155">
        <v>9.8000000000000007</v>
      </c>
      <c r="BB99" s="166">
        <v>95.8</v>
      </c>
      <c r="BC99" s="166">
        <v>14.7</v>
      </c>
      <c r="BD99" s="172">
        <v>95.8</v>
      </c>
      <c r="BE99" s="172">
        <v>26.7</v>
      </c>
      <c r="BF99" s="178">
        <v>97.6</v>
      </c>
      <c r="BG99" s="178">
        <v>30.9</v>
      </c>
      <c r="BH99" s="473">
        <v>98.4</v>
      </c>
      <c r="BI99" s="473">
        <v>35.299999999999997</v>
      </c>
      <c r="BJ99" s="495">
        <v>98.3</v>
      </c>
      <c r="BK99" s="495">
        <v>42.7</v>
      </c>
      <c r="BL99" s="495">
        <v>100.4</v>
      </c>
      <c r="BM99" s="495">
        <v>68.2</v>
      </c>
      <c r="BN99" s="495">
        <v>110.3</v>
      </c>
      <c r="BO99" s="495">
        <v>92.4</v>
      </c>
      <c r="BP99" s="495">
        <v>118.3</v>
      </c>
      <c r="BQ99" s="495">
        <v>147.4</v>
      </c>
      <c r="BR99" s="495">
        <v>126.5</v>
      </c>
      <c r="BS99" s="495">
        <v>177</v>
      </c>
      <c r="BT99" s="495">
        <v>141.6</v>
      </c>
      <c r="BU99" s="495">
        <v>183</v>
      </c>
      <c r="BV99" s="506">
        <v>3.6</v>
      </c>
      <c r="BW99" s="506">
        <v>1.8</v>
      </c>
      <c r="BX99" s="506">
        <v>6.1</v>
      </c>
      <c r="BY99" s="506">
        <v>1.7</v>
      </c>
    </row>
    <row r="100" spans="1:77" ht="15.75">
      <c r="A100" s="47" t="s">
        <v>38</v>
      </c>
      <c r="B100" s="40">
        <v>0.8</v>
      </c>
      <c r="C100" s="40">
        <v>0.8</v>
      </c>
      <c r="D100" s="54">
        <v>1.2</v>
      </c>
      <c r="E100" s="54">
        <v>1.5</v>
      </c>
      <c r="F100" s="54">
        <v>2.1</v>
      </c>
      <c r="G100" s="54">
        <v>5.7</v>
      </c>
      <c r="H100" s="40">
        <v>9.3000000000000007</v>
      </c>
      <c r="I100" s="40">
        <v>11.9</v>
      </c>
      <c r="J100" s="54">
        <v>13.7</v>
      </c>
      <c r="K100" s="40">
        <v>18.600000000000001</v>
      </c>
      <c r="L100" s="40">
        <v>20.3</v>
      </c>
      <c r="M100" s="40">
        <v>30.9</v>
      </c>
      <c r="N100" s="25">
        <v>26.799999999999997</v>
      </c>
      <c r="O100" s="25">
        <v>45.599999999999994</v>
      </c>
      <c r="P100" s="25">
        <v>37.5</v>
      </c>
      <c r="Q100" s="25">
        <v>110.5</v>
      </c>
      <c r="R100" s="25">
        <v>48.300000000000004</v>
      </c>
      <c r="S100" s="25">
        <v>152.9</v>
      </c>
      <c r="T100" s="25">
        <v>276.3</v>
      </c>
      <c r="U100" s="25">
        <v>316.5</v>
      </c>
      <c r="V100" s="105">
        <v>334.8</v>
      </c>
      <c r="W100" s="105">
        <v>358.4</v>
      </c>
      <c r="X100" s="119">
        <v>429.9</v>
      </c>
      <c r="Y100" s="119">
        <v>477.20000000000005</v>
      </c>
      <c r="Z100" s="127">
        <v>0.8</v>
      </c>
      <c r="AA100" s="127">
        <v>23.6</v>
      </c>
      <c r="AB100" s="135">
        <v>1.5</v>
      </c>
      <c r="AC100" s="135">
        <v>53</v>
      </c>
      <c r="AD100" s="135">
        <v>5.7</v>
      </c>
      <c r="AE100" s="135">
        <v>72.8</v>
      </c>
      <c r="AF100" s="135">
        <v>11.9</v>
      </c>
      <c r="AG100" s="135">
        <v>124.5</v>
      </c>
      <c r="AH100" s="135">
        <v>18.600000000000001</v>
      </c>
      <c r="AI100" s="135">
        <v>137.30000000000001</v>
      </c>
      <c r="AJ100" s="135">
        <v>30.900000000000002</v>
      </c>
      <c r="AK100" s="135">
        <v>159</v>
      </c>
      <c r="AL100" s="145">
        <v>45.7</v>
      </c>
      <c r="AM100" s="145">
        <v>275</v>
      </c>
      <c r="AN100" s="135">
        <v>110.5</v>
      </c>
      <c r="AO100" s="135">
        <v>354.6</v>
      </c>
      <c r="AP100" s="135">
        <v>152.9</v>
      </c>
      <c r="AQ100" s="135">
        <v>540.1</v>
      </c>
      <c r="AR100" s="135">
        <v>316.5</v>
      </c>
      <c r="AS100" s="135">
        <v>575.40000000000009</v>
      </c>
      <c r="AT100" s="135">
        <v>358.4</v>
      </c>
      <c r="AU100" s="135">
        <v>821.6</v>
      </c>
      <c r="AV100" s="135">
        <v>456.20000000000005</v>
      </c>
      <c r="AW100" s="135">
        <v>1014.3000000000001</v>
      </c>
      <c r="AX100" s="187">
        <v>23.6</v>
      </c>
      <c r="AY100" s="187">
        <v>63.4</v>
      </c>
      <c r="AZ100" s="158">
        <v>53</v>
      </c>
      <c r="BA100" s="158">
        <v>73.800000000000011</v>
      </c>
      <c r="BB100" s="170">
        <v>72.8</v>
      </c>
      <c r="BC100" s="170">
        <v>88.5</v>
      </c>
      <c r="BD100" s="176">
        <v>124.5</v>
      </c>
      <c r="BE100" s="176">
        <v>238.29999999999998</v>
      </c>
      <c r="BF100" s="182">
        <v>137.30000000000001</v>
      </c>
      <c r="BG100" s="182">
        <v>258.90000000000003</v>
      </c>
      <c r="BH100" s="479">
        <v>159</v>
      </c>
      <c r="BI100" s="479">
        <v>372.4</v>
      </c>
      <c r="BJ100" s="494">
        <f t="shared" ref="BJ100:BO100" si="20">SUM(BJ102:BJ108)</f>
        <v>275</v>
      </c>
      <c r="BK100" s="494">
        <f t="shared" si="20"/>
        <v>608.6</v>
      </c>
      <c r="BL100" s="494">
        <f t="shared" si="20"/>
        <v>354.6</v>
      </c>
      <c r="BM100" s="494">
        <f t="shared" si="20"/>
        <v>767.1</v>
      </c>
      <c r="BN100" s="494">
        <f t="shared" si="20"/>
        <v>540.1</v>
      </c>
      <c r="BO100" s="494">
        <f t="shared" si="20"/>
        <v>894.30000000000007</v>
      </c>
      <c r="BP100" s="494">
        <f>SUM(BP102:BP108)</f>
        <v>561.20000000000005</v>
      </c>
      <c r="BQ100" s="494">
        <f>SUM(BQ102:BQ108)</f>
        <v>1176.5999999999999</v>
      </c>
      <c r="BR100" s="494">
        <f>SUM(BR102:BR108)</f>
        <v>821.6</v>
      </c>
      <c r="BS100" s="494">
        <f>SUM(BS102:BS108)</f>
        <v>1396.6999999999998</v>
      </c>
      <c r="BT100" s="494">
        <v>1012</v>
      </c>
      <c r="BU100" s="494">
        <v>1685.8</v>
      </c>
      <c r="BV100" s="508">
        <v>63.4</v>
      </c>
      <c r="BW100" s="508">
        <v>93.8</v>
      </c>
      <c r="BX100" s="508">
        <v>73.8</v>
      </c>
      <c r="BY100" s="508">
        <v>235.9</v>
      </c>
    </row>
    <row r="101" spans="1:77" ht="15.75">
      <c r="A101" s="20" t="s">
        <v>39</v>
      </c>
      <c r="B101" s="26"/>
      <c r="C101" s="24"/>
      <c r="D101" s="27"/>
      <c r="E101" s="27"/>
      <c r="F101" s="27"/>
      <c r="G101" s="27"/>
      <c r="H101" s="26"/>
      <c r="I101" s="48"/>
      <c r="J101" s="27"/>
      <c r="K101" s="27"/>
      <c r="L101" s="27"/>
      <c r="M101" s="27"/>
      <c r="N101" s="24"/>
      <c r="O101" s="24"/>
      <c r="P101" s="24"/>
      <c r="Q101" s="24"/>
      <c r="R101" s="26"/>
      <c r="S101" s="26"/>
      <c r="T101" s="26"/>
      <c r="U101" s="26"/>
      <c r="V101" s="28"/>
      <c r="W101" s="28"/>
      <c r="X101" s="118"/>
      <c r="Y101" s="118"/>
      <c r="Z101" s="126"/>
      <c r="AA101" s="126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87"/>
      <c r="AM101" s="87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84"/>
      <c r="AY101" s="184"/>
      <c r="AZ101" s="155"/>
      <c r="BA101" s="155"/>
      <c r="BB101" s="166"/>
      <c r="BC101" s="166"/>
      <c r="BD101" s="172"/>
      <c r="BE101" s="172"/>
      <c r="BF101" s="178"/>
      <c r="BG101" s="178"/>
      <c r="BH101" s="473"/>
      <c r="BI101" s="473"/>
      <c r="BJ101" s="495"/>
      <c r="BK101" s="495"/>
      <c r="BL101" s="495"/>
      <c r="BM101" s="495"/>
      <c r="BN101" s="495"/>
      <c r="BO101" s="495"/>
      <c r="BP101" s="495"/>
      <c r="BQ101" s="495"/>
      <c r="BR101" s="495"/>
      <c r="BS101" s="495"/>
      <c r="BT101" s="495"/>
      <c r="BU101" s="495"/>
      <c r="BV101" s="506"/>
      <c r="BW101" s="506"/>
      <c r="BX101" s="506"/>
      <c r="BY101" s="506"/>
    </row>
    <row r="102" spans="1:77" ht="15.75">
      <c r="A102" s="20" t="s">
        <v>40</v>
      </c>
      <c r="B102" s="26">
        <v>0</v>
      </c>
      <c r="C102" s="24">
        <v>0</v>
      </c>
      <c r="D102" s="24">
        <v>0</v>
      </c>
      <c r="E102" s="24">
        <v>0</v>
      </c>
      <c r="F102" s="24">
        <v>0</v>
      </c>
      <c r="G102" s="24">
        <v>0</v>
      </c>
      <c r="H102" s="26">
        <v>0.6</v>
      </c>
      <c r="I102" s="48">
        <v>2.7</v>
      </c>
      <c r="J102" s="26">
        <v>2.7</v>
      </c>
      <c r="K102" s="27">
        <v>5.6</v>
      </c>
      <c r="L102" s="26">
        <v>7.9</v>
      </c>
      <c r="M102" s="26">
        <v>11.3</v>
      </c>
      <c r="N102" s="24">
        <v>12.2</v>
      </c>
      <c r="O102" s="24">
        <v>20.2</v>
      </c>
      <c r="P102" s="24">
        <v>18.2</v>
      </c>
      <c r="Q102" s="24">
        <v>82.9</v>
      </c>
      <c r="R102" s="26">
        <v>24</v>
      </c>
      <c r="S102" s="24">
        <v>108.1</v>
      </c>
      <c r="T102" s="26">
        <v>242.6</v>
      </c>
      <c r="U102" s="24">
        <v>193.4</v>
      </c>
      <c r="V102" s="28">
        <v>292</v>
      </c>
      <c r="W102" s="35">
        <v>219.6</v>
      </c>
      <c r="X102" s="118">
        <v>380.7</v>
      </c>
      <c r="Y102" s="118">
        <v>295.5</v>
      </c>
      <c r="Z102" s="126">
        <v>0</v>
      </c>
      <c r="AA102" s="126">
        <v>0.8</v>
      </c>
      <c r="AB102" s="132">
        <v>0</v>
      </c>
      <c r="AC102" s="132">
        <v>1</v>
      </c>
      <c r="AD102" s="132">
        <v>0</v>
      </c>
      <c r="AE102" s="132">
        <v>9.6999999999999993</v>
      </c>
      <c r="AF102" s="132">
        <v>2.7</v>
      </c>
      <c r="AG102" s="132">
        <v>24.4</v>
      </c>
      <c r="AH102" s="132">
        <v>5.7</v>
      </c>
      <c r="AI102" s="132">
        <v>26.5</v>
      </c>
      <c r="AJ102" s="132">
        <v>11.3</v>
      </c>
      <c r="AK102" s="132">
        <v>32.9</v>
      </c>
      <c r="AL102" s="84">
        <v>20.3</v>
      </c>
      <c r="AM102" s="76">
        <v>66</v>
      </c>
      <c r="AN102" s="132">
        <v>82.9</v>
      </c>
      <c r="AO102" s="132">
        <v>126.6</v>
      </c>
      <c r="AP102" s="132">
        <v>108.1</v>
      </c>
      <c r="AQ102" s="132">
        <v>195</v>
      </c>
      <c r="AR102" s="132">
        <v>193.4</v>
      </c>
      <c r="AS102" s="132">
        <v>217.4</v>
      </c>
      <c r="AT102" s="132">
        <v>219.6</v>
      </c>
      <c r="AU102" s="132">
        <v>386.6</v>
      </c>
      <c r="AV102" s="132">
        <v>274.5</v>
      </c>
      <c r="AW102" s="132">
        <v>501.8</v>
      </c>
      <c r="AX102" s="184">
        <v>0.8</v>
      </c>
      <c r="AY102" s="184">
        <v>23.1</v>
      </c>
      <c r="AZ102" s="155">
        <v>1</v>
      </c>
      <c r="BA102" s="155">
        <v>24.9</v>
      </c>
      <c r="BB102" s="166">
        <v>9.8000000000000007</v>
      </c>
      <c r="BC102" s="166">
        <v>32.4</v>
      </c>
      <c r="BD102" s="172">
        <v>24.5</v>
      </c>
      <c r="BE102" s="172">
        <v>39.4</v>
      </c>
      <c r="BF102" s="178">
        <v>26.5</v>
      </c>
      <c r="BG102" s="178">
        <v>47.4</v>
      </c>
      <c r="BH102" s="473">
        <v>32.799999999999997</v>
      </c>
      <c r="BI102" s="473">
        <v>52.4</v>
      </c>
      <c r="BJ102" s="495">
        <v>66</v>
      </c>
      <c r="BK102" s="495">
        <v>173.7</v>
      </c>
      <c r="BL102" s="495">
        <v>126.6</v>
      </c>
      <c r="BM102" s="495">
        <v>240.8</v>
      </c>
      <c r="BN102" s="495">
        <v>195</v>
      </c>
      <c r="BO102" s="495">
        <v>279.7</v>
      </c>
      <c r="BP102" s="495">
        <v>203.4</v>
      </c>
      <c r="BQ102" s="495">
        <v>429</v>
      </c>
      <c r="BR102" s="495">
        <v>386.6</v>
      </c>
      <c r="BS102" s="495">
        <v>552.4</v>
      </c>
      <c r="BT102" s="495">
        <v>501.9</v>
      </c>
      <c r="BU102" s="495">
        <v>717.7</v>
      </c>
      <c r="BV102" s="506">
        <v>23.1</v>
      </c>
      <c r="BW102" s="506">
        <v>67.8</v>
      </c>
      <c r="BX102" s="506">
        <v>24.9</v>
      </c>
      <c r="BY102" s="506">
        <v>68.8</v>
      </c>
    </row>
    <row r="103" spans="1:77" ht="15.75">
      <c r="A103" s="20" t="s">
        <v>41</v>
      </c>
      <c r="B103" s="29">
        <v>0</v>
      </c>
      <c r="C103" s="28">
        <v>0</v>
      </c>
      <c r="D103" s="28">
        <v>0</v>
      </c>
      <c r="E103" s="28">
        <v>0</v>
      </c>
      <c r="F103" s="28">
        <v>0</v>
      </c>
      <c r="G103" s="28">
        <v>0</v>
      </c>
      <c r="H103" s="28">
        <v>0</v>
      </c>
      <c r="I103" s="28">
        <v>0</v>
      </c>
      <c r="J103" s="28">
        <v>0</v>
      </c>
      <c r="K103" s="28">
        <v>0</v>
      </c>
      <c r="L103" s="28">
        <v>0</v>
      </c>
      <c r="M103" s="28">
        <v>0</v>
      </c>
      <c r="N103" s="24"/>
      <c r="O103" s="24"/>
      <c r="P103" s="24"/>
      <c r="Q103" s="24"/>
      <c r="R103" s="29">
        <v>0</v>
      </c>
      <c r="S103" s="29">
        <v>0</v>
      </c>
      <c r="T103" s="29">
        <v>0</v>
      </c>
      <c r="U103" s="29">
        <v>54.1</v>
      </c>
      <c r="V103" s="28">
        <v>0</v>
      </c>
      <c r="W103" s="28">
        <v>54.1</v>
      </c>
      <c r="X103" s="118">
        <v>0</v>
      </c>
      <c r="Y103" s="118">
        <v>76.099999999999994</v>
      </c>
      <c r="Z103" s="126">
        <v>0</v>
      </c>
      <c r="AA103" s="126">
        <v>13.5</v>
      </c>
      <c r="AB103" s="132">
        <v>0</v>
      </c>
      <c r="AC103" s="132">
        <v>32.9</v>
      </c>
      <c r="AD103" s="132">
        <v>0</v>
      </c>
      <c r="AE103" s="132">
        <v>33</v>
      </c>
      <c r="AF103" s="132">
        <v>0</v>
      </c>
      <c r="AG103" s="132">
        <v>59</v>
      </c>
      <c r="AH103" s="132">
        <v>0</v>
      </c>
      <c r="AI103" s="132">
        <v>59</v>
      </c>
      <c r="AJ103" s="132">
        <v>0</v>
      </c>
      <c r="AK103" s="132">
        <v>58.9</v>
      </c>
      <c r="AL103" s="87">
        <v>0</v>
      </c>
      <c r="AM103" s="104">
        <v>127.1</v>
      </c>
      <c r="AN103" s="132">
        <v>0</v>
      </c>
      <c r="AO103" s="132">
        <v>127.2</v>
      </c>
      <c r="AP103" s="132">
        <v>0</v>
      </c>
      <c r="AQ103" s="132">
        <v>207.3</v>
      </c>
      <c r="AR103" s="132">
        <v>54.1</v>
      </c>
      <c r="AS103" s="132">
        <v>207.3</v>
      </c>
      <c r="AT103" s="132">
        <v>54.1</v>
      </c>
      <c r="AU103" s="132">
        <v>271.10000000000002</v>
      </c>
      <c r="AV103" s="132">
        <v>76.099999999999994</v>
      </c>
      <c r="AW103" s="132">
        <v>336.1</v>
      </c>
      <c r="AX103" s="184">
        <v>13.5</v>
      </c>
      <c r="AY103" s="184">
        <v>0</v>
      </c>
      <c r="AZ103" s="155">
        <v>33</v>
      </c>
      <c r="BA103" s="155">
        <v>0</v>
      </c>
      <c r="BB103" s="166">
        <v>33</v>
      </c>
      <c r="BC103" s="166">
        <v>0</v>
      </c>
      <c r="BD103" s="172">
        <v>58.9</v>
      </c>
      <c r="BE103" s="172">
        <v>133.6</v>
      </c>
      <c r="BF103" s="178">
        <v>59</v>
      </c>
      <c r="BG103" s="178">
        <v>133.69999999999999</v>
      </c>
      <c r="BH103" s="473">
        <v>59</v>
      </c>
      <c r="BI103" s="473">
        <v>226</v>
      </c>
      <c r="BJ103" s="495">
        <v>127.2</v>
      </c>
      <c r="BK103" s="495">
        <v>328.5</v>
      </c>
      <c r="BL103" s="495">
        <v>127.2</v>
      </c>
      <c r="BM103" s="495">
        <v>405.2</v>
      </c>
      <c r="BN103" s="495">
        <v>207.3</v>
      </c>
      <c r="BO103" s="495">
        <v>469.5</v>
      </c>
      <c r="BP103" s="495">
        <v>207.3</v>
      </c>
      <c r="BQ103" s="495">
        <v>574.5</v>
      </c>
      <c r="BR103" s="495">
        <v>271.2</v>
      </c>
      <c r="BS103" s="495">
        <v>647.29999999999995</v>
      </c>
      <c r="BT103" s="495">
        <v>336</v>
      </c>
      <c r="BU103" s="495">
        <v>745.7</v>
      </c>
      <c r="BV103" s="506">
        <v>0</v>
      </c>
      <c r="BW103" s="506">
        <v>0</v>
      </c>
      <c r="BX103" s="506" t="s">
        <v>165</v>
      </c>
      <c r="BY103" s="506">
        <v>119.1</v>
      </c>
    </row>
    <row r="104" spans="1:77" ht="15.75">
      <c r="A104" s="20" t="s">
        <v>42</v>
      </c>
      <c r="B104" s="29">
        <v>0</v>
      </c>
      <c r="C104" s="28">
        <v>0</v>
      </c>
      <c r="D104" s="28">
        <v>0</v>
      </c>
      <c r="E104" s="28">
        <v>0</v>
      </c>
      <c r="F104" s="28">
        <v>0</v>
      </c>
      <c r="G104" s="28">
        <v>0</v>
      </c>
      <c r="H104" s="28">
        <v>0</v>
      </c>
      <c r="I104" s="28">
        <v>0</v>
      </c>
      <c r="J104" s="28">
        <v>0</v>
      </c>
      <c r="K104" s="28">
        <v>0</v>
      </c>
      <c r="L104" s="28">
        <v>0</v>
      </c>
      <c r="M104" s="28">
        <v>0</v>
      </c>
      <c r="N104" s="24"/>
      <c r="O104" s="24"/>
      <c r="P104" s="24"/>
      <c r="Q104" s="24"/>
      <c r="R104" s="29">
        <v>0</v>
      </c>
      <c r="S104" s="29">
        <v>0</v>
      </c>
      <c r="T104" s="29">
        <v>0</v>
      </c>
      <c r="U104" s="29">
        <v>0</v>
      </c>
      <c r="V104" s="28">
        <v>0</v>
      </c>
      <c r="W104" s="111">
        <v>0</v>
      </c>
      <c r="X104" s="118">
        <v>0</v>
      </c>
      <c r="Y104" s="118">
        <v>0</v>
      </c>
      <c r="Z104" s="126">
        <v>0</v>
      </c>
      <c r="AA104" s="126">
        <v>0</v>
      </c>
      <c r="AB104" s="132">
        <v>0</v>
      </c>
      <c r="AC104" s="132">
        <v>0</v>
      </c>
      <c r="AD104" s="132">
        <v>0</v>
      </c>
      <c r="AE104" s="132">
        <v>0</v>
      </c>
      <c r="AF104" s="132">
        <v>0</v>
      </c>
      <c r="AG104" s="132">
        <v>0</v>
      </c>
      <c r="AH104" s="132">
        <v>0</v>
      </c>
      <c r="AI104" s="132">
        <v>0</v>
      </c>
      <c r="AJ104" s="132">
        <v>0</v>
      </c>
      <c r="AK104" s="132">
        <v>0</v>
      </c>
      <c r="AL104" s="87">
        <v>0</v>
      </c>
      <c r="AM104" s="87">
        <v>0</v>
      </c>
      <c r="AN104" s="132">
        <v>0</v>
      </c>
      <c r="AO104" s="132">
        <v>0</v>
      </c>
      <c r="AP104" s="132">
        <v>0</v>
      </c>
      <c r="AQ104" s="132">
        <v>0</v>
      </c>
      <c r="AR104" s="132">
        <v>0</v>
      </c>
      <c r="AS104" s="132">
        <v>0</v>
      </c>
      <c r="AT104" s="132">
        <v>0</v>
      </c>
      <c r="AU104" s="132">
        <v>0</v>
      </c>
      <c r="AV104" s="132">
        <v>0</v>
      </c>
      <c r="AW104" s="132">
        <v>0</v>
      </c>
      <c r="AX104" s="184">
        <v>0</v>
      </c>
      <c r="AY104" s="184">
        <v>0</v>
      </c>
      <c r="AZ104" s="155">
        <v>0</v>
      </c>
      <c r="BA104" s="155">
        <v>0</v>
      </c>
      <c r="BB104" s="166">
        <v>0</v>
      </c>
      <c r="BC104" s="166">
        <v>0</v>
      </c>
      <c r="BD104" s="172">
        <v>0</v>
      </c>
      <c r="BE104" s="172">
        <v>0</v>
      </c>
      <c r="BF104" s="178">
        <v>0</v>
      </c>
      <c r="BG104" s="178">
        <v>0</v>
      </c>
      <c r="BH104" s="473">
        <v>0</v>
      </c>
      <c r="BI104" s="473">
        <v>0</v>
      </c>
      <c r="BJ104" s="495">
        <v>0</v>
      </c>
      <c r="BK104" s="495">
        <v>0</v>
      </c>
      <c r="BL104" s="495">
        <v>0</v>
      </c>
      <c r="BM104" s="495">
        <v>0</v>
      </c>
      <c r="BN104" s="495">
        <v>0</v>
      </c>
      <c r="BO104" s="495">
        <v>0</v>
      </c>
      <c r="BP104" s="495">
        <v>0</v>
      </c>
      <c r="BQ104" s="495">
        <v>0</v>
      </c>
      <c r="BR104" s="495">
        <v>0</v>
      </c>
      <c r="BS104" s="495">
        <v>0</v>
      </c>
      <c r="BT104" s="495" t="s">
        <v>165</v>
      </c>
      <c r="BU104" s="495" t="s">
        <v>165</v>
      </c>
      <c r="BV104" s="506">
        <v>0</v>
      </c>
      <c r="BW104" s="506">
        <v>0</v>
      </c>
      <c r="BX104" s="506" t="s">
        <v>165</v>
      </c>
      <c r="BY104" s="506" t="s">
        <v>165</v>
      </c>
    </row>
    <row r="105" spans="1:77" ht="15.75">
      <c r="A105" s="20" t="s">
        <v>43</v>
      </c>
      <c r="B105" s="26">
        <v>0</v>
      </c>
      <c r="C105" s="24">
        <v>0.3</v>
      </c>
      <c r="D105" s="27">
        <v>0.4</v>
      </c>
      <c r="E105" s="27">
        <v>0.4</v>
      </c>
      <c r="F105" s="27">
        <v>1.3</v>
      </c>
      <c r="G105" s="27">
        <v>3.1</v>
      </c>
      <c r="H105" s="26">
        <v>6</v>
      </c>
      <c r="I105" s="48">
        <v>6.1</v>
      </c>
      <c r="J105" s="27">
        <v>7.4</v>
      </c>
      <c r="K105" s="27">
        <v>9.1999999999999993</v>
      </c>
      <c r="L105" s="27">
        <v>7.9</v>
      </c>
      <c r="M105" s="27">
        <v>14.8</v>
      </c>
      <c r="N105" s="24">
        <v>8.6999999999999993</v>
      </c>
      <c r="O105" s="24">
        <v>20.399999999999999</v>
      </c>
      <c r="P105" s="24">
        <v>13.3</v>
      </c>
      <c r="Q105" s="24">
        <v>22</v>
      </c>
      <c r="R105" s="26">
        <v>18.100000000000001</v>
      </c>
      <c r="S105" s="24">
        <v>31</v>
      </c>
      <c r="T105" s="26">
        <v>27.1</v>
      </c>
      <c r="U105" s="24">
        <v>45.9</v>
      </c>
      <c r="V105" s="28">
        <v>35.200000000000003</v>
      </c>
      <c r="W105" s="35">
        <v>55.8</v>
      </c>
      <c r="X105" s="118">
        <v>40.4</v>
      </c>
      <c r="Y105" s="118">
        <v>60.3</v>
      </c>
      <c r="Z105" s="126">
        <v>0.3</v>
      </c>
      <c r="AA105" s="126">
        <v>1.1000000000000001</v>
      </c>
      <c r="AB105" s="132">
        <v>0.4</v>
      </c>
      <c r="AC105" s="132">
        <v>2.8</v>
      </c>
      <c r="AD105" s="132">
        <v>3.1</v>
      </c>
      <c r="AE105" s="132">
        <v>6.9</v>
      </c>
      <c r="AF105" s="132">
        <v>6.1</v>
      </c>
      <c r="AG105" s="132">
        <v>10.3</v>
      </c>
      <c r="AH105" s="132">
        <v>9.1</v>
      </c>
      <c r="AI105" s="132">
        <v>12.9</v>
      </c>
      <c r="AJ105" s="132">
        <v>14.8</v>
      </c>
      <c r="AK105" s="132">
        <v>17.8</v>
      </c>
      <c r="AL105" s="84">
        <v>20.3</v>
      </c>
      <c r="AM105" s="76">
        <v>24.7</v>
      </c>
      <c r="AN105" s="132">
        <v>22.1</v>
      </c>
      <c r="AO105" s="132">
        <v>34.4</v>
      </c>
      <c r="AP105" s="132">
        <v>31</v>
      </c>
      <c r="AQ105" s="132">
        <v>59</v>
      </c>
      <c r="AR105" s="132">
        <v>45.9</v>
      </c>
      <c r="AS105" s="132">
        <v>69.5</v>
      </c>
      <c r="AT105" s="132">
        <v>55.8</v>
      </c>
      <c r="AU105" s="132">
        <v>77.599999999999994</v>
      </c>
      <c r="AV105" s="132">
        <v>60.3</v>
      </c>
      <c r="AW105" s="132">
        <v>87.9</v>
      </c>
      <c r="AX105" s="184">
        <v>1.1000000000000001</v>
      </c>
      <c r="AY105" s="184">
        <v>19.2</v>
      </c>
      <c r="AZ105" s="155">
        <v>2.8</v>
      </c>
      <c r="BA105" s="155">
        <v>27.8</v>
      </c>
      <c r="BB105" s="166">
        <v>6.9</v>
      </c>
      <c r="BC105" s="166">
        <v>35</v>
      </c>
      <c r="BD105" s="172">
        <v>10.3</v>
      </c>
      <c r="BE105" s="172">
        <v>44.1</v>
      </c>
      <c r="BF105" s="178">
        <v>12.9</v>
      </c>
      <c r="BG105" s="178">
        <v>56.7</v>
      </c>
      <c r="BH105" s="473">
        <v>17.8</v>
      </c>
      <c r="BI105" s="473">
        <v>72.900000000000006</v>
      </c>
      <c r="BJ105" s="495">
        <v>24.7</v>
      </c>
      <c r="BK105" s="495">
        <v>85.2</v>
      </c>
      <c r="BL105" s="495">
        <v>34.4</v>
      </c>
      <c r="BM105" s="495">
        <v>100</v>
      </c>
      <c r="BN105" s="495">
        <v>59</v>
      </c>
      <c r="BO105" s="495">
        <v>124</v>
      </c>
      <c r="BP105" s="495">
        <v>69.5</v>
      </c>
      <c r="BQ105" s="495">
        <v>152</v>
      </c>
      <c r="BR105" s="495">
        <v>77.599999999999994</v>
      </c>
      <c r="BS105" s="495">
        <v>175.9</v>
      </c>
      <c r="BT105" s="495">
        <v>87.9</v>
      </c>
      <c r="BU105" s="495">
        <v>201.3</v>
      </c>
      <c r="BV105" s="506">
        <v>19.2</v>
      </c>
      <c r="BW105" s="506">
        <v>26</v>
      </c>
      <c r="BX105" s="506">
        <v>27.8</v>
      </c>
      <c r="BY105" s="506">
        <v>48</v>
      </c>
    </row>
    <row r="106" spans="1:77" ht="15.75">
      <c r="A106" s="20" t="s">
        <v>44</v>
      </c>
      <c r="B106" s="26">
        <v>0.8</v>
      </c>
      <c r="C106" s="24">
        <v>0.5</v>
      </c>
      <c r="D106" s="27">
        <v>0.8</v>
      </c>
      <c r="E106" s="27">
        <v>1.1000000000000001</v>
      </c>
      <c r="F106" s="27">
        <v>0.8</v>
      </c>
      <c r="G106" s="27">
        <v>2.6</v>
      </c>
      <c r="H106" s="26">
        <v>2.7</v>
      </c>
      <c r="I106" s="48">
        <v>3.1</v>
      </c>
      <c r="J106" s="27">
        <v>3.6</v>
      </c>
      <c r="K106" s="27">
        <v>3.8</v>
      </c>
      <c r="L106" s="27">
        <v>4.5</v>
      </c>
      <c r="M106" s="27">
        <v>4.8</v>
      </c>
      <c r="N106" s="24">
        <v>5.9</v>
      </c>
      <c r="O106" s="24">
        <v>5</v>
      </c>
      <c r="P106" s="24">
        <v>6</v>
      </c>
      <c r="Q106" s="24">
        <v>5.6</v>
      </c>
      <c r="R106" s="26">
        <v>6.2</v>
      </c>
      <c r="S106" s="24">
        <v>13.8</v>
      </c>
      <c r="T106" s="26">
        <v>6.6</v>
      </c>
      <c r="U106" s="24">
        <v>23.1</v>
      </c>
      <c r="V106" s="28">
        <v>7.6</v>
      </c>
      <c r="W106" s="35">
        <v>28.9</v>
      </c>
      <c r="X106" s="118">
        <v>8.8000000000000007</v>
      </c>
      <c r="Y106" s="118">
        <v>45.3</v>
      </c>
      <c r="Z106" s="126">
        <v>0.5</v>
      </c>
      <c r="AA106" s="126">
        <v>8.1999999999999993</v>
      </c>
      <c r="AB106" s="132">
        <v>1.1000000000000001</v>
      </c>
      <c r="AC106" s="132">
        <v>16.3</v>
      </c>
      <c r="AD106" s="132">
        <v>2.6</v>
      </c>
      <c r="AE106" s="132">
        <v>23.2</v>
      </c>
      <c r="AF106" s="132">
        <v>3.1</v>
      </c>
      <c r="AG106" s="132">
        <v>30.8</v>
      </c>
      <c r="AH106" s="132">
        <v>3.8</v>
      </c>
      <c r="AI106" s="132">
        <v>38.9</v>
      </c>
      <c r="AJ106" s="132">
        <v>4.8</v>
      </c>
      <c r="AK106" s="132">
        <v>49.4</v>
      </c>
      <c r="AL106" s="84">
        <v>5.0999999999999996</v>
      </c>
      <c r="AM106" s="76">
        <v>57.2</v>
      </c>
      <c r="AN106" s="132">
        <v>5.5</v>
      </c>
      <c r="AO106" s="132">
        <v>66.400000000000006</v>
      </c>
      <c r="AP106" s="132">
        <v>13.8</v>
      </c>
      <c r="AQ106" s="132">
        <v>78.8</v>
      </c>
      <c r="AR106" s="132">
        <v>23.1</v>
      </c>
      <c r="AS106" s="132">
        <v>81.2</v>
      </c>
      <c r="AT106" s="132">
        <v>28.9</v>
      </c>
      <c r="AU106" s="132">
        <v>86.3</v>
      </c>
      <c r="AV106" s="132">
        <v>45.3</v>
      </c>
      <c r="AW106" s="132">
        <v>88.5</v>
      </c>
      <c r="AX106" s="184">
        <v>8.1999999999999993</v>
      </c>
      <c r="AY106" s="184">
        <v>21.1</v>
      </c>
      <c r="AZ106" s="155">
        <v>16.2</v>
      </c>
      <c r="BA106" s="155">
        <v>21.1</v>
      </c>
      <c r="BB106" s="166">
        <v>23.1</v>
      </c>
      <c r="BC106" s="166">
        <v>21.1</v>
      </c>
      <c r="BD106" s="172">
        <v>30.8</v>
      </c>
      <c r="BE106" s="172">
        <v>21.2</v>
      </c>
      <c r="BF106" s="178">
        <v>38.9</v>
      </c>
      <c r="BG106" s="178">
        <v>21.1</v>
      </c>
      <c r="BH106" s="473">
        <v>49.4</v>
      </c>
      <c r="BI106" s="473">
        <v>21.1</v>
      </c>
      <c r="BJ106" s="495">
        <v>57.1</v>
      </c>
      <c r="BK106" s="495">
        <v>21.2</v>
      </c>
      <c r="BL106" s="495">
        <v>66.400000000000006</v>
      </c>
      <c r="BM106" s="495">
        <v>21.1</v>
      </c>
      <c r="BN106" s="495">
        <v>78.8</v>
      </c>
      <c r="BO106" s="495">
        <v>21.1</v>
      </c>
      <c r="BP106" s="495">
        <v>81</v>
      </c>
      <c r="BQ106" s="495">
        <v>21.1</v>
      </c>
      <c r="BR106" s="495">
        <v>86.2</v>
      </c>
      <c r="BS106" s="495">
        <v>21.1</v>
      </c>
      <c r="BT106" s="495">
        <v>86.2</v>
      </c>
      <c r="BU106" s="495">
        <v>21.1</v>
      </c>
      <c r="BV106" s="506">
        <v>21.1</v>
      </c>
      <c r="BW106" s="506">
        <v>0</v>
      </c>
      <c r="BX106" s="506">
        <v>21.1</v>
      </c>
      <c r="BY106" s="506" t="s">
        <v>165</v>
      </c>
    </row>
    <row r="107" spans="1:77" ht="15.75">
      <c r="A107" s="20" t="s">
        <v>45</v>
      </c>
      <c r="B107" s="29">
        <v>0</v>
      </c>
      <c r="C107" s="26">
        <v>0</v>
      </c>
      <c r="D107" s="26">
        <v>0</v>
      </c>
      <c r="E107" s="26">
        <v>0</v>
      </c>
      <c r="F107" s="26">
        <v>0</v>
      </c>
      <c r="G107" s="26">
        <v>0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0</v>
      </c>
      <c r="N107" s="24"/>
      <c r="O107" s="24"/>
      <c r="P107" s="24"/>
      <c r="Q107" s="24"/>
      <c r="R107" s="29">
        <v>0</v>
      </c>
      <c r="S107" s="26">
        <v>0</v>
      </c>
      <c r="T107" s="29">
        <v>0</v>
      </c>
      <c r="U107" s="26">
        <v>0</v>
      </c>
      <c r="V107" s="28">
        <v>0</v>
      </c>
      <c r="W107" s="28">
        <v>0</v>
      </c>
      <c r="X107" s="118">
        <v>0</v>
      </c>
      <c r="Y107" s="118">
        <v>0</v>
      </c>
      <c r="Z107" s="126">
        <v>0</v>
      </c>
      <c r="AA107" s="126">
        <v>0</v>
      </c>
      <c r="AB107" s="132">
        <v>0</v>
      </c>
      <c r="AC107" s="132">
        <v>0</v>
      </c>
      <c r="AD107" s="132">
        <v>0</v>
      </c>
      <c r="AE107" s="132">
        <v>0</v>
      </c>
      <c r="AF107" s="132">
        <v>0</v>
      </c>
      <c r="AG107" s="132">
        <v>0</v>
      </c>
      <c r="AH107" s="132">
        <v>0</v>
      </c>
      <c r="AI107" s="132">
        <v>0</v>
      </c>
      <c r="AJ107" s="132">
        <v>0</v>
      </c>
      <c r="AK107" s="132">
        <v>0</v>
      </c>
      <c r="AL107" s="87">
        <v>0</v>
      </c>
      <c r="AM107" s="87">
        <v>0</v>
      </c>
      <c r="AN107" s="132">
        <v>0</v>
      </c>
      <c r="AO107" s="132">
        <v>0</v>
      </c>
      <c r="AP107" s="132">
        <v>0</v>
      </c>
      <c r="AQ107" s="132">
        <v>0</v>
      </c>
      <c r="AR107" s="132">
        <v>0</v>
      </c>
      <c r="AS107" s="132">
        <v>0</v>
      </c>
      <c r="AT107" s="132">
        <v>0</v>
      </c>
      <c r="AU107" s="132">
        <v>0</v>
      </c>
      <c r="AV107" s="132">
        <v>0</v>
      </c>
      <c r="AW107" s="132">
        <v>0</v>
      </c>
      <c r="AX107" s="184">
        <v>0</v>
      </c>
      <c r="AY107" s="184">
        <v>0</v>
      </c>
      <c r="AZ107" s="155">
        <v>0</v>
      </c>
      <c r="BA107" s="155">
        <v>0</v>
      </c>
      <c r="BB107" s="166">
        <v>0</v>
      </c>
      <c r="BC107" s="166">
        <v>0</v>
      </c>
      <c r="BD107" s="172">
        <v>0</v>
      </c>
      <c r="BE107" s="172">
        <v>0</v>
      </c>
      <c r="BF107" s="178">
        <v>0</v>
      </c>
      <c r="BG107" s="178">
        <v>0</v>
      </c>
      <c r="BH107" s="473">
        <v>0</v>
      </c>
      <c r="BI107" s="473">
        <v>0</v>
      </c>
      <c r="BJ107" s="495">
        <v>0</v>
      </c>
      <c r="BK107" s="495">
        <v>0</v>
      </c>
      <c r="BL107" s="495">
        <v>0</v>
      </c>
      <c r="BM107" s="495">
        <v>0</v>
      </c>
      <c r="BN107" s="495">
        <v>0</v>
      </c>
      <c r="BO107" s="495">
        <v>0</v>
      </c>
      <c r="BP107" s="495">
        <v>0</v>
      </c>
      <c r="BQ107" s="495">
        <v>0</v>
      </c>
      <c r="BR107" s="495">
        <v>0</v>
      </c>
      <c r="BS107" s="495">
        <v>0</v>
      </c>
      <c r="BT107" s="495" t="s">
        <v>165</v>
      </c>
      <c r="BU107" s="495" t="s">
        <v>165</v>
      </c>
      <c r="BV107" s="506">
        <v>0</v>
      </c>
      <c r="BW107" s="506">
        <v>0</v>
      </c>
      <c r="BX107" s="506" t="s">
        <v>165</v>
      </c>
      <c r="BY107" s="506" t="s">
        <v>165</v>
      </c>
    </row>
    <row r="108" spans="1:77" ht="15.75">
      <c r="A108" s="20" t="s">
        <v>46</v>
      </c>
      <c r="B108" s="29">
        <v>0</v>
      </c>
      <c r="C108" s="26">
        <v>0</v>
      </c>
      <c r="D108" s="26">
        <v>0</v>
      </c>
      <c r="E108" s="26">
        <v>0</v>
      </c>
      <c r="F108" s="26">
        <v>0</v>
      </c>
      <c r="G108" s="26">
        <v>0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0</v>
      </c>
      <c r="N108" s="24"/>
      <c r="O108" s="24"/>
      <c r="P108" s="24"/>
      <c r="Q108" s="24"/>
      <c r="R108" s="29">
        <v>0</v>
      </c>
      <c r="S108" s="26">
        <v>0</v>
      </c>
      <c r="T108" s="29">
        <v>0</v>
      </c>
      <c r="U108" s="26">
        <v>0</v>
      </c>
      <c r="V108" s="28">
        <v>0</v>
      </c>
      <c r="W108" s="28">
        <v>0</v>
      </c>
      <c r="X108" s="118">
        <v>0</v>
      </c>
      <c r="Y108" s="118">
        <v>0</v>
      </c>
      <c r="Z108" s="126">
        <v>0</v>
      </c>
      <c r="AA108" s="126">
        <v>0</v>
      </c>
      <c r="AB108" s="132">
        <v>0</v>
      </c>
      <c r="AC108" s="132">
        <v>0</v>
      </c>
      <c r="AD108" s="132">
        <v>0</v>
      </c>
      <c r="AE108" s="132">
        <v>0</v>
      </c>
      <c r="AF108" s="132">
        <v>0</v>
      </c>
      <c r="AG108" s="132">
        <v>0</v>
      </c>
      <c r="AH108" s="132">
        <v>0</v>
      </c>
      <c r="AI108" s="132">
        <v>0</v>
      </c>
      <c r="AJ108" s="132">
        <v>0</v>
      </c>
      <c r="AK108" s="132">
        <v>0</v>
      </c>
      <c r="AL108" s="87">
        <v>0</v>
      </c>
      <c r="AM108" s="87">
        <v>0</v>
      </c>
      <c r="AN108" s="132">
        <v>0</v>
      </c>
      <c r="AO108" s="132">
        <v>0</v>
      </c>
      <c r="AP108" s="132">
        <v>0</v>
      </c>
      <c r="AQ108" s="132">
        <v>0</v>
      </c>
      <c r="AR108" s="132">
        <v>0</v>
      </c>
      <c r="AS108" s="132">
        <v>0</v>
      </c>
      <c r="AT108" s="132">
        <v>0</v>
      </c>
      <c r="AU108" s="132">
        <v>0</v>
      </c>
      <c r="AV108" s="132">
        <v>0</v>
      </c>
      <c r="AW108" s="132">
        <v>0</v>
      </c>
      <c r="AX108" s="184">
        <v>0</v>
      </c>
      <c r="AY108" s="184">
        <v>0</v>
      </c>
      <c r="AZ108" s="155">
        <v>0</v>
      </c>
      <c r="BA108" s="155">
        <v>0</v>
      </c>
      <c r="BB108" s="166">
        <v>0</v>
      </c>
      <c r="BC108" s="166">
        <v>0</v>
      </c>
      <c r="BD108" s="172">
        <v>0</v>
      </c>
      <c r="BE108" s="172">
        <v>0</v>
      </c>
      <c r="BF108" s="178">
        <v>0</v>
      </c>
      <c r="BG108" s="178">
        <v>0</v>
      </c>
      <c r="BH108" s="473">
        <v>0</v>
      </c>
      <c r="BI108" s="473">
        <v>0</v>
      </c>
      <c r="BJ108" s="495">
        <v>0</v>
      </c>
      <c r="BK108" s="495">
        <v>0</v>
      </c>
      <c r="BL108" s="495">
        <v>0</v>
      </c>
      <c r="BM108" s="495">
        <v>0</v>
      </c>
      <c r="BN108" s="495">
        <v>0</v>
      </c>
      <c r="BO108" s="495">
        <v>0</v>
      </c>
      <c r="BP108" s="495">
        <v>0</v>
      </c>
      <c r="BQ108" s="495">
        <v>0</v>
      </c>
      <c r="BR108" s="495">
        <v>0</v>
      </c>
      <c r="BS108" s="495">
        <v>0</v>
      </c>
      <c r="BT108" s="495" t="s">
        <v>165</v>
      </c>
      <c r="BU108" s="495" t="s">
        <v>165</v>
      </c>
      <c r="BV108" s="506">
        <v>0</v>
      </c>
      <c r="BW108" s="506">
        <v>0</v>
      </c>
      <c r="BX108" s="506" t="s">
        <v>165</v>
      </c>
      <c r="BY108" s="506" t="s">
        <v>165</v>
      </c>
    </row>
    <row r="109" spans="1:77" ht="15.75">
      <c r="A109" s="47" t="s">
        <v>47</v>
      </c>
      <c r="B109" s="54">
        <v>184.3</v>
      </c>
      <c r="C109" s="54">
        <v>281.39999999999998</v>
      </c>
      <c r="D109" s="54">
        <v>376.6</v>
      </c>
      <c r="E109" s="54">
        <v>507.8</v>
      </c>
      <c r="F109" s="54">
        <v>546.1</v>
      </c>
      <c r="G109" s="54">
        <v>735.1</v>
      </c>
      <c r="H109" s="40">
        <v>709.3</v>
      </c>
      <c r="I109" s="40">
        <v>877.3</v>
      </c>
      <c r="J109" s="54">
        <v>776.6</v>
      </c>
      <c r="K109" s="54">
        <v>965.1</v>
      </c>
      <c r="L109" s="54">
        <v>794.2</v>
      </c>
      <c r="M109" s="54">
        <v>1049.9000000000001</v>
      </c>
      <c r="N109" s="75">
        <v>830.09999999999991</v>
      </c>
      <c r="O109" s="75">
        <v>1030.9000000000001</v>
      </c>
      <c r="P109" s="75">
        <v>1012.5</v>
      </c>
      <c r="Q109" s="75">
        <v>1090.5999999999997</v>
      </c>
      <c r="R109" s="25">
        <v>1209.1000000000001</v>
      </c>
      <c r="S109" s="25">
        <v>1333.9</v>
      </c>
      <c r="T109" s="25">
        <v>1509.0000000000002</v>
      </c>
      <c r="U109" s="25">
        <v>1675.7</v>
      </c>
      <c r="V109" s="102">
        <v>1805.3</v>
      </c>
      <c r="W109" s="105">
        <v>2051.6999999999998</v>
      </c>
      <c r="X109" s="119">
        <v>2347.1999999999998</v>
      </c>
      <c r="Y109" s="119">
        <v>2537</v>
      </c>
      <c r="Z109" s="127">
        <v>281.40000000000003</v>
      </c>
      <c r="AA109" s="127">
        <v>313.39999999999998</v>
      </c>
      <c r="AB109" s="135">
        <v>508.1</v>
      </c>
      <c r="AC109" s="135">
        <v>590.19999999999993</v>
      </c>
      <c r="AD109" s="135">
        <v>735.5</v>
      </c>
      <c r="AE109" s="135">
        <v>825.3</v>
      </c>
      <c r="AF109" s="135">
        <v>877.8</v>
      </c>
      <c r="AG109" s="135">
        <v>910.9</v>
      </c>
      <c r="AH109" s="135">
        <v>965.50000000000011</v>
      </c>
      <c r="AI109" s="135">
        <v>999.09999999999991</v>
      </c>
      <c r="AJ109" s="135">
        <v>1015.6</v>
      </c>
      <c r="AK109" s="135">
        <v>1310.8000000000002</v>
      </c>
      <c r="AL109" s="145">
        <v>1031.2</v>
      </c>
      <c r="AM109" s="145">
        <v>1424.6</v>
      </c>
      <c r="AN109" s="135">
        <v>1090.9999999999998</v>
      </c>
      <c r="AO109" s="135">
        <v>1631.1999999999998</v>
      </c>
      <c r="AP109" s="135">
        <v>1334.3</v>
      </c>
      <c r="AQ109" s="135">
        <v>2392.0000000000005</v>
      </c>
      <c r="AR109" s="135">
        <v>1676.1</v>
      </c>
      <c r="AS109" s="135">
        <v>2911.7</v>
      </c>
      <c r="AT109" s="135">
        <v>2052.1</v>
      </c>
      <c r="AU109" s="135">
        <v>3556.5</v>
      </c>
      <c r="AV109" s="135">
        <v>2537.4</v>
      </c>
      <c r="AW109" s="135">
        <v>4539.9000000000005</v>
      </c>
      <c r="AX109" s="187">
        <v>313.39999999999998</v>
      </c>
      <c r="AY109" s="187">
        <v>417.3</v>
      </c>
      <c r="AZ109" s="158">
        <v>590.19999999999993</v>
      </c>
      <c r="BA109" s="158">
        <v>947.5</v>
      </c>
      <c r="BB109" s="170">
        <v>825.3</v>
      </c>
      <c r="BC109" s="170">
        <v>1162</v>
      </c>
      <c r="BD109" s="176">
        <v>906.40000000000009</v>
      </c>
      <c r="BE109" s="176">
        <v>1397.5</v>
      </c>
      <c r="BF109" s="182">
        <v>999.1</v>
      </c>
      <c r="BG109" s="182">
        <v>1567.9</v>
      </c>
      <c r="BH109" s="479">
        <v>1313.4</v>
      </c>
      <c r="BI109" s="479">
        <v>1595.7</v>
      </c>
      <c r="BJ109" s="494">
        <f t="shared" ref="BJ109:BO109" si="21">SUM(BJ111:BJ116)</f>
        <v>1424.8</v>
      </c>
      <c r="BK109" s="494">
        <f t="shared" si="21"/>
        <v>1824.6</v>
      </c>
      <c r="BL109" s="494">
        <f t="shared" si="21"/>
        <v>1629.7999999999997</v>
      </c>
      <c r="BM109" s="494">
        <f t="shared" si="21"/>
        <v>2076.3000000000002</v>
      </c>
      <c r="BN109" s="494">
        <f t="shared" si="21"/>
        <v>2334.0000000000005</v>
      </c>
      <c r="BO109" s="494">
        <f t="shared" si="21"/>
        <v>2691.7</v>
      </c>
      <c r="BP109" s="494">
        <f>SUM(BP111:BP116)</f>
        <v>2852.1</v>
      </c>
      <c r="BQ109" s="494">
        <f>SUM(BQ111:BQ116)</f>
        <v>3351.6</v>
      </c>
      <c r="BR109" s="494">
        <f>SUM(BR111:BR116)</f>
        <v>3502.6</v>
      </c>
      <c r="BS109" s="494">
        <f>SUM(BS111:BS116)</f>
        <v>4283.6000000000004</v>
      </c>
      <c r="BT109" s="494">
        <v>4130.1000000000004</v>
      </c>
      <c r="BU109" s="494">
        <v>5369.6</v>
      </c>
      <c r="BV109" s="508">
        <v>417.40000000000003</v>
      </c>
      <c r="BW109" s="508">
        <v>654.69999999999993</v>
      </c>
      <c r="BX109" s="508">
        <v>947.5</v>
      </c>
      <c r="BY109" s="508">
        <v>1246.3</v>
      </c>
    </row>
    <row r="110" spans="1:77" ht="15.75">
      <c r="A110" s="20" t="s">
        <v>25</v>
      </c>
      <c r="B110" s="27"/>
      <c r="C110" s="27"/>
      <c r="D110" s="27"/>
      <c r="E110" s="27"/>
      <c r="F110" s="27"/>
      <c r="G110" s="27"/>
      <c r="H110" s="26"/>
      <c r="I110" s="26"/>
      <c r="J110" s="27"/>
      <c r="K110" s="27"/>
      <c r="L110" s="27"/>
      <c r="M110" s="27"/>
      <c r="N110" s="77"/>
      <c r="O110" s="77"/>
      <c r="P110" s="77"/>
      <c r="Q110" s="77"/>
      <c r="R110" s="86"/>
      <c r="S110" s="86"/>
      <c r="T110" s="86"/>
      <c r="U110" s="86"/>
      <c r="V110" s="106"/>
      <c r="W110" s="106"/>
      <c r="X110" s="118"/>
      <c r="Y110" s="118"/>
      <c r="Z110" s="126"/>
      <c r="AA110" s="126"/>
      <c r="AB110" s="132"/>
      <c r="AC110" s="132"/>
      <c r="AD110" s="132"/>
      <c r="AE110" s="132"/>
      <c r="AF110" s="132"/>
      <c r="AG110" s="132"/>
      <c r="AH110" s="132"/>
      <c r="AI110" s="132"/>
      <c r="AJ110" s="132"/>
      <c r="AK110" s="132"/>
      <c r="AL110" s="87"/>
      <c r="AM110" s="87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84"/>
      <c r="AY110" s="184"/>
      <c r="AZ110" s="155"/>
      <c r="BA110" s="155"/>
      <c r="BB110" s="166"/>
      <c r="BC110" s="166"/>
      <c r="BD110" s="172"/>
      <c r="BE110" s="172"/>
      <c r="BF110" s="178"/>
      <c r="BG110" s="178"/>
      <c r="BH110" s="473"/>
      <c r="BI110" s="473"/>
      <c r="BJ110" s="495"/>
      <c r="BK110" s="495"/>
      <c r="BL110" s="495"/>
      <c r="BM110" s="495"/>
      <c r="BN110" s="495"/>
      <c r="BO110" s="495"/>
      <c r="BP110" s="495"/>
      <c r="BQ110" s="495"/>
      <c r="BR110" s="495"/>
      <c r="BS110" s="495"/>
      <c r="BT110" s="495"/>
      <c r="BU110" s="495"/>
      <c r="BV110" s="506"/>
      <c r="BW110" s="506"/>
      <c r="BX110" s="506"/>
      <c r="BY110" s="506"/>
    </row>
    <row r="111" spans="1:77" ht="15.75">
      <c r="A111" s="20" t="s">
        <v>48</v>
      </c>
      <c r="B111" s="27">
        <v>10</v>
      </c>
      <c r="C111" s="27">
        <v>1.5</v>
      </c>
      <c r="D111" s="27">
        <v>10.7</v>
      </c>
      <c r="E111" s="27">
        <v>1.5</v>
      </c>
      <c r="F111" s="27">
        <v>10.6</v>
      </c>
      <c r="G111" s="27">
        <v>1.5</v>
      </c>
      <c r="H111" s="26">
        <v>10.7</v>
      </c>
      <c r="I111" s="26">
        <v>1.7</v>
      </c>
      <c r="J111" s="27">
        <v>11.1</v>
      </c>
      <c r="K111" s="27">
        <v>3.2</v>
      </c>
      <c r="L111" s="27">
        <v>12.4</v>
      </c>
      <c r="M111" s="27">
        <v>9.1</v>
      </c>
      <c r="N111" s="78">
        <v>12.8</v>
      </c>
      <c r="O111" s="78">
        <v>10.7</v>
      </c>
      <c r="P111" s="78">
        <v>14.2</v>
      </c>
      <c r="Q111" s="78">
        <v>13.1</v>
      </c>
      <c r="R111" s="86">
        <v>17.399999999999999</v>
      </c>
      <c r="S111" s="86">
        <v>18.3</v>
      </c>
      <c r="T111" s="86">
        <v>19.8</v>
      </c>
      <c r="U111" s="86">
        <v>20.6</v>
      </c>
      <c r="V111" s="106">
        <v>21.1</v>
      </c>
      <c r="W111" s="106">
        <v>34.299999999999997</v>
      </c>
      <c r="X111" s="118">
        <v>29.3</v>
      </c>
      <c r="Y111" s="118">
        <v>62.3</v>
      </c>
      <c r="Z111" s="126">
        <v>1.5</v>
      </c>
      <c r="AA111" s="126">
        <v>1.9</v>
      </c>
      <c r="AB111" s="132">
        <v>1.5</v>
      </c>
      <c r="AC111" s="132">
        <v>1.9</v>
      </c>
      <c r="AD111" s="132">
        <v>1.5</v>
      </c>
      <c r="AE111" s="132">
        <v>1.9</v>
      </c>
      <c r="AF111" s="132">
        <v>1.7</v>
      </c>
      <c r="AG111" s="132">
        <v>2.6</v>
      </c>
      <c r="AH111" s="132">
        <v>3.2</v>
      </c>
      <c r="AI111" s="132">
        <v>3.8</v>
      </c>
      <c r="AJ111" s="132">
        <v>9.1999999999999993</v>
      </c>
      <c r="AK111" s="132">
        <v>5.2</v>
      </c>
      <c r="AL111" s="149">
        <v>10.7</v>
      </c>
      <c r="AM111" s="149">
        <v>6.3</v>
      </c>
      <c r="AN111" s="132">
        <v>13.1</v>
      </c>
      <c r="AO111" s="132">
        <v>7.5</v>
      </c>
      <c r="AP111" s="132">
        <v>18.3</v>
      </c>
      <c r="AQ111" s="132">
        <v>19.600000000000001</v>
      </c>
      <c r="AR111" s="132">
        <v>20.6</v>
      </c>
      <c r="AS111" s="132">
        <v>25.4</v>
      </c>
      <c r="AT111" s="132">
        <v>34.299999999999997</v>
      </c>
      <c r="AU111" s="132">
        <v>37.5</v>
      </c>
      <c r="AV111" s="132">
        <v>62.4</v>
      </c>
      <c r="AW111" s="132">
        <v>70.2</v>
      </c>
      <c r="AX111" s="184">
        <v>1.9</v>
      </c>
      <c r="AY111" s="184">
        <v>3.8</v>
      </c>
      <c r="AZ111" s="155">
        <v>1.9</v>
      </c>
      <c r="BA111" s="155">
        <v>4.5</v>
      </c>
      <c r="BB111" s="166">
        <v>1.9</v>
      </c>
      <c r="BC111" s="166">
        <v>4.5</v>
      </c>
      <c r="BD111" s="172">
        <v>2.6</v>
      </c>
      <c r="BE111" s="172">
        <v>5.3</v>
      </c>
      <c r="BF111" s="178">
        <v>3.8</v>
      </c>
      <c r="BG111" s="178">
        <v>7.9</v>
      </c>
      <c r="BH111" s="473">
        <v>5.3</v>
      </c>
      <c r="BI111" s="473">
        <v>8.6999999999999993</v>
      </c>
      <c r="BJ111" s="495">
        <v>6.3</v>
      </c>
      <c r="BK111" s="495">
        <v>9.8000000000000007</v>
      </c>
      <c r="BL111" s="495">
        <v>6.3</v>
      </c>
      <c r="BM111" s="495">
        <v>12</v>
      </c>
      <c r="BN111" s="495">
        <v>19.600000000000001</v>
      </c>
      <c r="BO111" s="495">
        <v>21</v>
      </c>
      <c r="BP111" s="495">
        <v>25.4</v>
      </c>
      <c r="BQ111" s="495">
        <v>33.1</v>
      </c>
      <c r="BR111" s="495">
        <v>37.4</v>
      </c>
      <c r="BS111" s="495">
        <v>55.4</v>
      </c>
      <c r="BT111" s="495">
        <v>70.2</v>
      </c>
      <c r="BU111" s="495">
        <v>136.9</v>
      </c>
      <c r="BV111" s="506">
        <v>3.8</v>
      </c>
      <c r="BW111" s="506">
        <v>6.3</v>
      </c>
      <c r="BX111" s="506">
        <v>4.5</v>
      </c>
      <c r="BY111" s="506">
        <v>16.7</v>
      </c>
    </row>
    <row r="112" spans="1:77" ht="15.75">
      <c r="A112" s="20" t="s">
        <v>49</v>
      </c>
      <c r="B112" s="27">
        <v>0</v>
      </c>
      <c r="C112" s="27">
        <v>0</v>
      </c>
      <c r="D112" s="27">
        <v>0</v>
      </c>
      <c r="E112" s="27">
        <v>0</v>
      </c>
      <c r="F112" s="27">
        <v>0</v>
      </c>
      <c r="G112" s="27">
        <v>0</v>
      </c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78">
        <v>1.2</v>
      </c>
      <c r="O112" s="78"/>
      <c r="P112" s="78">
        <v>1.9</v>
      </c>
      <c r="Q112" s="78"/>
      <c r="R112" s="86">
        <v>3.1</v>
      </c>
      <c r="S112" s="86">
        <v>0</v>
      </c>
      <c r="T112" s="86">
        <v>3.4</v>
      </c>
      <c r="U112" s="86">
        <v>0</v>
      </c>
      <c r="V112" s="106">
        <v>3.4</v>
      </c>
      <c r="W112" s="106">
        <v>1.5</v>
      </c>
      <c r="X112" s="118">
        <v>3.4</v>
      </c>
      <c r="Y112" s="118">
        <v>3.5</v>
      </c>
      <c r="Z112" s="126">
        <v>0</v>
      </c>
      <c r="AA112" s="126">
        <v>0</v>
      </c>
      <c r="AB112" s="132">
        <v>0</v>
      </c>
      <c r="AC112" s="132">
        <v>0</v>
      </c>
      <c r="AD112" s="132">
        <v>0</v>
      </c>
      <c r="AE112" s="132">
        <v>0</v>
      </c>
      <c r="AF112" s="132">
        <v>0</v>
      </c>
      <c r="AG112" s="132">
        <v>0</v>
      </c>
      <c r="AH112" s="132">
        <v>0</v>
      </c>
      <c r="AI112" s="132">
        <v>0.5</v>
      </c>
      <c r="AJ112" s="132">
        <v>0</v>
      </c>
      <c r="AK112" s="132">
        <v>1</v>
      </c>
      <c r="AL112" s="82">
        <v>0</v>
      </c>
      <c r="AM112" s="149">
        <v>1.6</v>
      </c>
      <c r="AN112" s="132">
        <v>0</v>
      </c>
      <c r="AO112" s="132">
        <v>3.6</v>
      </c>
      <c r="AP112" s="132">
        <v>0</v>
      </c>
      <c r="AQ112" s="132">
        <v>5.2</v>
      </c>
      <c r="AR112" s="132">
        <v>0</v>
      </c>
      <c r="AS112" s="132">
        <v>6.8</v>
      </c>
      <c r="AT112" s="132">
        <v>1.5</v>
      </c>
      <c r="AU112" s="132">
        <v>6.8</v>
      </c>
      <c r="AV112" s="132">
        <v>3.5</v>
      </c>
      <c r="AW112" s="132">
        <v>8.6</v>
      </c>
      <c r="AX112" s="184">
        <v>0</v>
      </c>
      <c r="AY112" s="184">
        <v>0</v>
      </c>
      <c r="AZ112" s="155">
        <v>0</v>
      </c>
      <c r="BA112" s="155">
        <v>0</v>
      </c>
      <c r="BB112" s="166">
        <v>0</v>
      </c>
      <c r="BC112" s="166">
        <v>0</v>
      </c>
      <c r="BD112" s="172">
        <v>0</v>
      </c>
      <c r="BE112" s="172">
        <v>0</v>
      </c>
      <c r="BF112" s="178">
        <v>0.5</v>
      </c>
      <c r="BG112" s="178">
        <v>1.6</v>
      </c>
      <c r="BH112" s="473">
        <v>1</v>
      </c>
      <c r="BI112" s="473">
        <v>3.5</v>
      </c>
      <c r="BJ112" s="495">
        <v>1.8</v>
      </c>
      <c r="BK112" s="495">
        <v>5.3</v>
      </c>
      <c r="BL112" s="495">
        <v>3.8</v>
      </c>
      <c r="BM112" s="495">
        <v>88.9</v>
      </c>
      <c r="BN112" s="495">
        <v>5.4</v>
      </c>
      <c r="BO112" s="495">
        <v>10.7</v>
      </c>
      <c r="BP112" s="495">
        <v>7</v>
      </c>
      <c r="BQ112" s="495">
        <v>11.2</v>
      </c>
      <c r="BR112" s="495">
        <v>7</v>
      </c>
      <c r="BS112" s="495">
        <v>11.2</v>
      </c>
      <c r="BT112" s="495">
        <v>8.8000000000000007</v>
      </c>
      <c r="BU112" s="495">
        <v>22.1</v>
      </c>
      <c r="BV112" s="506">
        <v>0</v>
      </c>
      <c r="BW112" s="506">
        <v>3</v>
      </c>
      <c r="BX112" s="506" t="s">
        <v>165</v>
      </c>
      <c r="BY112" s="506">
        <v>3</v>
      </c>
    </row>
    <row r="113" spans="1:77" ht="15.75">
      <c r="A113" s="20" t="s">
        <v>50</v>
      </c>
      <c r="B113" s="27">
        <v>173</v>
      </c>
      <c r="C113" s="27">
        <v>277.8</v>
      </c>
      <c r="D113" s="27">
        <v>364</v>
      </c>
      <c r="E113" s="27">
        <v>504</v>
      </c>
      <c r="F113" s="27">
        <v>532.4</v>
      </c>
      <c r="G113" s="27">
        <v>730.5</v>
      </c>
      <c r="H113" s="26">
        <v>693</v>
      </c>
      <c r="I113" s="26">
        <v>868.4</v>
      </c>
      <c r="J113" s="27">
        <v>755.6</v>
      </c>
      <c r="K113" s="27">
        <v>950.5</v>
      </c>
      <c r="L113" s="27">
        <v>765.6</v>
      </c>
      <c r="M113" s="27">
        <v>991.7</v>
      </c>
      <c r="N113" s="78">
        <v>796.8</v>
      </c>
      <c r="O113" s="78">
        <v>1002.7</v>
      </c>
      <c r="P113" s="78">
        <v>972.2</v>
      </c>
      <c r="Q113" s="78">
        <v>1054.3</v>
      </c>
      <c r="R113" s="86">
        <v>1158.5</v>
      </c>
      <c r="S113" s="86">
        <v>1288.4000000000001</v>
      </c>
      <c r="T113" s="86">
        <v>1451.4</v>
      </c>
      <c r="U113" s="86">
        <v>1624.9</v>
      </c>
      <c r="V113" s="106">
        <v>1744.8</v>
      </c>
      <c r="W113" s="106">
        <v>1982.5</v>
      </c>
      <c r="X113" s="118">
        <v>2276.5</v>
      </c>
      <c r="Y113" s="118">
        <v>2415</v>
      </c>
      <c r="Z113" s="126">
        <v>277.8</v>
      </c>
      <c r="AA113" s="126">
        <v>305.7</v>
      </c>
      <c r="AB113" s="132">
        <v>504.3</v>
      </c>
      <c r="AC113" s="132">
        <v>574.4</v>
      </c>
      <c r="AD113" s="132">
        <v>730.9</v>
      </c>
      <c r="AE113" s="132">
        <v>800.4</v>
      </c>
      <c r="AF113" s="132">
        <v>868.8</v>
      </c>
      <c r="AG113" s="132">
        <v>877.4</v>
      </c>
      <c r="AH113" s="132">
        <v>950.9</v>
      </c>
      <c r="AI113" s="132">
        <v>948.3</v>
      </c>
      <c r="AJ113" s="132">
        <v>992.1</v>
      </c>
      <c r="AK113" s="132">
        <v>1241.7</v>
      </c>
      <c r="AL113" s="149">
        <v>1003</v>
      </c>
      <c r="AM113" s="149">
        <v>1344.6</v>
      </c>
      <c r="AN113" s="132">
        <v>1054.7</v>
      </c>
      <c r="AO113" s="132">
        <v>1538.7</v>
      </c>
      <c r="AP113" s="132">
        <v>1288.8</v>
      </c>
      <c r="AQ113" s="132">
        <v>2225</v>
      </c>
      <c r="AR113" s="132">
        <v>1625.3</v>
      </c>
      <c r="AS113" s="132">
        <v>2730.4</v>
      </c>
      <c r="AT113" s="132">
        <v>1982.9</v>
      </c>
      <c r="AU113" s="132">
        <v>3357.6</v>
      </c>
      <c r="AV113" s="132">
        <v>2415.4</v>
      </c>
      <c r="AW113" s="132">
        <v>3945.2</v>
      </c>
      <c r="AX113" s="184">
        <v>305.7</v>
      </c>
      <c r="AY113" s="184">
        <v>413</v>
      </c>
      <c r="AZ113" s="155">
        <v>574.4</v>
      </c>
      <c r="BA113" s="155">
        <v>937.2</v>
      </c>
      <c r="BB113" s="166">
        <v>800.4</v>
      </c>
      <c r="BC113" s="166">
        <v>1149.5999999999999</v>
      </c>
      <c r="BD113" s="172">
        <v>877.4</v>
      </c>
      <c r="BE113" s="172">
        <v>1376.1</v>
      </c>
      <c r="BF113" s="178">
        <v>948.2</v>
      </c>
      <c r="BG113" s="178">
        <v>1536.2</v>
      </c>
      <c r="BH113" s="473">
        <v>1244.2</v>
      </c>
      <c r="BI113" s="473">
        <v>1558.3</v>
      </c>
      <c r="BJ113" s="495">
        <v>1344.6</v>
      </c>
      <c r="BK113" s="495">
        <v>1780.9</v>
      </c>
      <c r="BL113" s="495">
        <v>1538.3</v>
      </c>
      <c r="BM113" s="495">
        <v>1937.7</v>
      </c>
      <c r="BN113" s="495">
        <v>2219.3000000000002</v>
      </c>
      <c r="BO113" s="495">
        <v>2614.5</v>
      </c>
      <c r="BP113" s="495">
        <v>2724.7</v>
      </c>
      <c r="BQ113" s="495">
        <v>3255</v>
      </c>
      <c r="BR113" s="495">
        <v>3357.7</v>
      </c>
      <c r="BS113" s="495">
        <v>4051.2</v>
      </c>
      <c r="BT113" s="495">
        <v>3945.2</v>
      </c>
      <c r="BU113" s="495">
        <v>5040.1000000000004</v>
      </c>
      <c r="BV113" s="506">
        <v>413</v>
      </c>
      <c r="BW113" s="506">
        <v>644.9</v>
      </c>
      <c r="BX113" s="506">
        <v>937.2</v>
      </c>
      <c r="BY113" s="506">
        <v>1221.2</v>
      </c>
    </row>
    <row r="114" spans="1:77" ht="15.75">
      <c r="A114" s="20" t="s">
        <v>51</v>
      </c>
      <c r="B114" s="27">
        <v>1.3</v>
      </c>
      <c r="C114" s="27">
        <v>2.1</v>
      </c>
      <c r="D114" s="27">
        <v>1.9</v>
      </c>
      <c r="E114" s="27">
        <v>2.2999999999999998</v>
      </c>
      <c r="F114" s="27">
        <v>3.1</v>
      </c>
      <c r="G114" s="27">
        <v>3.1</v>
      </c>
      <c r="H114" s="26">
        <v>5.3</v>
      </c>
      <c r="I114" s="26">
        <v>6.9</v>
      </c>
      <c r="J114" s="27">
        <v>8.1999999999999993</v>
      </c>
      <c r="K114" s="27">
        <v>9.6999999999999993</v>
      </c>
      <c r="L114" s="27">
        <v>12.8</v>
      </c>
      <c r="M114" s="27">
        <v>10.9</v>
      </c>
      <c r="N114" s="77">
        <v>14</v>
      </c>
      <c r="O114" s="78">
        <v>11.9</v>
      </c>
      <c r="P114" s="77">
        <v>17.3</v>
      </c>
      <c r="Q114" s="78">
        <v>15.6</v>
      </c>
      <c r="R114" s="86">
        <v>21.7</v>
      </c>
      <c r="S114" s="86">
        <v>17.899999999999999</v>
      </c>
      <c r="T114" s="86">
        <v>24.7</v>
      </c>
      <c r="U114" s="86">
        <v>19.5</v>
      </c>
      <c r="V114" s="106">
        <v>25.9</v>
      </c>
      <c r="W114" s="106">
        <v>22.3</v>
      </c>
      <c r="X114" s="118">
        <v>27.9</v>
      </c>
      <c r="Y114" s="118">
        <v>25.7</v>
      </c>
      <c r="Z114" s="126">
        <v>2.1</v>
      </c>
      <c r="AA114" s="126">
        <v>5.8</v>
      </c>
      <c r="AB114" s="132">
        <v>2.2999999999999998</v>
      </c>
      <c r="AC114" s="132">
        <v>13.9</v>
      </c>
      <c r="AD114" s="132">
        <v>3.1</v>
      </c>
      <c r="AE114" s="132">
        <v>23</v>
      </c>
      <c r="AF114" s="132">
        <v>6.9</v>
      </c>
      <c r="AG114" s="132">
        <v>30.6</v>
      </c>
      <c r="AH114" s="132">
        <v>9.6999999999999993</v>
      </c>
      <c r="AI114" s="132">
        <v>44.8</v>
      </c>
      <c r="AJ114" s="132">
        <v>10.9</v>
      </c>
      <c r="AK114" s="132">
        <v>59.2</v>
      </c>
      <c r="AL114" s="149">
        <v>11.9</v>
      </c>
      <c r="AM114" s="149">
        <v>66.099999999999994</v>
      </c>
      <c r="AN114" s="132">
        <v>15.6</v>
      </c>
      <c r="AO114" s="132">
        <v>73.3</v>
      </c>
      <c r="AP114" s="132">
        <v>17.899999999999999</v>
      </c>
      <c r="AQ114" s="132">
        <v>79.8</v>
      </c>
      <c r="AR114" s="132">
        <v>19.5</v>
      </c>
      <c r="AS114" s="132">
        <v>85.2</v>
      </c>
      <c r="AT114" s="132">
        <v>22.3</v>
      </c>
      <c r="AU114" s="132">
        <v>90.2</v>
      </c>
      <c r="AV114" s="132">
        <v>25.7</v>
      </c>
      <c r="AW114" s="132">
        <v>95.6</v>
      </c>
      <c r="AX114" s="184">
        <v>5.8</v>
      </c>
      <c r="AY114" s="184">
        <v>0.5</v>
      </c>
      <c r="AZ114" s="155">
        <v>13.9</v>
      </c>
      <c r="BA114" s="155">
        <v>5.8</v>
      </c>
      <c r="BB114" s="166">
        <v>23</v>
      </c>
      <c r="BC114" s="166">
        <v>7.9</v>
      </c>
      <c r="BD114" s="172">
        <v>26.2</v>
      </c>
      <c r="BE114" s="172">
        <v>15.9</v>
      </c>
      <c r="BF114" s="178">
        <v>44.9</v>
      </c>
      <c r="BG114" s="178">
        <v>20.399999999999999</v>
      </c>
      <c r="BH114" s="473">
        <v>59.2</v>
      </c>
      <c r="BI114" s="473">
        <v>21.2</v>
      </c>
      <c r="BJ114" s="495">
        <v>66.2</v>
      </c>
      <c r="BK114" s="495">
        <v>22.6</v>
      </c>
      <c r="BL114" s="495">
        <v>73.3</v>
      </c>
      <c r="BM114" s="495">
        <v>29.5</v>
      </c>
      <c r="BN114" s="495">
        <v>79.8</v>
      </c>
      <c r="BO114" s="495">
        <v>35.5</v>
      </c>
      <c r="BP114" s="495">
        <v>83.5</v>
      </c>
      <c r="BQ114" s="495">
        <v>40.700000000000003</v>
      </c>
      <c r="BR114" s="495">
        <v>88.6</v>
      </c>
      <c r="BS114" s="495">
        <v>46.8</v>
      </c>
      <c r="BT114" s="495">
        <v>94</v>
      </c>
      <c r="BU114" s="495">
        <v>51.7</v>
      </c>
      <c r="BV114" s="506">
        <v>0.6</v>
      </c>
      <c r="BW114" s="506">
        <v>0.5</v>
      </c>
      <c r="BX114" s="506">
        <v>5.8</v>
      </c>
      <c r="BY114" s="506">
        <v>5.4</v>
      </c>
    </row>
    <row r="115" spans="1:77" ht="15.75">
      <c r="A115" s="20" t="s">
        <v>52</v>
      </c>
      <c r="B115" s="27">
        <v>0</v>
      </c>
      <c r="C115" s="27">
        <v>0</v>
      </c>
      <c r="D115" s="27">
        <v>0</v>
      </c>
      <c r="E115" s="27">
        <v>0</v>
      </c>
      <c r="F115" s="27">
        <v>0</v>
      </c>
      <c r="G115" s="27">
        <v>0</v>
      </c>
      <c r="H115" s="27">
        <v>0</v>
      </c>
      <c r="I115" s="27">
        <v>0</v>
      </c>
      <c r="J115" s="27">
        <v>0</v>
      </c>
      <c r="K115" s="27">
        <v>0</v>
      </c>
      <c r="L115" s="27"/>
      <c r="M115" s="27">
        <v>34.799999999999997</v>
      </c>
      <c r="N115" s="78"/>
      <c r="O115" s="78"/>
      <c r="P115" s="78"/>
      <c r="Q115" s="78"/>
      <c r="R115" s="86">
        <v>0</v>
      </c>
      <c r="S115" s="86">
        <v>0</v>
      </c>
      <c r="T115" s="86">
        <v>0</v>
      </c>
      <c r="U115" s="86">
        <v>0</v>
      </c>
      <c r="V115" s="106">
        <v>0</v>
      </c>
      <c r="W115" s="106">
        <v>0</v>
      </c>
      <c r="X115" s="118">
        <v>0</v>
      </c>
      <c r="Y115" s="118">
        <v>19.399999999999999</v>
      </c>
      <c r="Z115" s="126">
        <v>0</v>
      </c>
      <c r="AA115" s="126">
        <v>0</v>
      </c>
      <c r="AB115" s="132">
        <v>0</v>
      </c>
      <c r="AC115" s="132">
        <v>0</v>
      </c>
      <c r="AD115" s="132">
        <v>0</v>
      </c>
      <c r="AE115" s="132">
        <v>0</v>
      </c>
      <c r="AF115" s="132">
        <v>0</v>
      </c>
      <c r="AG115" s="132">
        <v>0</v>
      </c>
      <c r="AH115" s="132">
        <v>0</v>
      </c>
      <c r="AI115" s="132">
        <v>0</v>
      </c>
      <c r="AJ115" s="132">
        <v>0</v>
      </c>
      <c r="AK115" s="132">
        <v>0</v>
      </c>
      <c r="AL115" s="82">
        <v>0</v>
      </c>
      <c r="AM115" s="82">
        <v>0</v>
      </c>
      <c r="AN115" s="132">
        <v>0</v>
      </c>
      <c r="AO115" s="132">
        <v>0</v>
      </c>
      <c r="AP115" s="132">
        <v>0</v>
      </c>
      <c r="AQ115" s="132">
        <v>52.5</v>
      </c>
      <c r="AR115" s="132">
        <v>0</v>
      </c>
      <c r="AS115" s="132">
        <v>52.5</v>
      </c>
      <c r="AT115" s="132">
        <v>0</v>
      </c>
      <c r="AU115" s="132">
        <v>52.5</v>
      </c>
      <c r="AV115" s="132">
        <v>19.399999999999999</v>
      </c>
      <c r="AW115" s="132">
        <v>408.3</v>
      </c>
      <c r="AX115" s="184">
        <v>0</v>
      </c>
      <c r="AY115" s="184">
        <v>0</v>
      </c>
      <c r="AZ115" s="155">
        <v>0</v>
      </c>
      <c r="BA115" s="156">
        <v>0</v>
      </c>
      <c r="BB115" s="166">
        <v>0</v>
      </c>
      <c r="BC115" s="167">
        <v>0</v>
      </c>
      <c r="BD115" s="172">
        <v>0</v>
      </c>
      <c r="BE115" s="173">
        <v>0</v>
      </c>
      <c r="BF115" s="178">
        <v>0</v>
      </c>
      <c r="BG115" s="179">
        <v>0</v>
      </c>
      <c r="BH115" s="473">
        <v>0</v>
      </c>
      <c r="BI115" s="474">
        <v>0</v>
      </c>
      <c r="BJ115" s="495">
        <v>0</v>
      </c>
      <c r="BK115" s="496">
        <v>0</v>
      </c>
      <c r="BL115" s="495">
        <v>0</v>
      </c>
      <c r="BM115" s="496">
        <v>0</v>
      </c>
      <c r="BN115" s="495">
        <v>0</v>
      </c>
      <c r="BO115" s="496">
        <v>0</v>
      </c>
      <c r="BP115" s="495">
        <v>0</v>
      </c>
      <c r="BQ115" s="496">
        <v>0</v>
      </c>
      <c r="BR115" s="495">
        <v>0</v>
      </c>
      <c r="BS115" s="496">
        <v>106.8</v>
      </c>
      <c r="BT115" s="495" t="s">
        <v>165</v>
      </c>
      <c r="BU115" s="496">
        <v>106.7</v>
      </c>
      <c r="BV115" s="506">
        <v>0</v>
      </c>
      <c r="BW115" s="506">
        <v>0</v>
      </c>
      <c r="BX115" s="506" t="s">
        <v>165</v>
      </c>
      <c r="BY115" s="506" t="s">
        <v>165</v>
      </c>
    </row>
    <row r="116" spans="1:77" ht="15.75">
      <c r="A116" s="20" t="s">
        <v>53</v>
      </c>
      <c r="B116" s="27">
        <v>0</v>
      </c>
      <c r="C116" s="27">
        <v>0</v>
      </c>
      <c r="D116" s="27">
        <v>0</v>
      </c>
      <c r="E116" s="27">
        <v>0</v>
      </c>
      <c r="F116" s="27">
        <v>0</v>
      </c>
      <c r="G116" s="27">
        <v>0</v>
      </c>
      <c r="H116" s="26">
        <v>0.3</v>
      </c>
      <c r="I116" s="26">
        <v>0.3</v>
      </c>
      <c r="J116" s="27">
        <v>1.7</v>
      </c>
      <c r="K116" s="27">
        <v>1.7</v>
      </c>
      <c r="L116" s="27">
        <v>3.4</v>
      </c>
      <c r="M116" s="27">
        <v>3.4</v>
      </c>
      <c r="N116" s="78">
        <v>5.3</v>
      </c>
      <c r="O116" s="78">
        <v>5.6</v>
      </c>
      <c r="P116" s="78">
        <v>6.9</v>
      </c>
      <c r="Q116" s="78">
        <v>7.6</v>
      </c>
      <c r="R116" s="86">
        <v>8.4</v>
      </c>
      <c r="S116" s="86">
        <v>9.3000000000000007</v>
      </c>
      <c r="T116" s="86">
        <v>9.6999999999999993</v>
      </c>
      <c r="U116" s="86">
        <v>10.7</v>
      </c>
      <c r="V116" s="106">
        <v>10.1</v>
      </c>
      <c r="W116" s="106">
        <v>11.1</v>
      </c>
      <c r="X116" s="118">
        <v>10.1</v>
      </c>
      <c r="Y116" s="118">
        <v>11.1</v>
      </c>
      <c r="Z116" s="126">
        <v>0</v>
      </c>
      <c r="AA116" s="126">
        <v>0</v>
      </c>
      <c r="AB116" s="132">
        <v>0</v>
      </c>
      <c r="AC116" s="132">
        <v>0</v>
      </c>
      <c r="AD116" s="132">
        <v>0</v>
      </c>
      <c r="AE116" s="132">
        <v>0</v>
      </c>
      <c r="AF116" s="132">
        <v>0.4</v>
      </c>
      <c r="AG116" s="132">
        <v>0.3</v>
      </c>
      <c r="AH116" s="132">
        <v>1.7</v>
      </c>
      <c r="AI116" s="132">
        <v>1.7</v>
      </c>
      <c r="AJ116" s="132">
        <v>3.4</v>
      </c>
      <c r="AK116" s="132">
        <v>3.7</v>
      </c>
      <c r="AL116" s="149">
        <v>5.6</v>
      </c>
      <c r="AM116" s="149">
        <v>6</v>
      </c>
      <c r="AN116" s="132">
        <v>7.6</v>
      </c>
      <c r="AO116" s="132">
        <v>8.1</v>
      </c>
      <c r="AP116" s="132">
        <v>9.3000000000000007</v>
      </c>
      <c r="AQ116" s="132">
        <v>9.9</v>
      </c>
      <c r="AR116" s="132">
        <v>10.7</v>
      </c>
      <c r="AS116" s="132">
        <v>11.4</v>
      </c>
      <c r="AT116" s="132">
        <v>11.1</v>
      </c>
      <c r="AU116" s="132">
        <v>11.9</v>
      </c>
      <c r="AV116" s="132">
        <v>11</v>
      </c>
      <c r="AW116" s="132">
        <v>12</v>
      </c>
      <c r="AX116" s="184">
        <v>0</v>
      </c>
      <c r="AY116" s="184">
        <v>0</v>
      </c>
      <c r="AZ116" s="155">
        <v>0</v>
      </c>
      <c r="BA116" s="155">
        <v>0</v>
      </c>
      <c r="BB116" s="166">
        <v>0</v>
      </c>
      <c r="BC116" s="166">
        <v>0</v>
      </c>
      <c r="BD116" s="172">
        <v>0.2</v>
      </c>
      <c r="BE116" s="172">
        <v>0.2</v>
      </c>
      <c r="BF116" s="178">
        <v>1.7</v>
      </c>
      <c r="BG116" s="178">
        <v>1.8</v>
      </c>
      <c r="BH116" s="473">
        <v>3.7</v>
      </c>
      <c r="BI116" s="473">
        <v>4</v>
      </c>
      <c r="BJ116" s="495">
        <v>5.9</v>
      </c>
      <c r="BK116" s="495">
        <v>6</v>
      </c>
      <c r="BL116" s="495">
        <v>8.1</v>
      </c>
      <c r="BM116" s="495">
        <v>8.1999999999999993</v>
      </c>
      <c r="BN116" s="495">
        <v>9.9</v>
      </c>
      <c r="BO116" s="495">
        <v>10</v>
      </c>
      <c r="BP116" s="495">
        <v>11.5</v>
      </c>
      <c r="BQ116" s="495">
        <v>11.6</v>
      </c>
      <c r="BR116" s="495">
        <v>11.9</v>
      </c>
      <c r="BS116" s="495">
        <v>12.2</v>
      </c>
      <c r="BT116" s="495">
        <v>11.9</v>
      </c>
      <c r="BU116" s="495">
        <v>12.1</v>
      </c>
      <c r="BV116" s="506">
        <v>0</v>
      </c>
      <c r="BW116" s="506">
        <v>0</v>
      </c>
      <c r="BX116" s="506" t="s">
        <v>165</v>
      </c>
      <c r="BY116" s="506" t="s">
        <v>165</v>
      </c>
    </row>
    <row r="117" spans="1:77" ht="15.75">
      <c r="A117" s="47" t="s">
        <v>54</v>
      </c>
      <c r="B117" s="40">
        <v>94.4</v>
      </c>
      <c r="C117" s="40">
        <v>45.599999999999994</v>
      </c>
      <c r="D117" s="40">
        <v>259.3</v>
      </c>
      <c r="E117" s="40">
        <v>97.200000000000017</v>
      </c>
      <c r="F117" s="40">
        <v>388.4</v>
      </c>
      <c r="G117" s="40">
        <v>285.5</v>
      </c>
      <c r="H117" s="40">
        <v>535.4</v>
      </c>
      <c r="I117" s="40">
        <v>379.79999999999995</v>
      </c>
      <c r="J117" s="40">
        <v>643.4</v>
      </c>
      <c r="K117" s="40">
        <v>487.09999999999997</v>
      </c>
      <c r="L117" s="40">
        <v>788.3</v>
      </c>
      <c r="M117" s="40">
        <v>701.30000000000007</v>
      </c>
      <c r="N117" s="75">
        <v>903.4</v>
      </c>
      <c r="O117" s="75">
        <v>937.8</v>
      </c>
      <c r="P117" s="75">
        <v>1233.1000000000001</v>
      </c>
      <c r="Q117" s="75">
        <v>1242.8</v>
      </c>
      <c r="R117" s="25">
        <v>1568.1</v>
      </c>
      <c r="S117" s="25">
        <v>1668.3</v>
      </c>
      <c r="T117" s="25">
        <v>1886.8</v>
      </c>
      <c r="U117" s="25">
        <v>2352</v>
      </c>
      <c r="V117" s="102">
        <v>2153.9</v>
      </c>
      <c r="W117" s="102">
        <v>2834.5</v>
      </c>
      <c r="X117" s="119">
        <v>2325.1</v>
      </c>
      <c r="Y117" s="119">
        <v>3227.9</v>
      </c>
      <c r="Z117" s="127">
        <v>47</v>
      </c>
      <c r="AA117" s="127">
        <v>125.00000000000001</v>
      </c>
      <c r="AB117" s="135">
        <v>97.9</v>
      </c>
      <c r="AC117" s="135">
        <v>186.5</v>
      </c>
      <c r="AD117" s="135">
        <v>300.2</v>
      </c>
      <c r="AE117" s="135">
        <v>280</v>
      </c>
      <c r="AF117" s="135">
        <v>380.7</v>
      </c>
      <c r="AG117" s="135">
        <v>376</v>
      </c>
      <c r="AH117" s="135">
        <v>506</v>
      </c>
      <c r="AI117" s="135">
        <v>550.70000000000005</v>
      </c>
      <c r="AJ117" s="135">
        <v>720.2</v>
      </c>
      <c r="AK117" s="135">
        <v>789.5</v>
      </c>
      <c r="AL117" s="150">
        <v>971.19999999999993</v>
      </c>
      <c r="AM117" s="150">
        <v>1050</v>
      </c>
      <c r="AN117" s="135">
        <v>1333.1</v>
      </c>
      <c r="AO117" s="135">
        <v>1404.6</v>
      </c>
      <c r="AP117" s="135">
        <v>1722.3</v>
      </c>
      <c r="AQ117" s="135">
        <v>1846.2</v>
      </c>
      <c r="AR117" s="135">
        <v>2478.6</v>
      </c>
      <c r="AS117" s="135">
        <v>2117.5</v>
      </c>
      <c r="AT117" s="135">
        <v>2928</v>
      </c>
      <c r="AU117" s="135">
        <v>2483.1999999999998</v>
      </c>
      <c r="AV117" s="135">
        <v>3322.7</v>
      </c>
      <c r="AW117" s="135">
        <v>3079.5</v>
      </c>
      <c r="AX117" s="187">
        <v>158.6</v>
      </c>
      <c r="AY117" s="187">
        <v>74.099999999999994</v>
      </c>
      <c r="AZ117" s="158">
        <v>182.6</v>
      </c>
      <c r="BA117" s="158">
        <v>150.4</v>
      </c>
      <c r="BB117" s="170">
        <v>297.7</v>
      </c>
      <c r="BC117" s="170">
        <v>243.8</v>
      </c>
      <c r="BD117" s="176">
        <v>395</v>
      </c>
      <c r="BE117" s="176">
        <v>337.2</v>
      </c>
      <c r="BF117" s="182">
        <v>520.9</v>
      </c>
      <c r="BG117" s="182">
        <v>390</v>
      </c>
      <c r="BH117" s="479">
        <v>770.4</v>
      </c>
      <c r="BI117" s="479">
        <v>614</v>
      </c>
      <c r="BJ117" s="494">
        <f t="shared" ref="BJ117:BO117" si="22">SUM(BJ119:BJ125)</f>
        <v>1040.2</v>
      </c>
      <c r="BK117" s="494">
        <f t="shared" si="22"/>
        <v>776.50000000000011</v>
      </c>
      <c r="BL117" s="494">
        <f t="shared" si="22"/>
        <v>1397.7999999999997</v>
      </c>
      <c r="BM117" s="494">
        <f t="shared" si="22"/>
        <v>1078.8999999999999</v>
      </c>
      <c r="BN117" s="494">
        <f t="shared" si="22"/>
        <v>1848</v>
      </c>
      <c r="BO117" s="494">
        <f t="shared" si="22"/>
        <v>1478.1</v>
      </c>
      <c r="BP117" s="494">
        <f>SUM(BP119:BP125)</f>
        <v>2098.3000000000002</v>
      </c>
      <c r="BQ117" s="494">
        <f>SUM(BQ119:BQ125)</f>
        <v>1908.2999999999997</v>
      </c>
      <c r="BR117" s="494">
        <f>SUM(BR119:BR125)</f>
        <v>2384.1958</v>
      </c>
      <c r="BS117" s="494">
        <f>SUM(BS119:BS125)</f>
        <v>2237.1999999999998</v>
      </c>
      <c r="BT117" s="494">
        <v>3039.6</v>
      </c>
      <c r="BU117" s="494">
        <v>2806.5</v>
      </c>
      <c r="BV117" s="508">
        <v>74.2</v>
      </c>
      <c r="BW117" s="508">
        <v>73</v>
      </c>
      <c r="BX117" s="508">
        <v>150.30000000000001</v>
      </c>
      <c r="BY117" s="508">
        <v>184.6</v>
      </c>
    </row>
    <row r="118" spans="1:77" ht="15.75">
      <c r="A118" s="20" t="s">
        <v>25</v>
      </c>
      <c r="B118" s="27"/>
      <c r="C118" s="27"/>
      <c r="D118" s="27"/>
      <c r="E118" s="27"/>
      <c r="F118" s="51"/>
      <c r="G118" s="51"/>
      <c r="H118" s="51"/>
      <c r="I118" s="51"/>
      <c r="J118" s="27"/>
      <c r="K118" s="27"/>
      <c r="L118" s="27"/>
      <c r="M118" s="27"/>
      <c r="N118" s="24"/>
      <c r="O118" s="24"/>
      <c r="P118" s="24"/>
      <c r="Q118" s="24"/>
      <c r="R118" s="26"/>
      <c r="S118" s="87"/>
      <c r="T118" s="26"/>
      <c r="U118" s="87"/>
      <c r="V118" s="28"/>
      <c r="W118" s="104"/>
      <c r="X118" s="118"/>
      <c r="Y118" s="118"/>
      <c r="Z118" s="126"/>
      <c r="AA118" s="126"/>
      <c r="AB118" s="132"/>
      <c r="AC118" s="132"/>
      <c r="AD118" s="132"/>
      <c r="AE118" s="132"/>
      <c r="AF118" s="132"/>
      <c r="AG118" s="132"/>
      <c r="AH118" s="132"/>
      <c r="AI118" s="132"/>
      <c r="AJ118" s="132"/>
      <c r="AK118" s="132"/>
      <c r="AL118" s="87"/>
      <c r="AM118" s="87"/>
      <c r="AN118" s="132"/>
      <c r="AO118" s="132"/>
      <c r="AP118" s="132"/>
      <c r="AQ118" s="132"/>
      <c r="AR118" s="132"/>
      <c r="AS118" s="132"/>
      <c r="AT118" s="132"/>
      <c r="AU118" s="132"/>
      <c r="AV118" s="132"/>
      <c r="AW118" s="132"/>
      <c r="AX118" s="184"/>
      <c r="AY118" s="184"/>
      <c r="AZ118" s="155"/>
      <c r="BA118" s="155"/>
      <c r="BB118" s="166"/>
      <c r="BC118" s="166"/>
      <c r="BD118" s="172"/>
      <c r="BE118" s="172"/>
      <c r="BF118" s="178"/>
      <c r="BG118" s="178"/>
      <c r="BH118" s="473"/>
      <c r="BI118" s="473"/>
      <c r="BJ118" s="495"/>
      <c r="BK118" s="495"/>
      <c r="BL118" s="495"/>
      <c r="BM118" s="495"/>
      <c r="BN118" s="495"/>
      <c r="BO118" s="495"/>
      <c r="BP118" s="495"/>
      <c r="BQ118" s="495"/>
      <c r="BR118" s="495"/>
      <c r="BS118" s="495"/>
      <c r="BT118" s="495"/>
      <c r="BU118" s="495"/>
      <c r="BV118" s="506"/>
      <c r="BW118" s="506"/>
      <c r="BX118" s="506"/>
      <c r="BY118" s="506"/>
    </row>
    <row r="119" spans="1:77" ht="15.75">
      <c r="A119" s="20" t="s">
        <v>55</v>
      </c>
      <c r="B119" s="26">
        <v>4.8</v>
      </c>
      <c r="C119" s="24">
        <v>5.3</v>
      </c>
      <c r="D119" s="26">
        <v>17.7</v>
      </c>
      <c r="E119" s="24">
        <v>16.100000000000001</v>
      </c>
      <c r="F119" s="26">
        <v>30</v>
      </c>
      <c r="G119" s="48">
        <v>32.1</v>
      </c>
      <c r="H119" s="26">
        <v>67.5</v>
      </c>
      <c r="I119" s="48">
        <v>32.1</v>
      </c>
      <c r="J119" s="26">
        <v>104.9</v>
      </c>
      <c r="K119" s="24">
        <v>32.1</v>
      </c>
      <c r="L119" s="26">
        <v>128.5</v>
      </c>
      <c r="M119" s="24">
        <v>32.1</v>
      </c>
      <c r="N119" s="76">
        <v>139.19999999999999</v>
      </c>
      <c r="O119" s="76">
        <v>32.1</v>
      </c>
      <c r="P119" s="76">
        <v>224.9</v>
      </c>
      <c r="Q119" s="76">
        <v>32.1</v>
      </c>
      <c r="R119" s="84">
        <v>353.4</v>
      </c>
      <c r="S119" s="76">
        <v>203.7</v>
      </c>
      <c r="T119" s="84">
        <v>444.4</v>
      </c>
      <c r="U119" s="76">
        <v>359.2</v>
      </c>
      <c r="V119" s="104">
        <v>549.5</v>
      </c>
      <c r="W119" s="98">
        <v>442.2</v>
      </c>
      <c r="X119" s="118">
        <v>625.4</v>
      </c>
      <c r="Y119" s="118">
        <v>474.4</v>
      </c>
      <c r="Z119" s="126">
        <v>5.4</v>
      </c>
      <c r="AA119" s="126">
        <v>10.7</v>
      </c>
      <c r="AB119" s="132">
        <v>16.100000000000001</v>
      </c>
      <c r="AC119" s="132">
        <v>10.8</v>
      </c>
      <c r="AD119" s="132">
        <v>32.1</v>
      </c>
      <c r="AE119" s="132">
        <v>10.7</v>
      </c>
      <c r="AF119" s="132">
        <v>32.1</v>
      </c>
      <c r="AG119" s="132">
        <v>10.7</v>
      </c>
      <c r="AH119" s="132">
        <v>32.1</v>
      </c>
      <c r="AI119" s="132">
        <v>10.7</v>
      </c>
      <c r="AJ119" s="132">
        <v>32.1</v>
      </c>
      <c r="AK119" s="132">
        <v>10.7</v>
      </c>
      <c r="AL119" s="94">
        <v>32.1</v>
      </c>
      <c r="AM119" s="94">
        <v>15.8</v>
      </c>
      <c r="AN119" s="132">
        <v>85.7</v>
      </c>
      <c r="AO119" s="132">
        <v>100.4</v>
      </c>
      <c r="AP119" s="132">
        <v>203.7</v>
      </c>
      <c r="AQ119" s="132">
        <v>159.69999999999999</v>
      </c>
      <c r="AR119" s="132">
        <v>359.2</v>
      </c>
      <c r="AS119" s="132">
        <v>214.1</v>
      </c>
      <c r="AT119" s="132">
        <v>442.2</v>
      </c>
      <c r="AU119" s="132">
        <v>270.10000000000002</v>
      </c>
      <c r="AV119" s="132">
        <v>474.4</v>
      </c>
      <c r="AW119" s="132">
        <v>308.89999999999998</v>
      </c>
      <c r="AX119" s="184">
        <v>10.7</v>
      </c>
      <c r="AY119" s="184">
        <v>7.3</v>
      </c>
      <c r="AZ119" s="155">
        <v>10.7</v>
      </c>
      <c r="BA119" s="155">
        <v>7.3</v>
      </c>
      <c r="BB119" s="166">
        <v>10.7</v>
      </c>
      <c r="BC119" s="166">
        <v>7.3</v>
      </c>
      <c r="BD119" s="172">
        <v>10.7</v>
      </c>
      <c r="BE119" s="172">
        <v>7.3</v>
      </c>
      <c r="BF119" s="178">
        <v>10.7</v>
      </c>
      <c r="BG119" s="178">
        <v>7.3</v>
      </c>
      <c r="BH119" s="473">
        <v>15.8</v>
      </c>
      <c r="BI119" s="473">
        <v>11.5</v>
      </c>
      <c r="BJ119" s="495">
        <v>15.7</v>
      </c>
      <c r="BK119" s="495">
        <v>11.5</v>
      </c>
      <c r="BL119" s="495">
        <v>100.4</v>
      </c>
      <c r="BM119" s="495">
        <v>25</v>
      </c>
      <c r="BN119" s="495">
        <v>159.69999999999999</v>
      </c>
      <c r="BO119" s="495">
        <v>43.4</v>
      </c>
      <c r="BP119" s="495">
        <v>225.9</v>
      </c>
      <c r="BQ119" s="495">
        <v>64.7</v>
      </c>
      <c r="BR119" s="495">
        <v>270.11099999999999</v>
      </c>
      <c r="BS119" s="495">
        <v>79.5</v>
      </c>
      <c r="BT119" s="495">
        <v>308.89999999999998</v>
      </c>
      <c r="BU119" s="495">
        <v>99</v>
      </c>
      <c r="BV119" s="506">
        <v>7.3</v>
      </c>
      <c r="BW119" s="506">
        <v>7.1</v>
      </c>
      <c r="BX119" s="506">
        <v>7.3</v>
      </c>
      <c r="BY119" s="506">
        <v>7.1</v>
      </c>
    </row>
    <row r="120" spans="1:77" ht="15.75">
      <c r="A120" s="20" t="s">
        <v>56</v>
      </c>
      <c r="B120" s="26">
        <v>3.3</v>
      </c>
      <c r="C120" s="24">
        <v>6.2</v>
      </c>
      <c r="D120" s="26">
        <v>13.9</v>
      </c>
      <c r="E120" s="24">
        <v>9.6</v>
      </c>
      <c r="F120" s="26">
        <v>24.6</v>
      </c>
      <c r="G120" s="48">
        <v>21.3</v>
      </c>
      <c r="H120" s="26">
        <v>36.299999999999997</v>
      </c>
      <c r="I120" s="48">
        <v>32.200000000000003</v>
      </c>
      <c r="J120" s="26">
        <v>38.5</v>
      </c>
      <c r="K120" s="24">
        <v>46.7</v>
      </c>
      <c r="L120" s="26">
        <v>50.2</v>
      </c>
      <c r="M120" s="24">
        <v>60.6</v>
      </c>
      <c r="N120" s="76">
        <v>58.2</v>
      </c>
      <c r="O120" s="76">
        <v>74.7</v>
      </c>
      <c r="P120" s="76">
        <v>65.3</v>
      </c>
      <c r="Q120" s="76">
        <v>85.3</v>
      </c>
      <c r="R120" s="84">
        <v>73.7</v>
      </c>
      <c r="S120" s="76">
        <v>98.4</v>
      </c>
      <c r="T120" s="84">
        <v>85.8</v>
      </c>
      <c r="U120" s="76">
        <v>115</v>
      </c>
      <c r="V120" s="104">
        <v>97.3</v>
      </c>
      <c r="W120" s="98">
        <v>123.8</v>
      </c>
      <c r="X120" s="118">
        <v>108.4</v>
      </c>
      <c r="Y120" s="118">
        <v>130.9</v>
      </c>
      <c r="Z120" s="126">
        <v>6.2</v>
      </c>
      <c r="AA120" s="126">
        <v>13.1</v>
      </c>
      <c r="AB120" s="132">
        <v>9.6</v>
      </c>
      <c r="AC120" s="132">
        <v>15.5</v>
      </c>
      <c r="AD120" s="132">
        <v>21.2</v>
      </c>
      <c r="AE120" s="132">
        <v>32</v>
      </c>
      <c r="AF120" s="132">
        <v>32.200000000000003</v>
      </c>
      <c r="AG120" s="132">
        <v>45.5</v>
      </c>
      <c r="AH120" s="132">
        <v>63.1</v>
      </c>
      <c r="AI120" s="132">
        <v>110.9</v>
      </c>
      <c r="AJ120" s="132">
        <v>77</v>
      </c>
      <c r="AK120" s="132">
        <v>124.1</v>
      </c>
      <c r="AL120" s="94">
        <v>99.2</v>
      </c>
      <c r="AM120" s="94">
        <v>143.1</v>
      </c>
      <c r="AN120" s="132">
        <v>114</v>
      </c>
      <c r="AO120" s="132">
        <v>163.6</v>
      </c>
      <c r="AP120" s="132">
        <v>134.1</v>
      </c>
      <c r="AQ120" s="132">
        <v>184.9</v>
      </c>
      <c r="AR120" s="132">
        <v>157.80000000000001</v>
      </c>
      <c r="AS120" s="132">
        <v>204.6</v>
      </c>
      <c r="AT120" s="132">
        <v>175.1</v>
      </c>
      <c r="AU120" s="132">
        <v>226</v>
      </c>
      <c r="AV120" s="132">
        <v>191.4</v>
      </c>
      <c r="AW120" s="132">
        <v>255.5</v>
      </c>
      <c r="AX120" s="184">
        <v>44.2</v>
      </c>
      <c r="AY120" s="184">
        <v>6</v>
      </c>
      <c r="AZ120" s="155">
        <v>11.7</v>
      </c>
      <c r="BA120" s="155">
        <v>12.6</v>
      </c>
      <c r="BB120" s="166">
        <v>31.1</v>
      </c>
      <c r="BC120" s="166">
        <v>30.6</v>
      </c>
      <c r="BD120" s="172">
        <v>49.4</v>
      </c>
      <c r="BE120" s="172">
        <v>46</v>
      </c>
      <c r="BF120" s="178">
        <v>74.599999999999994</v>
      </c>
      <c r="BG120" s="178">
        <v>59.8</v>
      </c>
      <c r="BH120" s="473">
        <v>87.8</v>
      </c>
      <c r="BI120" s="473">
        <v>79.3</v>
      </c>
      <c r="BJ120" s="495">
        <v>106.8</v>
      </c>
      <c r="BK120" s="495">
        <v>98.4</v>
      </c>
      <c r="BL120" s="495">
        <v>127.3</v>
      </c>
      <c r="BM120" s="495">
        <v>120.7</v>
      </c>
      <c r="BN120" s="495">
        <v>148.6</v>
      </c>
      <c r="BO120" s="495">
        <v>138.30000000000001</v>
      </c>
      <c r="BP120" s="495">
        <v>168.3</v>
      </c>
      <c r="BQ120" s="495">
        <v>160.30000000000001</v>
      </c>
      <c r="BR120" s="495">
        <v>189.6848</v>
      </c>
      <c r="BS120" s="495">
        <v>181.7</v>
      </c>
      <c r="BT120" s="495">
        <v>219.2</v>
      </c>
      <c r="BU120" s="495">
        <v>196.3</v>
      </c>
      <c r="BV120" s="506">
        <v>6.1</v>
      </c>
      <c r="BW120" s="506">
        <v>19.7</v>
      </c>
      <c r="BX120" s="506">
        <v>12.5</v>
      </c>
      <c r="BY120" s="506">
        <v>36.700000000000003</v>
      </c>
    </row>
    <row r="121" spans="1:77" ht="15.75">
      <c r="A121" s="20" t="s">
        <v>57</v>
      </c>
      <c r="B121" s="29">
        <v>0</v>
      </c>
      <c r="C121" s="29">
        <v>0</v>
      </c>
      <c r="D121" s="29">
        <v>0</v>
      </c>
      <c r="E121" s="29">
        <v>0</v>
      </c>
      <c r="F121" s="29">
        <v>0</v>
      </c>
      <c r="G121" s="29">
        <v>0</v>
      </c>
      <c r="H121" s="29">
        <v>0</v>
      </c>
      <c r="I121" s="29">
        <v>0</v>
      </c>
      <c r="J121" s="29">
        <v>0</v>
      </c>
      <c r="K121" s="29">
        <v>0</v>
      </c>
      <c r="L121" s="29"/>
      <c r="M121" s="29"/>
      <c r="N121" s="24"/>
      <c r="O121" s="24"/>
      <c r="P121" s="24"/>
      <c r="Q121" s="24"/>
      <c r="R121" s="92">
        <v>0</v>
      </c>
      <c r="S121" s="92">
        <v>0</v>
      </c>
      <c r="T121" s="92">
        <v>0</v>
      </c>
      <c r="U121" s="92">
        <v>0</v>
      </c>
      <c r="V121" s="104">
        <v>0</v>
      </c>
      <c r="W121" s="104">
        <v>0</v>
      </c>
      <c r="X121" s="118">
        <v>0</v>
      </c>
      <c r="Y121" s="118">
        <v>0</v>
      </c>
      <c r="Z121" s="126">
        <v>0</v>
      </c>
      <c r="AA121" s="126">
        <v>0</v>
      </c>
      <c r="AB121" s="132">
        <v>0</v>
      </c>
      <c r="AC121" s="132">
        <v>0</v>
      </c>
      <c r="AD121" s="132">
        <v>0</v>
      </c>
      <c r="AE121" s="132">
        <v>0</v>
      </c>
      <c r="AF121" s="132">
        <v>0</v>
      </c>
      <c r="AG121" s="132">
        <v>0</v>
      </c>
      <c r="AH121" s="132">
        <v>0</v>
      </c>
      <c r="AI121" s="132">
        <v>0</v>
      </c>
      <c r="AJ121" s="132">
        <v>0</v>
      </c>
      <c r="AK121" s="132">
        <v>0</v>
      </c>
      <c r="AL121" s="94">
        <v>0</v>
      </c>
      <c r="AM121" s="94">
        <v>0</v>
      </c>
      <c r="AN121" s="132">
        <v>0</v>
      </c>
      <c r="AO121" s="132">
        <v>0</v>
      </c>
      <c r="AP121" s="132">
        <v>0</v>
      </c>
      <c r="AQ121" s="132">
        <v>0</v>
      </c>
      <c r="AR121" s="132">
        <v>0</v>
      </c>
      <c r="AS121" s="132">
        <v>0</v>
      </c>
      <c r="AT121" s="132">
        <v>0</v>
      </c>
      <c r="AU121" s="132">
        <v>0</v>
      </c>
      <c r="AV121" s="132">
        <v>0</v>
      </c>
      <c r="AW121" s="132">
        <v>0</v>
      </c>
      <c r="AX121" s="184">
        <v>0</v>
      </c>
      <c r="AY121" s="184">
        <v>0</v>
      </c>
      <c r="AZ121" s="155">
        <v>0</v>
      </c>
      <c r="BA121" s="155">
        <v>0</v>
      </c>
      <c r="BB121" s="166">
        <v>0</v>
      </c>
      <c r="BC121" s="166">
        <v>0</v>
      </c>
      <c r="BD121" s="172">
        <v>0</v>
      </c>
      <c r="BE121" s="172">
        <v>0</v>
      </c>
      <c r="BF121" s="178">
        <v>0</v>
      </c>
      <c r="BG121" s="178">
        <v>0</v>
      </c>
      <c r="BH121" s="473">
        <v>0</v>
      </c>
      <c r="BI121" s="473">
        <v>0</v>
      </c>
      <c r="BJ121" s="495">
        <v>0</v>
      </c>
      <c r="BK121" s="495">
        <v>1</v>
      </c>
      <c r="BL121" s="495">
        <v>0</v>
      </c>
      <c r="BM121" s="495">
        <v>2.4</v>
      </c>
      <c r="BN121" s="495">
        <v>0</v>
      </c>
      <c r="BO121" s="495">
        <v>4.4000000000000004</v>
      </c>
      <c r="BP121" s="495">
        <v>0</v>
      </c>
      <c r="BQ121" s="495">
        <v>10.3</v>
      </c>
      <c r="BR121" s="495">
        <v>0</v>
      </c>
      <c r="BS121" s="495">
        <v>10.3</v>
      </c>
      <c r="BT121" s="495" t="s">
        <v>165</v>
      </c>
      <c r="BU121" s="495">
        <v>10.3</v>
      </c>
      <c r="BV121" s="506">
        <v>0</v>
      </c>
      <c r="BW121" s="506">
        <v>0</v>
      </c>
      <c r="BX121" s="506" t="s">
        <v>165</v>
      </c>
      <c r="BY121" s="506" t="s">
        <v>165</v>
      </c>
    </row>
    <row r="122" spans="1:77" ht="15.75">
      <c r="A122" s="20" t="s">
        <v>58</v>
      </c>
      <c r="B122" s="26">
        <v>0</v>
      </c>
      <c r="C122" s="24">
        <v>0</v>
      </c>
      <c r="D122" s="26">
        <v>1.7</v>
      </c>
      <c r="E122" s="24">
        <v>2.1</v>
      </c>
      <c r="F122" s="26">
        <v>3.6</v>
      </c>
      <c r="G122" s="48">
        <v>4.8</v>
      </c>
      <c r="H122" s="26">
        <v>5.6</v>
      </c>
      <c r="I122" s="48">
        <v>8.8000000000000007</v>
      </c>
      <c r="J122" s="26">
        <v>7.6</v>
      </c>
      <c r="K122" s="24">
        <v>13.8</v>
      </c>
      <c r="L122" s="26">
        <v>10.7</v>
      </c>
      <c r="M122" s="24">
        <v>36.799999999999997</v>
      </c>
      <c r="N122" s="76">
        <v>21.5</v>
      </c>
      <c r="O122" s="76">
        <v>76.099999999999994</v>
      </c>
      <c r="P122" s="76">
        <v>37.799999999999997</v>
      </c>
      <c r="Q122" s="76">
        <v>132.1</v>
      </c>
      <c r="R122" s="84">
        <v>55.2</v>
      </c>
      <c r="S122" s="76">
        <v>159.80000000000001</v>
      </c>
      <c r="T122" s="84">
        <v>59.3</v>
      </c>
      <c r="U122" s="76">
        <v>171</v>
      </c>
      <c r="V122" s="104">
        <v>72.599999999999994</v>
      </c>
      <c r="W122" s="98">
        <v>175.9</v>
      </c>
      <c r="X122" s="118">
        <v>82.9</v>
      </c>
      <c r="Y122" s="118">
        <v>225.4</v>
      </c>
      <c r="Z122" s="126">
        <v>0</v>
      </c>
      <c r="AA122" s="126">
        <v>0</v>
      </c>
      <c r="AB122" s="132">
        <v>2.8</v>
      </c>
      <c r="AC122" s="132">
        <v>3.3</v>
      </c>
      <c r="AD122" s="132">
        <v>5.6</v>
      </c>
      <c r="AE122" s="132">
        <v>31</v>
      </c>
      <c r="AF122" s="132">
        <v>8.6999999999999993</v>
      </c>
      <c r="AG122" s="132">
        <v>63.1</v>
      </c>
      <c r="AH122" s="132">
        <v>15.1</v>
      </c>
      <c r="AI122" s="132">
        <v>66.2</v>
      </c>
      <c r="AJ122" s="132">
        <v>38</v>
      </c>
      <c r="AK122" s="132">
        <v>70</v>
      </c>
      <c r="AL122" s="94">
        <v>76.8</v>
      </c>
      <c r="AM122" s="94">
        <v>90.5</v>
      </c>
      <c r="AN122" s="132">
        <v>132.1</v>
      </c>
      <c r="AO122" s="132">
        <v>102</v>
      </c>
      <c r="AP122" s="132">
        <v>159.80000000000001</v>
      </c>
      <c r="AQ122" s="132">
        <v>110.7</v>
      </c>
      <c r="AR122" s="132">
        <v>171.5</v>
      </c>
      <c r="AS122" s="132">
        <v>127.8</v>
      </c>
      <c r="AT122" s="132">
        <v>182.9</v>
      </c>
      <c r="AU122" s="132">
        <v>144.4</v>
      </c>
      <c r="AV122" s="132">
        <v>221.7</v>
      </c>
      <c r="AW122" s="132">
        <v>168.3</v>
      </c>
      <c r="AX122" s="184">
        <v>2.5</v>
      </c>
      <c r="AY122" s="184">
        <v>5</v>
      </c>
      <c r="AZ122" s="155">
        <v>3.3</v>
      </c>
      <c r="BA122" s="155">
        <v>32.200000000000003</v>
      </c>
      <c r="BB122" s="166">
        <v>31.1</v>
      </c>
      <c r="BC122" s="166">
        <v>67</v>
      </c>
      <c r="BD122" s="172">
        <v>63.1</v>
      </c>
      <c r="BE122" s="172">
        <v>103.3</v>
      </c>
      <c r="BF122" s="178">
        <v>66.099999999999994</v>
      </c>
      <c r="BG122" s="178">
        <v>118.1</v>
      </c>
      <c r="BH122" s="473">
        <v>70</v>
      </c>
      <c r="BI122" s="473">
        <v>146</v>
      </c>
      <c r="BJ122" s="495">
        <v>91.3</v>
      </c>
      <c r="BK122" s="495">
        <v>158.19999999999999</v>
      </c>
      <c r="BL122" s="495">
        <v>102</v>
      </c>
      <c r="BM122" s="495">
        <v>164.2</v>
      </c>
      <c r="BN122" s="495">
        <v>110.7</v>
      </c>
      <c r="BO122" s="495">
        <v>171</v>
      </c>
      <c r="BP122" s="495">
        <v>127.8</v>
      </c>
      <c r="BQ122" s="495">
        <v>174.6</v>
      </c>
      <c r="BR122" s="495">
        <v>140.9</v>
      </c>
      <c r="BS122" s="495">
        <v>223.1</v>
      </c>
      <c r="BT122" s="495">
        <v>155.9</v>
      </c>
      <c r="BU122" s="495">
        <v>231</v>
      </c>
      <c r="BV122" s="506">
        <v>4.8</v>
      </c>
      <c r="BW122" s="506">
        <v>10.1</v>
      </c>
      <c r="BX122" s="506">
        <v>32.200000000000003</v>
      </c>
      <c r="BY122" s="506">
        <v>46</v>
      </c>
    </row>
    <row r="123" spans="1:77" ht="15.75">
      <c r="A123" s="20" t="s">
        <v>59</v>
      </c>
      <c r="B123" s="26">
        <v>1.7</v>
      </c>
      <c r="C123" s="24">
        <v>3.6</v>
      </c>
      <c r="D123" s="26">
        <v>4.7</v>
      </c>
      <c r="E123" s="24">
        <v>6.6</v>
      </c>
      <c r="F123" s="26">
        <v>7.9</v>
      </c>
      <c r="G123" s="48">
        <v>11.3</v>
      </c>
      <c r="H123" s="26">
        <v>9.8000000000000007</v>
      </c>
      <c r="I123" s="48">
        <v>30.6</v>
      </c>
      <c r="J123" s="26">
        <v>14.4</v>
      </c>
      <c r="K123" s="24">
        <v>42.2</v>
      </c>
      <c r="L123" s="26">
        <v>19.5</v>
      </c>
      <c r="M123" s="24">
        <v>52.1</v>
      </c>
      <c r="N123" s="24">
        <v>24.3</v>
      </c>
      <c r="O123" s="24">
        <v>57.4</v>
      </c>
      <c r="P123" s="24">
        <v>29.4</v>
      </c>
      <c r="Q123" s="24">
        <v>63.4</v>
      </c>
      <c r="R123" s="84">
        <v>35.4</v>
      </c>
      <c r="S123" s="76">
        <v>69.599999999999994</v>
      </c>
      <c r="T123" s="84">
        <v>47</v>
      </c>
      <c r="U123" s="76">
        <v>75.5</v>
      </c>
      <c r="V123" s="104">
        <v>58.7</v>
      </c>
      <c r="W123" s="98">
        <v>81</v>
      </c>
      <c r="X123" s="118">
        <v>74.5</v>
      </c>
      <c r="Y123" s="118">
        <v>85.1</v>
      </c>
      <c r="Z123" s="126">
        <v>3.6</v>
      </c>
      <c r="AA123" s="126">
        <v>2.1</v>
      </c>
      <c r="AB123" s="132">
        <v>6.5</v>
      </c>
      <c r="AC123" s="132">
        <v>9.4</v>
      </c>
      <c r="AD123" s="132">
        <v>24.2</v>
      </c>
      <c r="AE123" s="132">
        <v>18.5</v>
      </c>
      <c r="AF123" s="132">
        <v>30.6</v>
      </c>
      <c r="AG123" s="132">
        <v>32</v>
      </c>
      <c r="AH123" s="132">
        <v>42.3</v>
      </c>
      <c r="AI123" s="132">
        <v>41.9</v>
      </c>
      <c r="AJ123" s="132">
        <v>52.4</v>
      </c>
      <c r="AK123" s="132">
        <v>48.2</v>
      </c>
      <c r="AL123" s="94">
        <v>57.5</v>
      </c>
      <c r="AM123" s="94">
        <v>62.3</v>
      </c>
      <c r="AN123" s="132">
        <v>63.4</v>
      </c>
      <c r="AO123" s="132">
        <v>70.599999999999994</v>
      </c>
      <c r="AP123" s="132">
        <v>69.599999999999994</v>
      </c>
      <c r="AQ123" s="132">
        <v>90.2</v>
      </c>
      <c r="AR123" s="132">
        <v>76.099999999999994</v>
      </c>
      <c r="AS123" s="132">
        <v>139.5</v>
      </c>
      <c r="AT123" s="132">
        <v>82</v>
      </c>
      <c r="AU123" s="132">
        <v>159.19999999999999</v>
      </c>
      <c r="AV123" s="132">
        <v>87.4</v>
      </c>
      <c r="AW123" s="132">
        <v>165.6</v>
      </c>
      <c r="AX123" s="184">
        <v>2.1</v>
      </c>
      <c r="AY123" s="184">
        <v>0</v>
      </c>
      <c r="AZ123" s="155">
        <v>9.4</v>
      </c>
      <c r="BA123" s="155">
        <v>3.2</v>
      </c>
      <c r="BB123" s="166">
        <v>37.1</v>
      </c>
      <c r="BC123" s="166">
        <v>13.3</v>
      </c>
      <c r="BD123" s="172">
        <v>47.1</v>
      </c>
      <c r="BE123" s="172">
        <v>22.2</v>
      </c>
      <c r="BF123" s="178">
        <v>57.1</v>
      </c>
      <c r="BG123" s="178">
        <v>28.2</v>
      </c>
      <c r="BH123" s="473">
        <v>69</v>
      </c>
      <c r="BI123" s="473">
        <v>46.3</v>
      </c>
      <c r="BJ123" s="495">
        <v>88.1</v>
      </c>
      <c r="BK123" s="495">
        <v>61.6</v>
      </c>
      <c r="BL123" s="495">
        <v>100.1</v>
      </c>
      <c r="BM123" s="495">
        <v>180.2</v>
      </c>
      <c r="BN123" s="495">
        <v>120.3</v>
      </c>
      <c r="BO123" s="495">
        <v>241.2</v>
      </c>
      <c r="BP123" s="495">
        <v>145.4</v>
      </c>
      <c r="BQ123" s="495">
        <v>300.2</v>
      </c>
      <c r="BR123" s="495">
        <v>159</v>
      </c>
      <c r="BS123" s="495">
        <v>328.9</v>
      </c>
      <c r="BT123" s="495">
        <v>165.5</v>
      </c>
      <c r="BU123" s="495">
        <v>347.6</v>
      </c>
      <c r="BV123" s="506">
        <v>0.2</v>
      </c>
      <c r="BW123" s="506">
        <v>2.4</v>
      </c>
      <c r="BX123" s="506">
        <v>3.2</v>
      </c>
      <c r="BY123" s="506">
        <v>11.6</v>
      </c>
    </row>
    <row r="124" spans="1:77" ht="15.75">
      <c r="A124" s="20" t="s">
        <v>60</v>
      </c>
      <c r="B124" s="26">
        <v>84.4</v>
      </c>
      <c r="C124" s="24">
        <v>30.2</v>
      </c>
      <c r="D124" s="26">
        <v>220.9</v>
      </c>
      <c r="E124" s="24">
        <v>62.4</v>
      </c>
      <c r="F124" s="26">
        <v>321.89999999999998</v>
      </c>
      <c r="G124" s="48">
        <v>215.6</v>
      </c>
      <c r="H124" s="26">
        <v>415.8</v>
      </c>
      <c r="I124" s="48">
        <v>275.7</v>
      </c>
      <c r="J124" s="26">
        <v>477.6</v>
      </c>
      <c r="K124" s="24">
        <v>351.9</v>
      </c>
      <c r="L124" s="26">
        <v>578.9</v>
      </c>
      <c r="M124" s="24">
        <v>519.20000000000005</v>
      </c>
      <c r="N124" s="76">
        <v>654.79999999999995</v>
      </c>
      <c r="O124" s="76">
        <v>677.7</v>
      </c>
      <c r="P124" s="76">
        <v>797</v>
      </c>
      <c r="Q124" s="76">
        <v>831.9</v>
      </c>
      <c r="R124" s="84">
        <v>951.3</v>
      </c>
      <c r="S124" s="76">
        <v>966.5</v>
      </c>
      <c r="T124" s="84">
        <v>1079.5999999999999</v>
      </c>
      <c r="U124" s="76">
        <v>1086.3</v>
      </c>
      <c r="V124" s="104">
        <v>1150.8</v>
      </c>
      <c r="W124" s="98">
        <v>1267.7</v>
      </c>
      <c r="X124" s="118">
        <v>1208.9000000000001</v>
      </c>
      <c r="Y124" s="118">
        <v>1355.2</v>
      </c>
      <c r="Z124" s="126">
        <v>31.5</v>
      </c>
      <c r="AA124" s="126">
        <v>98.9</v>
      </c>
      <c r="AB124" s="132">
        <v>62.4</v>
      </c>
      <c r="AC124" s="132">
        <v>147.1</v>
      </c>
      <c r="AD124" s="132">
        <v>216.6</v>
      </c>
      <c r="AE124" s="132">
        <v>187.3</v>
      </c>
      <c r="AF124" s="132">
        <v>276.7</v>
      </c>
      <c r="AG124" s="132">
        <v>224.2</v>
      </c>
      <c r="AH124" s="132">
        <v>352.9</v>
      </c>
      <c r="AI124" s="132">
        <v>320.5</v>
      </c>
      <c r="AJ124" s="132">
        <v>520.20000000000005</v>
      </c>
      <c r="AK124" s="132">
        <v>535.1</v>
      </c>
      <c r="AL124" s="94">
        <v>685.8</v>
      </c>
      <c r="AM124" s="94">
        <v>671.2</v>
      </c>
      <c r="AN124" s="132">
        <v>839.9</v>
      </c>
      <c r="AO124" s="132">
        <v>802.4</v>
      </c>
      <c r="AP124" s="132">
        <v>984.8</v>
      </c>
      <c r="AQ124" s="132">
        <v>1059.2</v>
      </c>
      <c r="AR124" s="132">
        <v>1169.0999999999999</v>
      </c>
      <c r="AS124" s="132">
        <v>1111.7</v>
      </c>
      <c r="AT124" s="132">
        <v>1301.9000000000001</v>
      </c>
      <c r="AU124" s="132">
        <v>1155.5999999999999</v>
      </c>
      <c r="AV124" s="132">
        <v>1390.8</v>
      </c>
      <c r="AW124" s="132">
        <v>1299.5</v>
      </c>
      <c r="AX124" s="184">
        <v>98.9</v>
      </c>
      <c r="AY124" s="184">
        <v>55.5</v>
      </c>
      <c r="AZ124" s="155">
        <v>147.1</v>
      </c>
      <c r="BA124" s="155">
        <v>94.6</v>
      </c>
      <c r="BB124" s="166">
        <v>187.2</v>
      </c>
      <c r="BC124" s="166">
        <v>125.1</v>
      </c>
      <c r="BD124" s="172">
        <v>224.2</v>
      </c>
      <c r="BE124" s="172">
        <v>157.9</v>
      </c>
      <c r="BF124" s="178">
        <v>311.89999999999998</v>
      </c>
      <c r="BG124" s="178">
        <v>176.1</v>
      </c>
      <c r="BH124" s="473">
        <v>526.4</v>
      </c>
      <c r="BI124" s="473">
        <v>329.5</v>
      </c>
      <c r="BJ124" s="495">
        <v>671.2</v>
      </c>
      <c r="BK124" s="495">
        <v>364.6</v>
      </c>
      <c r="BL124" s="495">
        <v>802.4</v>
      </c>
      <c r="BM124" s="495">
        <v>381.9</v>
      </c>
      <c r="BN124" s="495">
        <v>1067.2</v>
      </c>
      <c r="BO124" s="495">
        <v>549.5</v>
      </c>
      <c r="BP124" s="495">
        <v>1111.0999999999999</v>
      </c>
      <c r="BQ124" s="495">
        <v>748.3</v>
      </c>
      <c r="BR124" s="495">
        <v>1155</v>
      </c>
      <c r="BS124" s="495">
        <v>809.3</v>
      </c>
      <c r="BT124" s="495">
        <v>1298.8</v>
      </c>
      <c r="BU124" s="495">
        <v>943.5</v>
      </c>
      <c r="BV124" s="506">
        <v>55.5</v>
      </c>
      <c r="BW124" s="506">
        <v>19.5</v>
      </c>
      <c r="BX124" s="506">
        <v>94.6</v>
      </c>
      <c r="BY124" s="506">
        <v>68.8</v>
      </c>
    </row>
    <row r="125" spans="1:77" ht="15.75">
      <c r="A125" s="20" t="s">
        <v>61</v>
      </c>
      <c r="B125" s="26">
        <v>0.2</v>
      </c>
      <c r="C125" s="24">
        <v>0.3</v>
      </c>
      <c r="D125" s="26">
        <v>0.4</v>
      </c>
      <c r="E125" s="24">
        <v>0.4</v>
      </c>
      <c r="F125" s="26">
        <v>0.4</v>
      </c>
      <c r="G125" s="48">
        <v>0.4</v>
      </c>
      <c r="H125" s="26">
        <v>0.4</v>
      </c>
      <c r="I125" s="48">
        <v>0.4</v>
      </c>
      <c r="J125" s="26">
        <v>0.4</v>
      </c>
      <c r="K125" s="24">
        <v>0.4</v>
      </c>
      <c r="L125" s="26">
        <v>0.5</v>
      </c>
      <c r="M125" s="24">
        <v>0.5</v>
      </c>
      <c r="N125" s="76">
        <v>5.4</v>
      </c>
      <c r="O125" s="76">
        <v>19.8</v>
      </c>
      <c r="P125" s="76">
        <v>78.7</v>
      </c>
      <c r="Q125" s="76">
        <v>98</v>
      </c>
      <c r="R125" s="84">
        <v>99.1</v>
      </c>
      <c r="S125" s="76">
        <v>170.3</v>
      </c>
      <c r="T125" s="84">
        <v>170.7</v>
      </c>
      <c r="U125" s="76">
        <v>545</v>
      </c>
      <c r="V125" s="104">
        <v>225</v>
      </c>
      <c r="W125" s="98">
        <v>743.9</v>
      </c>
      <c r="X125" s="118">
        <v>225</v>
      </c>
      <c r="Y125" s="118">
        <v>956.9</v>
      </c>
      <c r="Z125" s="126">
        <v>0.3</v>
      </c>
      <c r="AA125" s="126">
        <v>0.2</v>
      </c>
      <c r="AB125" s="132">
        <v>0.5</v>
      </c>
      <c r="AC125" s="132">
        <v>0.4</v>
      </c>
      <c r="AD125" s="132">
        <v>0.5</v>
      </c>
      <c r="AE125" s="132">
        <v>0.5</v>
      </c>
      <c r="AF125" s="132">
        <v>0.4</v>
      </c>
      <c r="AG125" s="132">
        <v>0.5</v>
      </c>
      <c r="AH125" s="132">
        <v>0.5</v>
      </c>
      <c r="AI125" s="132">
        <v>0.5</v>
      </c>
      <c r="AJ125" s="132">
        <v>0.5</v>
      </c>
      <c r="AK125" s="132">
        <v>1.4</v>
      </c>
      <c r="AL125" s="94">
        <v>19.8</v>
      </c>
      <c r="AM125" s="94">
        <v>67.099999999999994</v>
      </c>
      <c r="AN125" s="132">
        <v>98</v>
      </c>
      <c r="AO125" s="132">
        <v>165.6</v>
      </c>
      <c r="AP125" s="132">
        <v>170.3</v>
      </c>
      <c r="AQ125" s="132">
        <v>241.5</v>
      </c>
      <c r="AR125" s="132">
        <v>544.9</v>
      </c>
      <c r="AS125" s="132">
        <v>319.8</v>
      </c>
      <c r="AT125" s="132">
        <v>743.9</v>
      </c>
      <c r="AU125" s="132">
        <v>527.9</v>
      </c>
      <c r="AV125" s="132">
        <v>957</v>
      </c>
      <c r="AW125" s="132">
        <v>881.7</v>
      </c>
      <c r="AX125" s="184">
        <v>0.2</v>
      </c>
      <c r="AY125" s="184">
        <v>0.3</v>
      </c>
      <c r="AZ125" s="155">
        <v>0.4</v>
      </c>
      <c r="BA125" s="155">
        <v>0.5</v>
      </c>
      <c r="BB125" s="166">
        <v>0.5</v>
      </c>
      <c r="BC125" s="166">
        <v>0.5</v>
      </c>
      <c r="BD125" s="172">
        <v>0.5</v>
      </c>
      <c r="BE125" s="172">
        <v>0.5</v>
      </c>
      <c r="BF125" s="178">
        <v>0.5</v>
      </c>
      <c r="BG125" s="178">
        <v>0.5</v>
      </c>
      <c r="BH125" s="473">
        <v>1.4</v>
      </c>
      <c r="BI125" s="473">
        <v>1.4</v>
      </c>
      <c r="BJ125" s="495">
        <v>67.099999999999994</v>
      </c>
      <c r="BK125" s="495">
        <v>81.2</v>
      </c>
      <c r="BL125" s="495">
        <v>165.6</v>
      </c>
      <c r="BM125" s="495">
        <v>204.5</v>
      </c>
      <c r="BN125" s="495">
        <v>241.5</v>
      </c>
      <c r="BO125" s="495">
        <v>330.3</v>
      </c>
      <c r="BP125" s="495">
        <v>319.8</v>
      </c>
      <c r="BQ125" s="495">
        <v>449.9</v>
      </c>
      <c r="BR125" s="495">
        <v>469.5</v>
      </c>
      <c r="BS125" s="495">
        <v>604.4</v>
      </c>
      <c r="BT125" s="495">
        <v>891.3</v>
      </c>
      <c r="BU125" s="495">
        <v>978.8</v>
      </c>
      <c r="BV125" s="506">
        <v>0.3</v>
      </c>
      <c r="BW125" s="506">
        <v>14.2</v>
      </c>
      <c r="BX125" s="506">
        <v>0.5</v>
      </c>
      <c r="BY125" s="506">
        <v>14.4</v>
      </c>
    </row>
    <row r="126" spans="1:77" ht="15.75">
      <c r="A126" s="47" t="s">
        <v>62</v>
      </c>
      <c r="B126" s="40">
        <v>0.4</v>
      </c>
      <c r="C126" s="55">
        <v>0.4</v>
      </c>
      <c r="D126" s="33">
        <v>0.8</v>
      </c>
      <c r="E126" s="33">
        <v>0.9</v>
      </c>
      <c r="F126" s="33">
        <v>1.4</v>
      </c>
      <c r="G126" s="33">
        <v>1.8</v>
      </c>
      <c r="H126" s="33">
        <v>2.4</v>
      </c>
      <c r="I126" s="63">
        <v>3.5</v>
      </c>
      <c r="J126" s="33">
        <v>3.3</v>
      </c>
      <c r="K126" s="33">
        <v>7.6</v>
      </c>
      <c r="L126" s="33">
        <v>4.0999999999999996</v>
      </c>
      <c r="M126" s="33">
        <v>12.6</v>
      </c>
      <c r="N126" s="25">
        <v>5.1000000000000005</v>
      </c>
      <c r="O126" s="25">
        <v>25</v>
      </c>
      <c r="P126" s="25">
        <v>6.3000000000000007</v>
      </c>
      <c r="Q126" s="25">
        <v>26.5</v>
      </c>
      <c r="R126" s="25">
        <v>8</v>
      </c>
      <c r="S126" s="25">
        <v>26.7</v>
      </c>
      <c r="T126" s="25">
        <v>9.1</v>
      </c>
      <c r="U126" s="25">
        <v>30.4</v>
      </c>
      <c r="V126" s="102">
        <v>10.7</v>
      </c>
      <c r="W126" s="102">
        <v>35.200000000000003</v>
      </c>
      <c r="X126" s="119">
        <v>11.6</v>
      </c>
      <c r="Y126" s="119">
        <v>37.199999999999996</v>
      </c>
      <c r="Z126" s="127">
        <v>0.4</v>
      </c>
      <c r="AA126" s="127">
        <v>0.1</v>
      </c>
      <c r="AB126" s="135">
        <v>0.89999999999999991</v>
      </c>
      <c r="AC126" s="135">
        <v>0.4</v>
      </c>
      <c r="AD126" s="135">
        <v>1.7999999999999998</v>
      </c>
      <c r="AE126" s="135">
        <v>1.8</v>
      </c>
      <c r="AF126" s="135">
        <v>3.2</v>
      </c>
      <c r="AG126" s="135">
        <v>4.4000000000000004</v>
      </c>
      <c r="AH126" s="135">
        <v>6.2</v>
      </c>
      <c r="AI126" s="135">
        <v>8.1</v>
      </c>
      <c r="AJ126" s="135">
        <v>10</v>
      </c>
      <c r="AK126" s="135">
        <v>13</v>
      </c>
      <c r="AL126" s="145">
        <v>17.98</v>
      </c>
      <c r="AM126" s="145">
        <v>23.8</v>
      </c>
      <c r="AN126" s="135">
        <v>20.099999999999998</v>
      </c>
      <c r="AO126" s="135">
        <v>42.3</v>
      </c>
      <c r="AP126" s="135">
        <v>26.7</v>
      </c>
      <c r="AQ126" s="135">
        <v>52.6</v>
      </c>
      <c r="AR126" s="135">
        <v>30.4</v>
      </c>
      <c r="AS126" s="135">
        <v>104.3</v>
      </c>
      <c r="AT126" s="135">
        <v>34.6</v>
      </c>
      <c r="AU126" s="135">
        <v>108.7</v>
      </c>
      <c r="AV126" s="135">
        <v>40.799999999999997</v>
      </c>
      <c r="AW126" s="135">
        <v>113.60000000000001</v>
      </c>
      <c r="AX126" s="187">
        <v>0.1</v>
      </c>
      <c r="AY126" s="187">
        <v>6.3</v>
      </c>
      <c r="AZ126" s="158">
        <v>0.4</v>
      </c>
      <c r="BA126" s="158">
        <v>11.9</v>
      </c>
      <c r="BB126" s="170">
        <v>0.79999999999999993</v>
      </c>
      <c r="BC126" s="170">
        <v>17.600000000000001</v>
      </c>
      <c r="BD126" s="176">
        <v>3.5</v>
      </c>
      <c r="BE126" s="176">
        <v>52.9</v>
      </c>
      <c r="BF126" s="182">
        <v>7</v>
      </c>
      <c r="BG126" s="182">
        <v>60.8</v>
      </c>
      <c r="BH126" s="479">
        <v>13</v>
      </c>
      <c r="BI126" s="479">
        <v>70.099999999999994</v>
      </c>
      <c r="BJ126" s="494">
        <f t="shared" ref="BJ126:BO126" si="23">SUM(BJ128:BJ132)</f>
        <v>23.8</v>
      </c>
      <c r="BK126" s="494">
        <f t="shared" si="23"/>
        <v>97.1</v>
      </c>
      <c r="BL126" s="494">
        <f t="shared" si="23"/>
        <v>42.3</v>
      </c>
      <c r="BM126" s="494">
        <f t="shared" si="23"/>
        <v>124.89999999999999</v>
      </c>
      <c r="BN126" s="494">
        <f t="shared" si="23"/>
        <v>93.300000000000011</v>
      </c>
      <c r="BO126" s="494">
        <f t="shared" si="23"/>
        <v>138.19999999999999</v>
      </c>
      <c r="BP126" s="494">
        <f>SUM(BP128:BP132)</f>
        <v>105.1</v>
      </c>
      <c r="BQ126" s="494">
        <f>SUM(BQ128:BQ132)</f>
        <v>177.9</v>
      </c>
      <c r="BR126" s="494">
        <f>SUM(BR128:BR132)</f>
        <v>112.1</v>
      </c>
      <c r="BS126" s="494">
        <f>SUM(BS128:BS132)</f>
        <v>203.6</v>
      </c>
      <c r="BT126" s="494">
        <v>155.6</v>
      </c>
      <c r="BU126" s="494">
        <v>233.6</v>
      </c>
      <c r="BV126" s="508">
        <v>6.2</v>
      </c>
      <c r="BW126" s="508">
        <v>24.700000000000003</v>
      </c>
      <c r="BX126" s="508">
        <v>11.9</v>
      </c>
      <c r="BY126" s="508">
        <v>44.1</v>
      </c>
    </row>
    <row r="127" spans="1:77" ht="15.75">
      <c r="A127" s="20" t="s">
        <v>25</v>
      </c>
      <c r="B127" s="27"/>
      <c r="C127" s="28"/>
      <c r="D127" s="34"/>
      <c r="E127" s="34"/>
      <c r="F127" s="34"/>
      <c r="G127" s="34"/>
      <c r="H127" s="34"/>
      <c r="I127" s="50"/>
      <c r="J127" s="34"/>
      <c r="K127" s="34"/>
      <c r="L127" s="34"/>
      <c r="M127" s="34"/>
      <c r="N127" s="79"/>
      <c r="O127" s="79"/>
      <c r="P127" s="79"/>
      <c r="Q127" s="79"/>
      <c r="R127" s="26"/>
      <c r="S127" s="26"/>
      <c r="T127" s="26"/>
      <c r="U127" s="26"/>
      <c r="V127" s="28"/>
      <c r="W127" s="28"/>
      <c r="X127" s="118"/>
      <c r="Y127" s="118"/>
      <c r="Z127" s="126"/>
      <c r="AA127" s="126"/>
      <c r="AB127" s="132"/>
      <c r="AC127" s="132"/>
      <c r="AD127" s="132"/>
      <c r="AE127" s="132"/>
      <c r="AF127" s="132"/>
      <c r="AG127" s="132"/>
      <c r="AH127" s="132"/>
      <c r="AI127" s="132"/>
      <c r="AJ127" s="132"/>
      <c r="AK127" s="132"/>
      <c r="AL127" s="87"/>
      <c r="AM127" s="87"/>
      <c r="AN127" s="132"/>
      <c r="AO127" s="132"/>
      <c r="AP127" s="132"/>
      <c r="AQ127" s="132"/>
      <c r="AR127" s="132"/>
      <c r="AS127" s="132"/>
      <c r="AT127" s="132"/>
      <c r="AU127" s="132"/>
      <c r="AV127" s="132"/>
      <c r="AW127" s="132"/>
      <c r="AX127" s="184"/>
      <c r="AY127" s="184"/>
      <c r="AZ127" s="155"/>
      <c r="BA127" s="155"/>
      <c r="BB127" s="166"/>
      <c r="BC127" s="166"/>
      <c r="BD127" s="172"/>
      <c r="BE127" s="172"/>
      <c r="BF127" s="178"/>
      <c r="BG127" s="178"/>
      <c r="BH127" s="473"/>
      <c r="BI127" s="473"/>
      <c r="BJ127" s="495"/>
      <c r="BK127" s="495"/>
      <c r="BL127" s="495"/>
      <c r="BM127" s="495"/>
      <c r="BN127" s="495"/>
      <c r="BO127" s="495"/>
      <c r="BP127" s="495"/>
      <c r="BQ127" s="495"/>
      <c r="BR127" s="495"/>
      <c r="BS127" s="495"/>
      <c r="BT127" s="495"/>
      <c r="BU127" s="495"/>
      <c r="BV127" s="506"/>
      <c r="BW127" s="506"/>
      <c r="BX127" s="506"/>
      <c r="BY127" s="506"/>
    </row>
    <row r="128" spans="1:77" ht="15.75">
      <c r="A128" s="70" t="s">
        <v>63</v>
      </c>
      <c r="B128" s="34">
        <v>0</v>
      </c>
      <c r="C128" s="28">
        <v>0</v>
      </c>
      <c r="D128" s="34">
        <v>0</v>
      </c>
      <c r="E128" s="34">
        <v>0</v>
      </c>
      <c r="F128" s="34">
        <v>0</v>
      </c>
      <c r="G128" s="34">
        <v>0</v>
      </c>
      <c r="H128" s="34">
        <v>0</v>
      </c>
      <c r="I128" s="34">
        <v>0</v>
      </c>
      <c r="J128" s="34">
        <v>0</v>
      </c>
      <c r="K128" s="34">
        <v>0</v>
      </c>
      <c r="L128" s="34">
        <v>0</v>
      </c>
      <c r="M128" s="34">
        <v>0</v>
      </c>
      <c r="N128" s="24" t="s">
        <v>82</v>
      </c>
      <c r="O128" s="24" t="s">
        <v>82</v>
      </c>
      <c r="P128" s="24"/>
      <c r="Q128" s="24"/>
      <c r="R128" s="34">
        <v>0</v>
      </c>
      <c r="S128" s="34">
        <v>0</v>
      </c>
      <c r="T128" s="34">
        <v>0</v>
      </c>
      <c r="U128" s="34">
        <v>0</v>
      </c>
      <c r="V128" s="28">
        <v>0</v>
      </c>
      <c r="W128" s="28">
        <v>0</v>
      </c>
      <c r="X128" s="118">
        <v>0</v>
      </c>
      <c r="Y128" s="118">
        <v>0</v>
      </c>
      <c r="Z128" s="126">
        <v>0</v>
      </c>
      <c r="AA128" s="126">
        <v>0</v>
      </c>
      <c r="AB128" s="132">
        <v>0</v>
      </c>
      <c r="AC128" s="132">
        <v>0</v>
      </c>
      <c r="AD128" s="132">
        <v>0</v>
      </c>
      <c r="AE128" s="132">
        <v>0</v>
      </c>
      <c r="AF128" s="132">
        <v>0</v>
      </c>
      <c r="AG128" s="132">
        <v>0</v>
      </c>
      <c r="AH128" s="132">
        <v>0</v>
      </c>
      <c r="AI128" s="132">
        <v>0</v>
      </c>
      <c r="AJ128" s="132">
        <v>0</v>
      </c>
      <c r="AK128" s="132">
        <v>0</v>
      </c>
      <c r="AL128" s="87">
        <v>0</v>
      </c>
      <c r="AM128" s="87">
        <v>0</v>
      </c>
      <c r="AN128" s="132">
        <v>0</v>
      </c>
      <c r="AO128" s="132">
        <v>0</v>
      </c>
      <c r="AP128" s="132">
        <v>0</v>
      </c>
      <c r="AQ128" s="132">
        <v>0</v>
      </c>
      <c r="AR128" s="132">
        <v>0</v>
      </c>
      <c r="AS128" s="132">
        <v>0</v>
      </c>
      <c r="AT128" s="132">
        <v>0</v>
      </c>
      <c r="AU128" s="132">
        <v>0</v>
      </c>
      <c r="AV128" s="132">
        <v>0</v>
      </c>
      <c r="AW128" s="132">
        <v>0</v>
      </c>
      <c r="AX128" s="184">
        <v>0</v>
      </c>
      <c r="AY128" s="184">
        <v>0</v>
      </c>
      <c r="AZ128" s="155">
        <v>0</v>
      </c>
      <c r="BA128" s="155">
        <v>0</v>
      </c>
      <c r="BB128" s="166">
        <v>0</v>
      </c>
      <c r="BC128" s="166">
        <v>0</v>
      </c>
      <c r="BD128" s="172">
        <v>0</v>
      </c>
      <c r="BE128" s="172">
        <v>0</v>
      </c>
      <c r="BF128" s="178">
        <v>0</v>
      </c>
      <c r="BG128" s="178">
        <v>0</v>
      </c>
      <c r="BH128" s="473">
        <v>0</v>
      </c>
      <c r="BI128" s="473">
        <v>0</v>
      </c>
      <c r="BJ128" s="495">
        <v>0</v>
      </c>
      <c r="BK128" s="495">
        <v>0</v>
      </c>
      <c r="BL128" s="495">
        <v>0</v>
      </c>
      <c r="BM128" s="495">
        <v>0</v>
      </c>
      <c r="BN128" s="495">
        <v>0</v>
      </c>
      <c r="BO128" s="495">
        <v>0</v>
      </c>
      <c r="BP128" s="495">
        <v>0</v>
      </c>
      <c r="BQ128" s="495">
        <v>0</v>
      </c>
      <c r="BR128" s="495">
        <v>0</v>
      </c>
      <c r="BS128" s="495">
        <v>0</v>
      </c>
      <c r="BT128" s="495" t="s">
        <v>165</v>
      </c>
      <c r="BU128" s="495" t="s">
        <v>165</v>
      </c>
      <c r="BV128" s="506">
        <v>0</v>
      </c>
      <c r="BW128" s="506">
        <v>0</v>
      </c>
      <c r="BX128" s="506" t="s">
        <v>165</v>
      </c>
      <c r="BY128" s="506" t="s">
        <v>165</v>
      </c>
    </row>
    <row r="129" spans="1:77" ht="15.75">
      <c r="A129" s="20" t="s">
        <v>64</v>
      </c>
      <c r="B129" s="34">
        <v>0</v>
      </c>
      <c r="C129" s="28">
        <v>0</v>
      </c>
      <c r="D129" s="34">
        <v>0</v>
      </c>
      <c r="E129" s="34">
        <v>0</v>
      </c>
      <c r="F129" s="34">
        <v>0</v>
      </c>
      <c r="G129" s="34">
        <v>0</v>
      </c>
      <c r="H129" s="34">
        <v>0</v>
      </c>
      <c r="I129" s="34">
        <v>0</v>
      </c>
      <c r="J129" s="34">
        <v>0</v>
      </c>
      <c r="K129" s="34">
        <v>0</v>
      </c>
      <c r="L129" s="34">
        <v>0</v>
      </c>
      <c r="M129" s="34">
        <v>0</v>
      </c>
      <c r="N129" s="24" t="s">
        <v>82</v>
      </c>
      <c r="O129" s="24" t="s">
        <v>82</v>
      </c>
      <c r="P129" s="24"/>
      <c r="Q129" s="24"/>
      <c r="R129" s="34">
        <v>0</v>
      </c>
      <c r="S129" s="34">
        <v>0</v>
      </c>
      <c r="T129" s="34">
        <v>0</v>
      </c>
      <c r="U129" s="34">
        <v>0</v>
      </c>
      <c r="V129" s="28">
        <v>0</v>
      </c>
      <c r="W129" s="28">
        <v>0</v>
      </c>
      <c r="X129" s="118">
        <v>0</v>
      </c>
      <c r="Y129" s="118">
        <v>0</v>
      </c>
      <c r="Z129" s="126">
        <v>0</v>
      </c>
      <c r="AA129" s="126">
        <v>0</v>
      </c>
      <c r="AB129" s="132">
        <v>0</v>
      </c>
      <c r="AC129" s="132">
        <v>0</v>
      </c>
      <c r="AD129" s="132">
        <v>0</v>
      </c>
      <c r="AE129" s="132">
        <v>0</v>
      </c>
      <c r="AF129" s="132">
        <v>0</v>
      </c>
      <c r="AG129" s="132">
        <v>0</v>
      </c>
      <c r="AH129" s="132">
        <v>0</v>
      </c>
      <c r="AI129" s="132">
        <v>0</v>
      </c>
      <c r="AJ129" s="132">
        <v>0</v>
      </c>
      <c r="AK129" s="132">
        <v>0</v>
      </c>
      <c r="AL129" s="87">
        <v>0</v>
      </c>
      <c r="AM129" s="87">
        <v>0</v>
      </c>
      <c r="AN129" s="132">
        <v>0</v>
      </c>
      <c r="AO129" s="132">
        <v>0</v>
      </c>
      <c r="AP129" s="132">
        <v>0</v>
      </c>
      <c r="AQ129" s="132">
        <v>0</v>
      </c>
      <c r="AR129" s="132">
        <v>0</v>
      </c>
      <c r="AS129" s="132">
        <v>0</v>
      </c>
      <c r="AT129" s="132">
        <v>0</v>
      </c>
      <c r="AU129" s="132">
        <v>0</v>
      </c>
      <c r="AV129" s="132">
        <v>0</v>
      </c>
      <c r="AW129" s="132">
        <v>0</v>
      </c>
      <c r="AX129" s="184">
        <v>0</v>
      </c>
      <c r="AY129" s="184">
        <v>0.3</v>
      </c>
      <c r="AZ129" s="155">
        <v>0</v>
      </c>
      <c r="BA129" s="155">
        <v>1</v>
      </c>
      <c r="BB129" s="166">
        <v>0</v>
      </c>
      <c r="BC129" s="166">
        <v>1.8</v>
      </c>
      <c r="BD129" s="172">
        <v>0</v>
      </c>
      <c r="BE129" s="172">
        <v>1.8</v>
      </c>
      <c r="BF129" s="178">
        <v>0</v>
      </c>
      <c r="BG129" s="178">
        <v>2.2999999999999998</v>
      </c>
      <c r="BH129" s="473">
        <v>0</v>
      </c>
      <c r="BI129" s="473">
        <v>3.4</v>
      </c>
      <c r="BJ129" s="495">
        <v>0</v>
      </c>
      <c r="BK129" s="495">
        <v>4.5999999999999996</v>
      </c>
      <c r="BL129" s="495">
        <v>0</v>
      </c>
      <c r="BM129" s="495">
        <v>5.9</v>
      </c>
      <c r="BN129" s="495">
        <v>0</v>
      </c>
      <c r="BO129" s="495">
        <v>7.2</v>
      </c>
      <c r="BP129" s="495">
        <v>0</v>
      </c>
      <c r="BQ129" s="495">
        <v>8</v>
      </c>
      <c r="BR129" s="495">
        <v>0</v>
      </c>
      <c r="BS129" s="495">
        <v>8</v>
      </c>
      <c r="BT129" s="495" t="s">
        <v>165</v>
      </c>
      <c r="BU129" s="495">
        <v>8.3000000000000007</v>
      </c>
      <c r="BV129" s="506">
        <v>0.3</v>
      </c>
      <c r="BW129" s="506">
        <v>0.6</v>
      </c>
      <c r="BX129" s="506">
        <v>1</v>
      </c>
      <c r="BY129" s="506">
        <v>1.1000000000000001</v>
      </c>
    </row>
    <row r="130" spans="1:77" ht="15.75">
      <c r="A130" s="20" t="s">
        <v>65</v>
      </c>
      <c r="B130" s="34">
        <v>0</v>
      </c>
      <c r="C130" s="31">
        <v>0</v>
      </c>
      <c r="D130" s="34">
        <v>0</v>
      </c>
      <c r="E130" s="34">
        <v>0.2</v>
      </c>
      <c r="F130" s="34">
        <v>0.1</v>
      </c>
      <c r="G130" s="34">
        <v>0.4</v>
      </c>
      <c r="H130" s="34">
        <v>0.4</v>
      </c>
      <c r="I130" s="50">
        <v>0.6</v>
      </c>
      <c r="J130" s="34">
        <v>0.6</v>
      </c>
      <c r="K130" s="34">
        <v>0.7</v>
      </c>
      <c r="L130" s="34">
        <v>0.6</v>
      </c>
      <c r="M130" s="34">
        <v>0.9</v>
      </c>
      <c r="N130" s="76">
        <v>0.7</v>
      </c>
      <c r="O130" s="76">
        <v>1</v>
      </c>
      <c r="P130" s="76">
        <v>0.9</v>
      </c>
      <c r="Q130" s="76">
        <v>1.7</v>
      </c>
      <c r="R130" s="34">
        <v>1.2</v>
      </c>
      <c r="S130" s="34">
        <v>2.2000000000000002</v>
      </c>
      <c r="T130" s="34">
        <v>1.4</v>
      </c>
      <c r="U130" s="34">
        <v>2.4</v>
      </c>
      <c r="V130" s="28">
        <v>1.5</v>
      </c>
      <c r="W130" s="28">
        <v>2.6</v>
      </c>
      <c r="X130" s="118">
        <v>1.6</v>
      </c>
      <c r="Y130" s="118">
        <v>2.8</v>
      </c>
      <c r="Z130" s="126">
        <v>0</v>
      </c>
      <c r="AA130" s="126">
        <v>0.1</v>
      </c>
      <c r="AB130" s="132">
        <v>0.2</v>
      </c>
      <c r="AC130" s="132">
        <v>0.1</v>
      </c>
      <c r="AD130" s="132">
        <v>0.4</v>
      </c>
      <c r="AE130" s="132">
        <v>0.1</v>
      </c>
      <c r="AF130" s="132">
        <v>0.6</v>
      </c>
      <c r="AG130" s="132">
        <v>0</v>
      </c>
      <c r="AH130" s="132">
        <v>0.8</v>
      </c>
      <c r="AI130" s="132">
        <v>0.1</v>
      </c>
      <c r="AJ130" s="132">
        <v>0.9</v>
      </c>
      <c r="AK130" s="132">
        <v>0.1</v>
      </c>
      <c r="AL130" s="94">
        <v>0.98</v>
      </c>
      <c r="AM130" s="94">
        <v>1.8</v>
      </c>
      <c r="AN130" s="132">
        <v>1.7</v>
      </c>
      <c r="AO130" s="132">
        <v>14.3</v>
      </c>
      <c r="AP130" s="132">
        <v>2.2000000000000002</v>
      </c>
      <c r="AQ130" s="132">
        <v>19.100000000000001</v>
      </c>
      <c r="AR130" s="132">
        <v>2.4</v>
      </c>
      <c r="AS130" s="132">
        <v>23</v>
      </c>
      <c r="AT130" s="132">
        <v>2.6</v>
      </c>
      <c r="AU130" s="132">
        <v>24.5</v>
      </c>
      <c r="AV130" s="132">
        <v>2.8</v>
      </c>
      <c r="AW130" s="132">
        <v>25.2</v>
      </c>
      <c r="AX130" s="184">
        <v>0.1</v>
      </c>
      <c r="AY130" s="184">
        <v>0</v>
      </c>
      <c r="AZ130" s="155">
        <v>0.1</v>
      </c>
      <c r="BA130" s="155">
        <v>0</v>
      </c>
      <c r="BB130" s="166">
        <v>0.1</v>
      </c>
      <c r="BC130" s="166">
        <v>0</v>
      </c>
      <c r="BD130" s="172">
        <v>0.1</v>
      </c>
      <c r="BE130" s="172">
        <v>5.2</v>
      </c>
      <c r="BF130" s="178">
        <v>0.1</v>
      </c>
      <c r="BG130" s="178">
        <v>6.9</v>
      </c>
      <c r="BH130" s="473">
        <v>0.1</v>
      </c>
      <c r="BI130" s="473">
        <v>8.1</v>
      </c>
      <c r="BJ130" s="495">
        <v>1.8</v>
      </c>
      <c r="BK130" s="495">
        <v>9.1999999999999993</v>
      </c>
      <c r="BL130" s="495">
        <v>14.3</v>
      </c>
      <c r="BM130" s="495">
        <v>10.4</v>
      </c>
      <c r="BN130" s="495">
        <v>19.100000000000001</v>
      </c>
      <c r="BO130" s="495">
        <v>14.7</v>
      </c>
      <c r="BP130" s="495">
        <v>23</v>
      </c>
      <c r="BQ130" s="495">
        <v>17.8</v>
      </c>
      <c r="BR130" s="495">
        <v>24.5</v>
      </c>
      <c r="BS130" s="495">
        <v>21.7</v>
      </c>
      <c r="BT130" s="495">
        <v>25.3</v>
      </c>
      <c r="BU130" s="495">
        <v>24.1</v>
      </c>
      <c r="BV130" s="506">
        <v>0</v>
      </c>
      <c r="BW130" s="506">
        <v>0</v>
      </c>
      <c r="BX130" s="506" t="s">
        <v>165</v>
      </c>
      <c r="BY130" s="506" t="s">
        <v>165</v>
      </c>
    </row>
    <row r="131" spans="1:77" ht="15.75">
      <c r="A131" s="20" t="s">
        <v>66</v>
      </c>
      <c r="B131" s="34">
        <v>0.4</v>
      </c>
      <c r="C131" s="31">
        <v>0.4</v>
      </c>
      <c r="D131" s="34">
        <v>0.8</v>
      </c>
      <c r="E131" s="34">
        <v>0.7</v>
      </c>
      <c r="F131" s="34">
        <v>1.3</v>
      </c>
      <c r="G131" s="34">
        <v>1.4</v>
      </c>
      <c r="H131" s="34">
        <v>2</v>
      </c>
      <c r="I131" s="50">
        <v>2.9</v>
      </c>
      <c r="J131" s="34">
        <v>2.7</v>
      </c>
      <c r="K131" s="34">
        <v>6.9</v>
      </c>
      <c r="L131" s="34">
        <v>3.5</v>
      </c>
      <c r="M131" s="34">
        <v>11.7</v>
      </c>
      <c r="N131" s="76">
        <v>4.4000000000000004</v>
      </c>
      <c r="O131" s="76">
        <v>24</v>
      </c>
      <c r="P131" s="76">
        <v>5.4</v>
      </c>
      <c r="Q131" s="76">
        <v>24.8</v>
      </c>
      <c r="R131" s="34">
        <v>6.8</v>
      </c>
      <c r="S131" s="34">
        <v>24.5</v>
      </c>
      <c r="T131" s="34">
        <v>7.7</v>
      </c>
      <c r="U131" s="34">
        <v>28</v>
      </c>
      <c r="V131" s="28">
        <v>9.1999999999999993</v>
      </c>
      <c r="W131" s="28">
        <v>32.6</v>
      </c>
      <c r="X131" s="118">
        <v>10</v>
      </c>
      <c r="Y131" s="118">
        <v>34.4</v>
      </c>
      <c r="Z131" s="126">
        <v>0.4</v>
      </c>
      <c r="AA131" s="126">
        <v>0</v>
      </c>
      <c r="AB131" s="132">
        <v>0.7</v>
      </c>
      <c r="AC131" s="132">
        <v>0.3</v>
      </c>
      <c r="AD131" s="132">
        <v>1.4</v>
      </c>
      <c r="AE131" s="132">
        <v>1.7</v>
      </c>
      <c r="AF131" s="132">
        <v>2.6</v>
      </c>
      <c r="AG131" s="132">
        <v>4.4000000000000004</v>
      </c>
      <c r="AH131" s="132">
        <v>5.4</v>
      </c>
      <c r="AI131" s="132">
        <v>8</v>
      </c>
      <c r="AJ131" s="132">
        <v>9.1</v>
      </c>
      <c r="AK131" s="132">
        <v>12.9</v>
      </c>
      <c r="AL131" s="94">
        <v>17</v>
      </c>
      <c r="AM131" s="94">
        <v>22</v>
      </c>
      <c r="AN131" s="132">
        <v>18.399999999999999</v>
      </c>
      <c r="AO131" s="132">
        <v>28</v>
      </c>
      <c r="AP131" s="132">
        <v>24.5</v>
      </c>
      <c r="AQ131" s="132">
        <v>33.5</v>
      </c>
      <c r="AR131" s="132">
        <v>28</v>
      </c>
      <c r="AS131" s="132">
        <v>81.3</v>
      </c>
      <c r="AT131" s="132">
        <v>32</v>
      </c>
      <c r="AU131" s="132">
        <v>84.2</v>
      </c>
      <c r="AV131" s="132">
        <v>38</v>
      </c>
      <c r="AW131" s="132">
        <v>88.4</v>
      </c>
      <c r="AX131" s="184">
        <v>0</v>
      </c>
      <c r="AY131" s="184">
        <v>6</v>
      </c>
      <c r="AZ131" s="155">
        <v>0.3</v>
      </c>
      <c r="BA131" s="155">
        <v>10.9</v>
      </c>
      <c r="BB131" s="166">
        <v>0.7</v>
      </c>
      <c r="BC131" s="166">
        <v>15.8</v>
      </c>
      <c r="BD131" s="172">
        <v>3.4</v>
      </c>
      <c r="BE131" s="172">
        <v>45.9</v>
      </c>
      <c r="BF131" s="178">
        <v>6.9</v>
      </c>
      <c r="BG131" s="178">
        <v>51.6</v>
      </c>
      <c r="BH131" s="473">
        <v>12.9</v>
      </c>
      <c r="BI131" s="473">
        <v>58.6</v>
      </c>
      <c r="BJ131" s="495">
        <v>22</v>
      </c>
      <c r="BK131" s="495">
        <v>83.3</v>
      </c>
      <c r="BL131" s="495">
        <v>28</v>
      </c>
      <c r="BM131" s="495">
        <v>108.6</v>
      </c>
      <c r="BN131" s="495">
        <v>74.2</v>
      </c>
      <c r="BO131" s="495">
        <v>116.3</v>
      </c>
      <c r="BP131" s="495">
        <v>82.1</v>
      </c>
      <c r="BQ131" s="495">
        <v>152.1</v>
      </c>
      <c r="BR131" s="495">
        <v>87.6</v>
      </c>
      <c r="BS131" s="495">
        <v>173.9</v>
      </c>
      <c r="BT131" s="495">
        <v>130.30000000000001</v>
      </c>
      <c r="BU131" s="495">
        <v>201.2</v>
      </c>
      <c r="BV131" s="506">
        <v>5.9</v>
      </c>
      <c r="BW131" s="506">
        <v>24.1</v>
      </c>
      <c r="BX131" s="506">
        <v>10.9</v>
      </c>
      <c r="BY131" s="506">
        <v>43</v>
      </c>
    </row>
    <row r="132" spans="1:77" ht="15.75">
      <c r="A132" s="20" t="s">
        <v>67</v>
      </c>
      <c r="B132" s="34">
        <v>0</v>
      </c>
      <c r="C132" s="28">
        <v>0</v>
      </c>
      <c r="D132" s="34">
        <v>0</v>
      </c>
      <c r="E132" s="34">
        <v>0</v>
      </c>
      <c r="F132" s="34">
        <v>0</v>
      </c>
      <c r="G132" s="34">
        <v>0</v>
      </c>
      <c r="H132" s="34">
        <v>0</v>
      </c>
      <c r="I132" s="34">
        <v>0</v>
      </c>
      <c r="J132" s="34">
        <v>0</v>
      </c>
      <c r="K132" s="34">
        <v>0</v>
      </c>
      <c r="L132" s="34">
        <v>0</v>
      </c>
      <c r="M132" s="34">
        <v>0</v>
      </c>
      <c r="N132" s="76" t="s">
        <v>82</v>
      </c>
      <c r="O132" s="76" t="s">
        <v>82</v>
      </c>
      <c r="P132" s="76"/>
      <c r="Q132" s="76"/>
      <c r="R132" s="34">
        <v>0</v>
      </c>
      <c r="S132" s="34">
        <v>0</v>
      </c>
      <c r="T132" s="34">
        <v>0</v>
      </c>
      <c r="U132" s="34">
        <v>0</v>
      </c>
      <c r="V132" s="28">
        <v>0</v>
      </c>
      <c r="W132" s="28">
        <v>0</v>
      </c>
      <c r="X132" s="118">
        <v>0</v>
      </c>
      <c r="Y132" s="118">
        <v>0</v>
      </c>
      <c r="Z132" s="126">
        <v>0</v>
      </c>
      <c r="AA132" s="126">
        <v>0</v>
      </c>
      <c r="AB132" s="132">
        <v>0</v>
      </c>
      <c r="AC132" s="132">
        <v>0</v>
      </c>
      <c r="AD132" s="132">
        <v>0</v>
      </c>
      <c r="AE132" s="132">
        <v>0</v>
      </c>
      <c r="AF132" s="132">
        <v>0</v>
      </c>
      <c r="AG132" s="132">
        <v>0</v>
      </c>
      <c r="AH132" s="132">
        <v>0</v>
      </c>
      <c r="AI132" s="132">
        <v>0</v>
      </c>
      <c r="AJ132" s="132">
        <v>0</v>
      </c>
      <c r="AK132" s="132">
        <v>0</v>
      </c>
      <c r="AL132" s="87">
        <v>0</v>
      </c>
      <c r="AM132" s="87">
        <v>0</v>
      </c>
      <c r="AN132" s="132">
        <v>0</v>
      </c>
      <c r="AO132" s="132">
        <v>0</v>
      </c>
      <c r="AP132" s="132">
        <v>0</v>
      </c>
      <c r="AQ132" s="132">
        <v>0</v>
      </c>
      <c r="AR132" s="132">
        <v>0</v>
      </c>
      <c r="AS132" s="132">
        <v>0</v>
      </c>
      <c r="AT132" s="132">
        <v>0</v>
      </c>
      <c r="AU132" s="132">
        <v>0</v>
      </c>
      <c r="AV132" s="132">
        <v>0</v>
      </c>
      <c r="AW132" s="132">
        <v>0</v>
      </c>
      <c r="AX132" s="184">
        <v>0</v>
      </c>
      <c r="AY132" s="184">
        <v>0</v>
      </c>
      <c r="AZ132" s="155">
        <v>0</v>
      </c>
      <c r="BA132" s="155">
        <v>0</v>
      </c>
      <c r="BB132" s="166">
        <v>0</v>
      </c>
      <c r="BC132" s="166">
        <v>0</v>
      </c>
      <c r="BD132" s="172">
        <v>0</v>
      </c>
      <c r="BE132" s="172">
        <v>0</v>
      </c>
      <c r="BF132" s="178">
        <v>0</v>
      </c>
      <c r="BG132" s="178">
        <v>0</v>
      </c>
      <c r="BH132" s="473">
        <v>0</v>
      </c>
      <c r="BI132" s="473">
        <v>0</v>
      </c>
      <c r="BJ132" s="495">
        <v>0</v>
      </c>
      <c r="BK132" s="495">
        <v>0</v>
      </c>
      <c r="BL132" s="495">
        <v>0</v>
      </c>
      <c r="BM132" s="495">
        <v>0</v>
      </c>
      <c r="BN132" s="495">
        <v>0</v>
      </c>
      <c r="BO132" s="495">
        <v>0</v>
      </c>
      <c r="BP132" s="495">
        <v>0</v>
      </c>
      <c r="BQ132" s="495">
        <v>0</v>
      </c>
      <c r="BR132" s="495">
        <v>0</v>
      </c>
      <c r="BS132" s="495">
        <v>0</v>
      </c>
      <c r="BT132" s="495" t="s">
        <v>165</v>
      </c>
      <c r="BU132" s="495" t="s">
        <v>165</v>
      </c>
      <c r="BV132" s="506">
        <v>0</v>
      </c>
      <c r="BW132" s="506">
        <v>0</v>
      </c>
      <c r="BX132" s="506" t="s">
        <v>165</v>
      </c>
      <c r="BY132" s="506" t="s">
        <v>165</v>
      </c>
    </row>
    <row r="133" spans="1:77" ht="15.75">
      <c r="A133" s="47" t="s">
        <v>68</v>
      </c>
      <c r="B133" s="40">
        <v>1358.1</v>
      </c>
      <c r="C133" s="40">
        <v>1714.9</v>
      </c>
      <c r="D133" s="40">
        <v>2890</v>
      </c>
      <c r="E133" s="40">
        <v>3217.9</v>
      </c>
      <c r="F133" s="40">
        <v>4288</v>
      </c>
      <c r="G133" s="40">
        <v>4578.6000000000004</v>
      </c>
      <c r="H133" s="40">
        <v>5776.9</v>
      </c>
      <c r="I133" s="40">
        <v>6314.4</v>
      </c>
      <c r="J133" s="40">
        <v>7014.5</v>
      </c>
      <c r="K133" s="40">
        <v>7884.7</v>
      </c>
      <c r="L133" s="40">
        <v>8195.7000000000007</v>
      </c>
      <c r="M133" s="40">
        <v>9399.2999999999993</v>
      </c>
      <c r="N133" s="75">
        <v>9276.9000000000015</v>
      </c>
      <c r="O133" s="75">
        <v>10943.800000000001</v>
      </c>
      <c r="P133" s="75">
        <v>10191.4</v>
      </c>
      <c r="Q133" s="75">
        <v>12512.7</v>
      </c>
      <c r="R133" s="25">
        <v>11580.300000000001</v>
      </c>
      <c r="S133" s="25">
        <v>14086.400000000001</v>
      </c>
      <c r="T133" s="25">
        <v>12881.5</v>
      </c>
      <c r="U133" s="25">
        <v>15762.800000000001</v>
      </c>
      <c r="V133" s="102">
        <v>14268.9</v>
      </c>
      <c r="W133" s="102">
        <v>17315.800000000003</v>
      </c>
      <c r="X133" s="119">
        <v>15567.099999999999</v>
      </c>
      <c r="Y133" s="119">
        <v>18828.900000000001</v>
      </c>
      <c r="Z133" s="127">
        <v>1715.1999999999998</v>
      </c>
      <c r="AA133" s="127">
        <v>1718.9</v>
      </c>
      <c r="AB133" s="135">
        <v>3218.2000000000003</v>
      </c>
      <c r="AC133" s="135">
        <v>3325.4</v>
      </c>
      <c r="AD133" s="135">
        <v>4580.3999999999996</v>
      </c>
      <c r="AE133" s="135">
        <v>5088.3999999999996</v>
      </c>
      <c r="AF133" s="135">
        <v>6318.4000000000005</v>
      </c>
      <c r="AG133" s="135">
        <v>6903.6</v>
      </c>
      <c r="AH133" s="135">
        <v>7890.7</v>
      </c>
      <c r="AI133" s="135">
        <v>8194.8000000000011</v>
      </c>
      <c r="AJ133" s="135">
        <v>9407.3000000000011</v>
      </c>
      <c r="AK133" s="135">
        <v>9806.2999999999993</v>
      </c>
      <c r="AL133" s="145">
        <v>10911.300000000001</v>
      </c>
      <c r="AM133" s="145">
        <v>11309.300000000001</v>
      </c>
      <c r="AN133" s="135">
        <v>12481.2</v>
      </c>
      <c r="AO133" s="135">
        <v>12879.3</v>
      </c>
      <c r="AP133" s="135">
        <v>14075</v>
      </c>
      <c r="AQ133" s="135">
        <v>14630.9</v>
      </c>
      <c r="AR133" s="135">
        <v>15731.6</v>
      </c>
      <c r="AS133" s="135">
        <v>16382.2</v>
      </c>
      <c r="AT133" s="135">
        <v>17284.3</v>
      </c>
      <c r="AU133" s="135">
        <v>18506.199999999997</v>
      </c>
      <c r="AV133" s="135">
        <v>18798.8</v>
      </c>
      <c r="AW133" s="135">
        <v>20270.600000000002</v>
      </c>
      <c r="AX133" s="187">
        <v>1715.1</v>
      </c>
      <c r="AY133" s="187">
        <v>2054.3000000000002</v>
      </c>
      <c r="AZ133" s="160">
        <v>3314.7000000000003</v>
      </c>
      <c r="BA133" s="160">
        <v>3909.9</v>
      </c>
      <c r="BB133" s="170">
        <v>5061.8</v>
      </c>
      <c r="BC133" s="170">
        <v>5827.3</v>
      </c>
      <c r="BD133" s="176">
        <v>6858.5</v>
      </c>
      <c r="BE133" s="176">
        <v>7810.6999999999989</v>
      </c>
      <c r="BF133" s="182">
        <v>8109.7</v>
      </c>
      <c r="BG133" s="182">
        <v>10021.5</v>
      </c>
      <c r="BH133" s="479">
        <v>9692.6</v>
      </c>
      <c r="BI133" s="479">
        <v>12001.399999999998</v>
      </c>
      <c r="BJ133" s="494">
        <f t="shared" ref="BJ133:BO133" si="24">SUM(BJ135:BJ145)</f>
        <v>11155.9</v>
      </c>
      <c r="BK133" s="494">
        <f t="shared" si="24"/>
        <v>14316.2</v>
      </c>
      <c r="BL133" s="494">
        <f t="shared" si="24"/>
        <v>12683.6</v>
      </c>
      <c r="BM133" s="494">
        <f t="shared" si="24"/>
        <v>16451.900000000001</v>
      </c>
      <c r="BN133" s="494">
        <f t="shared" si="24"/>
        <v>14462.399999999998</v>
      </c>
      <c r="BO133" s="494">
        <f t="shared" si="24"/>
        <v>19729</v>
      </c>
      <c r="BP133" s="494">
        <f>SUM(BP135:BP145)</f>
        <v>16205.000000000002</v>
      </c>
      <c r="BQ133" s="494">
        <f>SUM(BQ135:BQ145)</f>
        <v>22497</v>
      </c>
      <c r="BR133" s="494">
        <f>SUM(BR135:BR145)</f>
        <v>18322</v>
      </c>
      <c r="BS133" s="494">
        <f>SUM(BS135:BS145)</f>
        <v>25022.5</v>
      </c>
      <c r="BT133" s="494">
        <v>20081</v>
      </c>
      <c r="BU133" s="494">
        <v>27319.5</v>
      </c>
      <c r="BV133" s="508">
        <v>2072.1999999999998</v>
      </c>
      <c r="BW133" s="508">
        <v>3595.1000000000004</v>
      </c>
      <c r="BX133" s="508">
        <v>3941.7</v>
      </c>
      <c r="BY133" s="508">
        <v>7110.7</v>
      </c>
    </row>
    <row r="134" spans="1:77" ht="15.75">
      <c r="A134" s="20" t="s">
        <v>69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76"/>
      <c r="O134" s="76"/>
      <c r="P134" s="76"/>
      <c r="Q134" s="76"/>
      <c r="R134" s="90"/>
      <c r="S134" s="90"/>
      <c r="T134" s="90"/>
      <c r="U134" s="90"/>
      <c r="V134" s="106"/>
      <c r="W134" s="106"/>
      <c r="X134" s="118"/>
      <c r="Y134" s="118"/>
      <c r="Z134" s="126"/>
      <c r="AA134" s="126"/>
      <c r="AB134" s="132"/>
      <c r="AC134" s="132"/>
      <c r="AD134" s="132"/>
      <c r="AE134" s="132"/>
      <c r="AF134" s="132"/>
      <c r="AG134" s="132"/>
      <c r="AH134" s="132"/>
      <c r="AI134" s="132"/>
      <c r="AJ134" s="132"/>
      <c r="AK134" s="132"/>
      <c r="AL134" s="87"/>
      <c r="AM134" s="87"/>
      <c r="AN134" s="132"/>
      <c r="AO134" s="132"/>
      <c r="AP134" s="132"/>
      <c r="AQ134" s="132"/>
      <c r="AR134" s="132"/>
      <c r="AS134" s="132"/>
      <c r="AT134" s="132"/>
      <c r="AU134" s="132"/>
      <c r="AV134" s="132"/>
      <c r="AW134" s="132"/>
      <c r="AX134" s="184"/>
      <c r="AY134" s="184"/>
      <c r="AZ134" s="159"/>
      <c r="BA134" s="159"/>
      <c r="BB134" s="166"/>
      <c r="BC134" s="166"/>
      <c r="BD134" s="172"/>
      <c r="BE134" s="172"/>
      <c r="BF134" s="178"/>
      <c r="BG134" s="178"/>
      <c r="BH134" s="473"/>
      <c r="BI134" s="473"/>
      <c r="BJ134" s="495"/>
      <c r="BK134" s="495"/>
      <c r="BL134" s="495"/>
      <c r="BM134" s="495"/>
      <c r="BN134" s="495"/>
      <c r="BO134" s="495"/>
      <c r="BP134" s="495"/>
      <c r="BQ134" s="495"/>
      <c r="BR134" s="495"/>
      <c r="BS134" s="495"/>
      <c r="BT134" s="495"/>
      <c r="BU134" s="495"/>
      <c r="BV134" s="506"/>
      <c r="BW134" s="506"/>
      <c r="BX134" s="506"/>
      <c r="BY134" s="506"/>
    </row>
    <row r="135" spans="1:77" ht="15.75">
      <c r="A135" s="20" t="s">
        <v>70</v>
      </c>
      <c r="B135" s="43">
        <v>5.0999999999999996</v>
      </c>
      <c r="C135" s="43">
        <v>5.0999999999999996</v>
      </c>
      <c r="D135" s="43">
        <v>10.6</v>
      </c>
      <c r="E135" s="43">
        <v>10.9</v>
      </c>
      <c r="F135" s="34">
        <v>21.2</v>
      </c>
      <c r="G135" s="34">
        <v>33.700000000000003</v>
      </c>
      <c r="H135" s="43">
        <v>25.8</v>
      </c>
      <c r="I135" s="43">
        <v>51</v>
      </c>
      <c r="J135" s="43">
        <v>61.1</v>
      </c>
      <c r="K135" s="43">
        <v>89.5</v>
      </c>
      <c r="L135" s="43">
        <v>101.3</v>
      </c>
      <c r="M135" s="43">
        <v>126.1</v>
      </c>
      <c r="N135" s="76">
        <v>133.1</v>
      </c>
      <c r="O135" s="76">
        <v>174.1</v>
      </c>
      <c r="P135" s="76">
        <v>165</v>
      </c>
      <c r="Q135" s="76">
        <v>222.7</v>
      </c>
      <c r="R135" s="90">
        <v>190.5</v>
      </c>
      <c r="S135" s="90">
        <v>264.3</v>
      </c>
      <c r="T135" s="90">
        <v>201.2</v>
      </c>
      <c r="U135" s="90">
        <v>290.89999999999998</v>
      </c>
      <c r="V135" s="106">
        <v>211.9</v>
      </c>
      <c r="W135" s="106">
        <v>317.7</v>
      </c>
      <c r="X135" s="118">
        <v>247.8</v>
      </c>
      <c r="Y135" s="118">
        <v>336.6</v>
      </c>
      <c r="Z135" s="126">
        <v>5.0999999999999996</v>
      </c>
      <c r="AA135" s="126">
        <v>5.0999999999999996</v>
      </c>
      <c r="AB135" s="132">
        <v>10.9</v>
      </c>
      <c r="AC135" s="132">
        <v>10.5</v>
      </c>
      <c r="AD135" s="132">
        <v>33.6</v>
      </c>
      <c r="AE135" s="132">
        <v>32.700000000000003</v>
      </c>
      <c r="AF135" s="132">
        <v>51</v>
      </c>
      <c r="AG135" s="132">
        <v>52.7</v>
      </c>
      <c r="AH135" s="132">
        <v>89.5</v>
      </c>
      <c r="AI135" s="132">
        <v>95</v>
      </c>
      <c r="AJ135" s="132">
        <v>126.1</v>
      </c>
      <c r="AK135" s="132">
        <v>130</v>
      </c>
      <c r="AL135" s="84">
        <v>133.1</v>
      </c>
      <c r="AM135" s="84">
        <v>183.1</v>
      </c>
      <c r="AN135" s="132">
        <v>181.7</v>
      </c>
      <c r="AO135" s="132">
        <v>239.9</v>
      </c>
      <c r="AP135" s="132">
        <v>223.3</v>
      </c>
      <c r="AQ135" s="132">
        <v>289.8</v>
      </c>
      <c r="AR135" s="132">
        <v>249.9</v>
      </c>
      <c r="AS135" s="132">
        <v>320.60000000000002</v>
      </c>
      <c r="AT135" s="132">
        <v>275.8</v>
      </c>
      <c r="AU135" s="132">
        <v>354.9</v>
      </c>
      <c r="AV135" s="132">
        <v>294.7</v>
      </c>
      <c r="AW135" s="132">
        <v>377.7</v>
      </c>
      <c r="AX135" s="184">
        <v>5.0999999999999996</v>
      </c>
      <c r="AY135" s="184">
        <v>6.2</v>
      </c>
      <c r="AZ135" s="159">
        <v>1.2</v>
      </c>
      <c r="BA135" s="159">
        <v>1.3</v>
      </c>
      <c r="BB135" s="166">
        <v>7.4</v>
      </c>
      <c r="BC135" s="166">
        <v>7.7</v>
      </c>
      <c r="BD135" s="172">
        <v>9.8000000000000007</v>
      </c>
      <c r="BE135" s="172">
        <v>10.7</v>
      </c>
      <c r="BF135" s="178">
        <v>13.6</v>
      </c>
      <c r="BG135" s="178">
        <v>18.7</v>
      </c>
      <c r="BH135" s="473">
        <v>25.9</v>
      </c>
      <c r="BI135" s="473">
        <v>33.200000000000003</v>
      </c>
      <c r="BJ135" s="495">
        <v>40.1</v>
      </c>
      <c r="BK135" s="495">
        <v>51</v>
      </c>
      <c r="BL135" s="495">
        <v>55.6</v>
      </c>
      <c r="BM135" s="495">
        <v>69.099999999999994</v>
      </c>
      <c r="BN135" s="495">
        <v>66.8</v>
      </c>
      <c r="BO135" s="495">
        <v>84.9</v>
      </c>
      <c r="BP135" s="495">
        <v>73.5</v>
      </c>
      <c r="BQ135" s="495">
        <v>110.3</v>
      </c>
      <c r="BR135" s="495">
        <v>84.7</v>
      </c>
      <c r="BS135" s="495">
        <v>135.80000000000001</v>
      </c>
      <c r="BT135" s="495">
        <v>90.1</v>
      </c>
      <c r="BU135" s="495">
        <v>158.1</v>
      </c>
      <c r="BV135" s="506">
        <v>0.6</v>
      </c>
      <c r="BW135" s="506">
        <v>0.6</v>
      </c>
      <c r="BX135" s="506">
        <v>1.3</v>
      </c>
      <c r="BY135" s="506">
        <v>1.5</v>
      </c>
    </row>
    <row r="136" spans="1:77" ht="15.75">
      <c r="A136" s="20" t="s">
        <v>71</v>
      </c>
      <c r="B136" s="27">
        <v>3.8</v>
      </c>
      <c r="C136" s="27">
        <v>5.0999999999999996</v>
      </c>
      <c r="D136" s="27">
        <v>6.5</v>
      </c>
      <c r="E136" s="27">
        <v>16.100000000000001</v>
      </c>
      <c r="F136" s="34">
        <v>31.5</v>
      </c>
      <c r="G136" s="34">
        <v>33.4</v>
      </c>
      <c r="H136" s="27">
        <v>37.5</v>
      </c>
      <c r="I136" s="27">
        <v>75.7</v>
      </c>
      <c r="J136" s="27">
        <v>44.1</v>
      </c>
      <c r="K136" s="27">
        <v>100.8</v>
      </c>
      <c r="L136" s="27">
        <v>52.9</v>
      </c>
      <c r="M136" s="27">
        <v>126.4</v>
      </c>
      <c r="N136" s="76">
        <v>61.1</v>
      </c>
      <c r="O136" s="76">
        <v>162.1</v>
      </c>
      <c r="P136" s="76">
        <v>71.099999999999994</v>
      </c>
      <c r="Q136" s="76">
        <v>210.3</v>
      </c>
      <c r="R136" s="90">
        <v>80.599999999999994</v>
      </c>
      <c r="S136" s="90">
        <v>232.4</v>
      </c>
      <c r="T136" s="90">
        <v>91.1</v>
      </c>
      <c r="U136" s="90">
        <v>312.10000000000002</v>
      </c>
      <c r="V136" s="106">
        <v>127.9</v>
      </c>
      <c r="W136" s="106">
        <v>347.7</v>
      </c>
      <c r="X136" s="118">
        <v>156.5</v>
      </c>
      <c r="Y136" s="118">
        <v>367.3</v>
      </c>
      <c r="Z136" s="126">
        <v>5.5</v>
      </c>
      <c r="AA136" s="126">
        <v>63.6</v>
      </c>
      <c r="AB136" s="132">
        <v>16.399999999999999</v>
      </c>
      <c r="AC136" s="132">
        <v>65.8</v>
      </c>
      <c r="AD136" s="132">
        <v>33.799999999999997</v>
      </c>
      <c r="AE136" s="132">
        <v>78.599999999999994</v>
      </c>
      <c r="AF136" s="132">
        <v>76.099999999999994</v>
      </c>
      <c r="AG136" s="132">
        <v>153.30000000000001</v>
      </c>
      <c r="AH136" s="132">
        <v>101.1</v>
      </c>
      <c r="AI136" s="132">
        <v>176.6</v>
      </c>
      <c r="AJ136" s="132">
        <v>126.8</v>
      </c>
      <c r="AK136" s="132">
        <v>199.2</v>
      </c>
      <c r="AL136" s="84">
        <v>162.4</v>
      </c>
      <c r="AM136" s="84">
        <v>229.4</v>
      </c>
      <c r="AN136" s="132">
        <v>210.6</v>
      </c>
      <c r="AO136" s="132">
        <v>252.9</v>
      </c>
      <c r="AP136" s="132">
        <v>250.7</v>
      </c>
      <c r="AQ136" s="132">
        <v>359.2</v>
      </c>
      <c r="AR136" s="132">
        <v>312.5</v>
      </c>
      <c r="AS136" s="132">
        <v>375.6</v>
      </c>
      <c r="AT136" s="132">
        <v>348</v>
      </c>
      <c r="AU136" s="132">
        <v>461.1</v>
      </c>
      <c r="AV136" s="132">
        <v>367.6</v>
      </c>
      <c r="AW136" s="132">
        <v>588.1</v>
      </c>
      <c r="AX136" s="184">
        <v>3.3</v>
      </c>
      <c r="AY136" s="184">
        <v>4</v>
      </c>
      <c r="AZ136" s="159">
        <v>3.6</v>
      </c>
      <c r="BA136" s="159">
        <v>7</v>
      </c>
      <c r="BB136" s="166">
        <v>4.0999999999999996</v>
      </c>
      <c r="BC136" s="166">
        <v>9</v>
      </c>
      <c r="BD136" s="172">
        <v>4.0999999999999996</v>
      </c>
      <c r="BE136" s="172">
        <v>11</v>
      </c>
      <c r="BF136" s="178">
        <v>5.2</v>
      </c>
      <c r="BG136" s="178">
        <v>13</v>
      </c>
      <c r="BH136" s="473">
        <v>6.3</v>
      </c>
      <c r="BI136" s="473">
        <v>14.1</v>
      </c>
      <c r="BJ136" s="495">
        <v>7.4</v>
      </c>
      <c r="BK136" s="495">
        <v>15.2</v>
      </c>
      <c r="BL136" s="495">
        <v>8.4</v>
      </c>
      <c r="BM136" s="495">
        <v>16.3</v>
      </c>
      <c r="BN136" s="495">
        <v>9.5</v>
      </c>
      <c r="BO136" s="495">
        <v>17.399999999999999</v>
      </c>
      <c r="BP136" s="495">
        <v>10.6</v>
      </c>
      <c r="BQ136" s="495">
        <v>18.3</v>
      </c>
      <c r="BR136" s="495">
        <v>15.2</v>
      </c>
      <c r="BS136" s="495">
        <v>19.2</v>
      </c>
      <c r="BT136" s="495">
        <v>23.3</v>
      </c>
      <c r="BU136" s="495">
        <v>20</v>
      </c>
      <c r="BV136" s="506">
        <v>4</v>
      </c>
      <c r="BW136" s="506">
        <v>0.8</v>
      </c>
      <c r="BX136" s="506">
        <v>7</v>
      </c>
      <c r="BY136" s="506">
        <v>1.8</v>
      </c>
    </row>
    <row r="137" spans="1:77" ht="15.75">
      <c r="A137" s="20" t="s">
        <v>72</v>
      </c>
      <c r="B137" s="27">
        <v>1349.2</v>
      </c>
      <c r="C137" s="27">
        <v>1704.7</v>
      </c>
      <c r="D137" s="27">
        <v>2872.9</v>
      </c>
      <c r="E137" s="27">
        <v>3190.9</v>
      </c>
      <c r="F137" s="34">
        <v>4235.3</v>
      </c>
      <c r="G137" s="34">
        <v>4511.5</v>
      </c>
      <c r="H137" s="27">
        <v>5713.6</v>
      </c>
      <c r="I137" s="27">
        <v>6187.7</v>
      </c>
      <c r="J137" s="27">
        <v>6909.3</v>
      </c>
      <c r="K137" s="27">
        <v>7694.4</v>
      </c>
      <c r="L137" s="27">
        <v>8041.5</v>
      </c>
      <c r="M137" s="27">
        <v>9146.7999999999993</v>
      </c>
      <c r="N137" s="76">
        <v>9082.7000000000007</v>
      </c>
      <c r="O137" s="76">
        <v>10607.6</v>
      </c>
      <c r="P137" s="76">
        <v>9955.2999999999993</v>
      </c>
      <c r="Q137" s="76">
        <v>12079.7</v>
      </c>
      <c r="R137" s="90">
        <v>11309.2</v>
      </c>
      <c r="S137" s="90">
        <v>13589.7</v>
      </c>
      <c r="T137" s="90">
        <v>12589.2</v>
      </c>
      <c r="U137" s="90">
        <v>15156.6</v>
      </c>
      <c r="V137" s="106">
        <v>13929.1</v>
      </c>
      <c r="W137" s="106">
        <v>16646</v>
      </c>
      <c r="X137" s="118">
        <v>15162.8</v>
      </c>
      <c r="Y137" s="118">
        <v>18120.599999999999</v>
      </c>
      <c r="Z137" s="126">
        <v>1704.6</v>
      </c>
      <c r="AA137" s="126">
        <v>1650.2</v>
      </c>
      <c r="AB137" s="132">
        <v>3190.9</v>
      </c>
      <c r="AC137" s="132">
        <v>3248.4</v>
      </c>
      <c r="AD137" s="132">
        <v>4511.5</v>
      </c>
      <c r="AE137" s="132">
        <v>4975.8999999999996</v>
      </c>
      <c r="AF137" s="132">
        <v>6187.7</v>
      </c>
      <c r="AG137" s="132">
        <v>6695.8</v>
      </c>
      <c r="AH137" s="132">
        <v>7694.4</v>
      </c>
      <c r="AI137" s="132">
        <v>7919.5</v>
      </c>
      <c r="AJ137" s="132">
        <v>9146.7000000000007</v>
      </c>
      <c r="AK137" s="132">
        <v>9465.5</v>
      </c>
      <c r="AL137" s="84">
        <v>10607.6</v>
      </c>
      <c r="AM137" s="84">
        <v>10882.1</v>
      </c>
      <c r="AN137" s="132">
        <v>12079.7</v>
      </c>
      <c r="AO137" s="132">
        <v>12367.6</v>
      </c>
      <c r="AP137" s="132">
        <v>13589.7</v>
      </c>
      <c r="AQ137" s="132">
        <v>13959.3</v>
      </c>
      <c r="AR137" s="132">
        <v>15156.6</v>
      </c>
      <c r="AS137" s="132">
        <v>15658.5</v>
      </c>
      <c r="AT137" s="132">
        <v>16646</v>
      </c>
      <c r="AU137" s="132">
        <v>17658.599999999999</v>
      </c>
      <c r="AV137" s="132">
        <v>18120.599999999999</v>
      </c>
      <c r="AW137" s="132">
        <v>19268.900000000001</v>
      </c>
      <c r="AX137" s="184">
        <v>1647.5</v>
      </c>
      <c r="AY137" s="184">
        <v>2040.8</v>
      </c>
      <c r="AZ137" s="159">
        <v>3248.4</v>
      </c>
      <c r="BA137" s="159">
        <v>3894</v>
      </c>
      <c r="BB137" s="166">
        <v>4976.1000000000004</v>
      </c>
      <c r="BC137" s="166">
        <v>5775.1</v>
      </c>
      <c r="BD137" s="172">
        <v>6695.8</v>
      </c>
      <c r="BE137" s="172">
        <v>7733.7</v>
      </c>
      <c r="BF137" s="178">
        <v>7919.5</v>
      </c>
      <c r="BG137" s="178">
        <v>9900.2999999999993</v>
      </c>
      <c r="BH137" s="473">
        <v>9465.5</v>
      </c>
      <c r="BI137" s="473">
        <v>11841.9</v>
      </c>
      <c r="BJ137" s="495">
        <v>10882.1</v>
      </c>
      <c r="BK137" s="495">
        <v>14108.1</v>
      </c>
      <c r="BL137" s="495">
        <v>12367.6</v>
      </c>
      <c r="BM137" s="495">
        <v>16188.7</v>
      </c>
      <c r="BN137" s="495">
        <v>13959.3</v>
      </c>
      <c r="BO137" s="495">
        <v>19122.2</v>
      </c>
      <c r="BP137" s="495">
        <v>15658.6</v>
      </c>
      <c r="BQ137" s="495">
        <v>21764.9</v>
      </c>
      <c r="BR137" s="495">
        <v>17658.599999999999</v>
      </c>
      <c r="BS137" s="495">
        <v>24197.4</v>
      </c>
      <c r="BT137" s="495">
        <v>19268.900000000001</v>
      </c>
      <c r="BU137" s="495">
        <v>26308.5</v>
      </c>
      <c r="BV137" s="506">
        <v>2047.5</v>
      </c>
      <c r="BW137" s="506">
        <v>3570.9</v>
      </c>
      <c r="BX137" s="506">
        <v>3893.9</v>
      </c>
      <c r="BY137" s="506">
        <v>7050.4</v>
      </c>
    </row>
    <row r="138" spans="1:77" ht="15.75">
      <c r="A138" s="20" t="s">
        <v>73</v>
      </c>
      <c r="B138" s="26">
        <v>0</v>
      </c>
      <c r="C138" s="26">
        <v>0</v>
      </c>
      <c r="D138" s="26">
        <v>0</v>
      </c>
      <c r="E138" s="26">
        <v>0</v>
      </c>
      <c r="F138" s="34">
        <v>0</v>
      </c>
      <c r="G138" s="34">
        <v>0</v>
      </c>
      <c r="H138" s="26">
        <v>0</v>
      </c>
      <c r="I138" s="26">
        <v>0</v>
      </c>
      <c r="J138" s="26">
        <v>0</v>
      </c>
      <c r="K138" s="26">
        <v>0</v>
      </c>
      <c r="L138" s="26">
        <v>0</v>
      </c>
      <c r="M138" s="26">
        <v>0</v>
      </c>
      <c r="N138" s="76">
        <v>0</v>
      </c>
      <c r="O138" s="76">
        <v>0</v>
      </c>
      <c r="P138" s="76">
        <v>0</v>
      </c>
      <c r="Q138" s="76">
        <v>0</v>
      </c>
      <c r="R138" s="90">
        <v>0</v>
      </c>
      <c r="S138" s="90">
        <v>0</v>
      </c>
      <c r="T138" s="90">
        <v>0</v>
      </c>
      <c r="U138" s="90">
        <v>0</v>
      </c>
      <c r="V138" s="106">
        <v>0</v>
      </c>
      <c r="W138" s="106">
        <v>0</v>
      </c>
      <c r="X138" s="118">
        <v>0</v>
      </c>
      <c r="Y138" s="118">
        <v>0</v>
      </c>
      <c r="Z138" s="126">
        <v>0</v>
      </c>
      <c r="AA138" s="126">
        <v>0</v>
      </c>
      <c r="AB138" s="132">
        <v>0</v>
      </c>
      <c r="AC138" s="132">
        <v>0</v>
      </c>
      <c r="AD138" s="132">
        <v>0</v>
      </c>
      <c r="AE138" s="132">
        <v>0</v>
      </c>
      <c r="AF138" s="132">
        <v>0</v>
      </c>
      <c r="AG138" s="132">
        <v>0</v>
      </c>
      <c r="AH138" s="132">
        <v>0</v>
      </c>
      <c r="AI138" s="132">
        <v>0</v>
      </c>
      <c r="AJ138" s="132">
        <v>0</v>
      </c>
      <c r="AK138" s="132">
        <v>0</v>
      </c>
      <c r="AL138" s="84">
        <v>0</v>
      </c>
      <c r="AM138" s="84">
        <v>0</v>
      </c>
      <c r="AN138" s="132">
        <v>0</v>
      </c>
      <c r="AO138" s="132">
        <v>0</v>
      </c>
      <c r="AP138" s="132">
        <v>0</v>
      </c>
      <c r="AQ138" s="132">
        <v>0</v>
      </c>
      <c r="AR138" s="132">
        <v>0</v>
      </c>
      <c r="AS138" s="132">
        <v>0</v>
      </c>
      <c r="AT138" s="132">
        <v>0</v>
      </c>
      <c r="AU138" s="132">
        <v>0</v>
      </c>
      <c r="AV138" s="132">
        <v>0</v>
      </c>
      <c r="AW138" s="132">
        <v>0</v>
      </c>
      <c r="AX138" s="184">
        <v>0</v>
      </c>
      <c r="AY138" s="184">
        <v>0</v>
      </c>
      <c r="AZ138" s="159">
        <v>0</v>
      </c>
      <c r="BA138" s="159">
        <v>0</v>
      </c>
      <c r="BB138" s="166">
        <v>0</v>
      </c>
      <c r="BC138" s="166">
        <v>0</v>
      </c>
      <c r="BD138" s="172">
        <v>0</v>
      </c>
      <c r="BE138" s="172">
        <v>0</v>
      </c>
      <c r="BF138" s="178">
        <v>0</v>
      </c>
      <c r="BG138" s="178">
        <v>0</v>
      </c>
      <c r="BH138" s="473">
        <v>0</v>
      </c>
      <c r="BI138" s="473">
        <v>0</v>
      </c>
      <c r="BJ138" s="495">
        <v>0</v>
      </c>
      <c r="BK138" s="495">
        <v>0</v>
      </c>
      <c r="BL138" s="495">
        <v>0</v>
      </c>
      <c r="BM138" s="495">
        <v>0</v>
      </c>
      <c r="BN138" s="495">
        <v>0</v>
      </c>
      <c r="BO138" s="495">
        <v>0</v>
      </c>
      <c r="BP138" s="495">
        <v>0</v>
      </c>
      <c r="BQ138" s="495">
        <v>0</v>
      </c>
      <c r="BR138" s="495">
        <v>0</v>
      </c>
      <c r="BS138" s="495">
        <v>0</v>
      </c>
      <c r="BT138" s="495" t="s">
        <v>165</v>
      </c>
      <c r="BU138" s="495" t="s">
        <v>165</v>
      </c>
      <c r="BV138" s="506">
        <v>0</v>
      </c>
      <c r="BW138" s="506">
        <v>0</v>
      </c>
      <c r="BX138" s="506" t="s">
        <v>165</v>
      </c>
      <c r="BY138" s="506" t="s">
        <v>165</v>
      </c>
    </row>
    <row r="139" spans="1:77" ht="15.75">
      <c r="A139" s="20" t="s">
        <v>74</v>
      </c>
      <c r="B139" s="26">
        <v>0</v>
      </c>
      <c r="C139" s="26">
        <v>0</v>
      </c>
      <c r="D139" s="26">
        <v>0</v>
      </c>
      <c r="E139" s="26">
        <v>0</v>
      </c>
      <c r="F139" s="34">
        <v>0</v>
      </c>
      <c r="G139" s="34">
        <v>0</v>
      </c>
      <c r="H139" s="26">
        <v>0</v>
      </c>
      <c r="I139" s="26">
        <v>0</v>
      </c>
      <c r="J139" s="26">
        <v>0</v>
      </c>
      <c r="K139" s="26">
        <v>0</v>
      </c>
      <c r="L139" s="26">
        <v>0</v>
      </c>
      <c r="M139" s="26">
        <v>0</v>
      </c>
      <c r="N139" s="76">
        <v>0</v>
      </c>
      <c r="O139" s="76">
        <v>0</v>
      </c>
      <c r="P139" s="76">
        <v>0</v>
      </c>
      <c r="Q139" s="76">
        <v>0</v>
      </c>
      <c r="R139" s="90">
        <v>0</v>
      </c>
      <c r="S139" s="90">
        <v>0</v>
      </c>
      <c r="T139" s="90">
        <v>0</v>
      </c>
      <c r="U139" s="90">
        <v>0</v>
      </c>
      <c r="V139" s="106">
        <v>0</v>
      </c>
      <c r="W139" s="106">
        <v>0</v>
      </c>
      <c r="X139" s="118">
        <v>0</v>
      </c>
      <c r="Y139" s="118">
        <v>0</v>
      </c>
      <c r="Z139" s="126">
        <v>0</v>
      </c>
      <c r="AA139" s="126">
        <v>0</v>
      </c>
      <c r="AB139" s="132">
        <v>0</v>
      </c>
      <c r="AC139" s="132">
        <v>0</v>
      </c>
      <c r="AD139" s="132">
        <v>0</v>
      </c>
      <c r="AE139" s="132">
        <v>0</v>
      </c>
      <c r="AF139" s="132">
        <v>0</v>
      </c>
      <c r="AG139" s="132">
        <v>0</v>
      </c>
      <c r="AH139" s="132">
        <v>0</v>
      </c>
      <c r="AI139" s="132">
        <v>0</v>
      </c>
      <c r="AJ139" s="132">
        <v>0</v>
      </c>
      <c r="AK139" s="132">
        <v>0</v>
      </c>
      <c r="AL139" s="84">
        <v>0</v>
      </c>
      <c r="AM139" s="84">
        <v>0</v>
      </c>
      <c r="AN139" s="132">
        <v>0</v>
      </c>
      <c r="AO139" s="132">
        <v>0</v>
      </c>
      <c r="AP139" s="132">
        <v>0</v>
      </c>
      <c r="AQ139" s="132">
        <v>0</v>
      </c>
      <c r="AR139" s="132">
        <v>0</v>
      </c>
      <c r="AS139" s="132">
        <v>0</v>
      </c>
      <c r="AT139" s="132">
        <v>0</v>
      </c>
      <c r="AU139" s="132">
        <v>0</v>
      </c>
      <c r="AV139" s="132">
        <v>0</v>
      </c>
      <c r="AW139" s="132">
        <v>0</v>
      </c>
      <c r="AX139" s="184">
        <v>0</v>
      </c>
      <c r="AY139" s="184">
        <v>0</v>
      </c>
      <c r="AZ139" s="159">
        <v>0</v>
      </c>
      <c r="BA139" s="159">
        <v>0</v>
      </c>
      <c r="BB139" s="166">
        <v>0</v>
      </c>
      <c r="BC139" s="166">
        <v>0</v>
      </c>
      <c r="BD139" s="172">
        <v>0</v>
      </c>
      <c r="BE139" s="172">
        <v>0</v>
      </c>
      <c r="BF139" s="178">
        <v>0</v>
      </c>
      <c r="BG139" s="178">
        <v>0</v>
      </c>
      <c r="BH139" s="473">
        <v>0</v>
      </c>
      <c r="BI139" s="473">
        <v>0</v>
      </c>
      <c r="BJ139" s="495">
        <v>0</v>
      </c>
      <c r="BK139" s="495">
        <v>0</v>
      </c>
      <c r="BL139" s="495">
        <v>0</v>
      </c>
      <c r="BM139" s="495">
        <v>0</v>
      </c>
      <c r="BN139" s="495">
        <v>0</v>
      </c>
      <c r="BO139" s="495">
        <v>0</v>
      </c>
      <c r="BP139" s="495">
        <v>0</v>
      </c>
      <c r="BQ139" s="495">
        <v>0</v>
      </c>
      <c r="BR139" s="495">
        <v>0</v>
      </c>
      <c r="BS139" s="495">
        <v>0</v>
      </c>
      <c r="BT139" s="495" t="s">
        <v>165</v>
      </c>
      <c r="BU139" s="495" t="s">
        <v>165</v>
      </c>
      <c r="BV139" s="506">
        <v>0</v>
      </c>
      <c r="BW139" s="506">
        <v>0</v>
      </c>
      <c r="BX139" s="506" t="s">
        <v>165</v>
      </c>
      <c r="BY139" s="506" t="s">
        <v>165</v>
      </c>
    </row>
    <row r="140" spans="1:77" ht="15.75">
      <c r="A140" s="20" t="s">
        <v>75</v>
      </c>
      <c r="B140" s="27">
        <v>0</v>
      </c>
      <c r="C140" s="27">
        <v>0</v>
      </c>
      <c r="D140" s="27">
        <v>0</v>
      </c>
      <c r="E140" s="27">
        <v>0</v>
      </c>
      <c r="F140" s="34">
        <v>0</v>
      </c>
      <c r="G140" s="34">
        <v>0</v>
      </c>
      <c r="H140" s="27">
        <v>0</v>
      </c>
      <c r="I140" s="27">
        <v>0</v>
      </c>
      <c r="J140" s="27">
        <v>0</v>
      </c>
      <c r="K140" s="27">
        <v>0</v>
      </c>
      <c r="L140" s="27">
        <v>0</v>
      </c>
      <c r="M140" s="27">
        <v>0</v>
      </c>
      <c r="N140" s="76">
        <v>0</v>
      </c>
      <c r="O140" s="76">
        <v>0</v>
      </c>
      <c r="P140" s="76">
        <v>0</v>
      </c>
      <c r="Q140" s="76">
        <v>0</v>
      </c>
      <c r="R140" s="90">
        <v>0</v>
      </c>
      <c r="S140" s="90">
        <v>0</v>
      </c>
      <c r="T140" s="90">
        <v>0</v>
      </c>
      <c r="U140" s="90">
        <v>0</v>
      </c>
      <c r="V140" s="106">
        <v>0</v>
      </c>
      <c r="W140" s="106">
        <v>0</v>
      </c>
      <c r="X140" s="118">
        <v>0</v>
      </c>
      <c r="Y140" s="118">
        <v>0</v>
      </c>
      <c r="Z140" s="126">
        <v>0</v>
      </c>
      <c r="AA140" s="126">
        <v>0</v>
      </c>
      <c r="AB140" s="132">
        <v>0</v>
      </c>
      <c r="AC140" s="132">
        <v>0</v>
      </c>
      <c r="AD140" s="132">
        <v>1.5</v>
      </c>
      <c r="AE140" s="132">
        <v>0</v>
      </c>
      <c r="AF140" s="132">
        <v>3.6</v>
      </c>
      <c r="AG140" s="132">
        <v>0</v>
      </c>
      <c r="AH140" s="132">
        <v>5.7</v>
      </c>
      <c r="AI140" s="132">
        <v>1</v>
      </c>
      <c r="AJ140" s="132">
        <v>7.7</v>
      </c>
      <c r="AK140" s="132">
        <v>6.3</v>
      </c>
      <c r="AL140" s="84">
        <v>8.1999999999999993</v>
      </c>
      <c r="AM140" s="84">
        <v>6.6</v>
      </c>
      <c r="AN140" s="132">
        <v>9.1999999999999993</v>
      </c>
      <c r="AO140" s="132">
        <v>8</v>
      </c>
      <c r="AP140" s="132">
        <v>11.3</v>
      </c>
      <c r="AQ140" s="132">
        <v>9.9</v>
      </c>
      <c r="AR140" s="132">
        <v>11.2</v>
      </c>
      <c r="AS140" s="132">
        <v>10.6</v>
      </c>
      <c r="AT140" s="132">
        <v>12.1</v>
      </c>
      <c r="AU140" s="132">
        <v>10.5</v>
      </c>
      <c r="AV140" s="132">
        <v>12.4</v>
      </c>
      <c r="AW140" s="132">
        <v>10.5</v>
      </c>
      <c r="AX140" s="184">
        <v>0</v>
      </c>
      <c r="AY140" s="184">
        <v>0</v>
      </c>
      <c r="AZ140" s="159">
        <v>0</v>
      </c>
      <c r="BA140" s="159">
        <v>0</v>
      </c>
      <c r="BB140" s="166">
        <v>0</v>
      </c>
      <c r="BC140" s="166">
        <v>0</v>
      </c>
      <c r="BD140" s="172">
        <v>0</v>
      </c>
      <c r="BE140" s="172">
        <v>0</v>
      </c>
      <c r="BF140" s="178">
        <v>0</v>
      </c>
      <c r="BG140" s="178">
        <v>0</v>
      </c>
      <c r="BH140" s="473">
        <v>0</v>
      </c>
      <c r="BI140" s="473">
        <v>0</v>
      </c>
      <c r="BJ140" s="495">
        <v>0</v>
      </c>
      <c r="BK140" s="495">
        <v>0</v>
      </c>
      <c r="BL140" s="495">
        <v>0</v>
      </c>
      <c r="BM140" s="495">
        <v>0</v>
      </c>
      <c r="BN140" s="495">
        <v>0</v>
      </c>
      <c r="BO140" s="495">
        <v>0</v>
      </c>
      <c r="BP140" s="495">
        <v>0</v>
      </c>
      <c r="BQ140" s="495">
        <v>0</v>
      </c>
      <c r="BR140" s="495">
        <v>0</v>
      </c>
      <c r="BS140" s="495">
        <v>0</v>
      </c>
      <c r="BT140" s="495" t="s">
        <v>165</v>
      </c>
      <c r="BU140" s="495" t="s">
        <v>165</v>
      </c>
      <c r="BV140" s="506">
        <v>0</v>
      </c>
      <c r="BW140" s="506">
        <v>0</v>
      </c>
      <c r="BX140" s="506" t="s">
        <v>165</v>
      </c>
      <c r="BY140" s="506" t="s">
        <v>165</v>
      </c>
    </row>
    <row r="141" spans="1:77" ht="15.75">
      <c r="A141" s="20" t="s">
        <v>76</v>
      </c>
      <c r="B141" s="26">
        <v>0</v>
      </c>
      <c r="C141" s="24">
        <v>0</v>
      </c>
      <c r="D141" s="26">
        <v>0</v>
      </c>
      <c r="E141" s="24">
        <v>0</v>
      </c>
      <c r="F141" s="34">
        <v>0</v>
      </c>
      <c r="G141" s="34">
        <v>0</v>
      </c>
      <c r="H141" s="24">
        <v>0</v>
      </c>
      <c r="I141" s="24">
        <v>0</v>
      </c>
      <c r="J141" s="24">
        <v>0</v>
      </c>
      <c r="K141" s="24">
        <v>0</v>
      </c>
      <c r="L141" s="24">
        <v>0</v>
      </c>
      <c r="M141" s="24">
        <v>0</v>
      </c>
      <c r="N141" s="76">
        <v>0</v>
      </c>
      <c r="O141" s="76">
        <v>0</v>
      </c>
      <c r="P141" s="76">
        <v>0</v>
      </c>
      <c r="Q141" s="76">
        <v>0</v>
      </c>
      <c r="R141" s="93">
        <v>0</v>
      </c>
      <c r="S141" s="93">
        <v>0</v>
      </c>
      <c r="T141" s="93">
        <v>0</v>
      </c>
      <c r="U141" s="93">
        <v>3.2</v>
      </c>
      <c r="V141" s="112">
        <v>0</v>
      </c>
      <c r="W141" s="112">
        <v>4.4000000000000004</v>
      </c>
      <c r="X141" s="118">
        <v>0</v>
      </c>
      <c r="Y141" s="118">
        <v>4.4000000000000004</v>
      </c>
      <c r="Z141" s="126">
        <v>0</v>
      </c>
      <c r="AA141" s="126">
        <v>0</v>
      </c>
      <c r="AB141" s="132">
        <v>0</v>
      </c>
      <c r="AC141" s="132">
        <v>0.7</v>
      </c>
      <c r="AD141" s="132">
        <v>0</v>
      </c>
      <c r="AE141" s="132">
        <v>1.2</v>
      </c>
      <c r="AF141" s="132">
        <v>0</v>
      </c>
      <c r="AG141" s="132">
        <v>1.8</v>
      </c>
      <c r="AH141" s="132">
        <v>0</v>
      </c>
      <c r="AI141" s="132">
        <v>2.7</v>
      </c>
      <c r="AJ141" s="132">
        <v>0</v>
      </c>
      <c r="AK141" s="132">
        <v>5.3</v>
      </c>
      <c r="AL141" s="76">
        <v>0</v>
      </c>
      <c r="AM141" s="76">
        <v>8.1</v>
      </c>
      <c r="AN141" s="132">
        <v>0</v>
      </c>
      <c r="AO141" s="132">
        <v>10.9</v>
      </c>
      <c r="AP141" s="132">
        <v>0</v>
      </c>
      <c r="AQ141" s="132">
        <v>12.7</v>
      </c>
      <c r="AR141" s="132">
        <v>1.4</v>
      </c>
      <c r="AS141" s="132">
        <v>16.899999999999999</v>
      </c>
      <c r="AT141" s="132">
        <v>2.4</v>
      </c>
      <c r="AU141" s="132">
        <v>21.1</v>
      </c>
      <c r="AV141" s="132">
        <v>3.5</v>
      </c>
      <c r="AW141" s="132">
        <v>25.4</v>
      </c>
      <c r="AX141" s="184">
        <v>0.1</v>
      </c>
      <c r="AY141" s="184">
        <v>1</v>
      </c>
      <c r="AZ141" s="159">
        <v>0.7</v>
      </c>
      <c r="BA141" s="159">
        <v>2.1</v>
      </c>
      <c r="BB141" s="166">
        <v>1.3</v>
      </c>
      <c r="BC141" s="166">
        <v>3.5</v>
      </c>
      <c r="BD141" s="172">
        <v>1.8</v>
      </c>
      <c r="BE141" s="172">
        <v>4.9000000000000004</v>
      </c>
      <c r="BF141" s="178">
        <v>2.7</v>
      </c>
      <c r="BG141" s="178">
        <v>12.1</v>
      </c>
      <c r="BH141" s="473">
        <v>5.3</v>
      </c>
      <c r="BI141" s="473">
        <v>15.4</v>
      </c>
      <c r="BJ141" s="495">
        <v>8</v>
      </c>
      <c r="BK141" s="495">
        <v>18.600000000000001</v>
      </c>
      <c r="BL141" s="495">
        <v>11.8</v>
      </c>
      <c r="BM141" s="495">
        <v>20.8</v>
      </c>
      <c r="BN141" s="495">
        <v>14.4</v>
      </c>
      <c r="BO141" s="495">
        <v>24.2</v>
      </c>
      <c r="BP141" s="495">
        <v>18.600000000000001</v>
      </c>
      <c r="BQ141" s="495">
        <v>28.8</v>
      </c>
      <c r="BR141" s="495">
        <v>25.6</v>
      </c>
      <c r="BS141" s="495">
        <v>30.3</v>
      </c>
      <c r="BT141" s="495">
        <v>29.8</v>
      </c>
      <c r="BU141" s="495">
        <v>30.7</v>
      </c>
      <c r="BV141" s="506">
        <v>17.899999999999999</v>
      </c>
      <c r="BW141" s="506">
        <v>1.4</v>
      </c>
      <c r="BX141" s="506">
        <v>33.9</v>
      </c>
      <c r="BY141" s="506">
        <v>4.5999999999999996</v>
      </c>
    </row>
    <row r="142" spans="1:77" ht="15.75">
      <c r="A142" s="20" t="s">
        <v>77</v>
      </c>
      <c r="B142" s="26">
        <v>0</v>
      </c>
      <c r="C142" s="26">
        <v>0</v>
      </c>
      <c r="D142" s="26">
        <v>0</v>
      </c>
      <c r="E142" s="26">
        <v>0</v>
      </c>
      <c r="F142" s="34">
        <v>0</v>
      </c>
      <c r="G142" s="34">
        <v>0</v>
      </c>
      <c r="H142" s="26">
        <v>0</v>
      </c>
      <c r="I142" s="26">
        <v>0</v>
      </c>
      <c r="J142" s="26">
        <v>0</v>
      </c>
      <c r="K142" s="26">
        <v>0</v>
      </c>
      <c r="L142" s="26">
        <v>0</v>
      </c>
      <c r="M142" s="26">
        <v>0</v>
      </c>
      <c r="N142" s="76">
        <v>0</v>
      </c>
      <c r="O142" s="76">
        <v>0</v>
      </c>
      <c r="P142" s="76">
        <v>0</v>
      </c>
      <c r="Q142" s="76">
        <v>0</v>
      </c>
      <c r="R142" s="90">
        <v>0</v>
      </c>
      <c r="S142" s="90">
        <v>0</v>
      </c>
      <c r="T142" s="90">
        <v>0</v>
      </c>
      <c r="U142" s="90">
        <v>0</v>
      </c>
      <c r="V142" s="106">
        <v>0</v>
      </c>
      <c r="W142" s="106">
        <v>0</v>
      </c>
      <c r="X142" s="118">
        <v>0</v>
      </c>
      <c r="Y142" s="118">
        <v>0</v>
      </c>
      <c r="Z142" s="126">
        <v>0</v>
      </c>
      <c r="AA142" s="126">
        <v>0</v>
      </c>
      <c r="AB142" s="132">
        <v>0</v>
      </c>
      <c r="AC142" s="132">
        <v>0</v>
      </c>
      <c r="AD142" s="132">
        <v>0</v>
      </c>
      <c r="AE142" s="132">
        <v>0</v>
      </c>
      <c r="AF142" s="132">
        <v>0</v>
      </c>
      <c r="AG142" s="132">
        <v>0</v>
      </c>
      <c r="AH142" s="132">
        <v>0</v>
      </c>
      <c r="AI142" s="132">
        <v>0</v>
      </c>
      <c r="AJ142" s="132">
        <v>0</v>
      </c>
      <c r="AK142" s="132">
        <v>0</v>
      </c>
      <c r="AL142" s="84">
        <v>0</v>
      </c>
      <c r="AM142" s="84">
        <v>0</v>
      </c>
      <c r="AN142" s="132">
        <v>0</v>
      </c>
      <c r="AO142" s="132">
        <v>0</v>
      </c>
      <c r="AP142" s="132">
        <v>0</v>
      </c>
      <c r="AQ142" s="132">
        <v>0</v>
      </c>
      <c r="AR142" s="132">
        <v>0</v>
      </c>
      <c r="AS142" s="132">
        <v>0</v>
      </c>
      <c r="AT142" s="132">
        <v>0</v>
      </c>
      <c r="AU142" s="132">
        <v>0</v>
      </c>
      <c r="AV142" s="132">
        <v>0</v>
      </c>
      <c r="AW142" s="132">
        <v>0</v>
      </c>
      <c r="AX142" s="184">
        <v>0</v>
      </c>
      <c r="AY142" s="184">
        <v>0</v>
      </c>
      <c r="AZ142" s="159">
        <v>0</v>
      </c>
      <c r="BA142" s="159">
        <v>0</v>
      </c>
      <c r="BB142" s="166">
        <v>0</v>
      </c>
      <c r="BC142" s="166">
        <v>0</v>
      </c>
      <c r="BD142" s="172">
        <v>0</v>
      </c>
      <c r="BE142" s="172">
        <v>0</v>
      </c>
      <c r="BF142" s="178">
        <v>0</v>
      </c>
      <c r="BG142" s="178">
        <v>0</v>
      </c>
      <c r="BH142" s="473">
        <v>0</v>
      </c>
      <c r="BI142" s="473">
        <v>0</v>
      </c>
      <c r="BJ142" s="495">
        <v>0</v>
      </c>
      <c r="BK142" s="495">
        <v>0</v>
      </c>
      <c r="BL142" s="495">
        <v>0</v>
      </c>
      <c r="BM142" s="495">
        <v>0</v>
      </c>
      <c r="BN142" s="495">
        <v>57.6</v>
      </c>
      <c r="BO142" s="495">
        <v>242.6</v>
      </c>
      <c r="BP142" s="495">
        <v>71.900000000000006</v>
      </c>
      <c r="BQ142" s="495">
        <v>290.7</v>
      </c>
      <c r="BR142" s="495">
        <v>86.2</v>
      </c>
      <c r="BS142" s="495">
        <v>338.8</v>
      </c>
      <c r="BT142" s="495">
        <v>100.5</v>
      </c>
      <c r="BU142" s="495">
        <v>386.9</v>
      </c>
      <c r="BV142" s="506">
        <v>0</v>
      </c>
      <c r="BW142" s="506">
        <v>0</v>
      </c>
      <c r="BX142" s="506" t="s">
        <v>165</v>
      </c>
      <c r="BY142" s="506">
        <v>9.1999999999999993</v>
      </c>
    </row>
    <row r="143" spans="1:77">
      <c r="A143" s="151" t="s">
        <v>87</v>
      </c>
      <c r="B143" s="26"/>
      <c r="C143" s="26"/>
      <c r="D143" s="26"/>
      <c r="E143" s="26"/>
      <c r="F143" s="34"/>
      <c r="G143" s="34"/>
      <c r="H143" s="26"/>
      <c r="I143" s="26"/>
      <c r="J143" s="26"/>
      <c r="K143" s="26"/>
      <c r="L143" s="26"/>
      <c r="M143" s="26"/>
      <c r="N143" s="76"/>
      <c r="O143" s="76"/>
      <c r="P143" s="76"/>
      <c r="Q143" s="76"/>
      <c r="R143" s="90"/>
      <c r="S143" s="90"/>
      <c r="T143" s="90"/>
      <c r="U143" s="90"/>
      <c r="V143" s="106"/>
      <c r="W143" s="106"/>
      <c r="X143" s="118"/>
      <c r="Y143" s="118"/>
      <c r="Z143" s="126"/>
      <c r="AA143" s="126"/>
      <c r="AB143" s="132"/>
      <c r="AC143" s="132"/>
      <c r="AD143" s="132"/>
      <c r="AE143" s="132"/>
      <c r="AF143" s="132"/>
      <c r="AG143" s="132"/>
      <c r="AH143" s="132"/>
      <c r="AI143" s="132"/>
      <c r="AJ143" s="132"/>
      <c r="AK143" s="132"/>
      <c r="AL143" s="84"/>
      <c r="AM143" s="84"/>
      <c r="AN143" s="132"/>
      <c r="AO143" s="132"/>
      <c r="AP143" s="132"/>
      <c r="AQ143" s="132"/>
      <c r="AR143" s="132"/>
      <c r="AS143" s="132"/>
      <c r="AT143" s="132"/>
      <c r="AU143" s="132"/>
      <c r="AV143" s="132"/>
      <c r="AW143" s="132"/>
      <c r="AX143" s="184">
        <v>0</v>
      </c>
      <c r="AY143" s="184">
        <v>0</v>
      </c>
      <c r="AZ143" s="159">
        <v>0</v>
      </c>
      <c r="BA143" s="159">
        <v>0</v>
      </c>
      <c r="BB143" s="166">
        <v>0</v>
      </c>
      <c r="BC143" s="166">
        <v>0</v>
      </c>
      <c r="BD143" s="172">
        <v>0</v>
      </c>
      <c r="BE143" s="172">
        <v>0</v>
      </c>
      <c r="BF143" s="178">
        <v>0</v>
      </c>
      <c r="BG143" s="178">
        <v>0</v>
      </c>
      <c r="BH143" s="473">
        <v>0</v>
      </c>
      <c r="BI143" s="473">
        <v>0</v>
      </c>
      <c r="BJ143" s="495">
        <v>0</v>
      </c>
      <c r="BK143" s="495">
        <v>0</v>
      </c>
      <c r="BL143" s="495">
        <v>0</v>
      </c>
      <c r="BM143" s="495">
        <v>0</v>
      </c>
      <c r="BN143" s="495">
        <v>9.9</v>
      </c>
      <c r="BO143" s="495">
        <v>21.7</v>
      </c>
      <c r="BP143" s="495">
        <v>12.2</v>
      </c>
      <c r="BQ143" s="495">
        <v>22.2</v>
      </c>
      <c r="BR143" s="495">
        <v>14.5</v>
      </c>
      <c r="BS143" s="495">
        <v>22.7</v>
      </c>
      <c r="BT143" s="495">
        <v>16.8</v>
      </c>
      <c r="BU143" s="495">
        <v>23.2</v>
      </c>
      <c r="BV143" s="506">
        <v>0</v>
      </c>
      <c r="BW143" s="506">
        <v>0</v>
      </c>
      <c r="BX143" s="506" t="s">
        <v>165</v>
      </c>
      <c r="BY143" s="506" t="s">
        <v>165</v>
      </c>
    </row>
    <row r="144" spans="1:77">
      <c r="A144" s="151" t="s">
        <v>88</v>
      </c>
      <c r="B144" s="26"/>
      <c r="C144" s="26"/>
      <c r="D144" s="26"/>
      <c r="E144" s="26"/>
      <c r="F144" s="34"/>
      <c r="G144" s="34"/>
      <c r="H144" s="26"/>
      <c r="I144" s="26"/>
      <c r="J144" s="26"/>
      <c r="K144" s="26"/>
      <c r="L144" s="26"/>
      <c r="M144" s="26"/>
      <c r="N144" s="76"/>
      <c r="O144" s="76"/>
      <c r="P144" s="76"/>
      <c r="Q144" s="76"/>
      <c r="R144" s="90"/>
      <c r="S144" s="90"/>
      <c r="T144" s="90"/>
      <c r="U144" s="90"/>
      <c r="V144" s="106"/>
      <c r="W144" s="106"/>
      <c r="X144" s="118"/>
      <c r="Y144" s="118"/>
      <c r="Z144" s="126"/>
      <c r="AA144" s="126"/>
      <c r="AB144" s="132"/>
      <c r="AC144" s="132"/>
      <c r="AD144" s="132"/>
      <c r="AE144" s="132"/>
      <c r="AF144" s="132"/>
      <c r="AG144" s="132"/>
      <c r="AH144" s="132"/>
      <c r="AI144" s="132"/>
      <c r="AJ144" s="132"/>
      <c r="AK144" s="132"/>
      <c r="AL144" s="84"/>
      <c r="AM144" s="84"/>
      <c r="AN144" s="132"/>
      <c r="AO144" s="132"/>
      <c r="AP144" s="132"/>
      <c r="AQ144" s="132"/>
      <c r="AR144" s="132"/>
      <c r="AS144" s="132"/>
      <c r="AT144" s="132"/>
      <c r="AU144" s="132"/>
      <c r="AV144" s="132"/>
      <c r="AW144" s="132"/>
      <c r="AX144" s="184">
        <v>59.1</v>
      </c>
      <c r="AY144" s="184">
        <v>2.2999999999999998</v>
      </c>
      <c r="AZ144" s="159">
        <v>60.8</v>
      </c>
      <c r="BA144" s="159">
        <v>5.5</v>
      </c>
      <c r="BB144" s="166">
        <v>72.900000000000006</v>
      </c>
      <c r="BC144" s="166">
        <v>32</v>
      </c>
      <c r="BD144" s="172">
        <v>147</v>
      </c>
      <c r="BE144" s="172">
        <v>50.4</v>
      </c>
      <c r="BF144" s="178">
        <v>168.7</v>
      </c>
      <c r="BG144" s="178">
        <v>77.400000000000006</v>
      </c>
      <c r="BH144" s="473">
        <v>189.6</v>
      </c>
      <c r="BI144" s="473">
        <v>96.8</v>
      </c>
      <c r="BJ144" s="495">
        <v>218.3</v>
      </c>
      <c r="BK144" s="495">
        <v>123.3</v>
      </c>
      <c r="BL144" s="495">
        <v>240.2</v>
      </c>
      <c r="BM144" s="495">
        <v>145.6</v>
      </c>
      <c r="BN144" s="495">
        <v>344.9</v>
      </c>
      <c r="BO144" s="495">
        <v>190.4</v>
      </c>
      <c r="BP144" s="495">
        <v>359.6</v>
      </c>
      <c r="BQ144" s="495">
        <v>208.6</v>
      </c>
      <c r="BR144" s="495">
        <v>437.2</v>
      </c>
      <c r="BS144" s="495">
        <v>225.1</v>
      </c>
      <c r="BT144" s="495">
        <v>551.6</v>
      </c>
      <c r="BU144" s="495">
        <v>338.9</v>
      </c>
      <c r="BV144" s="506">
        <v>2.2000000000000002</v>
      </c>
      <c r="BW144" s="506">
        <v>0</v>
      </c>
      <c r="BX144" s="506">
        <v>5.6</v>
      </c>
      <c r="BY144" s="506">
        <v>0.4</v>
      </c>
    </row>
    <row r="145" spans="1:77" ht="15.75">
      <c r="A145" s="20" t="s">
        <v>78</v>
      </c>
      <c r="B145" s="26">
        <v>0</v>
      </c>
      <c r="C145" s="26">
        <v>0</v>
      </c>
      <c r="D145" s="26">
        <v>0</v>
      </c>
      <c r="E145" s="26">
        <v>0</v>
      </c>
      <c r="F145" s="26">
        <v>0</v>
      </c>
      <c r="G145" s="26">
        <v>0</v>
      </c>
      <c r="H145" s="26">
        <v>0</v>
      </c>
      <c r="I145" s="26">
        <v>0</v>
      </c>
      <c r="J145" s="26">
        <v>0</v>
      </c>
      <c r="K145" s="26">
        <v>0</v>
      </c>
      <c r="L145" s="26">
        <v>0</v>
      </c>
      <c r="M145" s="26">
        <v>0</v>
      </c>
      <c r="N145" s="76">
        <v>0</v>
      </c>
      <c r="O145" s="76">
        <v>0</v>
      </c>
      <c r="P145" s="76">
        <v>0</v>
      </c>
      <c r="Q145" s="76">
        <v>0</v>
      </c>
      <c r="R145" s="90">
        <v>0</v>
      </c>
      <c r="S145" s="90">
        <v>0</v>
      </c>
      <c r="T145" s="90">
        <v>0</v>
      </c>
      <c r="U145" s="90">
        <v>0</v>
      </c>
      <c r="V145" s="106">
        <v>0</v>
      </c>
      <c r="W145" s="106">
        <v>0</v>
      </c>
      <c r="X145" s="118">
        <v>0</v>
      </c>
      <c r="Y145" s="118">
        <v>0</v>
      </c>
      <c r="Z145" s="126">
        <v>0</v>
      </c>
      <c r="AA145" s="126">
        <v>0</v>
      </c>
      <c r="AB145" s="132">
        <v>0</v>
      </c>
      <c r="AC145" s="132">
        <v>0</v>
      </c>
      <c r="AD145" s="132">
        <v>0</v>
      </c>
      <c r="AE145" s="132">
        <v>0</v>
      </c>
      <c r="AF145" s="132">
        <v>0</v>
      </c>
      <c r="AG145" s="132">
        <v>0</v>
      </c>
      <c r="AH145" s="132">
        <v>0</v>
      </c>
      <c r="AI145" s="132">
        <v>0</v>
      </c>
      <c r="AJ145" s="132">
        <v>0</v>
      </c>
      <c r="AK145" s="132">
        <v>0</v>
      </c>
      <c r="AL145" s="84">
        <v>0</v>
      </c>
      <c r="AM145" s="84">
        <v>0</v>
      </c>
      <c r="AN145" s="132">
        <v>0</v>
      </c>
      <c r="AO145" s="132">
        <v>0</v>
      </c>
      <c r="AP145" s="132">
        <v>0</v>
      </c>
      <c r="AQ145" s="132">
        <v>0</v>
      </c>
      <c r="AR145" s="132">
        <v>0</v>
      </c>
      <c r="AS145" s="132">
        <v>0</v>
      </c>
      <c r="AT145" s="132">
        <v>0</v>
      </c>
      <c r="AU145" s="132">
        <v>0</v>
      </c>
      <c r="AV145" s="132">
        <v>0</v>
      </c>
      <c r="AW145" s="132">
        <v>0</v>
      </c>
      <c r="AX145" s="184">
        <v>0</v>
      </c>
      <c r="AY145" s="184">
        <v>0</v>
      </c>
      <c r="AZ145" s="159">
        <v>0</v>
      </c>
      <c r="BA145" s="159">
        <v>0</v>
      </c>
      <c r="BB145" s="166">
        <v>0</v>
      </c>
      <c r="BC145" s="166">
        <v>0</v>
      </c>
      <c r="BD145" s="172">
        <v>0</v>
      </c>
      <c r="BE145" s="172">
        <v>0</v>
      </c>
      <c r="BF145" s="178">
        <v>0</v>
      </c>
      <c r="BG145" s="178">
        <v>0</v>
      </c>
      <c r="BH145" s="473">
        <v>0</v>
      </c>
      <c r="BI145" s="473">
        <v>0</v>
      </c>
      <c r="BJ145" s="495">
        <v>0</v>
      </c>
      <c r="BK145" s="495">
        <v>0</v>
      </c>
      <c r="BL145" s="495">
        <v>0</v>
      </c>
      <c r="BM145" s="495">
        <v>11.4</v>
      </c>
      <c r="BN145" s="495">
        <v>0</v>
      </c>
      <c r="BO145" s="495">
        <v>25.6</v>
      </c>
      <c r="BP145" s="495">
        <v>0</v>
      </c>
      <c r="BQ145" s="495">
        <v>53.2</v>
      </c>
      <c r="BR145" s="495">
        <v>0</v>
      </c>
      <c r="BS145" s="495">
        <v>53.2</v>
      </c>
      <c r="BT145" s="495" t="s">
        <v>165</v>
      </c>
      <c r="BU145" s="495">
        <v>53.2</v>
      </c>
      <c r="BV145" s="506">
        <v>0</v>
      </c>
      <c r="BW145" s="506">
        <v>21.4</v>
      </c>
      <c r="BX145" s="506" t="s">
        <v>165</v>
      </c>
      <c r="BY145" s="506">
        <v>42.8</v>
      </c>
    </row>
    <row r="146" spans="1:77" ht="15.75">
      <c r="A146" s="47" t="s">
        <v>79</v>
      </c>
      <c r="B146" s="40">
        <v>0</v>
      </c>
      <c r="C146" s="40">
        <v>0</v>
      </c>
      <c r="D146" s="25">
        <v>0.7</v>
      </c>
      <c r="E146" s="25">
        <v>0.5</v>
      </c>
      <c r="F146" s="33">
        <v>2.8</v>
      </c>
      <c r="G146" s="33">
        <v>3</v>
      </c>
      <c r="H146" s="46">
        <v>5.0999999999999996</v>
      </c>
      <c r="I146" s="46">
        <v>7</v>
      </c>
      <c r="J146" s="54">
        <v>7.2</v>
      </c>
      <c r="K146" s="54">
        <v>12.3</v>
      </c>
      <c r="L146" s="73">
        <v>8.9</v>
      </c>
      <c r="M146" s="73">
        <v>15.9</v>
      </c>
      <c r="N146" s="75">
        <v>11.1</v>
      </c>
      <c r="O146" s="75">
        <v>20</v>
      </c>
      <c r="P146" s="75">
        <v>13.4</v>
      </c>
      <c r="Q146" s="75">
        <v>23.3</v>
      </c>
      <c r="R146" s="25">
        <v>15.5</v>
      </c>
      <c r="S146" s="25">
        <v>28.7</v>
      </c>
      <c r="T146" s="25">
        <v>19.7</v>
      </c>
      <c r="U146" s="25">
        <v>34.4</v>
      </c>
      <c r="V146" s="102">
        <v>22.3</v>
      </c>
      <c r="W146" s="102">
        <v>38.6</v>
      </c>
      <c r="X146" s="119">
        <v>25.2</v>
      </c>
      <c r="Y146" s="119">
        <v>40.6</v>
      </c>
      <c r="Z146" s="127">
        <v>0</v>
      </c>
      <c r="AA146" s="127">
        <v>1.4</v>
      </c>
      <c r="AB146" s="135">
        <v>0.5</v>
      </c>
      <c r="AC146" s="135">
        <v>1.5</v>
      </c>
      <c r="AD146" s="135">
        <v>1.5</v>
      </c>
      <c r="AE146" s="135">
        <v>2.1</v>
      </c>
      <c r="AF146" s="135">
        <v>3.3</v>
      </c>
      <c r="AG146" s="135">
        <v>3.3</v>
      </c>
      <c r="AH146" s="135">
        <v>6.6</v>
      </c>
      <c r="AI146" s="135">
        <v>4.5</v>
      </c>
      <c r="AJ146" s="135">
        <v>8.3000000000000007</v>
      </c>
      <c r="AK146" s="135">
        <v>7.3</v>
      </c>
      <c r="AL146" s="145">
        <v>11.8</v>
      </c>
      <c r="AM146" s="145">
        <v>10</v>
      </c>
      <c r="AN146" s="135">
        <v>14.2</v>
      </c>
      <c r="AO146" s="135">
        <v>14.8</v>
      </c>
      <c r="AP146" s="135">
        <v>17.5</v>
      </c>
      <c r="AQ146" s="135">
        <v>18.3</v>
      </c>
      <c r="AR146" s="135">
        <v>22.3</v>
      </c>
      <c r="AS146" s="135">
        <v>23.6</v>
      </c>
      <c r="AT146" s="135">
        <v>25.7</v>
      </c>
      <c r="AU146" s="135">
        <v>26.3</v>
      </c>
      <c r="AV146" s="135">
        <v>28.1</v>
      </c>
      <c r="AW146" s="135">
        <v>28.6</v>
      </c>
      <c r="AX146" s="187">
        <v>2.1</v>
      </c>
      <c r="AY146" s="187">
        <v>2.7</v>
      </c>
      <c r="AZ146" s="160">
        <v>3</v>
      </c>
      <c r="BA146" s="160">
        <v>3.9</v>
      </c>
      <c r="BB146" s="170">
        <v>5.3</v>
      </c>
      <c r="BC146" s="170">
        <v>9.4</v>
      </c>
      <c r="BD146" s="176">
        <v>8.6999999999999993</v>
      </c>
      <c r="BE146" s="176">
        <v>16.2</v>
      </c>
      <c r="BF146" s="182">
        <v>24.5</v>
      </c>
      <c r="BG146" s="182">
        <v>20.3</v>
      </c>
      <c r="BH146" s="479">
        <v>29.7</v>
      </c>
      <c r="BI146" s="479">
        <v>24.2</v>
      </c>
      <c r="BJ146" s="494">
        <v>35.6</v>
      </c>
      <c r="BK146" s="494">
        <v>26.6</v>
      </c>
      <c r="BL146" s="494">
        <v>42.9</v>
      </c>
      <c r="BM146" s="494">
        <v>29.1</v>
      </c>
      <c r="BN146" s="494">
        <v>49.2</v>
      </c>
      <c r="BO146" s="494">
        <v>28.7</v>
      </c>
      <c r="BP146" s="494">
        <v>56.6</v>
      </c>
      <c r="BQ146" s="494">
        <v>29</v>
      </c>
      <c r="BR146" s="494">
        <v>61.2</v>
      </c>
      <c r="BS146" s="494">
        <v>30.7</v>
      </c>
      <c r="BT146" s="494">
        <v>72.5</v>
      </c>
      <c r="BU146" s="494">
        <v>64.599999999999994</v>
      </c>
      <c r="BV146" s="508">
        <v>2.6</v>
      </c>
      <c r="BW146" s="508">
        <v>7.6</v>
      </c>
      <c r="BX146" s="508">
        <v>3.9</v>
      </c>
      <c r="BY146" s="508">
        <v>17.5</v>
      </c>
    </row>
    <row r="147" spans="1:77" ht="15.75">
      <c r="A147" s="47" t="s">
        <v>80</v>
      </c>
      <c r="B147" s="25">
        <v>0</v>
      </c>
      <c r="C147" s="25">
        <v>0</v>
      </c>
      <c r="D147" s="46">
        <v>0</v>
      </c>
      <c r="E147" s="46">
        <v>0</v>
      </c>
      <c r="F147" s="46">
        <v>0</v>
      </c>
      <c r="G147" s="46">
        <v>0</v>
      </c>
      <c r="H147" s="46">
        <v>0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75" t="s">
        <v>82</v>
      </c>
      <c r="O147" s="75" t="s">
        <v>82</v>
      </c>
      <c r="P147" s="75">
        <v>0</v>
      </c>
      <c r="Q147" s="75">
        <v>0</v>
      </c>
      <c r="R147" s="25">
        <v>0</v>
      </c>
      <c r="S147" s="25">
        <v>0</v>
      </c>
      <c r="T147" s="25">
        <v>0</v>
      </c>
      <c r="U147" s="25">
        <v>0</v>
      </c>
      <c r="V147" s="102">
        <v>0</v>
      </c>
      <c r="W147" s="102">
        <v>0</v>
      </c>
      <c r="X147" s="119">
        <v>0</v>
      </c>
      <c r="Y147" s="119">
        <v>0</v>
      </c>
      <c r="Z147" s="127">
        <v>0</v>
      </c>
      <c r="AA147" s="127">
        <v>0</v>
      </c>
      <c r="AB147" s="135">
        <v>0</v>
      </c>
      <c r="AC147" s="135">
        <v>0</v>
      </c>
      <c r="AD147" s="135">
        <v>0</v>
      </c>
      <c r="AE147" s="135">
        <v>0</v>
      </c>
      <c r="AF147" s="135">
        <v>0</v>
      </c>
      <c r="AG147" s="135">
        <v>0</v>
      </c>
      <c r="AH147" s="135">
        <v>0</v>
      </c>
      <c r="AI147" s="135">
        <v>0</v>
      </c>
      <c r="AJ147" s="135">
        <v>0</v>
      </c>
      <c r="AK147" s="135">
        <v>0</v>
      </c>
      <c r="AL147" s="145">
        <v>0</v>
      </c>
      <c r="AM147" s="145">
        <v>0</v>
      </c>
      <c r="AN147" s="135">
        <v>0</v>
      </c>
      <c r="AO147" s="135">
        <v>0</v>
      </c>
      <c r="AP147" s="135">
        <v>0</v>
      </c>
      <c r="AQ147" s="135">
        <v>0</v>
      </c>
      <c r="AR147" s="135">
        <v>0</v>
      </c>
      <c r="AS147" s="135">
        <v>0</v>
      </c>
      <c r="AT147" s="135">
        <v>0</v>
      </c>
      <c r="AU147" s="135">
        <v>0</v>
      </c>
      <c r="AV147" s="135">
        <v>0</v>
      </c>
      <c r="AW147" s="135">
        <v>0</v>
      </c>
      <c r="AX147" s="187">
        <v>0</v>
      </c>
      <c r="AY147" s="187">
        <v>1.1000000000000001</v>
      </c>
      <c r="AZ147" s="160">
        <v>0</v>
      </c>
      <c r="BA147" s="160">
        <v>1.1000000000000001</v>
      </c>
      <c r="BB147" s="170">
        <v>0</v>
      </c>
      <c r="BC147" s="170">
        <v>1.1000000000000001</v>
      </c>
      <c r="BD147" s="176">
        <v>0</v>
      </c>
      <c r="BE147" s="176">
        <v>1.1000000000000001</v>
      </c>
      <c r="BF147" s="182">
        <v>0</v>
      </c>
      <c r="BG147" s="182">
        <v>1.1000000000000001</v>
      </c>
      <c r="BH147" s="479">
        <v>0</v>
      </c>
      <c r="BI147" s="479">
        <v>1.1000000000000001</v>
      </c>
      <c r="BJ147" s="494">
        <v>0</v>
      </c>
      <c r="BK147" s="494">
        <v>1.1000000000000001</v>
      </c>
      <c r="BL147" s="494">
        <v>0</v>
      </c>
      <c r="BM147" s="494">
        <v>11.2</v>
      </c>
      <c r="BN147" s="494">
        <v>0</v>
      </c>
      <c r="BO147" s="494">
        <v>23.8</v>
      </c>
      <c r="BP147" s="494">
        <v>0</v>
      </c>
      <c r="BQ147" s="494">
        <v>40</v>
      </c>
      <c r="BR147" s="494">
        <v>4</v>
      </c>
      <c r="BS147" s="494">
        <v>58</v>
      </c>
      <c r="BT147" s="494">
        <v>8.1</v>
      </c>
      <c r="BU147" s="494">
        <v>76</v>
      </c>
      <c r="BV147" s="508">
        <v>1.1000000000000001</v>
      </c>
      <c r="BW147" s="508">
        <v>12.6</v>
      </c>
      <c r="BX147" s="508">
        <v>1.1000000000000001</v>
      </c>
      <c r="BY147" s="508">
        <v>12.6</v>
      </c>
    </row>
    <row r="148" spans="1:77" ht="31.5">
      <c r="A148" s="56" t="s">
        <v>83</v>
      </c>
      <c r="B148" s="25">
        <v>14334.5</v>
      </c>
      <c r="C148" s="46">
        <v>16771.7</v>
      </c>
      <c r="D148" s="25">
        <v>30292</v>
      </c>
      <c r="E148" s="25">
        <v>35818.6</v>
      </c>
      <c r="F148" s="25">
        <v>54021.4</v>
      </c>
      <c r="G148" s="25">
        <v>64571.7</v>
      </c>
      <c r="H148" s="25">
        <v>83263</v>
      </c>
      <c r="I148" s="25">
        <v>95790.3</v>
      </c>
      <c r="J148" s="40">
        <v>113531.1</v>
      </c>
      <c r="K148" s="40">
        <v>122799.9</v>
      </c>
      <c r="L148" s="40">
        <v>146351.4</v>
      </c>
      <c r="M148" s="40">
        <v>156513.20000000001</v>
      </c>
      <c r="N148" s="75">
        <v>178125.00000000003</v>
      </c>
      <c r="O148" s="75">
        <v>188509</v>
      </c>
      <c r="P148" s="75">
        <v>211922.60000000003</v>
      </c>
      <c r="Q148" s="75">
        <v>222605</v>
      </c>
      <c r="R148" s="25">
        <v>240691.3</v>
      </c>
      <c r="S148" s="25">
        <v>255985.2</v>
      </c>
      <c r="T148" s="25">
        <v>273834.90000000002</v>
      </c>
      <c r="U148" s="25">
        <v>291682.2</v>
      </c>
      <c r="V148" s="109">
        <v>311629.40000000002</v>
      </c>
      <c r="W148" s="109">
        <v>331188.09999999998</v>
      </c>
      <c r="X148" s="117">
        <v>345514.10000000003</v>
      </c>
      <c r="Y148" s="117">
        <v>372348.5</v>
      </c>
      <c r="Z148" s="125">
        <v>16623.7</v>
      </c>
      <c r="AA148" s="125">
        <v>26595.399999999998</v>
      </c>
      <c r="AB148" s="134">
        <v>36205</v>
      </c>
      <c r="AC148" s="134">
        <v>50608.7</v>
      </c>
      <c r="AD148" s="134">
        <v>67459.199999999997</v>
      </c>
      <c r="AE148" s="134">
        <v>79123.7</v>
      </c>
      <c r="AF148" s="134">
        <v>99946.300000000017</v>
      </c>
      <c r="AG148" s="134">
        <v>110540.99999999999</v>
      </c>
      <c r="AH148" s="134">
        <v>128702.40000000001</v>
      </c>
      <c r="AI148" s="134">
        <v>142989.4</v>
      </c>
      <c r="AJ148" s="134">
        <v>163831.4</v>
      </c>
      <c r="AK148" s="134">
        <v>176273.09999999998</v>
      </c>
      <c r="AL148" s="139">
        <v>197512.2</v>
      </c>
      <c r="AM148" s="139">
        <v>210832.80000000002</v>
      </c>
      <c r="AN148" s="134">
        <v>232422.59999999998</v>
      </c>
      <c r="AO148" s="134">
        <v>251389.6</v>
      </c>
      <c r="AP148" s="134">
        <v>267695.7</v>
      </c>
      <c r="AQ148" s="134">
        <v>303938.7</v>
      </c>
      <c r="AR148" s="134">
        <v>305924.2</v>
      </c>
      <c r="AS148" s="134">
        <v>353591.39999999997</v>
      </c>
      <c r="AT148" s="134">
        <v>348473.1</v>
      </c>
      <c r="AU148" s="134">
        <v>398682.60000000003</v>
      </c>
      <c r="AV148" s="134">
        <v>392000.9</v>
      </c>
      <c r="AW148" s="134">
        <v>451365.5</v>
      </c>
      <c r="AX148" s="186">
        <v>28981.000000000004</v>
      </c>
      <c r="AY148" s="186">
        <v>30941.199999999997</v>
      </c>
      <c r="AZ148" s="163">
        <v>55367.899999999994</v>
      </c>
      <c r="BA148" s="163">
        <v>74813.299999999988</v>
      </c>
      <c r="BB148" s="169">
        <v>84623</v>
      </c>
      <c r="BC148" s="169">
        <v>115289.7</v>
      </c>
      <c r="BD148" s="175">
        <v>114963.39999999998</v>
      </c>
      <c r="BE148" s="175">
        <v>154469.70000000001</v>
      </c>
      <c r="BF148" s="181">
        <v>149428.6</v>
      </c>
      <c r="BG148" s="181">
        <v>193075.4</v>
      </c>
      <c r="BH148" s="478">
        <v>185306.99999999997</v>
      </c>
      <c r="BI148" s="478">
        <v>238200.1</v>
      </c>
      <c r="BJ148" s="493">
        <f t="shared" ref="BJ148:BO148" si="25">BJ149+BJ157+BJ171+BJ180+BJ188+BJ197+BJ204+BJ217+BJ218</f>
        <v>224482.00000000003</v>
      </c>
      <c r="BK148" s="493">
        <f t="shared" si="25"/>
        <v>288067</v>
      </c>
      <c r="BL148" s="493">
        <f t="shared" si="25"/>
        <v>265248.7</v>
      </c>
      <c r="BM148" s="493">
        <f t="shared" si="25"/>
        <v>339229.6</v>
      </c>
      <c r="BN148" s="493">
        <f t="shared" si="25"/>
        <v>325001.90000000002</v>
      </c>
      <c r="BO148" s="493">
        <f t="shared" si="25"/>
        <v>399128.3</v>
      </c>
      <c r="BP148" s="493">
        <f>BP149+BP157+BP171+BP180+BP188+BP197+BP204+BP217+BP218</f>
        <v>377862.2</v>
      </c>
      <c r="BQ148" s="493">
        <f>BQ149+BQ157+BQ171+BQ180+BQ188+BQ197+BQ204+BQ217+BQ218</f>
        <v>470092.60000000003</v>
      </c>
      <c r="BR148" s="493">
        <f>BR149+BR157+BR171+BR180+BR188+BR197+BR204+BR217+BR218</f>
        <v>430543.1</v>
      </c>
      <c r="BS148" s="493">
        <f>BS149+BS157+BS171+BS180+BS188+BS197+BS204+BS217+BS218</f>
        <v>543168.4</v>
      </c>
      <c r="BT148" s="493">
        <v>496505.4</v>
      </c>
      <c r="BU148" s="493">
        <v>637610.69999999995</v>
      </c>
      <c r="BV148" s="507">
        <v>36633</v>
      </c>
      <c r="BW148" s="507">
        <v>51198.6</v>
      </c>
      <c r="BX148" s="507">
        <v>85468.3</v>
      </c>
      <c r="BY148" s="507">
        <v>111226.6</v>
      </c>
    </row>
    <row r="149" spans="1:77" ht="15.75">
      <c r="A149" s="47" t="s">
        <v>16</v>
      </c>
      <c r="B149" s="55">
        <v>135.4</v>
      </c>
      <c r="C149" s="55">
        <v>157.9</v>
      </c>
      <c r="D149" s="55">
        <v>258.7</v>
      </c>
      <c r="E149" s="55">
        <v>320.39999999999998</v>
      </c>
      <c r="F149" s="46">
        <v>365.7</v>
      </c>
      <c r="G149" s="46">
        <v>486.2</v>
      </c>
      <c r="H149" s="55">
        <v>471.4</v>
      </c>
      <c r="I149" s="55">
        <v>640.6</v>
      </c>
      <c r="J149" s="55">
        <v>580.4</v>
      </c>
      <c r="K149" s="55">
        <v>817.9</v>
      </c>
      <c r="L149" s="54">
        <v>723.8</v>
      </c>
      <c r="M149" s="54">
        <v>1024.7</v>
      </c>
      <c r="N149" s="75">
        <v>900.50000000000011</v>
      </c>
      <c r="O149" s="75">
        <v>1228.5999999999999</v>
      </c>
      <c r="P149" s="75">
        <v>1066</v>
      </c>
      <c r="Q149" s="75">
        <v>1428.1</v>
      </c>
      <c r="R149" s="25">
        <v>1277.9000000000001</v>
      </c>
      <c r="S149" s="25">
        <v>1608.5</v>
      </c>
      <c r="T149" s="25">
        <v>1465.6</v>
      </c>
      <c r="U149" s="25">
        <v>1817.6</v>
      </c>
      <c r="V149" s="105">
        <v>1652.8</v>
      </c>
      <c r="W149" s="105">
        <v>2048.5</v>
      </c>
      <c r="X149" s="119">
        <v>1861.8000000000002</v>
      </c>
      <c r="Y149" s="119">
        <v>2252.8000000000002</v>
      </c>
      <c r="Z149" s="127">
        <v>158</v>
      </c>
      <c r="AA149" s="127">
        <v>122.69999999999999</v>
      </c>
      <c r="AB149" s="135">
        <v>320.60000000000002</v>
      </c>
      <c r="AC149" s="135">
        <v>343.4</v>
      </c>
      <c r="AD149" s="135">
        <v>602.09999999999991</v>
      </c>
      <c r="AE149" s="135">
        <v>566.20000000000005</v>
      </c>
      <c r="AF149" s="135">
        <v>872.7</v>
      </c>
      <c r="AG149" s="135">
        <v>823.6</v>
      </c>
      <c r="AH149" s="135">
        <v>1169.8</v>
      </c>
      <c r="AI149" s="135">
        <v>1106.0999999999999</v>
      </c>
      <c r="AJ149" s="135">
        <v>1488</v>
      </c>
      <c r="AK149" s="135">
        <v>1379.6</v>
      </c>
      <c r="AL149" s="135">
        <v>1807.1</v>
      </c>
      <c r="AM149" s="135">
        <v>1694.1999999999998</v>
      </c>
      <c r="AN149" s="135">
        <v>2116.6</v>
      </c>
      <c r="AO149" s="135">
        <v>2037.8999999999999</v>
      </c>
      <c r="AP149" s="135">
        <v>2412.3000000000002</v>
      </c>
      <c r="AQ149" s="135">
        <v>2412.5</v>
      </c>
      <c r="AR149" s="135">
        <v>2747.7</v>
      </c>
      <c r="AS149" s="135">
        <v>2776.5</v>
      </c>
      <c r="AT149" s="135">
        <v>3098.2</v>
      </c>
      <c r="AU149" s="135">
        <v>3107.8999999999996</v>
      </c>
      <c r="AV149" s="135">
        <v>3366.6000000000004</v>
      </c>
      <c r="AW149" s="135">
        <v>3428</v>
      </c>
      <c r="AX149" s="187">
        <v>182.4</v>
      </c>
      <c r="AY149" s="187">
        <v>210.4</v>
      </c>
      <c r="AZ149" s="164">
        <v>403.2</v>
      </c>
      <c r="BA149" s="164">
        <v>480.20000000000005</v>
      </c>
      <c r="BB149" s="170">
        <v>625.9</v>
      </c>
      <c r="BC149" s="170">
        <v>776.7</v>
      </c>
      <c r="BD149" s="176">
        <v>883.6</v>
      </c>
      <c r="BE149" s="176">
        <v>1087.1999999999998</v>
      </c>
      <c r="BF149" s="182">
        <v>1159.4000000000001</v>
      </c>
      <c r="BG149" s="182">
        <v>1454.1</v>
      </c>
      <c r="BH149" s="479">
        <v>1430.6999999999998</v>
      </c>
      <c r="BI149" s="479">
        <v>1796.2</v>
      </c>
      <c r="BJ149" s="494">
        <f t="shared" ref="BJ149:BO149" si="26">SUM(BJ151:BJ156)</f>
        <v>1746.6</v>
      </c>
      <c r="BK149" s="494">
        <f t="shared" si="26"/>
        <v>2155.9</v>
      </c>
      <c r="BL149" s="494">
        <f t="shared" si="26"/>
        <v>2091</v>
      </c>
      <c r="BM149" s="494">
        <f t="shared" si="26"/>
        <v>2540.9</v>
      </c>
      <c r="BN149" s="494">
        <f t="shared" si="26"/>
        <v>2485.8000000000002</v>
      </c>
      <c r="BO149" s="494">
        <f t="shared" si="26"/>
        <v>2930.6</v>
      </c>
      <c r="BP149" s="494">
        <f>SUM(BP151:BP156)</f>
        <v>2803.0999999999995</v>
      </c>
      <c r="BQ149" s="494">
        <f>SUM(BQ151:BQ156)</f>
        <v>3365.6</v>
      </c>
      <c r="BR149" s="494">
        <f>SUM(BR151:BR156)</f>
        <v>3134.2999999999997</v>
      </c>
      <c r="BS149" s="494">
        <f>SUM(BS151:BS156)</f>
        <v>3761.7</v>
      </c>
      <c r="BT149" s="494">
        <v>3449.6</v>
      </c>
      <c r="BU149" s="494">
        <v>4158.8</v>
      </c>
      <c r="BV149" s="508">
        <v>211</v>
      </c>
      <c r="BW149" s="508">
        <v>235.4</v>
      </c>
      <c r="BX149" s="508">
        <v>479.2</v>
      </c>
      <c r="BY149" s="508">
        <v>541.70000000000005</v>
      </c>
    </row>
    <row r="150" spans="1:77" ht="15.75">
      <c r="A150" s="19" t="s">
        <v>17</v>
      </c>
      <c r="B150" s="35"/>
      <c r="C150" s="35"/>
      <c r="D150" s="35"/>
      <c r="E150" s="35"/>
      <c r="F150" s="41"/>
      <c r="G150" s="41"/>
      <c r="H150" s="35"/>
      <c r="I150" s="35"/>
      <c r="J150" s="27"/>
      <c r="K150" s="27"/>
      <c r="L150" s="27"/>
      <c r="M150" s="27"/>
      <c r="N150" s="24"/>
      <c r="O150" s="24"/>
      <c r="P150" s="24"/>
      <c r="Q150" s="24"/>
      <c r="R150" s="91"/>
      <c r="S150" s="91"/>
      <c r="T150" s="91"/>
      <c r="U150" s="91"/>
      <c r="V150" s="91"/>
      <c r="W150" s="91"/>
      <c r="X150" s="118"/>
      <c r="Y150" s="118"/>
      <c r="Z150" s="126"/>
      <c r="AA150" s="126"/>
      <c r="AB150" s="132"/>
      <c r="AC150" s="132"/>
      <c r="AD150" s="132"/>
      <c r="AE150" s="132"/>
      <c r="AF150" s="132"/>
      <c r="AG150" s="132"/>
      <c r="AH150" s="132"/>
      <c r="AI150" s="132"/>
      <c r="AJ150" s="132"/>
      <c r="AK150" s="132"/>
      <c r="AL150" s="27"/>
      <c r="AM150" s="27"/>
      <c r="AN150" s="132"/>
      <c r="AO150" s="132"/>
      <c r="AP150" s="132"/>
      <c r="AQ150" s="132"/>
      <c r="AR150" s="132"/>
      <c r="AS150" s="132"/>
      <c r="AT150" s="132"/>
      <c r="AU150" s="132"/>
      <c r="AV150" s="132"/>
      <c r="AW150" s="132"/>
      <c r="AX150" s="184"/>
      <c r="AY150" s="184"/>
      <c r="AZ150" s="161"/>
      <c r="BA150" s="161"/>
      <c r="BB150" s="166"/>
      <c r="BC150" s="166"/>
      <c r="BD150" s="172"/>
      <c r="BE150" s="172"/>
      <c r="BF150" s="178"/>
      <c r="BG150" s="178"/>
      <c r="BH150" s="473"/>
      <c r="BI150" s="473"/>
      <c r="BJ150" s="495"/>
      <c r="BK150" s="495"/>
      <c r="BL150" s="495"/>
      <c r="BM150" s="495"/>
      <c r="BN150" s="495"/>
      <c r="BO150" s="495"/>
      <c r="BP150" s="495"/>
      <c r="BQ150" s="495"/>
      <c r="BR150" s="495"/>
      <c r="BS150" s="495"/>
      <c r="BT150" s="495"/>
      <c r="BU150" s="495"/>
      <c r="BV150" s="506"/>
      <c r="BW150" s="506"/>
      <c r="BX150" s="506"/>
      <c r="BY150" s="506"/>
    </row>
    <row r="151" spans="1:77" ht="15.75">
      <c r="A151" s="20" t="s">
        <v>18</v>
      </c>
      <c r="B151" s="35">
        <v>3.6</v>
      </c>
      <c r="C151" s="35">
        <v>3.8</v>
      </c>
      <c r="D151" s="35">
        <v>12</v>
      </c>
      <c r="E151" s="35">
        <v>17.600000000000001</v>
      </c>
      <c r="F151" s="41">
        <v>25</v>
      </c>
      <c r="G151" s="41">
        <v>34.799999999999997</v>
      </c>
      <c r="H151" s="35">
        <v>39.200000000000003</v>
      </c>
      <c r="I151" s="35">
        <v>44.3</v>
      </c>
      <c r="J151" s="35">
        <v>51.8</v>
      </c>
      <c r="K151" s="35">
        <v>56.5</v>
      </c>
      <c r="L151" s="27">
        <v>68.599999999999994</v>
      </c>
      <c r="M151" s="27">
        <v>77.2</v>
      </c>
      <c r="N151" s="24">
        <v>110.1</v>
      </c>
      <c r="O151" s="24">
        <v>92.8</v>
      </c>
      <c r="P151" s="24">
        <v>129.6</v>
      </c>
      <c r="Q151" s="24">
        <v>114</v>
      </c>
      <c r="R151" s="24">
        <v>151.69999999999999</v>
      </c>
      <c r="S151" s="24">
        <v>137.6</v>
      </c>
      <c r="T151" s="24">
        <v>203.9</v>
      </c>
      <c r="U151" s="24">
        <v>174.5</v>
      </c>
      <c r="V151" s="101">
        <v>235.3</v>
      </c>
      <c r="W151" s="101">
        <v>219.3</v>
      </c>
      <c r="X151" s="118">
        <v>259.7</v>
      </c>
      <c r="Y151" s="118">
        <v>279.10000000000002</v>
      </c>
      <c r="Z151" s="126">
        <v>3.8</v>
      </c>
      <c r="AA151" s="126">
        <v>5.0999999999999996</v>
      </c>
      <c r="AB151" s="132">
        <v>17.7</v>
      </c>
      <c r="AC151" s="132">
        <v>9.8000000000000007</v>
      </c>
      <c r="AD151" s="132">
        <v>34.799999999999997</v>
      </c>
      <c r="AE151" s="132">
        <v>21.4</v>
      </c>
      <c r="AF151" s="132">
        <v>44.2</v>
      </c>
      <c r="AG151" s="132">
        <v>35.6</v>
      </c>
      <c r="AH151" s="132">
        <v>58.5</v>
      </c>
      <c r="AI151" s="132">
        <v>57.4</v>
      </c>
      <c r="AJ151" s="132">
        <v>79</v>
      </c>
      <c r="AK151" s="132">
        <v>102.8</v>
      </c>
      <c r="AL151" s="141">
        <v>94.7</v>
      </c>
      <c r="AM151" s="141">
        <v>136.6</v>
      </c>
      <c r="AN151" s="132">
        <v>116</v>
      </c>
      <c r="AO151" s="132">
        <v>172</v>
      </c>
      <c r="AP151" s="132">
        <v>139.6</v>
      </c>
      <c r="AQ151" s="132">
        <v>215.1</v>
      </c>
      <c r="AR151" s="132">
        <v>176.4</v>
      </c>
      <c r="AS151" s="132">
        <v>274.2</v>
      </c>
      <c r="AT151" s="132">
        <v>221.2</v>
      </c>
      <c r="AU151" s="132">
        <v>324.89999999999998</v>
      </c>
      <c r="AV151" s="132">
        <v>281.10000000000002</v>
      </c>
      <c r="AW151" s="132">
        <v>369.1</v>
      </c>
      <c r="AX151" s="184">
        <v>5</v>
      </c>
      <c r="AY151" s="184">
        <v>20.8</v>
      </c>
      <c r="AZ151" s="161">
        <v>9.6999999999999993</v>
      </c>
      <c r="BA151" s="161">
        <v>59.8</v>
      </c>
      <c r="BB151" s="166">
        <v>21.4</v>
      </c>
      <c r="BC151" s="166">
        <v>96.1</v>
      </c>
      <c r="BD151" s="172">
        <v>35.6</v>
      </c>
      <c r="BE151" s="172">
        <v>141.80000000000001</v>
      </c>
      <c r="BF151" s="178">
        <v>57.4</v>
      </c>
      <c r="BG151" s="178">
        <v>193.4</v>
      </c>
      <c r="BH151" s="473">
        <v>102.7</v>
      </c>
      <c r="BI151" s="473">
        <v>233.3</v>
      </c>
      <c r="BJ151" s="495">
        <v>136.5</v>
      </c>
      <c r="BK151" s="495">
        <v>267.60000000000002</v>
      </c>
      <c r="BL151" s="495">
        <v>171.9</v>
      </c>
      <c r="BM151" s="495">
        <v>294.8</v>
      </c>
      <c r="BN151" s="495">
        <v>214.6</v>
      </c>
      <c r="BO151" s="495">
        <v>325</v>
      </c>
      <c r="BP151" s="495">
        <v>273.5</v>
      </c>
      <c r="BQ151" s="495">
        <v>351.7</v>
      </c>
      <c r="BR151" s="495">
        <v>323.89999999999998</v>
      </c>
      <c r="BS151" s="495">
        <v>387.3</v>
      </c>
      <c r="BT151" s="495">
        <v>367.8</v>
      </c>
      <c r="BU151" s="495">
        <v>420.3</v>
      </c>
      <c r="BV151" s="506">
        <v>20.8</v>
      </c>
      <c r="BW151" s="506">
        <v>19.8</v>
      </c>
      <c r="BX151" s="506">
        <v>59.8</v>
      </c>
      <c r="BY151" s="506">
        <v>26.8</v>
      </c>
    </row>
    <row r="152" spans="1:77" ht="15.75">
      <c r="A152" s="20" t="s">
        <v>19</v>
      </c>
      <c r="B152" s="35">
        <v>39.200000000000003</v>
      </c>
      <c r="C152" s="35">
        <v>64.8</v>
      </c>
      <c r="D152" s="35">
        <v>81.8</v>
      </c>
      <c r="E152" s="35">
        <v>137.19999999999999</v>
      </c>
      <c r="F152" s="41">
        <v>129.80000000000001</v>
      </c>
      <c r="G152" s="41">
        <v>189.4</v>
      </c>
      <c r="H152" s="35">
        <v>172.2</v>
      </c>
      <c r="I152" s="35">
        <v>247.9</v>
      </c>
      <c r="J152" s="35">
        <v>218.7</v>
      </c>
      <c r="K152" s="35">
        <v>315.7</v>
      </c>
      <c r="L152" s="27">
        <v>275.5</v>
      </c>
      <c r="M152" s="27">
        <v>387.5</v>
      </c>
      <c r="N152" s="24">
        <v>329.6</v>
      </c>
      <c r="O152" s="24">
        <v>464.4</v>
      </c>
      <c r="P152" s="24">
        <v>388.2</v>
      </c>
      <c r="Q152" s="24">
        <v>548.9</v>
      </c>
      <c r="R152" s="24">
        <v>454</v>
      </c>
      <c r="S152" s="24">
        <v>625.6</v>
      </c>
      <c r="T152" s="24">
        <v>511.6</v>
      </c>
      <c r="U152" s="24">
        <v>693.9</v>
      </c>
      <c r="V152" s="101">
        <v>578.5</v>
      </c>
      <c r="W152" s="101">
        <v>768.1</v>
      </c>
      <c r="X152" s="118">
        <v>675.1</v>
      </c>
      <c r="Y152" s="118">
        <v>813.5</v>
      </c>
      <c r="Z152" s="126">
        <v>64.900000000000006</v>
      </c>
      <c r="AA152" s="126">
        <v>53.9</v>
      </c>
      <c r="AB152" s="132">
        <v>137.30000000000001</v>
      </c>
      <c r="AC152" s="132">
        <v>107.9</v>
      </c>
      <c r="AD152" s="132">
        <v>193.1</v>
      </c>
      <c r="AE152" s="132">
        <v>167.7</v>
      </c>
      <c r="AF152" s="132">
        <v>251.6</v>
      </c>
      <c r="AG152" s="132">
        <v>236.1</v>
      </c>
      <c r="AH152" s="132">
        <v>319.39999999999998</v>
      </c>
      <c r="AI152" s="132">
        <v>320.2</v>
      </c>
      <c r="AJ152" s="132">
        <v>391.2</v>
      </c>
      <c r="AK152" s="132">
        <v>401.6</v>
      </c>
      <c r="AL152" s="141">
        <v>464.4</v>
      </c>
      <c r="AM152" s="141">
        <v>477.2</v>
      </c>
      <c r="AN152" s="132">
        <v>548.9</v>
      </c>
      <c r="AO152" s="132">
        <v>572.29999999999995</v>
      </c>
      <c r="AP152" s="132">
        <v>625.6</v>
      </c>
      <c r="AQ152" s="132">
        <v>676.6</v>
      </c>
      <c r="AR152" s="132">
        <v>693.9</v>
      </c>
      <c r="AS152" s="132">
        <v>781.2</v>
      </c>
      <c r="AT152" s="132">
        <v>768.1</v>
      </c>
      <c r="AU152" s="132">
        <v>870.1</v>
      </c>
      <c r="AV152" s="132">
        <v>813.5</v>
      </c>
      <c r="AW152" s="132">
        <v>959.5</v>
      </c>
      <c r="AX152" s="184">
        <v>53.9</v>
      </c>
      <c r="AY152" s="184">
        <v>73.400000000000006</v>
      </c>
      <c r="AZ152" s="161">
        <v>107.9</v>
      </c>
      <c r="BA152" s="161">
        <v>137</v>
      </c>
      <c r="BB152" s="166">
        <v>167.7</v>
      </c>
      <c r="BC152" s="166">
        <v>212.5</v>
      </c>
      <c r="BD152" s="172">
        <v>236.1</v>
      </c>
      <c r="BE152" s="172">
        <v>292.39999999999998</v>
      </c>
      <c r="BF152" s="178">
        <v>313.60000000000002</v>
      </c>
      <c r="BG152" s="178">
        <v>406.1</v>
      </c>
      <c r="BH152" s="473">
        <v>392.8</v>
      </c>
      <c r="BI152" s="473">
        <v>498.9</v>
      </c>
      <c r="BJ152" s="495">
        <v>468.3</v>
      </c>
      <c r="BK152" s="495">
        <v>604</v>
      </c>
      <c r="BL152" s="495">
        <v>563.4</v>
      </c>
      <c r="BM152" s="495">
        <v>720</v>
      </c>
      <c r="BN152" s="495">
        <v>667.9</v>
      </c>
      <c r="BO152" s="495">
        <v>844</v>
      </c>
      <c r="BP152" s="495">
        <v>772.3</v>
      </c>
      <c r="BQ152" s="495">
        <v>957.3</v>
      </c>
      <c r="BR152" s="495">
        <v>861.4</v>
      </c>
      <c r="BS152" s="495">
        <v>1065.5999999999999</v>
      </c>
      <c r="BT152" s="495">
        <v>950.7</v>
      </c>
      <c r="BU152" s="495">
        <v>1201.4000000000001</v>
      </c>
      <c r="BV152" s="506">
        <v>73.7</v>
      </c>
      <c r="BW152" s="506">
        <v>69.7</v>
      </c>
      <c r="BX152" s="506">
        <v>136.9</v>
      </c>
      <c r="BY152" s="506">
        <v>183.2</v>
      </c>
    </row>
    <row r="153" spans="1:77" ht="15.75">
      <c r="A153" s="20" t="s">
        <v>20</v>
      </c>
      <c r="B153" s="35">
        <v>12.5</v>
      </c>
      <c r="C153" s="35">
        <v>15.5</v>
      </c>
      <c r="D153" s="35">
        <v>24.7</v>
      </c>
      <c r="E153" s="35">
        <v>30.5</v>
      </c>
      <c r="F153" s="41">
        <v>38</v>
      </c>
      <c r="G153" s="41">
        <v>45.8</v>
      </c>
      <c r="H153" s="35">
        <v>50.5</v>
      </c>
      <c r="I153" s="35">
        <v>60.7</v>
      </c>
      <c r="J153" s="35">
        <v>63.6</v>
      </c>
      <c r="K153" s="35">
        <v>76.2</v>
      </c>
      <c r="L153" s="27">
        <v>86.8</v>
      </c>
      <c r="M153" s="27">
        <v>104.6</v>
      </c>
      <c r="N153" s="24">
        <v>111.2</v>
      </c>
      <c r="O153" s="24">
        <v>132.19999999999999</v>
      </c>
      <c r="P153" s="24">
        <v>139.1</v>
      </c>
      <c r="Q153" s="24">
        <v>164.4</v>
      </c>
      <c r="R153" s="24">
        <v>161.80000000000001</v>
      </c>
      <c r="S153" s="24">
        <v>191.8</v>
      </c>
      <c r="T153" s="24">
        <v>182.2</v>
      </c>
      <c r="U153" s="24">
        <v>215.4</v>
      </c>
      <c r="V153" s="101">
        <v>203.7</v>
      </c>
      <c r="W153" s="101">
        <v>239.4</v>
      </c>
      <c r="X153" s="118">
        <v>225.2</v>
      </c>
      <c r="Y153" s="118">
        <v>264.89999999999998</v>
      </c>
      <c r="Z153" s="126">
        <v>15.5</v>
      </c>
      <c r="AA153" s="126">
        <v>22.6</v>
      </c>
      <c r="AB153" s="132">
        <v>30.3</v>
      </c>
      <c r="AC153" s="132">
        <v>42.5</v>
      </c>
      <c r="AD153" s="132">
        <v>45.8</v>
      </c>
      <c r="AE153" s="132">
        <v>63.2</v>
      </c>
      <c r="AF153" s="132">
        <v>60.6</v>
      </c>
      <c r="AG153" s="132">
        <v>82.9</v>
      </c>
      <c r="AH153" s="132">
        <v>76.3</v>
      </c>
      <c r="AI153" s="132">
        <v>103.8</v>
      </c>
      <c r="AJ153" s="132">
        <v>104.6</v>
      </c>
      <c r="AK153" s="132">
        <v>133.30000000000001</v>
      </c>
      <c r="AL153" s="141">
        <v>132.19999999999999</v>
      </c>
      <c r="AM153" s="141">
        <v>165.4</v>
      </c>
      <c r="AN153" s="132">
        <v>164.3</v>
      </c>
      <c r="AO153" s="132">
        <v>200.3</v>
      </c>
      <c r="AP153" s="132">
        <v>191.7</v>
      </c>
      <c r="AQ153" s="132">
        <v>239.6</v>
      </c>
      <c r="AR153" s="132">
        <v>215.4</v>
      </c>
      <c r="AS153" s="132">
        <v>266.2</v>
      </c>
      <c r="AT153" s="132">
        <v>239.4</v>
      </c>
      <c r="AU153" s="132">
        <v>292.5</v>
      </c>
      <c r="AV153" s="132">
        <v>264.89999999999998</v>
      </c>
      <c r="AW153" s="132">
        <v>320.8</v>
      </c>
      <c r="AX153" s="184">
        <v>22</v>
      </c>
      <c r="AY153" s="184">
        <v>26.1</v>
      </c>
      <c r="AZ153" s="161">
        <v>41.8</v>
      </c>
      <c r="BA153" s="161">
        <v>48.2</v>
      </c>
      <c r="BB153" s="166">
        <v>62.5</v>
      </c>
      <c r="BC153" s="166">
        <v>70.7</v>
      </c>
      <c r="BD153" s="172">
        <v>82.3</v>
      </c>
      <c r="BE153" s="172">
        <v>93.3</v>
      </c>
      <c r="BF153" s="178">
        <v>103.2</v>
      </c>
      <c r="BG153" s="178">
        <v>123.3</v>
      </c>
      <c r="BH153" s="473">
        <v>132.69999999999999</v>
      </c>
      <c r="BI153" s="473">
        <v>159.80000000000001</v>
      </c>
      <c r="BJ153" s="495">
        <v>166.1</v>
      </c>
      <c r="BK153" s="495">
        <v>202.4</v>
      </c>
      <c r="BL153" s="495">
        <v>201.6</v>
      </c>
      <c r="BM153" s="495">
        <v>249.1</v>
      </c>
      <c r="BN153" s="495">
        <v>240.3</v>
      </c>
      <c r="BO153" s="495">
        <v>295.10000000000002</v>
      </c>
      <c r="BP153" s="495">
        <v>266.89999999999998</v>
      </c>
      <c r="BQ153" s="495">
        <v>339</v>
      </c>
      <c r="BR153" s="495">
        <v>293.3</v>
      </c>
      <c r="BS153" s="495">
        <v>369.7</v>
      </c>
      <c r="BT153" s="495">
        <v>321.60000000000002</v>
      </c>
      <c r="BU153" s="495">
        <v>405.1</v>
      </c>
      <c r="BV153" s="506">
        <v>26.7</v>
      </c>
      <c r="BW153" s="506">
        <v>28.1</v>
      </c>
      <c r="BX153" s="506">
        <v>48.2</v>
      </c>
      <c r="BY153" s="506">
        <v>53.3</v>
      </c>
    </row>
    <row r="154" spans="1:77" ht="15.75">
      <c r="A154" s="20" t="s">
        <v>21</v>
      </c>
      <c r="B154" s="35">
        <v>5.7</v>
      </c>
      <c r="C154" s="35">
        <v>6.8</v>
      </c>
      <c r="D154" s="35">
        <v>11.3</v>
      </c>
      <c r="E154" s="35">
        <v>13.6</v>
      </c>
      <c r="F154" s="41">
        <v>20</v>
      </c>
      <c r="G154" s="41">
        <v>23.3</v>
      </c>
      <c r="H154" s="35">
        <v>30.4</v>
      </c>
      <c r="I154" s="35">
        <v>35.299999999999997</v>
      </c>
      <c r="J154" s="35">
        <v>40.9</v>
      </c>
      <c r="K154" s="35">
        <v>47.4</v>
      </c>
      <c r="L154" s="27">
        <v>52.8</v>
      </c>
      <c r="M154" s="27">
        <v>60.9</v>
      </c>
      <c r="N154" s="24">
        <v>65</v>
      </c>
      <c r="O154" s="24">
        <v>75</v>
      </c>
      <c r="P154" s="24">
        <v>77.2</v>
      </c>
      <c r="Q154" s="24">
        <v>88.8</v>
      </c>
      <c r="R154" s="24">
        <v>90.8</v>
      </c>
      <c r="S154" s="24">
        <v>104.7</v>
      </c>
      <c r="T154" s="24">
        <v>106.9</v>
      </c>
      <c r="U154" s="24">
        <v>122.2</v>
      </c>
      <c r="V154" s="101">
        <v>122.9</v>
      </c>
      <c r="W154" s="101">
        <v>139.69999999999999</v>
      </c>
      <c r="X154" s="118">
        <v>141.9</v>
      </c>
      <c r="Y154" s="118">
        <v>160.69999999999999</v>
      </c>
      <c r="Z154" s="126">
        <v>6.8</v>
      </c>
      <c r="AA154" s="126">
        <v>7.8</v>
      </c>
      <c r="AB154" s="132">
        <v>13.6</v>
      </c>
      <c r="AC154" s="132">
        <v>15.7</v>
      </c>
      <c r="AD154" s="132">
        <v>23.3</v>
      </c>
      <c r="AE154" s="132">
        <v>27.4</v>
      </c>
      <c r="AF154" s="132">
        <v>35.299999999999997</v>
      </c>
      <c r="AG154" s="132">
        <v>41.5</v>
      </c>
      <c r="AH154" s="132">
        <v>47.4</v>
      </c>
      <c r="AI154" s="132">
        <v>55.7</v>
      </c>
      <c r="AJ154" s="132">
        <v>61</v>
      </c>
      <c r="AK154" s="132">
        <v>73.3</v>
      </c>
      <c r="AL154" s="141">
        <v>74.900000000000006</v>
      </c>
      <c r="AM154" s="141">
        <v>91.3</v>
      </c>
      <c r="AN154" s="132">
        <v>88.9</v>
      </c>
      <c r="AO154" s="132">
        <v>109.5</v>
      </c>
      <c r="AP154" s="132">
        <v>104.7</v>
      </c>
      <c r="AQ154" s="132">
        <v>130.19999999999999</v>
      </c>
      <c r="AR154" s="132">
        <v>122.2</v>
      </c>
      <c r="AS154" s="132">
        <v>152.69999999999999</v>
      </c>
      <c r="AT154" s="132">
        <v>139.69999999999999</v>
      </c>
      <c r="AU154" s="132">
        <v>175.3</v>
      </c>
      <c r="AV154" s="132">
        <v>160.69999999999999</v>
      </c>
      <c r="AW154" s="132">
        <v>202.4</v>
      </c>
      <c r="AX154" s="184">
        <v>7.6</v>
      </c>
      <c r="AY154" s="184">
        <v>12.4</v>
      </c>
      <c r="AZ154" s="161">
        <v>15.7</v>
      </c>
      <c r="BA154" s="161">
        <v>24.8</v>
      </c>
      <c r="BB154" s="166">
        <v>27.4</v>
      </c>
      <c r="BC154" s="166">
        <v>39.6</v>
      </c>
      <c r="BD154" s="172">
        <v>41.5</v>
      </c>
      <c r="BE154" s="172">
        <v>56.9</v>
      </c>
      <c r="BF154" s="178">
        <v>55.7</v>
      </c>
      <c r="BG154" s="178">
        <v>74.5</v>
      </c>
      <c r="BH154" s="473">
        <v>73.3</v>
      </c>
      <c r="BI154" s="473">
        <v>94.6</v>
      </c>
      <c r="BJ154" s="495">
        <v>91.3</v>
      </c>
      <c r="BK154" s="495">
        <v>115.1</v>
      </c>
      <c r="BL154" s="495">
        <v>109.5</v>
      </c>
      <c r="BM154" s="495">
        <v>135.9</v>
      </c>
      <c r="BN154" s="495">
        <v>130.19999999999999</v>
      </c>
      <c r="BO154" s="495">
        <v>161.4</v>
      </c>
      <c r="BP154" s="495">
        <v>152.69999999999999</v>
      </c>
      <c r="BQ154" s="495">
        <v>188.8</v>
      </c>
      <c r="BR154" s="495">
        <v>175.3</v>
      </c>
      <c r="BS154" s="495">
        <v>227</v>
      </c>
      <c r="BT154" s="495">
        <v>202.5</v>
      </c>
      <c r="BU154" s="495">
        <v>259</v>
      </c>
      <c r="BV154" s="506">
        <v>12.4</v>
      </c>
      <c r="BW154" s="506">
        <v>13</v>
      </c>
      <c r="BX154" s="506">
        <v>24.8</v>
      </c>
      <c r="BY154" s="506">
        <v>26.3</v>
      </c>
    </row>
    <row r="155" spans="1:77" ht="15.75">
      <c r="A155" s="20" t="s">
        <v>22</v>
      </c>
      <c r="B155" s="35">
        <v>3</v>
      </c>
      <c r="C155" s="35">
        <v>3</v>
      </c>
      <c r="D155" s="35">
        <v>5.9</v>
      </c>
      <c r="E155" s="35">
        <v>5.9</v>
      </c>
      <c r="F155" s="41">
        <v>8.9</v>
      </c>
      <c r="G155" s="41">
        <v>8.9</v>
      </c>
      <c r="H155" s="35">
        <v>11.8</v>
      </c>
      <c r="I155" s="35">
        <v>11.8</v>
      </c>
      <c r="J155" s="35">
        <v>14.8</v>
      </c>
      <c r="K155" s="35">
        <v>14.8</v>
      </c>
      <c r="L155" s="27">
        <v>17.8</v>
      </c>
      <c r="M155" s="27">
        <v>17.8</v>
      </c>
      <c r="N155" s="24">
        <v>20.7</v>
      </c>
      <c r="O155" s="24">
        <v>21.8</v>
      </c>
      <c r="P155" s="24">
        <v>23.8</v>
      </c>
      <c r="Q155" s="24">
        <v>24.7</v>
      </c>
      <c r="R155" s="24">
        <v>26.7</v>
      </c>
      <c r="S155" s="24">
        <v>27.9</v>
      </c>
      <c r="T155" s="24">
        <v>29.6</v>
      </c>
      <c r="U155" s="24">
        <v>31.1</v>
      </c>
      <c r="V155" s="101">
        <v>32.6</v>
      </c>
      <c r="W155" s="101">
        <v>34.1</v>
      </c>
      <c r="X155" s="118">
        <v>35.5</v>
      </c>
      <c r="Y155" s="118">
        <v>37.200000000000003</v>
      </c>
      <c r="Z155" s="126">
        <v>3</v>
      </c>
      <c r="AA155" s="126">
        <v>3.2</v>
      </c>
      <c r="AB155" s="132">
        <v>5.9</v>
      </c>
      <c r="AC155" s="132">
        <v>6.5</v>
      </c>
      <c r="AD155" s="132">
        <v>8.9</v>
      </c>
      <c r="AE155" s="132">
        <v>9.8000000000000007</v>
      </c>
      <c r="AF155" s="132">
        <v>11.8</v>
      </c>
      <c r="AG155" s="132">
        <v>13</v>
      </c>
      <c r="AH155" s="132">
        <v>14.9</v>
      </c>
      <c r="AI155" s="132">
        <v>16.3</v>
      </c>
      <c r="AJ155" s="132">
        <v>17.8</v>
      </c>
      <c r="AK155" s="132">
        <v>20.3</v>
      </c>
      <c r="AL155" s="141">
        <v>21.9</v>
      </c>
      <c r="AM155" s="141">
        <v>24.4</v>
      </c>
      <c r="AN155" s="132">
        <v>24.9</v>
      </c>
      <c r="AO155" s="132">
        <v>27.8</v>
      </c>
      <c r="AP155" s="132">
        <v>28.1</v>
      </c>
      <c r="AQ155" s="132">
        <v>31.1</v>
      </c>
      <c r="AR155" s="132">
        <v>31.2</v>
      </c>
      <c r="AS155" s="132">
        <v>35</v>
      </c>
      <c r="AT155" s="132">
        <v>34.299999999999997</v>
      </c>
      <c r="AU155" s="132">
        <v>38.6</v>
      </c>
      <c r="AV155" s="132">
        <v>37.4</v>
      </c>
      <c r="AW155" s="132">
        <v>41.9</v>
      </c>
      <c r="AX155" s="184">
        <v>3.2</v>
      </c>
      <c r="AY155" s="184">
        <v>3.6</v>
      </c>
      <c r="AZ155" s="161">
        <v>6.6</v>
      </c>
      <c r="BA155" s="161">
        <v>7.1</v>
      </c>
      <c r="BB155" s="166">
        <v>9.6999999999999993</v>
      </c>
      <c r="BC155" s="166">
        <v>10.3</v>
      </c>
      <c r="BD155" s="172">
        <v>13</v>
      </c>
      <c r="BE155" s="172">
        <v>13.8</v>
      </c>
      <c r="BF155" s="178">
        <v>16.3</v>
      </c>
      <c r="BG155" s="178">
        <v>17.3</v>
      </c>
      <c r="BH155" s="473">
        <v>20.3</v>
      </c>
      <c r="BI155" s="473">
        <v>20.7</v>
      </c>
      <c r="BJ155" s="495">
        <v>24.4</v>
      </c>
      <c r="BK155" s="495">
        <v>24.4</v>
      </c>
      <c r="BL155" s="495">
        <v>27.8</v>
      </c>
      <c r="BM155" s="495">
        <v>27.9</v>
      </c>
      <c r="BN155" s="495">
        <v>31.1</v>
      </c>
      <c r="BO155" s="495">
        <v>31.5</v>
      </c>
      <c r="BP155" s="495">
        <v>35.1</v>
      </c>
      <c r="BQ155" s="495">
        <v>35</v>
      </c>
      <c r="BR155" s="495">
        <v>38.6</v>
      </c>
      <c r="BS155" s="495">
        <v>39.4</v>
      </c>
      <c r="BT155" s="495">
        <v>41.9</v>
      </c>
      <c r="BU155" s="495">
        <v>43.2</v>
      </c>
      <c r="BV155" s="506">
        <v>3.6</v>
      </c>
      <c r="BW155" s="506">
        <v>4.3</v>
      </c>
      <c r="BX155" s="506">
        <v>7.1</v>
      </c>
      <c r="BY155" s="506">
        <v>7.9</v>
      </c>
    </row>
    <row r="156" spans="1:77" ht="15.75">
      <c r="A156" s="20" t="s">
        <v>23</v>
      </c>
      <c r="B156" s="35">
        <v>71.400000000000006</v>
      </c>
      <c r="C156" s="35">
        <v>64</v>
      </c>
      <c r="D156" s="35">
        <v>123</v>
      </c>
      <c r="E156" s="35">
        <v>115.5</v>
      </c>
      <c r="F156" s="41">
        <v>144</v>
      </c>
      <c r="G156" s="41">
        <v>184</v>
      </c>
      <c r="H156" s="35">
        <v>167.3</v>
      </c>
      <c r="I156" s="35">
        <v>240.6</v>
      </c>
      <c r="J156" s="35">
        <v>190.6</v>
      </c>
      <c r="K156" s="35">
        <v>307.3</v>
      </c>
      <c r="L156" s="27">
        <v>222.3</v>
      </c>
      <c r="M156" s="27">
        <v>376.7</v>
      </c>
      <c r="N156" s="24">
        <v>263.89999999999998</v>
      </c>
      <c r="O156" s="24">
        <v>442.4</v>
      </c>
      <c r="P156" s="24">
        <v>308.10000000000002</v>
      </c>
      <c r="Q156" s="24">
        <v>487.3</v>
      </c>
      <c r="R156" s="24">
        <v>392.9</v>
      </c>
      <c r="S156" s="24">
        <v>520.9</v>
      </c>
      <c r="T156" s="24">
        <v>431.4</v>
      </c>
      <c r="U156" s="24">
        <v>580.5</v>
      </c>
      <c r="V156" s="101">
        <v>479.8</v>
      </c>
      <c r="W156" s="101">
        <v>647.9</v>
      </c>
      <c r="X156" s="118">
        <v>524.4</v>
      </c>
      <c r="Y156" s="118">
        <v>697.4</v>
      </c>
      <c r="Z156" s="126">
        <v>64</v>
      </c>
      <c r="AA156" s="126">
        <v>30.1</v>
      </c>
      <c r="AB156" s="132">
        <v>115.8</v>
      </c>
      <c r="AC156" s="132">
        <v>161</v>
      </c>
      <c r="AD156" s="132">
        <v>296.2</v>
      </c>
      <c r="AE156" s="132">
        <v>276.7</v>
      </c>
      <c r="AF156" s="132">
        <v>469.2</v>
      </c>
      <c r="AG156" s="132">
        <v>414.5</v>
      </c>
      <c r="AH156" s="132">
        <v>653.29999999999995</v>
      </c>
      <c r="AI156" s="132">
        <v>552.70000000000005</v>
      </c>
      <c r="AJ156" s="132">
        <v>834.4</v>
      </c>
      <c r="AK156" s="132">
        <v>648.29999999999995</v>
      </c>
      <c r="AL156" s="141">
        <v>1019</v>
      </c>
      <c r="AM156" s="141">
        <v>799.3</v>
      </c>
      <c r="AN156" s="132">
        <v>1173.5999999999999</v>
      </c>
      <c r="AO156" s="132">
        <v>956</v>
      </c>
      <c r="AP156" s="132">
        <v>1322.6</v>
      </c>
      <c r="AQ156" s="132">
        <v>1119.9000000000001</v>
      </c>
      <c r="AR156" s="132">
        <v>1508.6</v>
      </c>
      <c r="AS156" s="132">
        <v>1267.2</v>
      </c>
      <c r="AT156" s="132">
        <v>1695.5</v>
      </c>
      <c r="AU156" s="132">
        <v>1406.5</v>
      </c>
      <c r="AV156" s="132">
        <v>1809</v>
      </c>
      <c r="AW156" s="132">
        <v>1534.3</v>
      </c>
      <c r="AX156" s="184">
        <v>90.7</v>
      </c>
      <c r="AY156" s="184">
        <v>74.099999999999994</v>
      </c>
      <c r="AZ156" s="161">
        <v>221.5</v>
      </c>
      <c r="BA156" s="161">
        <v>203.3</v>
      </c>
      <c r="BB156" s="166">
        <v>337.2</v>
      </c>
      <c r="BC156" s="166">
        <v>347.5</v>
      </c>
      <c r="BD156" s="172">
        <v>475.1</v>
      </c>
      <c r="BE156" s="172">
        <v>489</v>
      </c>
      <c r="BF156" s="178">
        <v>613.20000000000005</v>
      </c>
      <c r="BG156" s="178">
        <v>639.5</v>
      </c>
      <c r="BH156" s="473">
        <v>708.9</v>
      </c>
      <c r="BI156" s="473">
        <v>788.9</v>
      </c>
      <c r="BJ156" s="495">
        <v>860</v>
      </c>
      <c r="BK156" s="495">
        <v>942.4</v>
      </c>
      <c r="BL156" s="495">
        <v>1016.8</v>
      </c>
      <c r="BM156" s="495">
        <v>1113.2</v>
      </c>
      <c r="BN156" s="495">
        <v>1201.7</v>
      </c>
      <c r="BO156" s="495">
        <v>1273.5999999999999</v>
      </c>
      <c r="BP156" s="495">
        <v>1302.5999999999999</v>
      </c>
      <c r="BQ156" s="495">
        <v>1493.8</v>
      </c>
      <c r="BR156" s="495">
        <v>1441.8</v>
      </c>
      <c r="BS156" s="495">
        <v>1672.7</v>
      </c>
      <c r="BT156" s="495">
        <v>1565.1</v>
      </c>
      <c r="BU156" s="495">
        <v>1829.8</v>
      </c>
      <c r="BV156" s="506">
        <v>73.8</v>
      </c>
      <c r="BW156" s="506">
        <v>100.5</v>
      </c>
      <c r="BX156" s="506">
        <v>202.4</v>
      </c>
      <c r="BY156" s="506">
        <v>244.2</v>
      </c>
    </row>
    <row r="157" spans="1:77" ht="15.75">
      <c r="A157" s="47" t="s">
        <v>24</v>
      </c>
      <c r="B157" s="40">
        <v>472</v>
      </c>
      <c r="C157" s="40">
        <v>727.7</v>
      </c>
      <c r="D157" s="55">
        <v>931</v>
      </c>
      <c r="E157" s="55">
        <v>1071.4000000000001</v>
      </c>
      <c r="F157" s="46">
        <v>1694.5</v>
      </c>
      <c r="G157" s="46">
        <v>1490.9</v>
      </c>
      <c r="H157" s="46">
        <v>2325.6</v>
      </c>
      <c r="I157" s="46">
        <v>2372.1999999999998</v>
      </c>
      <c r="J157" s="55">
        <v>3016.1</v>
      </c>
      <c r="K157" s="55">
        <v>3040.3</v>
      </c>
      <c r="L157" s="55">
        <v>3701.6</v>
      </c>
      <c r="M157" s="55">
        <v>4051</v>
      </c>
      <c r="N157" s="25">
        <v>4391.2</v>
      </c>
      <c r="O157" s="25">
        <v>4700.3</v>
      </c>
      <c r="P157" s="25">
        <v>5078.8999999999996</v>
      </c>
      <c r="Q157" s="25">
        <v>5593.7000000000007</v>
      </c>
      <c r="R157" s="25">
        <v>6238.4</v>
      </c>
      <c r="S157" s="25">
        <v>6377.0000000000009</v>
      </c>
      <c r="T157" s="25">
        <v>7267.1999999999989</v>
      </c>
      <c r="U157" s="25">
        <v>7362.4000000000005</v>
      </c>
      <c r="V157" s="105">
        <v>8397.6999999999989</v>
      </c>
      <c r="W157" s="105">
        <v>8695.1</v>
      </c>
      <c r="X157" s="119">
        <v>9585.5</v>
      </c>
      <c r="Y157" s="119">
        <v>10780.900000000001</v>
      </c>
      <c r="Z157" s="127">
        <v>405</v>
      </c>
      <c r="AA157" s="127">
        <v>540.80000000000007</v>
      </c>
      <c r="AB157" s="135">
        <v>858.40000000000009</v>
      </c>
      <c r="AC157" s="135">
        <v>1207.0000000000002</v>
      </c>
      <c r="AD157" s="135">
        <v>1615.3999999999999</v>
      </c>
      <c r="AE157" s="135">
        <v>2160.4</v>
      </c>
      <c r="AF157" s="135">
        <v>2526.4</v>
      </c>
      <c r="AG157" s="135">
        <v>3334.1000000000004</v>
      </c>
      <c r="AH157" s="135">
        <v>3376.9</v>
      </c>
      <c r="AI157" s="135">
        <v>4311.3999999999996</v>
      </c>
      <c r="AJ157" s="135">
        <v>4280.6000000000004</v>
      </c>
      <c r="AK157" s="135">
        <v>5362.9</v>
      </c>
      <c r="AL157" s="135">
        <v>5093.0000000000009</v>
      </c>
      <c r="AM157" s="135">
        <v>6467.8000000000011</v>
      </c>
      <c r="AN157" s="135">
        <v>6172</v>
      </c>
      <c r="AO157" s="135">
        <v>7645.5</v>
      </c>
      <c r="AP157" s="135">
        <v>7151.9</v>
      </c>
      <c r="AQ157" s="135">
        <v>8890.7999999999993</v>
      </c>
      <c r="AR157" s="135">
        <v>8245.2000000000007</v>
      </c>
      <c r="AS157" s="135">
        <v>10390.199999999999</v>
      </c>
      <c r="AT157" s="135">
        <v>9866</v>
      </c>
      <c r="AU157" s="135">
        <v>11780.500000000004</v>
      </c>
      <c r="AV157" s="135">
        <v>11526.8</v>
      </c>
      <c r="AW157" s="135">
        <v>13228.900000000001</v>
      </c>
      <c r="AX157" s="187">
        <v>537.80000000000007</v>
      </c>
      <c r="AY157" s="187">
        <v>643.09999999999991</v>
      </c>
      <c r="AZ157" s="164">
        <v>1241.0999999999999</v>
      </c>
      <c r="BA157" s="164">
        <v>1645.5</v>
      </c>
      <c r="BB157" s="170">
        <v>2200.2999999999997</v>
      </c>
      <c r="BC157" s="170">
        <v>2526.8999999999996</v>
      </c>
      <c r="BD157" s="176">
        <v>3337.8000000000006</v>
      </c>
      <c r="BE157" s="176">
        <v>4328.5999999999995</v>
      </c>
      <c r="BF157" s="182">
        <v>4342.0999999999995</v>
      </c>
      <c r="BG157" s="182">
        <v>5431</v>
      </c>
      <c r="BH157" s="479">
        <v>5346.6</v>
      </c>
      <c r="BI157" s="479">
        <v>7334.2</v>
      </c>
      <c r="BJ157" s="494">
        <f t="shared" ref="BJ157:BO157" si="27">SUM(BJ159:BJ170)</f>
        <v>6553.2000000000016</v>
      </c>
      <c r="BK157" s="494">
        <f t="shared" si="27"/>
        <v>9059.7000000000025</v>
      </c>
      <c r="BL157" s="494">
        <f t="shared" si="27"/>
        <v>7627.4000000000015</v>
      </c>
      <c r="BM157" s="494">
        <f t="shared" si="27"/>
        <v>10207.999999999998</v>
      </c>
      <c r="BN157" s="494">
        <f t="shared" si="27"/>
        <v>8896.5</v>
      </c>
      <c r="BO157" s="494">
        <f t="shared" si="27"/>
        <v>11753.2</v>
      </c>
      <c r="BP157" s="494">
        <f>SUM(BP159:BP170)</f>
        <v>10408.199999999999</v>
      </c>
      <c r="BQ157" s="494">
        <f>SUM(BQ159:BQ170)</f>
        <v>13507.9</v>
      </c>
      <c r="BR157" s="494">
        <f>SUM(BR159:BR170)</f>
        <v>11796.6</v>
      </c>
      <c r="BS157" s="494">
        <f>SUM(BS159:BS170)</f>
        <v>15337.7</v>
      </c>
      <c r="BT157" s="494">
        <v>13386.1</v>
      </c>
      <c r="BU157" s="494">
        <v>16711.400000000001</v>
      </c>
      <c r="BV157" s="508">
        <v>718.59999999999991</v>
      </c>
      <c r="BW157" s="508">
        <v>936.9</v>
      </c>
      <c r="BX157" s="508">
        <v>1810.6</v>
      </c>
      <c r="BY157" s="508">
        <v>2230.3000000000002</v>
      </c>
    </row>
    <row r="158" spans="1:77" ht="15.75">
      <c r="A158" s="20" t="s">
        <v>25</v>
      </c>
      <c r="B158" s="26"/>
      <c r="C158" s="26"/>
      <c r="D158" s="27"/>
      <c r="E158" s="27"/>
      <c r="F158" s="27"/>
      <c r="G158" s="27"/>
      <c r="H158" s="27"/>
      <c r="I158" s="27"/>
      <c r="J158" s="27"/>
      <c r="K158" s="27"/>
      <c r="L158" s="74"/>
      <c r="M158" s="74"/>
      <c r="N158" s="24"/>
      <c r="O158" s="24"/>
      <c r="P158" s="24"/>
      <c r="Q158" s="24"/>
      <c r="R158" s="26"/>
      <c r="S158" s="26"/>
      <c r="T158" s="26"/>
      <c r="U158" s="26"/>
      <c r="V158" s="28"/>
      <c r="W158" s="28"/>
      <c r="X158" s="118"/>
      <c r="Y158" s="118"/>
      <c r="Z158" s="126"/>
      <c r="AA158" s="126"/>
      <c r="AB158" s="132"/>
      <c r="AC158" s="132"/>
      <c r="AD158" s="132"/>
      <c r="AE158" s="132"/>
      <c r="AF158" s="132"/>
      <c r="AG158" s="132"/>
      <c r="AH158" s="132"/>
      <c r="AI158" s="132"/>
      <c r="AJ158" s="132"/>
      <c r="AK158" s="132"/>
      <c r="AL158" s="27"/>
      <c r="AM158" s="27"/>
      <c r="AN158" s="132"/>
      <c r="AO158" s="132"/>
      <c r="AP158" s="132"/>
      <c r="AQ158" s="132"/>
      <c r="AR158" s="132"/>
      <c r="AS158" s="132"/>
      <c r="AT158" s="132"/>
      <c r="AU158" s="132"/>
      <c r="AV158" s="132"/>
      <c r="AW158" s="132"/>
      <c r="AX158" s="184"/>
      <c r="AY158" s="184"/>
      <c r="AZ158" s="161"/>
      <c r="BA158" s="161"/>
      <c r="BB158" s="166"/>
      <c r="BC158" s="166"/>
      <c r="BD158" s="172"/>
      <c r="BE158" s="172"/>
      <c r="BF158" s="178"/>
      <c r="BG158" s="178"/>
      <c r="BH158" s="473"/>
      <c r="BI158" s="473"/>
      <c r="BJ158" s="495"/>
      <c r="BK158" s="495"/>
      <c r="BL158" s="495"/>
      <c r="BM158" s="495"/>
      <c r="BN158" s="495"/>
      <c r="BO158" s="495"/>
      <c r="BP158" s="495"/>
      <c r="BQ158" s="495"/>
      <c r="BR158" s="495"/>
      <c r="BS158" s="495"/>
      <c r="BT158" s="495"/>
      <c r="BU158" s="495"/>
      <c r="BV158" s="506"/>
      <c r="BW158" s="506"/>
      <c r="BX158" s="506"/>
      <c r="BY158" s="506"/>
    </row>
    <row r="159" spans="1:77" ht="15.75">
      <c r="A159" s="20" t="s">
        <v>26</v>
      </c>
      <c r="B159" s="26">
        <v>1.8</v>
      </c>
      <c r="C159" s="26">
        <v>1.7</v>
      </c>
      <c r="D159" s="26">
        <v>4.0999999999999996</v>
      </c>
      <c r="E159" s="26">
        <v>4.3</v>
      </c>
      <c r="F159" s="26">
        <v>5.9</v>
      </c>
      <c r="G159" s="26">
        <v>6.9</v>
      </c>
      <c r="H159" s="26">
        <v>7.5</v>
      </c>
      <c r="I159" s="26">
        <v>9.9</v>
      </c>
      <c r="J159" s="26">
        <v>9.9</v>
      </c>
      <c r="K159" s="26">
        <v>14.4</v>
      </c>
      <c r="L159" s="26">
        <v>16.2</v>
      </c>
      <c r="M159" s="26">
        <v>21.7</v>
      </c>
      <c r="N159" s="24">
        <v>24.9</v>
      </c>
      <c r="O159" s="24">
        <v>28.6</v>
      </c>
      <c r="P159" s="24">
        <v>30.6</v>
      </c>
      <c r="Q159" s="24">
        <v>36.700000000000003</v>
      </c>
      <c r="R159" s="26">
        <v>36.200000000000003</v>
      </c>
      <c r="S159" s="26">
        <v>43.2</v>
      </c>
      <c r="T159" s="26">
        <v>83.6</v>
      </c>
      <c r="U159" s="26">
        <v>67.3</v>
      </c>
      <c r="V159" s="28">
        <v>94.6</v>
      </c>
      <c r="W159" s="28">
        <v>121.3</v>
      </c>
      <c r="X159" s="118">
        <v>96.5</v>
      </c>
      <c r="Y159" s="118">
        <v>124.1</v>
      </c>
      <c r="Z159" s="126">
        <v>1.9</v>
      </c>
      <c r="AA159" s="126">
        <v>3.7</v>
      </c>
      <c r="AB159" s="132">
        <v>4.3</v>
      </c>
      <c r="AC159" s="132">
        <v>6</v>
      </c>
      <c r="AD159" s="132">
        <v>6.9</v>
      </c>
      <c r="AE159" s="132">
        <v>9.4</v>
      </c>
      <c r="AF159" s="132">
        <v>9.9</v>
      </c>
      <c r="AG159" s="132">
        <v>12.2</v>
      </c>
      <c r="AH159" s="132">
        <v>14.4</v>
      </c>
      <c r="AI159" s="132">
        <v>15.6</v>
      </c>
      <c r="AJ159" s="132">
        <v>21.7</v>
      </c>
      <c r="AK159" s="132">
        <v>24.1</v>
      </c>
      <c r="AL159" s="142">
        <v>29.6</v>
      </c>
      <c r="AM159" s="142">
        <v>31.1</v>
      </c>
      <c r="AN159" s="132">
        <v>37.700000000000003</v>
      </c>
      <c r="AO159" s="132">
        <v>39.6</v>
      </c>
      <c r="AP159" s="132">
        <v>44.2</v>
      </c>
      <c r="AQ159" s="132">
        <v>49.5</v>
      </c>
      <c r="AR159" s="132">
        <v>68.400000000000006</v>
      </c>
      <c r="AS159" s="132">
        <v>121.5</v>
      </c>
      <c r="AT159" s="132">
        <v>122.3</v>
      </c>
      <c r="AU159" s="132">
        <v>190.4</v>
      </c>
      <c r="AV159" s="132">
        <v>125.1</v>
      </c>
      <c r="AW159" s="132">
        <v>197.6</v>
      </c>
      <c r="AX159" s="184">
        <v>3.2</v>
      </c>
      <c r="AY159" s="184">
        <v>3.9</v>
      </c>
      <c r="AZ159" s="161">
        <v>6</v>
      </c>
      <c r="BA159" s="161">
        <v>10.4</v>
      </c>
      <c r="BB159" s="166">
        <v>9.4</v>
      </c>
      <c r="BC159" s="166">
        <v>16.399999999999999</v>
      </c>
      <c r="BD159" s="172">
        <v>12.3</v>
      </c>
      <c r="BE159" s="172">
        <v>22.1</v>
      </c>
      <c r="BF159" s="178">
        <v>15.6</v>
      </c>
      <c r="BG159" s="178">
        <v>36</v>
      </c>
      <c r="BH159" s="473">
        <v>24.1</v>
      </c>
      <c r="BI159" s="473">
        <v>53.4</v>
      </c>
      <c r="BJ159" s="495">
        <v>31</v>
      </c>
      <c r="BK159" s="495">
        <v>70.7</v>
      </c>
      <c r="BL159" s="495">
        <v>39.6</v>
      </c>
      <c r="BM159" s="495">
        <v>87.2</v>
      </c>
      <c r="BN159" s="495">
        <v>49.5</v>
      </c>
      <c r="BO159" s="495">
        <v>101.7</v>
      </c>
      <c r="BP159" s="495">
        <v>121.6</v>
      </c>
      <c r="BQ159" s="495">
        <v>171.4</v>
      </c>
      <c r="BR159" s="495">
        <v>190.5</v>
      </c>
      <c r="BS159" s="495">
        <v>235.7</v>
      </c>
      <c r="BT159" s="495">
        <v>197.6</v>
      </c>
      <c r="BU159" s="495">
        <v>253.4</v>
      </c>
      <c r="BV159" s="506">
        <v>3.9</v>
      </c>
      <c r="BW159" s="506">
        <v>14.6</v>
      </c>
      <c r="BX159" s="506">
        <v>10.4</v>
      </c>
      <c r="BY159" s="506">
        <v>24.5</v>
      </c>
    </row>
    <row r="160" spans="1:77" ht="15.75">
      <c r="A160" s="20" t="s">
        <v>27</v>
      </c>
      <c r="B160" s="27">
        <v>4.5999999999999996</v>
      </c>
      <c r="C160" s="27">
        <v>4.8</v>
      </c>
      <c r="D160" s="27">
        <v>9.4</v>
      </c>
      <c r="E160" s="27">
        <v>9.9</v>
      </c>
      <c r="F160" s="27">
        <v>15.5</v>
      </c>
      <c r="G160" s="27">
        <v>15.3</v>
      </c>
      <c r="H160" s="27">
        <v>20.7</v>
      </c>
      <c r="I160" s="27">
        <v>21.3</v>
      </c>
      <c r="J160" s="27">
        <v>25.8</v>
      </c>
      <c r="K160" s="27">
        <v>27.4</v>
      </c>
      <c r="L160" s="27">
        <v>32.4</v>
      </c>
      <c r="M160" s="27">
        <v>34.4</v>
      </c>
      <c r="N160" s="24">
        <v>39.1</v>
      </c>
      <c r="O160" s="24">
        <v>41.3</v>
      </c>
      <c r="P160" s="24">
        <v>45.7</v>
      </c>
      <c r="Q160" s="24">
        <v>58.6</v>
      </c>
      <c r="R160" s="94">
        <v>52</v>
      </c>
      <c r="S160" s="94">
        <v>73.599999999999994</v>
      </c>
      <c r="T160" s="94">
        <v>65.400000000000006</v>
      </c>
      <c r="U160" s="94">
        <v>80.900000000000006</v>
      </c>
      <c r="V160" s="113">
        <v>72.599999999999994</v>
      </c>
      <c r="W160" s="113">
        <v>94.8</v>
      </c>
      <c r="X160" s="118">
        <v>83</v>
      </c>
      <c r="Y160" s="118">
        <v>920.7</v>
      </c>
      <c r="Z160" s="126">
        <v>19.5</v>
      </c>
      <c r="AA160" s="126">
        <v>27.4</v>
      </c>
      <c r="AB160" s="132">
        <v>46.2</v>
      </c>
      <c r="AC160" s="132">
        <v>150.30000000000001</v>
      </c>
      <c r="AD160" s="132">
        <v>85.9</v>
      </c>
      <c r="AE160" s="132">
        <v>246.9</v>
      </c>
      <c r="AF160" s="132">
        <v>153.30000000000001</v>
      </c>
      <c r="AG160" s="132">
        <v>325.3</v>
      </c>
      <c r="AH160" s="132">
        <v>236</v>
      </c>
      <c r="AI160" s="132">
        <v>365</v>
      </c>
      <c r="AJ160" s="132">
        <v>331.8</v>
      </c>
      <c r="AK160" s="132">
        <v>456.4</v>
      </c>
      <c r="AL160" s="142">
        <v>400.3</v>
      </c>
      <c r="AM160" s="142">
        <v>543</v>
      </c>
      <c r="AN160" s="132">
        <v>507.5</v>
      </c>
      <c r="AO160" s="132">
        <v>611.6</v>
      </c>
      <c r="AP160" s="132">
        <v>567</v>
      </c>
      <c r="AQ160" s="132">
        <v>750.9</v>
      </c>
      <c r="AR160" s="132">
        <v>661.3</v>
      </c>
      <c r="AS160" s="132">
        <v>1021.6</v>
      </c>
      <c r="AT160" s="132">
        <v>783.5</v>
      </c>
      <c r="AU160" s="132">
        <v>1143.0999999999999</v>
      </c>
      <c r="AV160" s="132">
        <v>921</v>
      </c>
      <c r="AW160" s="132">
        <v>1354.1</v>
      </c>
      <c r="AX160" s="184">
        <v>27.4</v>
      </c>
      <c r="AY160" s="184">
        <v>98.3</v>
      </c>
      <c r="AZ160" s="161">
        <v>150.30000000000001</v>
      </c>
      <c r="BA160" s="161">
        <v>303.5</v>
      </c>
      <c r="BB160" s="166">
        <v>246.9</v>
      </c>
      <c r="BC160" s="166">
        <v>311.3</v>
      </c>
      <c r="BD160" s="172">
        <v>326.8</v>
      </c>
      <c r="BE160" s="172">
        <v>751.6</v>
      </c>
      <c r="BF160" s="178">
        <v>365.7</v>
      </c>
      <c r="BG160" s="178">
        <v>760</v>
      </c>
      <c r="BH160" s="473">
        <v>457.1</v>
      </c>
      <c r="BI160" s="473">
        <v>989.1</v>
      </c>
      <c r="BJ160" s="495">
        <v>543.9</v>
      </c>
      <c r="BK160" s="495">
        <v>1123.4000000000001</v>
      </c>
      <c r="BL160" s="495">
        <v>612.79999999999995</v>
      </c>
      <c r="BM160" s="495">
        <v>1159.0999999999999</v>
      </c>
      <c r="BN160" s="495">
        <v>751.3</v>
      </c>
      <c r="BO160" s="495">
        <v>1232.9000000000001</v>
      </c>
      <c r="BP160" s="495">
        <v>1022</v>
      </c>
      <c r="BQ160" s="495">
        <v>1326.2</v>
      </c>
      <c r="BR160" s="495">
        <v>1140.8</v>
      </c>
      <c r="BS160" s="495">
        <v>1400.3</v>
      </c>
      <c r="BT160" s="495">
        <v>1352.1</v>
      </c>
      <c r="BU160" s="495">
        <v>1515.8</v>
      </c>
      <c r="BV160" s="506">
        <v>102.7</v>
      </c>
      <c r="BW160" s="506">
        <v>10.1</v>
      </c>
      <c r="BX160" s="506">
        <v>312.5</v>
      </c>
      <c r="BY160" s="506">
        <v>256.60000000000002</v>
      </c>
    </row>
    <row r="161" spans="1:77" ht="15.75">
      <c r="A161" s="20" t="s">
        <v>28</v>
      </c>
      <c r="B161" s="27">
        <v>23.4</v>
      </c>
      <c r="C161" s="27">
        <v>15.5</v>
      </c>
      <c r="D161" s="27">
        <v>47.3</v>
      </c>
      <c r="E161" s="27">
        <v>50.6</v>
      </c>
      <c r="F161" s="27">
        <v>98.9</v>
      </c>
      <c r="G161" s="27">
        <v>111.6</v>
      </c>
      <c r="H161" s="27">
        <v>178.4</v>
      </c>
      <c r="I161" s="27">
        <v>275.10000000000002</v>
      </c>
      <c r="J161" s="27">
        <v>239.8</v>
      </c>
      <c r="K161" s="27">
        <v>363</v>
      </c>
      <c r="L161" s="27">
        <v>301.2</v>
      </c>
      <c r="M161" s="27">
        <v>465</v>
      </c>
      <c r="N161" s="24">
        <v>367</v>
      </c>
      <c r="O161" s="24">
        <v>560.20000000000005</v>
      </c>
      <c r="P161" s="24">
        <v>421.9</v>
      </c>
      <c r="Q161" s="24">
        <v>654</v>
      </c>
      <c r="R161" s="94">
        <v>629.1</v>
      </c>
      <c r="S161" s="94">
        <v>737.6</v>
      </c>
      <c r="T161" s="94">
        <v>832.9</v>
      </c>
      <c r="U161" s="94">
        <v>985.3</v>
      </c>
      <c r="V161" s="113">
        <v>1128.3</v>
      </c>
      <c r="W161" s="113">
        <v>1230.5</v>
      </c>
      <c r="X161" s="118">
        <v>1309.3</v>
      </c>
      <c r="Y161" s="118">
        <v>1317.8</v>
      </c>
      <c r="Z161" s="126">
        <v>15.5</v>
      </c>
      <c r="AA161" s="126">
        <v>29.6</v>
      </c>
      <c r="AB161" s="132">
        <v>50.6</v>
      </c>
      <c r="AC161" s="132">
        <v>58</v>
      </c>
      <c r="AD161" s="132">
        <v>111.7</v>
      </c>
      <c r="AE161" s="132">
        <v>116.9</v>
      </c>
      <c r="AF161" s="132">
        <v>222.1</v>
      </c>
      <c r="AG161" s="132">
        <v>222.6</v>
      </c>
      <c r="AH161" s="132">
        <v>311.89999999999998</v>
      </c>
      <c r="AI161" s="132">
        <v>376.2</v>
      </c>
      <c r="AJ161" s="132">
        <v>413.8</v>
      </c>
      <c r="AK161" s="132">
        <v>556.79999999999995</v>
      </c>
      <c r="AL161" s="142">
        <v>509.8</v>
      </c>
      <c r="AM161" s="142">
        <v>701.4</v>
      </c>
      <c r="AN161" s="132">
        <v>605.9</v>
      </c>
      <c r="AO161" s="132">
        <v>805.5</v>
      </c>
      <c r="AP161" s="132">
        <v>737.4</v>
      </c>
      <c r="AQ161" s="132">
        <v>913.6</v>
      </c>
      <c r="AR161" s="132">
        <v>932.7</v>
      </c>
      <c r="AS161" s="132">
        <v>1134.3</v>
      </c>
      <c r="AT161" s="132">
        <v>1177.7</v>
      </c>
      <c r="AU161" s="132">
        <v>1236.3</v>
      </c>
      <c r="AV161" s="132">
        <v>1268.0999999999999</v>
      </c>
      <c r="AW161" s="132">
        <v>1344.8</v>
      </c>
      <c r="AX161" s="184">
        <v>29.6</v>
      </c>
      <c r="AY161" s="184">
        <v>18.2</v>
      </c>
      <c r="AZ161" s="161">
        <v>58</v>
      </c>
      <c r="BA161" s="161">
        <v>25.3</v>
      </c>
      <c r="BB161" s="166">
        <v>115.1</v>
      </c>
      <c r="BC161" s="166">
        <v>107.8</v>
      </c>
      <c r="BD161" s="172">
        <v>218</v>
      </c>
      <c r="BE161" s="172">
        <v>218.7</v>
      </c>
      <c r="BF161" s="178">
        <v>370.7</v>
      </c>
      <c r="BG161" s="178">
        <v>408.3</v>
      </c>
      <c r="BH161" s="473">
        <v>542.79999999999995</v>
      </c>
      <c r="BI161" s="473">
        <v>671.7</v>
      </c>
      <c r="BJ161" s="495">
        <v>682.4</v>
      </c>
      <c r="BK161" s="495">
        <v>843</v>
      </c>
      <c r="BL161" s="495">
        <v>784.4</v>
      </c>
      <c r="BM161" s="495">
        <v>1132.3</v>
      </c>
      <c r="BN161" s="495">
        <v>892.4</v>
      </c>
      <c r="BO161" s="495">
        <v>1333.9</v>
      </c>
      <c r="BP161" s="495">
        <v>1113.0999999999999</v>
      </c>
      <c r="BQ161" s="495">
        <v>1583.1</v>
      </c>
      <c r="BR161" s="495">
        <v>1215.0999999999999</v>
      </c>
      <c r="BS161" s="495">
        <v>1829.3</v>
      </c>
      <c r="BT161" s="495">
        <v>1323.7</v>
      </c>
      <c r="BU161" s="495">
        <v>1987.9</v>
      </c>
      <c r="BV161" s="506">
        <v>26</v>
      </c>
      <c r="BW161" s="506">
        <v>27.4</v>
      </c>
      <c r="BX161" s="506">
        <v>76.400000000000006</v>
      </c>
      <c r="BY161" s="506">
        <v>55.4</v>
      </c>
    </row>
    <row r="162" spans="1:77" ht="15.75">
      <c r="A162" s="20" t="s">
        <v>29</v>
      </c>
      <c r="B162" s="27">
        <v>6.1</v>
      </c>
      <c r="C162" s="27">
        <v>2.9</v>
      </c>
      <c r="D162" s="27">
        <v>10.7</v>
      </c>
      <c r="E162" s="27">
        <v>7.2</v>
      </c>
      <c r="F162" s="27">
        <v>16.100000000000001</v>
      </c>
      <c r="G162" s="27">
        <v>15.6</v>
      </c>
      <c r="H162" s="27">
        <v>17.7</v>
      </c>
      <c r="I162" s="27">
        <v>21.5</v>
      </c>
      <c r="J162" s="27">
        <v>22.4</v>
      </c>
      <c r="K162" s="27">
        <v>28.6</v>
      </c>
      <c r="L162" s="27">
        <v>31.2</v>
      </c>
      <c r="M162" s="27">
        <v>39.6</v>
      </c>
      <c r="N162" s="24">
        <v>38.4</v>
      </c>
      <c r="O162" s="24">
        <v>49.5</v>
      </c>
      <c r="P162" s="24">
        <v>45.3</v>
      </c>
      <c r="Q162" s="24">
        <v>60.4</v>
      </c>
      <c r="R162" s="94">
        <v>64.400000000000006</v>
      </c>
      <c r="S162" s="94">
        <v>84.3</v>
      </c>
      <c r="T162" s="94">
        <v>75.7</v>
      </c>
      <c r="U162" s="94">
        <v>94</v>
      </c>
      <c r="V162" s="113">
        <v>87.6</v>
      </c>
      <c r="W162" s="113">
        <v>109.9</v>
      </c>
      <c r="X162" s="118">
        <v>108.6</v>
      </c>
      <c r="Y162" s="118">
        <v>127.8</v>
      </c>
      <c r="Z162" s="126">
        <v>2.9</v>
      </c>
      <c r="AA162" s="126">
        <v>4.5999999999999996</v>
      </c>
      <c r="AB162" s="132">
        <v>7.2</v>
      </c>
      <c r="AC162" s="132">
        <v>11.2</v>
      </c>
      <c r="AD162" s="132">
        <v>15.6</v>
      </c>
      <c r="AE162" s="132">
        <v>19.7</v>
      </c>
      <c r="AF162" s="132">
        <v>21.5</v>
      </c>
      <c r="AG162" s="132">
        <v>23.1</v>
      </c>
      <c r="AH162" s="132">
        <v>28.6</v>
      </c>
      <c r="AI162" s="132">
        <v>33.6</v>
      </c>
      <c r="AJ162" s="132">
        <v>39.799999999999997</v>
      </c>
      <c r="AK162" s="132">
        <v>45.8</v>
      </c>
      <c r="AL162" s="142">
        <v>49.6</v>
      </c>
      <c r="AM162" s="142">
        <v>56.7</v>
      </c>
      <c r="AN162" s="132">
        <v>60.5</v>
      </c>
      <c r="AO162" s="132">
        <v>67.7</v>
      </c>
      <c r="AP162" s="132">
        <v>84.4</v>
      </c>
      <c r="AQ162" s="132">
        <v>94.4</v>
      </c>
      <c r="AR162" s="132">
        <v>94.1</v>
      </c>
      <c r="AS162" s="132">
        <v>106.7</v>
      </c>
      <c r="AT162" s="132">
        <v>110</v>
      </c>
      <c r="AU162" s="132">
        <v>129.30000000000001</v>
      </c>
      <c r="AV162" s="132">
        <v>130.30000000000001</v>
      </c>
      <c r="AW162" s="132">
        <v>162.69999999999999</v>
      </c>
      <c r="AX162" s="184">
        <v>4.5999999999999996</v>
      </c>
      <c r="AY162" s="184">
        <v>5.0999999999999996</v>
      </c>
      <c r="AZ162" s="161">
        <v>11.2</v>
      </c>
      <c r="BA162" s="161">
        <v>12.2</v>
      </c>
      <c r="BB162" s="166">
        <v>19.7</v>
      </c>
      <c r="BC162" s="166">
        <v>23.8</v>
      </c>
      <c r="BD162" s="172">
        <v>23.1</v>
      </c>
      <c r="BE162" s="172">
        <v>28.8</v>
      </c>
      <c r="BF162" s="178">
        <v>33.6</v>
      </c>
      <c r="BG162" s="178">
        <v>39.4</v>
      </c>
      <c r="BH162" s="473">
        <v>45.8</v>
      </c>
      <c r="BI162" s="473">
        <v>55.8</v>
      </c>
      <c r="BJ162" s="495">
        <v>56.7</v>
      </c>
      <c r="BK162" s="495">
        <v>70.099999999999994</v>
      </c>
      <c r="BL162" s="495">
        <v>67.599999999999994</v>
      </c>
      <c r="BM162" s="495">
        <v>83.7</v>
      </c>
      <c r="BN162" s="495">
        <v>94.4</v>
      </c>
      <c r="BO162" s="495">
        <v>108.3</v>
      </c>
      <c r="BP162" s="495">
        <v>109.7</v>
      </c>
      <c r="BQ162" s="495">
        <v>140.19999999999999</v>
      </c>
      <c r="BR162" s="495">
        <v>132.30000000000001</v>
      </c>
      <c r="BS162" s="495">
        <v>160.69999999999999</v>
      </c>
      <c r="BT162" s="495">
        <v>165.6</v>
      </c>
      <c r="BU162" s="495">
        <v>190.9</v>
      </c>
      <c r="BV162" s="506">
        <v>5.2</v>
      </c>
      <c r="BW162" s="506">
        <v>6.4</v>
      </c>
      <c r="BX162" s="506">
        <v>12.4</v>
      </c>
      <c r="BY162" s="506">
        <v>14.5</v>
      </c>
    </row>
    <row r="163" spans="1:77" ht="15.75">
      <c r="A163" s="20" t="s">
        <v>30</v>
      </c>
      <c r="B163" s="27">
        <v>87.5</v>
      </c>
      <c r="C163" s="27">
        <v>51</v>
      </c>
      <c r="D163" s="27">
        <v>198.5</v>
      </c>
      <c r="E163" s="27">
        <v>94.2</v>
      </c>
      <c r="F163" s="27">
        <v>507.9</v>
      </c>
      <c r="G163" s="27">
        <v>218.3</v>
      </c>
      <c r="H163" s="27">
        <v>635.70000000000005</v>
      </c>
      <c r="I163" s="27">
        <v>372.8</v>
      </c>
      <c r="J163" s="27">
        <v>787.6</v>
      </c>
      <c r="K163" s="27">
        <v>481.9</v>
      </c>
      <c r="L163" s="27">
        <v>884.4</v>
      </c>
      <c r="M163" s="27">
        <v>623.1</v>
      </c>
      <c r="N163" s="24">
        <v>1016.1</v>
      </c>
      <c r="O163" s="24">
        <v>736.7</v>
      </c>
      <c r="P163" s="24">
        <v>1137.2</v>
      </c>
      <c r="Q163" s="24">
        <v>931.9</v>
      </c>
      <c r="R163" s="94">
        <v>1289.3</v>
      </c>
      <c r="S163" s="94">
        <v>1159.5999999999999</v>
      </c>
      <c r="T163" s="94">
        <v>1411.3</v>
      </c>
      <c r="U163" s="94">
        <v>1323.3</v>
      </c>
      <c r="V163" s="113">
        <v>1516.5</v>
      </c>
      <c r="W163" s="113">
        <v>1501.4</v>
      </c>
      <c r="X163" s="118">
        <v>1973.3</v>
      </c>
      <c r="Y163" s="118">
        <v>1661.1</v>
      </c>
      <c r="Z163" s="126">
        <v>76.3</v>
      </c>
      <c r="AA163" s="126">
        <v>143.19999999999999</v>
      </c>
      <c r="AB163" s="132">
        <v>114.8</v>
      </c>
      <c r="AC163" s="132">
        <v>255</v>
      </c>
      <c r="AD163" s="132">
        <v>241.7</v>
      </c>
      <c r="AE163" s="132">
        <v>389.8</v>
      </c>
      <c r="AF163" s="132">
        <v>362.6</v>
      </c>
      <c r="AG163" s="132">
        <v>549.4</v>
      </c>
      <c r="AH163" s="132">
        <v>464.4</v>
      </c>
      <c r="AI163" s="132">
        <v>730.1</v>
      </c>
      <c r="AJ163" s="132">
        <v>607.9</v>
      </c>
      <c r="AK163" s="132">
        <v>858.2</v>
      </c>
      <c r="AL163" s="142">
        <v>719.9</v>
      </c>
      <c r="AM163" s="142">
        <v>1031.9000000000001</v>
      </c>
      <c r="AN163" s="132">
        <v>943.5</v>
      </c>
      <c r="AO163" s="132">
        <v>1249</v>
      </c>
      <c r="AP163" s="132">
        <v>1136.5999999999999</v>
      </c>
      <c r="AQ163" s="132">
        <v>1561.8</v>
      </c>
      <c r="AR163" s="132">
        <v>1297.8</v>
      </c>
      <c r="AS163" s="132">
        <v>1860.1</v>
      </c>
      <c r="AT163" s="132">
        <v>1473.3</v>
      </c>
      <c r="AU163" s="132">
        <v>2102.8000000000002</v>
      </c>
      <c r="AV163" s="132">
        <v>1612.4</v>
      </c>
      <c r="AW163" s="132">
        <v>2268.3000000000002</v>
      </c>
      <c r="AX163" s="184">
        <v>136.80000000000001</v>
      </c>
      <c r="AY163" s="184">
        <v>156.69999999999999</v>
      </c>
      <c r="AZ163" s="161">
        <v>249.2</v>
      </c>
      <c r="BA163" s="161">
        <v>278.2</v>
      </c>
      <c r="BB163" s="166">
        <v>378.3</v>
      </c>
      <c r="BC163" s="166">
        <v>429.9</v>
      </c>
      <c r="BD163" s="172">
        <v>522.5</v>
      </c>
      <c r="BE163" s="172">
        <v>704.9</v>
      </c>
      <c r="BF163" s="178">
        <v>694.5</v>
      </c>
      <c r="BG163" s="178">
        <v>1021.5</v>
      </c>
      <c r="BH163" s="473">
        <v>825.5</v>
      </c>
      <c r="BI163" s="473">
        <v>1301.2</v>
      </c>
      <c r="BJ163" s="495">
        <v>992.5</v>
      </c>
      <c r="BK163" s="495">
        <v>1651.7</v>
      </c>
      <c r="BL163" s="495">
        <v>1217.4000000000001</v>
      </c>
      <c r="BM163" s="495">
        <v>1968.6</v>
      </c>
      <c r="BN163" s="495">
        <v>1523.2</v>
      </c>
      <c r="BO163" s="495">
        <v>2398.6999999999998</v>
      </c>
      <c r="BP163" s="495">
        <v>1812.5</v>
      </c>
      <c r="BQ163" s="495">
        <v>2808.5</v>
      </c>
      <c r="BR163" s="495">
        <v>2047.3</v>
      </c>
      <c r="BS163" s="495">
        <v>3254.2</v>
      </c>
      <c r="BT163" s="495">
        <v>2353.6999999999998</v>
      </c>
      <c r="BU163" s="495">
        <v>3641.3</v>
      </c>
      <c r="BV163" s="506">
        <v>188.8</v>
      </c>
      <c r="BW163" s="506">
        <v>325.7</v>
      </c>
      <c r="BX163" s="506">
        <v>328.3</v>
      </c>
      <c r="BY163" s="506">
        <v>564.1</v>
      </c>
    </row>
    <row r="164" spans="1:77" ht="15.75">
      <c r="A164" s="20" t="s">
        <v>31</v>
      </c>
      <c r="B164" s="27">
        <v>0.3</v>
      </c>
      <c r="C164" s="27">
        <v>0.4</v>
      </c>
      <c r="D164" s="27">
        <v>0.5</v>
      </c>
      <c r="E164" s="27">
        <v>0.7</v>
      </c>
      <c r="F164" s="27">
        <v>0.5</v>
      </c>
      <c r="G164" s="27">
        <v>1.2</v>
      </c>
      <c r="H164" s="27">
        <v>0.5</v>
      </c>
      <c r="I164" s="27">
        <v>1.8</v>
      </c>
      <c r="J164" s="27">
        <v>0.7</v>
      </c>
      <c r="K164" s="27">
        <v>2.8</v>
      </c>
      <c r="L164" s="27">
        <v>1.1000000000000001</v>
      </c>
      <c r="M164" s="27">
        <v>3.8</v>
      </c>
      <c r="N164" s="24">
        <v>1.6</v>
      </c>
      <c r="O164" s="24">
        <v>4.7</v>
      </c>
      <c r="P164" s="24">
        <v>2.2000000000000002</v>
      </c>
      <c r="Q164" s="24">
        <v>5.8</v>
      </c>
      <c r="R164" s="94">
        <v>2.7</v>
      </c>
      <c r="S164" s="94">
        <v>6.1</v>
      </c>
      <c r="T164" s="94">
        <v>3.1</v>
      </c>
      <c r="U164" s="94">
        <v>6.6</v>
      </c>
      <c r="V164" s="113">
        <v>3.5</v>
      </c>
      <c r="W164" s="113">
        <v>6.9</v>
      </c>
      <c r="X164" s="118">
        <v>4</v>
      </c>
      <c r="Y164" s="118">
        <v>7</v>
      </c>
      <c r="Z164" s="126">
        <v>0.4</v>
      </c>
      <c r="AA164" s="126">
        <v>0.3</v>
      </c>
      <c r="AB164" s="132">
        <v>0.7</v>
      </c>
      <c r="AC164" s="132">
        <v>0.6</v>
      </c>
      <c r="AD164" s="132">
        <v>1.2</v>
      </c>
      <c r="AE164" s="132">
        <v>0.9</v>
      </c>
      <c r="AF164" s="132">
        <v>1.9</v>
      </c>
      <c r="AG164" s="132">
        <v>1.2</v>
      </c>
      <c r="AH164" s="132">
        <v>2.8</v>
      </c>
      <c r="AI164" s="132">
        <v>2.1</v>
      </c>
      <c r="AJ164" s="132">
        <v>3.8</v>
      </c>
      <c r="AK164" s="132">
        <v>3.7</v>
      </c>
      <c r="AL164" s="142">
        <v>4.7</v>
      </c>
      <c r="AM164" s="142">
        <v>5.3</v>
      </c>
      <c r="AN164" s="132">
        <v>5.7</v>
      </c>
      <c r="AO164" s="132">
        <v>6.9</v>
      </c>
      <c r="AP164" s="132">
        <v>6.1</v>
      </c>
      <c r="AQ164" s="132">
        <v>8.5</v>
      </c>
      <c r="AR164" s="132">
        <v>6.6</v>
      </c>
      <c r="AS164" s="132">
        <v>10.3</v>
      </c>
      <c r="AT164" s="132">
        <v>7.6</v>
      </c>
      <c r="AU164" s="132">
        <v>12.1</v>
      </c>
      <c r="AV164" s="132">
        <v>7.7</v>
      </c>
      <c r="AW164" s="132">
        <v>14</v>
      </c>
      <c r="AX164" s="184">
        <v>0.3</v>
      </c>
      <c r="AY164" s="184">
        <v>0.9</v>
      </c>
      <c r="AZ164" s="161">
        <v>0.6</v>
      </c>
      <c r="BA164" s="161">
        <v>0.8</v>
      </c>
      <c r="BB164" s="166">
        <v>0.9</v>
      </c>
      <c r="BC164" s="166">
        <v>1.3</v>
      </c>
      <c r="BD164" s="172">
        <v>1.2</v>
      </c>
      <c r="BE164" s="172">
        <v>2.2999999999999998</v>
      </c>
      <c r="BF164" s="178">
        <v>2.1</v>
      </c>
      <c r="BG164" s="178">
        <v>3.9</v>
      </c>
      <c r="BH164" s="473">
        <v>3.7</v>
      </c>
      <c r="BI164" s="473">
        <v>5.5</v>
      </c>
      <c r="BJ164" s="495">
        <v>5.3</v>
      </c>
      <c r="BK164" s="495">
        <v>7.2</v>
      </c>
      <c r="BL164" s="495">
        <v>6.9</v>
      </c>
      <c r="BM164" s="495">
        <v>10.1</v>
      </c>
      <c r="BN164" s="495">
        <v>8.5</v>
      </c>
      <c r="BO164" s="495">
        <v>13</v>
      </c>
      <c r="BP164" s="495">
        <v>10.3</v>
      </c>
      <c r="BQ164" s="495">
        <v>15.9</v>
      </c>
      <c r="BR164" s="495">
        <v>12.1</v>
      </c>
      <c r="BS164" s="495">
        <v>18.899999999999999</v>
      </c>
      <c r="BT164" s="495">
        <v>14</v>
      </c>
      <c r="BU164" s="495">
        <v>21.8</v>
      </c>
      <c r="BV164" s="506">
        <v>0.7</v>
      </c>
      <c r="BW164" s="506">
        <v>2.4</v>
      </c>
      <c r="BX164" s="506">
        <v>0.8</v>
      </c>
      <c r="BY164" s="506">
        <v>4.8</v>
      </c>
    </row>
    <row r="165" spans="1:77" ht="15.75">
      <c r="A165" s="20" t="s">
        <v>32</v>
      </c>
      <c r="B165" s="27">
        <v>2.7</v>
      </c>
      <c r="C165" s="27">
        <v>2.8</v>
      </c>
      <c r="D165" s="27">
        <v>5.0999999999999996</v>
      </c>
      <c r="E165" s="27">
        <v>6.1</v>
      </c>
      <c r="F165" s="27">
        <v>7.2</v>
      </c>
      <c r="G165" s="27">
        <v>8.6999999999999993</v>
      </c>
      <c r="H165" s="27">
        <v>9.6999999999999993</v>
      </c>
      <c r="I165" s="27">
        <v>13.3</v>
      </c>
      <c r="J165" s="27">
        <v>13.8</v>
      </c>
      <c r="K165" s="27">
        <v>19</v>
      </c>
      <c r="L165" s="27">
        <v>20.3</v>
      </c>
      <c r="M165" s="27">
        <v>27.6</v>
      </c>
      <c r="N165" s="24">
        <v>24.5</v>
      </c>
      <c r="O165" s="24">
        <v>33.1</v>
      </c>
      <c r="P165" s="24">
        <v>29</v>
      </c>
      <c r="Q165" s="24">
        <v>40.299999999999997</v>
      </c>
      <c r="R165" s="94">
        <v>36.1</v>
      </c>
      <c r="S165" s="94">
        <v>49.2</v>
      </c>
      <c r="T165" s="94">
        <v>42.6</v>
      </c>
      <c r="U165" s="94">
        <v>57.8</v>
      </c>
      <c r="V165" s="113">
        <v>46.4</v>
      </c>
      <c r="W165" s="113">
        <v>62.1</v>
      </c>
      <c r="X165" s="118">
        <v>49.9</v>
      </c>
      <c r="Y165" s="118">
        <v>67.8</v>
      </c>
      <c r="Z165" s="126">
        <v>2.8</v>
      </c>
      <c r="AA165" s="126">
        <v>2.9</v>
      </c>
      <c r="AB165" s="132">
        <v>6.1</v>
      </c>
      <c r="AC165" s="132">
        <v>5.6</v>
      </c>
      <c r="AD165" s="132">
        <v>8.6999999999999993</v>
      </c>
      <c r="AE165" s="132">
        <v>8.5</v>
      </c>
      <c r="AF165" s="132">
        <v>13.3</v>
      </c>
      <c r="AG165" s="132">
        <v>13.8</v>
      </c>
      <c r="AH165" s="132">
        <v>18.8</v>
      </c>
      <c r="AI165" s="132">
        <v>22.2</v>
      </c>
      <c r="AJ165" s="132">
        <v>27.4</v>
      </c>
      <c r="AK165" s="132">
        <v>33</v>
      </c>
      <c r="AL165" s="142">
        <v>33</v>
      </c>
      <c r="AM165" s="142">
        <v>40.4</v>
      </c>
      <c r="AN165" s="132">
        <v>40.200000000000003</v>
      </c>
      <c r="AO165" s="132">
        <v>48.9</v>
      </c>
      <c r="AP165" s="132">
        <v>49.1</v>
      </c>
      <c r="AQ165" s="132">
        <v>58.4</v>
      </c>
      <c r="AR165" s="132">
        <v>57.7</v>
      </c>
      <c r="AS165" s="132">
        <v>67.400000000000006</v>
      </c>
      <c r="AT165" s="132">
        <v>62</v>
      </c>
      <c r="AU165" s="132">
        <v>73.2</v>
      </c>
      <c r="AV165" s="132">
        <v>67.7</v>
      </c>
      <c r="AW165" s="132">
        <v>78.2</v>
      </c>
      <c r="AX165" s="184">
        <v>2.9</v>
      </c>
      <c r="AY165" s="184">
        <v>3.3</v>
      </c>
      <c r="AZ165" s="161">
        <v>5.8</v>
      </c>
      <c r="BA165" s="161">
        <v>6.5</v>
      </c>
      <c r="BB165" s="166">
        <v>8.5</v>
      </c>
      <c r="BC165" s="166">
        <v>10</v>
      </c>
      <c r="BD165" s="172">
        <v>13.8</v>
      </c>
      <c r="BE165" s="172">
        <v>15.9</v>
      </c>
      <c r="BF165" s="178">
        <v>22.2</v>
      </c>
      <c r="BG165" s="178">
        <v>25.5</v>
      </c>
      <c r="BH165" s="473">
        <v>33</v>
      </c>
      <c r="BI165" s="473">
        <v>37.1</v>
      </c>
      <c r="BJ165" s="495">
        <v>40.4</v>
      </c>
      <c r="BK165" s="495">
        <v>52.3</v>
      </c>
      <c r="BL165" s="495">
        <v>48.9</v>
      </c>
      <c r="BM165" s="495">
        <v>64.900000000000006</v>
      </c>
      <c r="BN165" s="495">
        <v>58.3</v>
      </c>
      <c r="BO165" s="495">
        <v>78.400000000000006</v>
      </c>
      <c r="BP165" s="495">
        <v>67.400000000000006</v>
      </c>
      <c r="BQ165" s="495">
        <v>92.7</v>
      </c>
      <c r="BR165" s="495">
        <v>73.8</v>
      </c>
      <c r="BS165" s="495">
        <v>102.8</v>
      </c>
      <c r="BT165" s="495">
        <v>78.8</v>
      </c>
      <c r="BU165" s="495">
        <v>112.1</v>
      </c>
      <c r="BV165" s="506">
        <v>7.2</v>
      </c>
      <c r="BW165" s="506">
        <v>7.8</v>
      </c>
      <c r="BX165" s="506">
        <v>14.4</v>
      </c>
      <c r="BY165" s="506">
        <v>15.1</v>
      </c>
    </row>
    <row r="166" spans="1:77" ht="15.75">
      <c r="A166" s="20" t="s">
        <v>33</v>
      </c>
      <c r="B166" s="27">
        <v>0.2</v>
      </c>
      <c r="C166" s="27">
        <v>0.6</v>
      </c>
      <c r="D166" s="27">
        <v>1.1000000000000001</v>
      </c>
      <c r="E166" s="27">
        <v>1.2</v>
      </c>
      <c r="F166" s="27">
        <v>7.7</v>
      </c>
      <c r="G166" s="27">
        <v>1.9</v>
      </c>
      <c r="H166" s="27">
        <v>8</v>
      </c>
      <c r="I166" s="27">
        <v>2.4</v>
      </c>
      <c r="J166" s="27">
        <v>9.1999999999999993</v>
      </c>
      <c r="K166" s="27">
        <v>3.5</v>
      </c>
      <c r="L166" s="27">
        <v>17.2</v>
      </c>
      <c r="M166" s="27">
        <v>14.9</v>
      </c>
      <c r="N166" s="24">
        <v>23.2</v>
      </c>
      <c r="O166" s="24">
        <v>132.19999999999999</v>
      </c>
      <c r="P166" s="24">
        <v>24.6</v>
      </c>
      <c r="Q166" s="24">
        <v>134.5</v>
      </c>
      <c r="R166" s="94">
        <v>44.6</v>
      </c>
      <c r="S166" s="94">
        <v>25.4</v>
      </c>
      <c r="T166" s="94">
        <v>48.5</v>
      </c>
      <c r="U166" s="94">
        <v>27</v>
      </c>
      <c r="V166" s="113">
        <v>78.599999999999994</v>
      </c>
      <c r="W166" s="113">
        <v>33.299999999999997</v>
      </c>
      <c r="X166" s="118">
        <v>99.8</v>
      </c>
      <c r="Y166" s="118">
        <v>509.1</v>
      </c>
      <c r="Z166" s="126">
        <v>9.1999999999999993</v>
      </c>
      <c r="AA166" s="126">
        <v>13.7</v>
      </c>
      <c r="AB166" s="132">
        <v>22.6</v>
      </c>
      <c r="AC166" s="132">
        <v>83.4</v>
      </c>
      <c r="AD166" s="132">
        <v>43.3</v>
      </c>
      <c r="AE166" s="132">
        <v>137.30000000000001</v>
      </c>
      <c r="AF166" s="132">
        <v>80</v>
      </c>
      <c r="AG166" s="132">
        <v>180.4</v>
      </c>
      <c r="AH166" s="132">
        <v>126</v>
      </c>
      <c r="AI166" s="132">
        <v>200</v>
      </c>
      <c r="AJ166" s="132">
        <v>189.6</v>
      </c>
      <c r="AK166" s="132">
        <v>251.4</v>
      </c>
      <c r="AL166" s="142">
        <v>231.6</v>
      </c>
      <c r="AM166" s="142">
        <v>300.7</v>
      </c>
      <c r="AN166" s="132">
        <v>286.8</v>
      </c>
      <c r="AO166" s="132">
        <v>332.8</v>
      </c>
      <c r="AP166" s="132">
        <v>315</v>
      </c>
      <c r="AQ166" s="132">
        <v>406.5</v>
      </c>
      <c r="AR166" s="132">
        <v>367.7</v>
      </c>
      <c r="AS166" s="132">
        <v>560.5</v>
      </c>
      <c r="AT166" s="132">
        <v>435.6</v>
      </c>
      <c r="AU166" s="132">
        <v>619.1</v>
      </c>
      <c r="AV166" s="132">
        <v>509.1</v>
      </c>
      <c r="AW166" s="132">
        <v>733.8</v>
      </c>
      <c r="AX166" s="184">
        <v>13.7</v>
      </c>
      <c r="AY166" s="184">
        <v>55.2</v>
      </c>
      <c r="AZ166" s="161">
        <v>83.4</v>
      </c>
      <c r="BA166" s="161">
        <v>173.2</v>
      </c>
      <c r="BB166" s="166">
        <v>137.30000000000001</v>
      </c>
      <c r="BC166" s="166">
        <v>174</v>
      </c>
      <c r="BD166" s="172">
        <v>179.4</v>
      </c>
      <c r="BE166" s="172">
        <v>428.3</v>
      </c>
      <c r="BF166" s="178">
        <v>199</v>
      </c>
      <c r="BG166" s="178">
        <v>429.6</v>
      </c>
      <c r="BH166" s="473">
        <v>250.4</v>
      </c>
      <c r="BI166" s="473">
        <v>555.4</v>
      </c>
      <c r="BJ166" s="495">
        <v>299.7</v>
      </c>
      <c r="BK166" s="495">
        <v>627.79999999999995</v>
      </c>
      <c r="BL166" s="495">
        <v>331.9</v>
      </c>
      <c r="BM166" s="495">
        <v>630.29999999999995</v>
      </c>
      <c r="BN166" s="495">
        <v>405.5</v>
      </c>
      <c r="BO166" s="495">
        <v>662.5</v>
      </c>
      <c r="BP166" s="495">
        <v>559.5</v>
      </c>
      <c r="BQ166" s="495">
        <v>704.6</v>
      </c>
      <c r="BR166" s="495">
        <v>618.1</v>
      </c>
      <c r="BS166" s="495">
        <v>737</v>
      </c>
      <c r="BT166" s="495">
        <v>732.8</v>
      </c>
      <c r="BU166" s="495">
        <v>787.4</v>
      </c>
      <c r="BV166" s="506">
        <v>55.2</v>
      </c>
      <c r="BW166" s="506">
        <v>0.8</v>
      </c>
      <c r="BX166" s="506">
        <v>173.2</v>
      </c>
      <c r="BY166" s="506">
        <v>137.4</v>
      </c>
    </row>
    <row r="167" spans="1:77" ht="15.75">
      <c r="A167" s="20" t="s">
        <v>34</v>
      </c>
      <c r="B167" s="27">
        <v>173.9</v>
      </c>
      <c r="C167" s="27">
        <v>530.4</v>
      </c>
      <c r="D167" s="27">
        <v>304</v>
      </c>
      <c r="E167" s="27">
        <v>613.9</v>
      </c>
      <c r="F167" s="27">
        <v>560.29999999999995</v>
      </c>
      <c r="G167" s="27">
        <v>684.7</v>
      </c>
      <c r="H167" s="27">
        <v>737.7</v>
      </c>
      <c r="I167" s="27">
        <v>1127.9000000000001</v>
      </c>
      <c r="J167" s="27">
        <v>1031.2</v>
      </c>
      <c r="K167" s="27">
        <v>1475.7</v>
      </c>
      <c r="L167" s="27">
        <v>1351.8</v>
      </c>
      <c r="M167" s="27">
        <v>2062.3000000000002</v>
      </c>
      <c r="N167" s="24">
        <v>1621</v>
      </c>
      <c r="O167" s="24">
        <v>2160.6999999999998</v>
      </c>
      <c r="P167" s="24">
        <v>1848.2</v>
      </c>
      <c r="Q167" s="24">
        <v>2549.9</v>
      </c>
      <c r="R167" s="94">
        <v>2382.6</v>
      </c>
      <c r="S167" s="94">
        <v>2880.5</v>
      </c>
      <c r="T167" s="94">
        <v>2795.6</v>
      </c>
      <c r="U167" s="94">
        <v>3201.3</v>
      </c>
      <c r="V167" s="113">
        <v>3225.4</v>
      </c>
      <c r="W167" s="113">
        <v>3832.6</v>
      </c>
      <c r="X167" s="118">
        <v>3505.2</v>
      </c>
      <c r="Y167" s="118">
        <v>4178.1000000000004</v>
      </c>
      <c r="Z167" s="126">
        <v>158.9</v>
      </c>
      <c r="AA167" s="126">
        <v>195.6</v>
      </c>
      <c r="AB167" s="132">
        <v>322.60000000000002</v>
      </c>
      <c r="AC167" s="132">
        <v>416.3</v>
      </c>
      <c r="AD167" s="132">
        <v>673.7</v>
      </c>
      <c r="AE167" s="132">
        <v>826.9</v>
      </c>
      <c r="AF167" s="132">
        <v>1135.5999999999999</v>
      </c>
      <c r="AG167" s="132">
        <v>1450.4</v>
      </c>
      <c r="AH167" s="132">
        <v>1549.9</v>
      </c>
      <c r="AI167" s="132">
        <v>1867.7</v>
      </c>
      <c r="AJ167" s="132">
        <v>1886.2</v>
      </c>
      <c r="AK167" s="132">
        <v>2348.5</v>
      </c>
      <c r="AL167" s="142">
        <v>2161.1</v>
      </c>
      <c r="AM167" s="142">
        <v>2861.2</v>
      </c>
      <c r="AN167" s="132">
        <v>2561.3000000000002</v>
      </c>
      <c r="AO167" s="132">
        <v>3456.4</v>
      </c>
      <c r="AP167" s="132">
        <v>2894.5</v>
      </c>
      <c r="AQ167" s="132">
        <v>3930.6</v>
      </c>
      <c r="AR167" s="132">
        <v>3240.1</v>
      </c>
      <c r="AS167" s="132">
        <v>4274.2</v>
      </c>
      <c r="AT167" s="132">
        <v>3991.6</v>
      </c>
      <c r="AU167" s="132">
        <v>4933.8</v>
      </c>
      <c r="AV167" s="132">
        <v>5017.8999999999996</v>
      </c>
      <c r="AW167" s="132">
        <v>5658.8</v>
      </c>
      <c r="AX167" s="184">
        <v>199.4</v>
      </c>
      <c r="AY167" s="184">
        <v>288.5</v>
      </c>
      <c r="AZ167" s="161">
        <v>456</v>
      </c>
      <c r="BA167" s="161">
        <v>770.9</v>
      </c>
      <c r="BB167" s="166">
        <v>880.1</v>
      </c>
      <c r="BC167" s="166">
        <v>1329.7</v>
      </c>
      <c r="BD167" s="172">
        <v>1485</v>
      </c>
      <c r="BE167" s="172">
        <v>1950.6</v>
      </c>
      <c r="BF167" s="178">
        <v>1938.5</v>
      </c>
      <c r="BG167" s="178">
        <v>2479.1</v>
      </c>
      <c r="BH167" s="473">
        <v>2379.1999999999998</v>
      </c>
      <c r="BI167" s="473">
        <v>3401.8</v>
      </c>
      <c r="BJ167" s="495">
        <v>3004.8</v>
      </c>
      <c r="BK167" s="495">
        <v>4322.6000000000004</v>
      </c>
      <c r="BL167" s="495">
        <v>3489.2</v>
      </c>
      <c r="BM167" s="495">
        <v>4766.2</v>
      </c>
      <c r="BN167" s="495">
        <v>3995.9</v>
      </c>
      <c r="BO167" s="495">
        <v>5497.1</v>
      </c>
      <c r="BP167" s="495">
        <v>4356.7</v>
      </c>
      <c r="BQ167" s="495">
        <v>6266.7</v>
      </c>
      <c r="BR167" s="495">
        <v>5025.5</v>
      </c>
      <c r="BS167" s="495">
        <v>7113</v>
      </c>
      <c r="BT167" s="495">
        <v>5751.4</v>
      </c>
      <c r="BU167" s="495">
        <v>7666.3</v>
      </c>
      <c r="BV167" s="506">
        <v>314.8</v>
      </c>
      <c r="BW167" s="506">
        <v>529.79999999999995</v>
      </c>
      <c r="BX167" s="506">
        <v>816</v>
      </c>
      <c r="BY167" s="506">
        <v>1133.5</v>
      </c>
    </row>
    <row r="168" spans="1:77" ht="15.75">
      <c r="A168" s="20" t="s">
        <v>35</v>
      </c>
      <c r="B168" s="27">
        <v>7.4</v>
      </c>
      <c r="C168" s="27">
        <v>3.3</v>
      </c>
      <c r="D168" s="27">
        <v>11.6</v>
      </c>
      <c r="E168" s="27">
        <v>7.1</v>
      </c>
      <c r="F168" s="27">
        <v>14.4</v>
      </c>
      <c r="G168" s="27">
        <v>10.7</v>
      </c>
      <c r="H168" s="27">
        <v>18.3</v>
      </c>
      <c r="I168" s="27">
        <v>15.4</v>
      </c>
      <c r="J168" s="27">
        <v>22</v>
      </c>
      <c r="K168" s="27">
        <v>20.399999999999999</v>
      </c>
      <c r="L168" s="27">
        <v>28.2</v>
      </c>
      <c r="M168" s="27">
        <v>26.3</v>
      </c>
      <c r="N168" s="24">
        <v>34</v>
      </c>
      <c r="O168" s="24">
        <v>32.700000000000003</v>
      </c>
      <c r="P168" s="24">
        <v>82.1</v>
      </c>
      <c r="Q168" s="24">
        <v>39.700000000000003</v>
      </c>
      <c r="R168" s="94">
        <v>88.9</v>
      </c>
      <c r="S168" s="94">
        <v>48.1</v>
      </c>
      <c r="T168" s="94">
        <v>95</v>
      </c>
      <c r="U168" s="94">
        <v>55.6</v>
      </c>
      <c r="V168" s="113">
        <v>100.9</v>
      </c>
      <c r="W168" s="113">
        <v>62.5</v>
      </c>
      <c r="X168" s="118">
        <v>107.2</v>
      </c>
      <c r="Y168" s="118">
        <v>69.599999999999994</v>
      </c>
      <c r="Z168" s="126">
        <v>3.3</v>
      </c>
      <c r="AA168" s="126">
        <v>4.0999999999999996</v>
      </c>
      <c r="AB168" s="132">
        <v>7.1</v>
      </c>
      <c r="AC168" s="132">
        <v>9.5</v>
      </c>
      <c r="AD168" s="132">
        <v>10.7</v>
      </c>
      <c r="AE168" s="132">
        <v>14.2</v>
      </c>
      <c r="AF168" s="132">
        <v>15.4</v>
      </c>
      <c r="AG168" s="132">
        <v>20.9</v>
      </c>
      <c r="AH168" s="132">
        <v>20.399999999999999</v>
      </c>
      <c r="AI168" s="132">
        <v>27</v>
      </c>
      <c r="AJ168" s="132">
        <v>26.3</v>
      </c>
      <c r="AK168" s="132">
        <v>35.6</v>
      </c>
      <c r="AL168" s="142">
        <v>32.700000000000003</v>
      </c>
      <c r="AM168" s="142">
        <v>43.2</v>
      </c>
      <c r="AN168" s="132">
        <v>40.9</v>
      </c>
      <c r="AO168" s="132">
        <v>51.9</v>
      </c>
      <c r="AP168" s="132">
        <v>48.1</v>
      </c>
      <c r="AQ168" s="132">
        <v>61.8</v>
      </c>
      <c r="AR168" s="132">
        <v>55.6</v>
      </c>
      <c r="AS168" s="132">
        <v>71.099999999999994</v>
      </c>
      <c r="AT168" s="132">
        <v>62.5</v>
      </c>
      <c r="AU168" s="132">
        <v>80.599999999999994</v>
      </c>
      <c r="AV168" s="132">
        <v>69.599999999999994</v>
      </c>
      <c r="AW168" s="132">
        <v>90.7</v>
      </c>
      <c r="AX168" s="184">
        <v>4.0999999999999996</v>
      </c>
      <c r="AY168" s="184">
        <v>6.2</v>
      </c>
      <c r="AZ168" s="161">
        <v>9.5</v>
      </c>
      <c r="BA168" s="161">
        <v>13</v>
      </c>
      <c r="BB168" s="166">
        <v>14.2</v>
      </c>
      <c r="BC168" s="166">
        <v>20.6</v>
      </c>
      <c r="BD168" s="172">
        <v>21</v>
      </c>
      <c r="BE168" s="172">
        <v>29.9</v>
      </c>
      <c r="BF168" s="178">
        <v>28.3</v>
      </c>
      <c r="BG168" s="178">
        <v>39.5</v>
      </c>
      <c r="BH168" s="473">
        <v>35.700000000000003</v>
      </c>
      <c r="BI168" s="473">
        <v>47.5</v>
      </c>
      <c r="BJ168" s="495">
        <v>43.6</v>
      </c>
      <c r="BK168" s="495">
        <v>57.1</v>
      </c>
      <c r="BL168" s="495">
        <v>53.6</v>
      </c>
      <c r="BM168" s="495">
        <v>66.5</v>
      </c>
      <c r="BN168" s="495">
        <v>62.5</v>
      </c>
      <c r="BO168" s="495">
        <v>78.5</v>
      </c>
      <c r="BP168" s="495">
        <v>72.8</v>
      </c>
      <c r="BQ168" s="495">
        <v>89.2</v>
      </c>
      <c r="BR168" s="495">
        <v>81.3</v>
      </c>
      <c r="BS168" s="495">
        <v>99.2</v>
      </c>
      <c r="BT168" s="495">
        <v>90.7</v>
      </c>
      <c r="BU168" s="495">
        <v>110.1</v>
      </c>
      <c r="BV168" s="506">
        <v>6.9</v>
      </c>
      <c r="BW168" s="506">
        <v>6.5</v>
      </c>
      <c r="BX168" s="506">
        <v>13.9</v>
      </c>
      <c r="BY168" s="506">
        <v>15</v>
      </c>
    </row>
    <row r="169" spans="1:77" ht="15.75">
      <c r="A169" s="20" t="s">
        <v>36</v>
      </c>
      <c r="B169" s="27">
        <v>50.1</v>
      </c>
      <c r="C169" s="27">
        <v>55.6</v>
      </c>
      <c r="D169" s="27">
        <v>93.4</v>
      </c>
      <c r="E169" s="27">
        <v>145.6</v>
      </c>
      <c r="F169" s="27">
        <v>133.69999999999999</v>
      </c>
      <c r="G169" s="27">
        <v>240.9</v>
      </c>
      <c r="H169" s="27">
        <v>182.5</v>
      </c>
      <c r="I169" s="27">
        <v>314.3</v>
      </c>
      <c r="J169" s="27">
        <v>246.6</v>
      </c>
      <c r="K169" s="27">
        <v>318.10000000000002</v>
      </c>
      <c r="L169" s="27">
        <v>318.3</v>
      </c>
      <c r="M169" s="27">
        <v>396.9</v>
      </c>
      <c r="N169" s="24">
        <v>396</v>
      </c>
      <c r="O169" s="24">
        <v>494.5</v>
      </c>
      <c r="P169" s="24">
        <v>478.2</v>
      </c>
      <c r="Q169" s="24">
        <v>583.29999999999995</v>
      </c>
      <c r="R169" s="94">
        <v>535.9</v>
      </c>
      <c r="S169" s="94">
        <v>663.3</v>
      </c>
      <c r="T169" s="94">
        <v>632.9</v>
      </c>
      <c r="U169" s="94">
        <v>747.5</v>
      </c>
      <c r="V169" s="113">
        <v>722.4</v>
      </c>
      <c r="W169" s="113">
        <v>817.9</v>
      </c>
      <c r="X169" s="118">
        <v>810.6</v>
      </c>
      <c r="Y169" s="118">
        <v>893.7</v>
      </c>
      <c r="Z169" s="126">
        <v>55.6</v>
      </c>
      <c r="AA169" s="126">
        <v>79.8</v>
      </c>
      <c r="AB169" s="132">
        <v>145.6</v>
      </c>
      <c r="AC169" s="132">
        <v>154.4</v>
      </c>
      <c r="AD169" s="132">
        <v>240.9</v>
      </c>
      <c r="AE169" s="132">
        <v>215.2</v>
      </c>
      <c r="AF169" s="132">
        <v>314.3</v>
      </c>
      <c r="AG169" s="132">
        <v>269.8</v>
      </c>
      <c r="AH169" s="132">
        <v>318.2</v>
      </c>
      <c r="AI169" s="132">
        <v>324.60000000000002</v>
      </c>
      <c r="AJ169" s="132">
        <v>396.9</v>
      </c>
      <c r="AK169" s="132">
        <v>368.7</v>
      </c>
      <c r="AL169" s="142">
        <v>494.6</v>
      </c>
      <c r="AM169" s="142">
        <v>412.1</v>
      </c>
      <c r="AN169" s="132">
        <v>583.4</v>
      </c>
      <c r="AO169" s="132">
        <v>457.5</v>
      </c>
      <c r="AP169" s="132">
        <v>663.4</v>
      </c>
      <c r="AQ169" s="132">
        <v>512</v>
      </c>
      <c r="AR169" s="132">
        <v>747.5</v>
      </c>
      <c r="AS169" s="132">
        <v>572.20000000000005</v>
      </c>
      <c r="AT169" s="132">
        <v>818</v>
      </c>
      <c r="AU169" s="132">
        <v>620.20000000000005</v>
      </c>
      <c r="AV169" s="132">
        <v>893.8</v>
      </c>
      <c r="AW169" s="132">
        <v>664.7</v>
      </c>
      <c r="AX169" s="184">
        <v>79.7</v>
      </c>
      <c r="AY169" s="184">
        <v>4.5</v>
      </c>
      <c r="AZ169" s="161">
        <v>154.30000000000001</v>
      </c>
      <c r="BA169" s="161">
        <v>43.8</v>
      </c>
      <c r="BB169" s="166">
        <v>215.2</v>
      </c>
      <c r="BC169" s="166">
        <v>74</v>
      </c>
      <c r="BD169" s="172">
        <v>269.8</v>
      </c>
      <c r="BE169" s="172">
        <v>112.3</v>
      </c>
      <c r="BF169" s="178">
        <v>324.7</v>
      </c>
      <c r="BG169" s="178">
        <v>113.6</v>
      </c>
      <c r="BH169" s="473">
        <v>368.7</v>
      </c>
      <c r="BI169" s="473">
        <v>138.4</v>
      </c>
      <c r="BJ169" s="495">
        <v>412.1</v>
      </c>
      <c r="BK169" s="495">
        <v>154.19999999999999</v>
      </c>
      <c r="BL169" s="495">
        <v>457.5</v>
      </c>
      <c r="BM169" s="495">
        <v>157.30000000000001</v>
      </c>
      <c r="BN169" s="495">
        <v>512</v>
      </c>
      <c r="BO169" s="495">
        <v>163.69999999999999</v>
      </c>
      <c r="BP169" s="495">
        <v>572.20000000000005</v>
      </c>
      <c r="BQ169" s="495">
        <v>221.8</v>
      </c>
      <c r="BR169" s="495">
        <v>620.20000000000005</v>
      </c>
      <c r="BS169" s="495">
        <v>294.39999999999998</v>
      </c>
      <c r="BT169" s="495">
        <v>664.5</v>
      </c>
      <c r="BU169" s="495">
        <v>329.3</v>
      </c>
      <c r="BV169" s="506">
        <v>4.9000000000000004</v>
      </c>
      <c r="BW169" s="506">
        <v>1.3</v>
      </c>
      <c r="BX169" s="506">
        <v>44.6</v>
      </c>
      <c r="BY169" s="506">
        <v>2.8</v>
      </c>
    </row>
    <row r="170" spans="1:77" ht="15.75">
      <c r="A170" s="20" t="s">
        <v>37</v>
      </c>
      <c r="B170" s="27">
        <v>114</v>
      </c>
      <c r="C170" s="27">
        <v>58.7</v>
      </c>
      <c r="D170" s="27">
        <v>245.3</v>
      </c>
      <c r="E170" s="27">
        <v>130.6</v>
      </c>
      <c r="F170" s="27">
        <v>326.39999999999998</v>
      </c>
      <c r="G170" s="27">
        <v>175.1</v>
      </c>
      <c r="H170" s="27">
        <v>508.9</v>
      </c>
      <c r="I170" s="27">
        <v>196.5</v>
      </c>
      <c r="J170" s="27">
        <v>607.1</v>
      </c>
      <c r="K170" s="27">
        <v>285.5</v>
      </c>
      <c r="L170" s="27">
        <v>699.3</v>
      </c>
      <c r="M170" s="27">
        <v>335.4</v>
      </c>
      <c r="N170" s="24">
        <v>805.4</v>
      </c>
      <c r="O170" s="24">
        <v>426.1</v>
      </c>
      <c r="P170" s="24">
        <v>933.9</v>
      </c>
      <c r="Q170" s="24">
        <v>498.6</v>
      </c>
      <c r="R170" s="94">
        <v>1076.5999999999999</v>
      </c>
      <c r="S170" s="94">
        <v>606.1</v>
      </c>
      <c r="T170" s="94">
        <v>1180.5999999999999</v>
      </c>
      <c r="U170" s="94">
        <v>715.8</v>
      </c>
      <c r="V170" s="113">
        <v>1320.9</v>
      </c>
      <c r="W170" s="113">
        <v>821.9</v>
      </c>
      <c r="X170" s="118">
        <v>1438.1</v>
      </c>
      <c r="Y170" s="118">
        <v>904.1</v>
      </c>
      <c r="Z170" s="126">
        <v>58.7</v>
      </c>
      <c r="AA170" s="126">
        <v>35.9</v>
      </c>
      <c r="AB170" s="132">
        <v>130.6</v>
      </c>
      <c r="AC170" s="132">
        <v>56.7</v>
      </c>
      <c r="AD170" s="132">
        <v>175.1</v>
      </c>
      <c r="AE170" s="132">
        <v>174.7</v>
      </c>
      <c r="AF170" s="132">
        <v>196.5</v>
      </c>
      <c r="AG170" s="132">
        <v>265</v>
      </c>
      <c r="AH170" s="132">
        <v>285.5</v>
      </c>
      <c r="AI170" s="132">
        <v>347.3</v>
      </c>
      <c r="AJ170" s="132">
        <v>335.4</v>
      </c>
      <c r="AK170" s="132">
        <v>380.7</v>
      </c>
      <c r="AL170" s="142">
        <v>426.1</v>
      </c>
      <c r="AM170" s="142">
        <v>440.8</v>
      </c>
      <c r="AN170" s="132">
        <v>498.6</v>
      </c>
      <c r="AO170" s="132">
        <v>517.70000000000005</v>
      </c>
      <c r="AP170" s="132">
        <v>606.1</v>
      </c>
      <c r="AQ170" s="132">
        <v>542.79999999999995</v>
      </c>
      <c r="AR170" s="132">
        <v>715.7</v>
      </c>
      <c r="AS170" s="132">
        <v>590.29999999999995</v>
      </c>
      <c r="AT170" s="132">
        <v>821.9</v>
      </c>
      <c r="AU170" s="132">
        <v>639.6</v>
      </c>
      <c r="AV170" s="132">
        <v>904.1</v>
      </c>
      <c r="AW170" s="132">
        <v>661.2</v>
      </c>
      <c r="AX170" s="184">
        <v>36.1</v>
      </c>
      <c r="AY170" s="184">
        <v>2.2999999999999998</v>
      </c>
      <c r="AZ170" s="161">
        <v>56.8</v>
      </c>
      <c r="BA170" s="161">
        <v>7.7</v>
      </c>
      <c r="BB170" s="166">
        <v>174.7</v>
      </c>
      <c r="BC170" s="166">
        <v>28.1</v>
      </c>
      <c r="BD170" s="172">
        <v>264.89999999999998</v>
      </c>
      <c r="BE170" s="172">
        <v>63.2</v>
      </c>
      <c r="BF170" s="178">
        <v>347.2</v>
      </c>
      <c r="BG170" s="178">
        <v>74.599999999999994</v>
      </c>
      <c r="BH170" s="473">
        <v>380.6</v>
      </c>
      <c r="BI170" s="473">
        <v>77.3</v>
      </c>
      <c r="BJ170" s="495">
        <v>440.8</v>
      </c>
      <c r="BK170" s="495">
        <v>79.599999999999994</v>
      </c>
      <c r="BL170" s="495">
        <v>517.6</v>
      </c>
      <c r="BM170" s="495">
        <v>81.8</v>
      </c>
      <c r="BN170" s="495">
        <v>543</v>
      </c>
      <c r="BO170" s="495">
        <v>84.5</v>
      </c>
      <c r="BP170" s="495">
        <v>590.4</v>
      </c>
      <c r="BQ170" s="495">
        <v>87.6</v>
      </c>
      <c r="BR170" s="495">
        <v>639.6</v>
      </c>
      <c r="BS170" s="495">
        <v>92.2</v>
      </c>
      <c r="BT170" s="495">
        <v>661.2</v>
      </c>
      <c r="BU170" s="495">
        <v>95.1</v>
      </c>
      <c r="BV170" s="506">
        <v>2.2999999999999998</v>
      </c>
      <c r="BW170" s="506">
        <v>4.0999999999999996</v>
      </c>
      <c r="BX170" s="506">
        <v>7.7</v>
      </c>
      <c r="BY170" s="506">
        <v>6.6</v>
      </c>
    </row>
    <row r="171" spans="1:77" ht="15.75">
      <c r="A171" s="47" t="s">
        <v>38</v>
      </c>
      <c r="B171" s="40">
        <v>2872.1</v>
      </c>
      <c r="C171" s="54">
        <v>3306.7</v>
      </c>
      <c r="D171" s="40">
        <v>4970.3999999999996</v>
      </c>
      <c r="E171" s="40">
        <v>7561.7</v>
      </c>
      <c r="F171" s="40">
        <v>11500.8</v>
      </c>
      <c r="G171" s="40">
        <v>13763.9</v>
      </c>
      <c r="H171" s="40">
        <v>21589.7</v>
      </c>
      <c r="I171" s="40">
        <v>19787.8</v>
      </c>
      <c r="J171" s="40">
        <v>31297.8</v>
      </c>
      <c r="K171" s="40">
        <v>25100.699999999993</v>
      </c>
      <c r="L171" s="40">
        <v>40171</v>
      </c>
      <c r="M171" s="40">
        <v>31480.1</v>
      </c>
      <c r="N171" s="25">
        <v>50171.499999999993</v>
      </c>
      <c r="O171" s="25">
        <v>37711.800000000003</v>
      </c>
      <c r="P171" s="25">
        <v>60680.700000000004</v>
      </c>
      <c r="Q171" s="25">
        <v>44405.099999999991</v>
      </c>
      <c r="R171" s="25">
        <v>68002.3</v>
      </c>
      <c r="S171" s="25">
        <v>50745.2</v>
      </c>
      <c r="T171" s="25">
        <v>78938.7</v>
      </c>
      <c r="U171" s="25">
        <v>58107.299999999996</v>
      </c>
      <c r="V171" s="105">
        <v>89113.3</v>
      </c>
      <c r="W171" s="105">
        <v>67302.2</v>
      </c>
      <c r="X171" s="119">
        <v>98192.3</v>
      </c>
      <c r="Y171" s="119">
        <v>78000</v>
      </c>
      <c r="Z171" s="127">
        <v>3475.5000000000005</v>
      </c>
      <c r="AA171" s="127">
        <v>5012.5999999999995</v>
      </c>
      <c r="AB171" s="135">
        <v>8300.0999999999985</v>
      </c>
      <c r="AC171" s="135">
        <v>8609.2999999999993</v>
      </c>
      <c r="AD171" s="135">
        <v>15797.900000000003</v>
      </c>
      <c r="AE171" s="135">
        <v>13503.6</v>
      </c>
      <c r="AF171" s="135">
        <v>22833.7</v>
      </c>
      <c r="AG171" s="135">
        <v>18318</v>
      </c>
      <c r="AH171" s="135">
        <v>29274</v>
      </c>
      <c r="AI171" s="135">
        <v>24244.199999999997</v>
      </c>
      <c r="AJ171" s="135">
        <v>36834.199999999997</v>
      </c>
      <c r="AK171" s="135">
        <v>29751.000000000004</v>
      </c>
      <c r="AL171" s="135">
        <v>43979.900000000009</v>
      </c>
      <c r="AM171" s="135">
        <v>35426.5</v>
      </c>
      <c r="AN171" s="135">
        <v>52507.100000000006</v>
      </c>
      <c r="AO171" s="135">
        <v>42657.200000000004</v>
      </c>
      <c r="AP171" s="135">
        <v>60717.799999999996</v>
      </c>
      <c r="AQ171" s="135">
        <v>55687</v>
      </c>
      <c r="AR171" s="135">
        <v>70312.7</v>
      </c>
      <c r="AS171" s="135">
        <v>66121.8</v>
      </c>
      <c r="AT171" s="135">
        <v>82345.799999999988</v>
      </c>
      <c r="AU171" s="135">
        <v>75881.600000000006</v>
      </c>
      <c r="AV171" s="135">
        <v>95772.5</v>
      </c>
      <c r="AW171" s="135">
        <v>91025.099999999991</v>
      </c>
      <c r="AX171" s="187">
        <v>7023.5999999999995</v>
      </c>
      <c r="AY171" s="187">
        <v>7201.4</v>
      </c>
      <c r="AZ171" s="164">
        <v>12119.299999999997</v>
      </c>
      <c r="BA171" s="164">
        <v>13359.699999999999</v>
      </c>
      <c r="BB171" s="170">
        <v>18073.600000000002</v>
      </c>
      <c r="BC171" s="170">
        <v>19544.999999999996</v>
      </c>
      <c r="BD171" s="176">
        <v>22976.999999999996</v>
      </c>
      <c r="BE171" s="176">
        <v>23530</v>
      </c>
      <c r="BF171" s="182">
        <v>30675.999999999996</v>
      </c>
      <c r="BG171" s="182">
        <v>31796.400000000001</v>
      </c>
      <c r="BH171" s="479">
        <v>38612.699999999997</v>
      </c>
      <c r="BI171" s="479">
        <v>37616.9</v>
      </c>
      <c r="BJ171" s="494">
        <f t="shared" ref="BJ171:BO171" si="28">SUM(BJ173:BJ179)</f>
        <v>46538.400000000001</v>
      </c>
      <c r="BK171" s="494">
        <f t="shared" si="28"/>
        <v>46089.399999999994</v>
      </c>
      <c r="BL171" s="494">
        <f t="shared" si="28"/>
        <v>56743.4</v>
      </c>
      <c r="BM171" s="494">
        <f t="shared" si="28"/>
        <v>55854.1</v>
      </c>
      <c r="BN171" s="494">
        <f t="shared" si="28"/>
        <v>77125.499999999985</v>
      </c>
      <c r="BO171" s="494">
        <f t="shared" si="28"/>
        <v>69416.899999999994</v>
      </c>
      <c r="BP171" s="494">
        <f>SUM(BP173:BP179)</f>
        <v>93310.800000000017</v>
      </c>
      <c r="BQ171" s="494">
        <f>SUM(BQ173:BQ179)</f>
        <v>84679.4</v>
      </c>
      <c r="BR171" s="494">
        <f>SUM(BR173:BR179)</f>
        <v>108337.50000000001</v>
      </c>
      <c r="BS171" s="494">
        <f>SUM(BS173:BS179)</f>
        <v>102859.90000000002</v>
      </c>
      <c r="BT171" s="494">
        <v>133374.39999999999</v>
      </c>
      <c r="BU171" s="494">
        <v>132693.70000000001</v>
      </c>
      <c r="BV171" s="508">
        <v>13277.199999999999</v>
      </c>
      <c r="BW171" s="508">
        <v>15187.000000000002</v>
      </c>
      <c r="BX171" s="508">
        <v>23934.3</v>
      </c>
      <c r="BY171" s="508">
        <v>27183.200000000001</v>
      </c>
    </row>
    <row r="172" spans="1:77" ht="15.75">
      <c r="A172" s="20" t="s">
        <v>39</v>
      </c>
      <c r="B172" s="26"/>
      <c r="C172" s="27"/>
      <c r="D172" s="26"/>
      <c r="E172" s="24"/>
      <c r="F172" s="27"/>
      <c r="G172" s="27"/>
      <c r="H172" s="26"/>
      <c r="I172" s="48"/>
      <c r="J172" s="26"/>
      <c r="K172" s="24"/>
      <c r="L172" s="26"/>
      <c r="M172" s="24"/>
      <c r="N172" s="24"/>
      <c r="O172" s="24"/>
      <c r="P172" s="24"/>
      <c r="Q172" s="24"/>
      <c r="R172" s="26"/>
      <c r="S172" s="26"/>
      <c r="T172" s="26"/>
      <c r="U172" s="26"/>
      <c r="V172" s="28"/>
      <c r="W172" s="28"/>
      <c r="X172" s="118"/>
      <c r="Y172" s="118"/>
      <c r="Z172" s="126"/>
      <c r="AA172" s="126"/>
      <c r="AB172" s="132"/>
      <c r="AC172" s="132"/>
      <c r="AD172" s="132"/>
      <c r="AE172" s="132"/>
      <c r="AF172" s="132"/>
      <c r="AG172" s="132"/>
      <c r="AH172" s="132"/>
      <c r="AI172" s="132"/>
      <c r="AJ172" s="132"/>
      <c r="AK172" s="132"/>
      <c r="AL172" s="27"/>
      <c r="AM172" s="27"/>
      <c r="AN172" s="132"/>
      <c r="AO172" s="132"/>
      <c r="AP172" s="132"/>
      <c r="AQ172" s="132"/>
      <c r="AR172" s="132"/>
      <c r="AS172" s="132"/>
      <c r="AT172" s="132"/>
      <c r="AU172" s="132"/>
      <c r="AV172" s="132"/>
      <c r="AW172" s="132"/>
      <c r="AX172" s="184"/>
      <c r="AY172" s="184"/>
      <c r="AZ172" s="161"/>
      <c r="BA172" s="161"/>
      <c r="BB172" s="166"/>
      <c r="BC172" s="166"/>
      <c r="BD172" s="172"/>
      <c r="BE172" s="172"/>
      <c r="BF172" s="178"/>
      <c r="BG172" s="178"/>
      <c r="BH172" s="473"/>
      <c r="BI172" s="473"/>
      <c r="BJ172" s="495"/>
      <c r="BK172" s="495"/>
      <c r="BL172" s="495"/>
      <c r="BM172" s="495"/>
      <c r="BN172" s="495"/>
      <c r="BO172" s="495"/>
      <c r="BP172" s="495"/>
      <c r="BQ172" s="495"/>
      <c r="BR172" s="495"/>
      <c r="BS172" s="495"/>
      <c r="BT172" s="495"/>
      <c r="BU172" s="495"/>
      <c r="BV172" s="506"/>
      <c r="BW172" s="506"/>
      <c r="BX172" s="506"/>
      <c r="BY172" s="506"/>
    </row>
    <row r="173" spans="1:77" ht="15.75">
      <c r="A173" s="20" t="s">
        <v>40</v>
      </c>
      <c r="B173" s="26">
        <v>9.9</v>
      </c>
      <c r="C173" s="24">
        <v>12.8</v>
      </c>
      <c r="D173" s="26">
        <v>18</v>
      </c>
      <c r="E173" s="24">
        <v>22.9</v>
      </c>
      <c r="F173" s="24">
        <v>27.9</v>
      </c>
      <c r="G173" s="24">
        <v>34.200000000000003</v>
      </c>
      <c r="H173" s="26">
        <v>42.6</v>
      </c>
      <c r="I173" s="48">
        <v>46.2</v>
      </c>
      <c r="J173" s="26">
        <v>52.2</v>
      </c>
      <c r="K173" s="24">
        <v>56.1</v>
      </c>
      <c r="L173" s="26">
        <v>81.8</v>
      </c>
      <c r="M173" s="24">
        <v>72.099999999999994</v>
      </c>
      <c r="N173" s="24">
        <v>92.2</v>
      </c>
      <c r="O173" s="24">
        <v>82.7</v>
      </c>
      <c r="P173" s="24">
        <v>104.6</v>
      </c>
      <c r="Q173" s="24">
        <v>94.7</v>
      </c>
      <c r="R173" s="26">
        <v>115.5</v>
      </c>
      <c r="S173" s="24">
        <v>110.6</v>
      </c>
      <c r="T173" s="26">
        <v>132.30000000000001</v>
      </c>
      <c r="U173" s="24">
        <v>126.1</v>
      </c>
      <c r="V173" s="28">
        <v>147.6</v>
      </c>
      <c r="W173" s="35">
        <v>166.4</v>
      </c>
      <c r="X173" s="118">
        <v>162.9</v>
      </c>
      <c r="Y173" s="118">
        <v>186.5</v>
      </c>
      <c r="Z173" s="126">
        <v>12.9</v>
      </c>
      <c r="AA173" s="126">
        <v>12.1</v>
      </c>
      <c r="AB173" s="132">
        <v>22.9</v>
      </c>
      <c r="AC173" s="132">
        <v>23.8</v>
      </c>
      <c r="AD173" s="132">
        <v>34.200000000000003</v>
      </c>
      <c r="AE173" s="132">
        <v>35.299999999999997</v>
      </c>
      <c r="AF173" s="132">
        <v>42.4</v>
      </c>
      <c r="AG173" s="132">
        <v>49.7</v>
      </c>
      <c r="AH173" s="132">
        <v>51.2</v>
      </c>
      <c r="AI173" s="132">
        <v>57.3</v>
      </c>
      <c r="AJ173" s="132">
        <v>66.3</v>
      </c>
      <c r="AK173" s="132">
        <v>74</v>
      </c>
      <c r="AL173" s="26">
        <v>76</v>
      </c>
      <c r="AM173" s="24">
        <v>91.9</v>
      </c>
      <c r="AN173" s="132">
        <v>87.1</v>
      </c>
      <c r="AO173" s="132">
        <v>102.4</v>
      </c>
      <c r="AP173" s="132">
        <v>102</v>
      </c>
      <c r="AQ173" s="132">
        <v>133.4</v>
      </c>
      <c r="AR173" s="132">
        <v>116.4</v>
      </c>
      <c r="AS173" s="132">
        <v>153.6</v>
      </c>
      <c r="AT173" s="132">
        <v>128.69999999999999</v>
      </c>
      <c r="AU173" s="132">
        <v>182.2</v>
      </c>
      <c r="AV173" s="132">
        <v>147.80000000000001</v>
      </c>
      <c r="AW173" s="132">
        <v>212</v>
      </c>
      <c r="AX173" s="184">
        <v>11.4</v>
      </c>
      <c r="AY173" s="184">
        <v>7.1</v>
      </c>
      <c r="AZ173" s="161">
        <v>21.9</v>
      </c>
      <c r="BA173" s="161">
        <v>12.9</v>
      </c>
      <c r="BB173" s="166">
        <v>31.6</v>
      </c>
      <c r="BC173" s="166">
        <v>42.6</v>
      </c>
      <c r="BD173" s="172">
        <v>49.6</v>
      </c>
      <c r="BE173" s="172">
        <v>78.599999999999994</v>
      </c>
      <c r="BF173" s="178">
        <v>57.3</v>
      </c>
      <c r="BG173" s="178">
        <v>135.9</v>
      </c>
      <c r="BH173" s="473">
        <v>74.099999999999994</v>
      </c>
      <c r="BI173" s="473">
        <v>190.8</v>
      </c>
      <c r="BJ173" s="495">
        <v>91.9</v>
      </c>
      <c r="BK173" s="495">
        <v>266.39999999999998</v>
      </c>
      <c r="BL173" s="495">
        <v>102.4</v>
      </c>
      <c r="BM173" s="495">
        <v>315.60000000000002</v>
      </c>
      <c r="BN173" s="495">
        <v>133.4</v>
      </c>
      <c r="BO173" s="495">
        <v>359.8</v>
      </c>
      <c r="BP173" s="495">
        <v>153.6</v>
      </c>
      <c r="BQ173" s="495">
        <v>400.2</v>
      </c>
      <c r="BR173" s="495">
        <v>182.2</v>
      </c>
      <c r="BS173" s="495">
        <v>426.5</v>
      </c>
      <c r="BT173" s="495">
        <v>212</v>
      </c>
      <c r="BU173" s="495">
        <v>451</v>
      </c>
      <c r="BV173" s="506">
        <v>7.1</v>
      </c>
      <c r="BW173" s="506">
        <v>6.4</v>
      </c>
      <c r="BX173" s="506">
        <v>12.9</v>
      </c>
      <c r="BY173" s="506">
        <v>19.100000000000001</v>
      </c>
    </row>
    <row r="174" spans="1:77" ht="15.75">
      <c r="A174" s="20" t="s">
        <v>41</v>
      </c>
      <c r="B174" s="26">
        <v>2787.5</v>
      </c>
      <c r="C174" s="24">
        <v>3213.8</v>
      </c>
      <c r="D174" s="26">
        <v>4790.8999999999996</v>
      </c>
      <c r="E174" s="24">
        <v>7375.7</v>
      </c>
      <c r="F174" s="24">
        <v>11197.4</v>
      </c>
      <c r="G174" s="24">
        <v>13425.2</v>
      </c>
      <c r="H174" s="26">
        <v>21150.6</v>
      </c>
      <c r="I174" s="48">
        <v>19289.3</v>
      </c>
      <c r="J174" s="26">
        <v>30685.8</v>
      </c>
      <c r="K174" s="24">
        <v>24390.6</v>
      </c>
      <c r="L174" s="26">
        <v>39260.9</v>
      </c>
      <c r="M174" s="24">
        <v>30452.9</v>
      </c>
      <c r="N174" s="24">
        <v>49007.4</v>
      </c>
      <c r="O174" s="24">
        <v>36437.4</v>
      </c>
      <c r="P174" s="24">
        <v>59281.9</v>
      </c>
      <c r="Q174" s="24">
        <v>42839.5</v>
      </c>
      <c r="R174" s="26">
        <v>66380.600000000006</v>
      </c>
      <c r="S174" s="24">
        <v>48911.7</v>
      </c>
      <c r="T174" s="26">
        <v>77115.600000000006</v>
      </c>
      <c r="U174" s="24">
        <v>56052.9</v>
      </c>
      <c r="V174" s="28">
        <v>87130.6</v>
      </c>
      <c r="W174" s="35">
        <v>64987.5</v>
      </c>
      <c r="X174" s="118">
        <v>96067.6</v>
      </c>
      <c r="Y174" s="118">
        <v>75407.7</v>
      </c>
      <c r="Z174" s="126">
        <v>3372</v>
      </c>
      <c r="AA174" s="126">
        <v>4874.7</v>
      </c>
      <c r="AB174" s="132">
        <v>8095.3</v>
      </c>
      <c r="AC174" s="132">
        <v>8282.9</v>
      </c>
      <c r="AD174" s="132">
        <v>15445.5</v>
      </c>
      <c r="AE174" s="132">
        <v>12912.7</v>
      </c>
      <c r="AF174" s="132">
        <v>22317</v>
      </c>
      <c r="AG174" s="132">
        <v>17466.599999999999</v>
      </c>
      <c r="AH174" s="132">
        <v>28535.1</v>
      </c>
      <c r="AI174" s="132">
        <v>23007.599999999999</v>
      </c>
      <c r="AJ174" s="132">
        <v>35770.1</v>
      </c>
      <c r="AK174" s="132">
        <v>28089.9</v>
      </c>
      <c r="AL174" s="26">
        <v>42661.8</v>
      </c>
      <c r="AM174" s="24">
        <v>33376.6</v>
      </c>
      <c r="AN174" s="132">
        <v>50888.3</v>
      </c>
      <c r="AO174" s="132">
        <v>40145.4</v>
      </c>
      <c r="AP174" s="132">
        <v>58822.7</v>
      </c>
      <c r="AQ174" s="132">
        <v>52603</v>
      </c>
      <c r="AR174" s="132">
        <v>68183.3</v>
      </c>
      <c r="AS174" s="132">
        <v>62643.3</v>
      </c>
      <c r="AT174" s="132">
        <v>79967.199999999997</v>
      </c>
      <c r="AU174" s="132">
        <v>72011.3</v>
      </c>
      <c r="AV174" s="132">
        <v>93116.1</v>
      </c>
      <c r="AW174" s="132">
        <v>86712</v>
      </c>
      <c r="AX174" s="184">
        <v>6862.9</v>
      </c>
      <c r="AY174" s="184">
        <v>7034.5</v>
      </c>
      <c r="AZ174" s="161">
        <v>11765.9</v>
      </c>
      <c r="BA174" s="161">
        <v>13000</v>
      </c>
      <c r="BB174" s="166">
        <v>17471.900000000001</v>
      </c>
      <c r="BC174" s="166">
        <v>18912.099999999999</v>
      </c>
      <c r="BD174" s="172">
        <v>22112.1</v>
      </c>
      <c r="BE174" s="172">
        <v>22571.599999999999</v>
      </c>
      <c r="BF174" s="178">
        <v>29427.5</v>
      </c>
      <c r="BG174" s="178">
        <v>30254.3</v>
      </c>
      <c r="BH174" s="473">
        <v>36938.400000000001</v>
      </c>
      <c r="BI174" s="473">
        <v>35357.199999999997</v>
      </c>
      <c r="BJ174" s="495">
        <v>44472</v>
      </c>
      <c r="BK174" s="495">
        <v>43197.2</v>
      </c>
      <c r="BL174" s="495">
        <v>54208.1</v>
      </c>
      <c r="BM174" s="495">
        <v>52363.7</v>
      </c>
      <c r="BN174" s="495">
        <v>74008.800000000003</v>
      </c>
      <c r="BO174" s="495">
        <v>65297.9</v>
      </c>
      <c r="BP174" s="495">
        <v>89770.8</v>
      </c>
      <c r="BQ174" s="495">
        <v>80028.399999999994</v>
      </c>
      <c r="BR174" s="495">
        <v>104222.5</v>
      </c>
      <c r="BS174" s="495">
        <v>97755.6</v>
      </c>
      <c r="BT174" s="495">
        <v>128843.7</v>
      </c>
      <c r="BU174" s="495">
        <v>126973.2</v>
      </c>
      <c r="BV174" s="506">
        <v>13108.3</v>
      </c>
      <c r="BW174" s="506">
        <v>14926.7</v>
      </c>
      <c r="BX174" s="506">
        <v>23569.3</v>
      </c>
      <c r="BY174" s="506">
        <v>26643.4</v>
      </c>
    </row>
    <row r="175" spans="1:77" ht="15.75">
      <c r="A175" s="20" t="s">
        <v>42</v>
      </c>
      <c r="B175" s="26">
        <v>5.7</v>
      </c>
      <c r="C175" s="24">
        <v>3.8</v>
      </c>
      <c r="D175" s="26">
        <v>10.4</v>
      </c>
      <c r="E175" s="24">
        <v>7.7</v>
      </c>
      <c r="F175" s="24">
        <v>27.8</v>
      </c>
      <c r="G175" s="24">
        <v>41.4</v>
      </c>
      <c r="H175" s="26">
        <v>41.2</v>
      </c>
      <c r="I175" s="48">
        <v>56.9</v>
      </c>
      <c r="J175" s="26">
        <v>49.5</v>
      </c>
      <c r="K175" s="24">
        <v>81.599999999999994</v>
      </c>
      <c r="L175" s="26">
        <v>67.599999999999994</v>
      </c>
      <c r="M175" s="24">
        <v>118.5</v>
      </c>
      <c r="N175" s="24">
        <v>86.9</v>
      </c>
      <c r="O175" s="24">
        <v>139.1</v>
      </c>
      <c r="P175" s="24">
        <v>110.4</v>
      </c>
      <c r="Q175" s="24">
        <v>180</v>
      </c>
      <c r="R175" s="26">
        <v>130</v>
      </c>
      <c r="S175" s="24">
        <v>205.4</v>
      </c>
      <c r="T175" s="26">
        <v>149.9</v>
      </c>
      <c r="U175" s="24">
        <v>219.8</v>
      </c>
      <c r="V175" s="28">
        <v>174.2</v>
      </c>
      <c r="W175" s="35">
        <v>244.2</v>
      </c>
      <c r="X175" s="118">
        <v>194</v>
      </c>
      <c r="Y175" s="118">
        <v>273.10000000000002</v>
      </c>
      <c r="Z175" s="126">
        <v>14.3</v>
      </c>
      <c r="AA175" s="126">
        <v>21.9</v>
      </c>
      <c r="AB175" s="132">
        <v>26.5</v>
      </c>
      <c r="AC175" s="132">
        <v>37.299999999999997</v>
      </c>
      <c r="AD175" s="132">
        <v>55.1</v>
      </c>
      <c r="AE175" s="132">
        <v>54.9</v>
      </c>
      <c r="AF175" s="132">
        <v>75.3</v>
      </c>
      <c r="AG175" s="132">
        <v>82</v>
      </c>
      <c r="AH175" s="132">
        <v>107</v>
      </c>
      <c r="AI175" s="132">
        <v>133.6</v>
      </c>
      <c r="AJ175" s="132">
        <v>156.19999999999999</v>
      </c>
      <c r="AK175" s="132">
        <v>188</v>
      </c>
      <c r="AL175" s="26">
        <v>183.8</v>
      </c>
      <c r="AM175" s="24">
        <v>223.8</v>
      </c>
      <c r="AN175" s="132">
        <v>234.5</v>
      </c>
      <c r="AO175" s="132">
        <v>276.5</v>
      </c>
      <c r="AP175" s="132">
        <v>269.5</v>
      </c>
      <c r="AQ175" s="132">
        <v>327.60000000000002</v>
      </c>
      <c r="AR175" s="132">
        <v>297.8</v>
      </c>
      <c r="AS175" s="132">
        <v>370.5</v>
      </c>
      <c r="AT175" s="132">
        <v>334.3</v>
      </c>
      <c r="AU175" s="132">
        <v>424</v>
      </c>
      <c r="AV175" s="132">
        <v>363.1</v>
      </c>
      <c r="AW175" s="132">
        <v>466</v>
      </c>
      <c r="AX175" s="184">
        <v>21.8</v>
      </c>
      <c r="AY175" s="184">
        <v>29</v>
      </c>
      <c r="AZ175" s="161">
        <v>37.299999999999997</v>
      </c>
      <c r="BA175" s="161">
        <v>73.400000000000006</v>
      </c>
      <c r="BB175" s="166">
        <v>54.9</v>
      </c>
      <c r="BC175" s="166">
        <v>131.4</v>
      </c>
      <c r="BD175" s="172">
        <v>82.3</v>
      </c>
      <c r="BE175" s="172">
        <v>209.2</v>
      </c>
      <c r="BF175" s="178">
        <v>133.6</v>
      </c>
      <c r="BG175" s="178">
        <v>302.89999999999998</v>
      </c>
      <c r="BH175" s="473">
        <v>188</v>
      </c>
      <c r="BI175" s="473">
        <v>428.8</v>
      </c>
      <c r="BJ175" s="495">
        <v>224</v>
      </c>
      <c r="BK175" s="495">
        <v>549.70000000000005</v>
      </c>
      <c r="BL175" s="495">
        <v>276.7</v>
      </c>
      <c r="BM175" s="495">
        <v>636.9</v>
      </c>
      <c r="BN175" s="495">
        <v>327.9</v>
      </c>
      <c r="BO175" s="495">
        <v>729.2</v>
      </c>
      <c r="BP175" s="495">
        <v>370.8</v>
      </c>
      <c r="BQ175" s="495">
        <v>807.7</v>
      </c>
      <c r="BR175" s="495">
        <v>424.3</v>
      </c>
      <c r="BS175" s="495">
        <v>926.3</v>
      </c>
      <c r="BT175" s="495">
        <v>466.2</v>
      </c>
      <c r="BU175" s="495">
        <v>968.8</v>
      </c>
      <c r="BV175" s="506">
        <v>31.4</v>
      </c>
      <c r="BW175" s="506">
        <v>57.6</v>
      </c>
      <c r="BX175" s="506">
        <v>77.7</v>
      </c>
      <c r="BY175" s="506">
        <v>122.8</v>
      </c>
    </row>
    <row r="176" spans="1:77" ht="15.75">
      <c r="A176" s="20" t="s">
        <v>43</v>
      </c>
      <c r="B176" s="26">
        <v>2.6</v>
      </c>
      <c r="C176" s="24">
        <v>3.9</v>
      </c>
      <c r="D176" s="26">
        <v>6.7</v>
      </c>
      <c r="E176" s="24">
        <v>8</v>
      </c>
      <c r="F176" s="24">
        <v>10.9</v>
      </c>
      <c r="G176" s="24">
        <v>12.5</v>
      </c>
      <c r="H176" s="26">
        <v>15.1</v>
      </c>
      <c r="I176" s="48">
        <v>17.7</v>
      </c>
      <c r="J176" s="26">
        <v>21.1</v>
      </c>
      <c r="K176" s="24">
        <v>25.1</v>
      </c>
      <c r="L176" s="26">
        <v>27.9</v>
      </c>
      <c r="M176" s="24">
        <v>35.700000000000003</v>
      </c>
      <c r="N176" s="24">
        <v>35.1</v>
      </c>
      <c r="O176" s="24">
        <v>43.9</v>
      </c>
      <c r="P176" s="24">
        <v>42</v>
      </c>
      <c r="Q176" s="24">
        <v>57</v>
      </c>
      <c r="R176" s="26">
        <v>50.9</v>
      </c>
      <c r="S176" s="24">
        <v>68.7</v>
      </c>
      <c r="T176" s="26">
        <v>59.2</v>
      </c>
      <c r="U176" s="24">
        <v>77.5</v>
      </c>
      <c r="V176" s="28">
        <v>67</v>
      </c>
      <c r="W176" s="35">
        <v>86.5</v>
      </c>
      <c r="X176" s="118">
        <v>74.599999999999994</v>
      </c>
      <c r="Y176" s="118">
        <v>94.9</v>
      </c>
      <c r="Z176" s="126">
        <v>3.9</v>
      </c>
      <c r="AA176" s="126">
        <v>8.9</v>
      </c>
      <c r="AB176" s="132">
        <v>8</v>
      </c>
      <c r="AC176" s="132">
        <v>13.7</v>
      </c>
      <c r="AD176" s="132">
        <v>12.5</v>
      </c>
      <c r="AE176" s="132">
        <v>21.5</v>
      </c>
      <c r="AF176" s="132">
        <v>16.600000000000001</v>
      </c>
      <c r="AG176" s="132">
        <v>27.8</v>
      </c>
      <c r="AH176" s="132">
        <v>25</v>
      </c>
      <c r="AI176" s="132">
        <v>34.799999999999997</v>
      </c>
      <c r="AJ176" s="132">
        <v>34</v>
      </c>
      <c r="AK176" s="132">
        <v>49</v>
      </c>
      <c r="AL176" s="26">
        <v>42</v>
      </c>
      <c r="AM176" s="24">
        <v>58.5</v>
      </c>
      <c r="AN176" s="132">
        <v>54.8</v>
      </c>
      <c r="AO176" s="132">
        <v>70.5</v>
      </c>
      <c r="AP176" s="132">
        <v>66.3</v>
      </c>
      <c r="AQ176" s="132">
        <v>79.900000000000006</v>
      </c>
      <c r="AR176" s="132">
        <v>74.900000000000006</v>
      </c>
      <c r="AS176" s="132">
        <v>89.5</v>
      </c>
      <c r="AT176" s="132">
        <v>83.9</v>
      </c>
      <c r="AU176" s="132">
        <v>101</v>
      </c>
      <c r="AV176" s="132">
        <v>92.2</v>
      </c>
      <c r="AW176" s="132">
        <v>116.5</v>
      </c>
      <c r="AX176" s="184">
        <v>9.1999999999999993</v>
      </c>
      <c r="AY176" s="184">
        <v>5.4</v>
      </c>
      <c r="AZ176" s="161">
        <v>13.4</v>
      </c>
      <c r="BA176" s="161">
        <v>9.3000000000000007</v>
      </c>
      <c r="BB176" s="166">
        <v>21</v>
      </c>
      <c r="BC176" s="166">
        <v>14.6</v>
      </c>
      <c r="BD176" s="172">
        <v>27.8</v>
      </c>
      <c r="BE176" s="172">
        <v>22.8</v>
      </c>
      <c r="BF176" s="178">
        <v>34.799999999999997</v>
      </c>
      <c r="BG176" s="178">
        <v>35.6</v>
      </c>
      <c r="BH176" s="473">
        <v>49</v>
      </c>
      <c r="BI176" s="473">
        <v>54.5</v>
      </c>
      <c r="BJ176" s="495">
        <v>58.5</v>
      </c>
      <c r="BK176" s="495">
        <v>68.2</v>
      </c>
      <c r="BL176" s="495">
        <v>70.5</v>
      </c>
      <c r="BM176" s="495">
        <v>90.1</v>
      </c>
      <c r="BN176" s="495">
        <v>79.7</v>
      </c>
      <c r="BO176" s="495">
        <v>104.5</v>
      </c>
      <c r="BP176" s="495">
        <v>89.4</v>
      </c>
      <c r="BQ176" s="495">
        <v>115.6</v>
      </c>
      <c r="BR176" s="495">
        <v>101</v>
      </c>
      <c r="BS176" s="495">
        <v>126.3</v>
      </c>
      <c r="BT176" s="495">
        <v>116.5</v>
      </c>
      <c r="BU176" s="495">
        <v>141.1</v>
      </c>
      <c r="BV176" s="506">
        <v>5.4</v>
      </c>
      <c r="BW176" s="506">
        <v>5.7</v>
      </c>
      <c r="BX176" s="506">
        <v>9.4</v>
      </c>
      <c r="BY176" s="506">
        <v>10.5</v>
      </c>
    </row>
    <row r="177" spans="1:77" ht="15.75">
      <c r="A177" s="20" t="s">
        <v>44</v>
      </c>
      <c r="B177" s="26">
        <v>20.8</v>
      </c>
      <c r="C177" s="24">
        <v>23.5</v>
      </c>
      <c r="D177" s="26">
        <v>38.5</v>
      </c>
      <c r="E177" s="24">
        <v>50.6</v>
      </c>
      <c r="F177" s="24">
        <v>69.400000000000006</v>
      </c>
      <c r="G177" s="24">
        <v>91.2</v>
      </c>
      <c r="H177" s="26">
        <v>101.8</v>
      </c>
      <c r="I177" s="48">
        <v>127.1</v>
      </c>
      <c r="J177" s="26">
        <v>150.9</v>
      </c>
      <c r="K177" s="24">
        <v>177.3</v>
      </c>
      <c r="L177" s="26">
        <v>217</v>
      </c>
      <c r="M177" s="24">
        <v>241.1</v>
      </c>
      <c r="N177" s="24">
        <v>277.7</v>
      </c>
      <c r="O177" s="24">
        <v>324.8</v>
      </c>
      <c r="P177" s="24">
        <v>307</v>
      </c>
      <c r="Q177" s="24">
        <v>371.5</v>
      </c>
      <c r="R177" s="26">
        <v>352.3</v>
      </c>
      <c r="S177" s="24">
        <v>420.1</v>
      </c>
      <c r="T177" s="26">
        <v>388.9</v>
      </c>
      <c r="U177" s="24">
        <v>458.2</v>
      </c>
      <c r="V177" s="28">
        <v>426.2</v>
      </c>
      <c r="W177" s="35">
        <v>479.7</v>
      </c>
      <c r="X177" s="118">
        <v>469.6</v>
      </c>
      <c r="Y177" s="118">
        <v>507.4</v>
      </c>
      <c r="Z177" s="126">
        <v>23.5</v>
      </c>
      <c r="AA177" s="126">
        <v>19.8</v>
      </c>
      <c r="AB177" s="132">
        <v>50.6</v>
      </c>
      <c r="AC177" s="132">
        <v>42.5</v>
      </c>
      <c r="AD177" s="132">
        <v>91.2</v>
      </c>
      <c r="AE177" s="132">
        <v>95.1</v>
      </c>
      <c r="AF177" s="132">
        <v>127.1</v>
      </c>
      <c r="AG177" s="132">
        <v>139.4</v>
      </c>
      <c r="AH177" s="132">
        <v>177.3</v>
      </c>
      <c r="AI177" s="132">
        <v>211.7</v>
      </c>
      <c r="AJ177" s="132">
        <v>241.1</v>
      </c>
      <c r="AK177" s="132">
        <v>311.2</v>
      </c>
      <c r="AL177" s="26">
        <v>324.8</v>
      </c>
      <c r="AM177" s="24">
        <v>388.7</v>
      </c>
      <c r="AN177" s="132">
        <v>371.6</v>
      </c>
      <c r="AO177" s="132">
        <v>446.7</v>
      </c>
      <c r="AP177" s="132">
        <v>420.1</v>
      </c>
      <c r="AQ177" s="132">
        <v>498.7</v>
      </c>
      <c r="AR177" s="132">
        <v>458.3</v>
      </c>
      <c r="AS177" s="132">
        <v>550</v>
      </c>
      <c r="AT177" s="132">
        <v>484.2</v>
      </c>
      <c r="AU177" s="132">
        <v>588.1</v>
      </c>
      <c r="AV177" s="132">
        <v>512</v>
      </c>
      <c r="AW177" s="132">
        <v>629.70000000000005</v>
      </c>
      <c r="AX177" s="184">
        <v>19.8</v>
      </c>
      <c r="AY177" s="184">
        <v>23.3</v>
      </c>
      <c r="AZ177" s="161">
        <v>42.5</v>
      </c>
      <c r="BA177" s="161">
        <v>47.2</v>
      </c>
      <c r="BB177" s="166">
        <v>95.1</v>
      </c>
      <c r="BC177" s="166">
        <v>84.8</v>
      </c>
      <c r="BD177" s="172">
        <v>139.4</v>
      </c>
      <c r="BE177" s="172">
        <v>122.4</v>
      </c>
      <c r="BF177" s="178">
        <v>211.7</v>
      </c>
      <c r="BG177" s="178">
        <v>193.4</v>
      </c>
      <c r="BH177" s="473">
        <v>311.2</v>
      </c>
      <c r="BI177" s="473">
        <v>296.89999999999998</v>
      </c>
      <c r="BJ177" s="495">
        <v>388.7</v>
      </c>
      <c r="BK177" s="495">
        <v>372.1</v>
      </c>
      <c r="BL177" s="495">
        <v>445.8</v>
      </c>
      <c r="BM177" s="495">
        <v>443.8</v>
      </c>
      <c r="BN177" s="495">
        <v>500.7</v>
      </c>
      <c r="BO177" s="495">
        <v>585.5</v>
      </c>
      <c r="BP177" s="495">
        <v>546.1</v>
      </c>
      <c r="BQ177" s="495">
        <v>677.1</v>
      </c>
      <c r="BR177" s="495">
        <v>584.1</v>
      </c>
      <c r="BS177" s="495">
        <v>714</v>
      </c>
      <c r="BT177" s="495">
        <v>628.20000000000005</v>
      </c>
      <c r="BU177" s="495">
        <v>772.7</v>
      </c>
      <c r="BV177" s="506">
        <v>22.9</v>
      </c>
      <c r="BW177" s="506">
        <v>37.700000000000003</v>
      </c>
      <c r="BX177" s="506">
        <v>47.1</v>
      </c>
      <c r="BY177" s="506">
        <v>62.5</v>
      </c>
    </row>
    <row r="178" spans="1:77" ht="15.75">
      <c r="A178" s="20" t="s">
        <v>45</v>
      </c>
      <c r="B178" s="26">
        <v>40.200000000000003</v>
      </c>
      <c r="C178" s="24">
        <v>43.4</v>
      </c>
      <c r="D178" s="26">
        <v>86.1</v>
      </c>
      <c r="E178" s="24">
        <v>82.3</v>
      </c>
      <c r="F178" s="24">
        <v>137.5</v>
      </c>
      <c r="G178" s="24">
        <v>129.69999999999999</v>
      </c>
      <c r="H178" s="26">
        <v>195</v>
      </c>
      <c r="I178" s="48">
        <v>196</v>
      </c>
      <c r="J178" s="26">
        <v>274.5</v>
      </c>
      <c r="K178" s="24">
        <v>288</v>
      </c>
      <c r="L178" s="26">
        <v>418.9</v>
      </c>
      <c r="M178" s="24">
        <v>423</v>
      </c>
      <c r="N178" s="24">
        <v>545.20000000000005</v>
      </c>
      <c r="O178" s="24">
        <v>502.3</v>
      </c>
      <c r="P178" s="24">
        <v>666.8</v>
      </c>
      <c r="Q178" s="24">
        <v>614.20000000000005</v>
      </c>
      <c r="R178" s="26">
        <v>749.3</v>
      </c>
      <c r="S178" s="24">
        <v>711.3</v>
      </c>
      <c r="T178" s="26">
        <v>824</v>
      </c>
      <c r="U178" s="24">
        <v>785.2</v>
      </c>
      <c r="V178" s="28">
        <v>878.5</v>
      </c>
      <c r="W178" s="35">
        <v>848.5</v>
      </c>
      <c r="X178" s="118">
        <v>918.9</v>
      </c>
      <c r="Y178" s="118">
        <v>902.8</v>
      </c>
      <c r="Z178" s="126">
        <v>43.4</v>
      </c>
      <c r="AA178" s="126">
        <v>58.7</v>
      </c>
      <c r="AB178" s="132">
        <v>82.3</v>
      </c>
      <c r="AC178" s="132">
        <v>121.2</v>
      </c>
      <c r="AD178" s="132">
        <v>129.69999999999999</v>
      </c>
      <c r="AE178" s="132">
        <v>222.2</v>
      </c>
      <c r="AF178" s="132">
        <v>199.9</v>
      </c>
      <c r="AG178" s="132">
        <v>325.5</v>
      </c>
      <c r="AH178" s="132">
        <v>295.5</v>
      </c>
      <c r="AI178" s="132">
        <v>483.2</v>
      </c>
      <c r="AJ178" s="132">
        <v>428.8</v>
      </c>
      <c r="AK178" s="132">
        <v>600</v>
      </c>
      <c r="AL178" s="26">
        <v>509</v>
      </c>
      <c r="AM178" s="24">
        <v>717.7</v>
      </c>
      <c r="AN178" s="132">
        <v>621.79999999999995</v>
      </c>
      <c r="AO178" s="132">
        <v>893.3</v>
      </c>
      <c r="AP178" s="132">
        <v>719</v>
      </c>
      <c r="AQ178" s="132">
        <v>1077.3</v>
      </c>
      <c r="AR178" s="132">
        <v>793.4</v>
      </c>
      <c r="AS178" s="132">
        <v>1249.3</v>
      </c>
      <c r="AT178" s="132">
        <v>857.2</v>
      </c>
      <c r="AU178" s="132">
        <v>1391.5</v>
      </c>
      <c r="AV178" s="132">
        <v>912.4</v>
      </c>
      <c r="AW178" s="132">
        <v>1549.9</v>
      </c>
      <c r="AX178" s="184">
        <v>61.9</v>
      </c>
      <c r="AY178" s="184">
        <v>74.400000000000006</v>
      </c>
      <c r="AZ178" s="161">
        <v>133.9</v>
      </c>
      <c r="BA178" s="161">
        <v>150.6</v>
      </c>
      <c r="BB178" s="166">
        <v>236.7</v>
      </c>
      <c r="BC178" s="166">
        <v>244.6</v>
      </c>
      <c r="BD178" s="172">
        <v>338.8</v>
      </c>
      <c r="BE178" s="172">
        <v>358</v>
      </c>
      <c r="BF178" s="178">
        <v>495.1</v>
      </c>
      <c r="BG178" s="178">
        <v>497.1</v>
      </c>
      <c r="BH178" s="473">
        <v>613</v>
      </c>
      <c r="BI178" s="473">
        <v>697</v>
      </c>
      <c r="BJ178" s="495">
        <v>734</v>
      </c>
      <c r="BK178" s="495">
        <v>866.9</v>
      </c>
      <c r="BL178" s="495">
        <v>917.3</v>
      </c>
      <c r="BM178" s="495">
        <v>1053.9000000000001</v>
      </c>
      <c r="BN178" s="495">
        <v>1107.8</v>
      </c>
      <c r="BO178" s="495">
        <v>1240.8</v>
      </c>
      <c r="BP178" s="495">
        <v>1314.5</v>
      </c>
      <c r="BQ178" s="495">
        <v>1397.5</v>
      </c>
      <c r="BR178" s="495">
        <v>1640.6</v>
      </c>
      <c r="BS178" s="495">
        <v>1557.6</v>
      </c>
      <c r="BT178" s="495">
        <v>1777.2</v>
      </c>
      <c r="BU178" s="495">
        <v>1835.9</v>
      </c>
      <c r="BV178" s="506">
        <v>74.400000000000006</v>
      </c>
      <c r="BW178" s="506">
        <v>120</v>
      </c>
      <c r="BX178" s="506">
        <v>150.69999999999999</v>
      </c>
      <c r="BY178" s="506">
        <v>235.3</v>
      </c>
    </row>
    <row r="179" spans="1:77" ht="15.75">
      <c r="A179" s="20" t="s">
        <v>46</v>
      </c>
      <c r="B179" s="26">
        <v>5.4</v>
      </c>
      <c r="C179" s="24">
        <v>5.5</v>
      </c>
      <c r="D179" s="26">
        <v>19.8</v>
      </c>
      <c r="E179" s="24">
        <v>14.5</v>
      </c>
      <c r="F179" s="24">
        <v>29.9</v>
      </c>
      <c r="G179" s="24">
        <v>29.7</v>
      </c>
      <c r="H179" s="26">
        <v>43.4</v>
      </c>
      <c r="I179" s="48">
        <v>54.6</v>
      </c>
      <c r="J179" s="26">
        <v>63.8</v>
      </c>
      <c r="K179" s="24">
        <v>82</v>
      </c>
      <c r="L179" s="26">
        <v>96.9</v>
      </c>
      <c r="M179" s="24">
        <v>136.80000000000001</v>
      </c>
      <c r="N179" s="24">
        <v>127</v>
      </c>
      <c r="O179" s="24">
        <v>181.6</v>
      </c>
      <c r="P179" s="24">
        <v>168</v>
      </c>
      <c r="Q179" s="24">
        <v>248.2</v>
      </c>
      <c r="R179" s="26">
        <v>223.7</v>
      </c>
      <c r="S179" s="24">
        <v>317.39999999999998</v>
      </c>
      <c r="T179" s="26">
        <v>268.8</v>
      </c>
      <c r="U179" s="24">
        <v>387.6</v>
      </c>
      <c r="V179" s="28">
        <v>289.2</v>
      </c>
      <c r="W179" s="35">
        <v>489.4</v>
      </c>
      <c r="X179" s="118">
        <v>304.7</v>
      </c>
      <c r="Y179" s="118">
        <v>627.6</v>
      </c>
      <c r="Z179" s="126">
        <v>5.5</v>
      </c>
      <c r="AA179" s="126">
        <v>16.5</v>
      </c>
      <c r="AB179" s="132">
        <v>14.5</v>
      </c>
      <c r="AC179" s="132">
        <v>87.9</v>
      </c>
      <c r="AD179" s="132">
        <v>29.7</v>
      </c>
      <c r="AE179" s="132">
        <v>161.9</v>
      </c>
      <c r="AF179" s="132">
        <v>55.4</v>
      </c>
      <c r="AG179" s="132">
        <v>227</v>
      </c>
      <c r="AH179" s="132">
        <v>82.9</v>
      </c>
      <c r="AI179" s="132">
        <v>316</v>
      </c>
      <c r="AJ179" s="132">
        <v>137.69999999999999</v>
      </c>
      <c r="AK179" s="132">
        <v>438.9</v>
      </c>
      <c r="AL179" s="26">
        <v>182.5</v>
      </c>
      <c r="AM179" s="24">
        <v>569.29999999999995</v>
      </c>
      <c r="AN179" s="132">
        <v>249</v>
      </c>
      <c r="AO179" s="132">
        <v>722.4</v>
      </c>
      <c r="AP179" s="132">
        <v>318.2</v>
      </c>
      <c r="AQ179" s="132">
        <v>967.1</v>
      </c>
      <c r="AR179" s="132">
        <v>388.6</v>
      </c>
      <c r="AS179" s="132">
        <v>1065.5999999999999</v>
      </c>
      <c r="AT179" s="132">
        <v>490.3</v>
      </c>
      <c r="AU179" s="132">
        <v>1183.5</v>
      </c>
      <c r="AV179" s="132">
        <v>628.9</v>
      </c>
      <c r="AW179" s="132">
        <v>1339</v>
      </c>
      <c r="AX179" s="184">
        <v>36.6</v>
      </c>
      <c r="AY179" s="184">
        <v>27.7</v>
      </c>
      <c r="AZ179" s="161">
        <v>104.4</v>
      </c>
      <c r="BA179" s="161">
        <v>66.3</v>
      </c>
      <c r="BB179" s="166">
        <v>162.4</v>
      </c>
      <c r="BC179" s="166">
        <v>114.9</v>
      </c>
      <c r="BD179" s="172">
        <v>227</v>
      </c>
      <c r="BE179" s="172">
        <v>167.4</v>
      </c>
      <c r="BF179" s="178">
        <v>316</v>
      </c>
      <c r="BG179" s="178">
        <v>377.2</v>
      </c>
      <c r="BH179" s="473">
        <v>439</v>
      </c>
      <c r="BI179" s="473">
        <v>591.70000000000005</v>
      </c>
      <c r="BJ179" s="495">
        <v>569.29999999999995</v>
      </c>
      <c r="BK179" s="495">
        <v>768.9</v>
      </c>
      <c r="BL179" s="495">
        <v>722.6</v>
      </c>
      <c r="BM179" s="495">
        <v>950.1</v>
      </c>
      <c r="BN179" s="495">
        <v>967.2</v>
      </c>
      <c r="BO179" s="495">
        <v>1099.2</v>
      </c>
      <c r="BP179" s="495">
        <v>1065.5999999999999</v>
      </c>
      <c r="BQ179" s="495">
        <v>1252.9000000000001</v>
      </c>
      <c r="BR179" s="495">
        <v>1182.8</v>
      </c>
      <c r="BS179" s="495">
        <v>1353.6</v>
      </c>
      <c r="BT179" s="495">
        <v>1330.6</v>
      </c>
      <c r="BU179" s="495">
        <v>1551</v>
      </c>
      <c r="BV179" s="506">
        <v>27.7</v>
      </c>
      <c r="BW179" s="506">
        <v>32.9</v>
      </c>
      <c r="BX179" s="506">
        <v>67.2</v>
      </c>
      <c r="BY179" s="506">
        <v>89.6</v>
      </c>
    </row>
    <row r="180" spans="1:77" ht="15.75">
      <c r="A180" s="47" t="s">
        <v>47</v>
      </c>
      <c r="B180" s="54">
        <v>16.2</v>
      </c>
      <c r="C180" s="54">
        <v>20.5</v>
      </c>
      <c r="D180" s="54">
        <v>32.9</v>
      </c>
      <c r="E180" s="54">
        <v>55.7</v>
      </c>
      <c r="F180" s="54">
        <v>105.7</v>
      </c>
      <c r="G180" s="54">
        <v>147.5</v>
      </c>
      <c r="H180" s="40">
        <v>179.3</v>
      </c>
      <c r="I180" s="40">
        <v>240.9</v>
      </c>
      <c r="J180" s="54">
        <v>245.8</v>
      </c>
      <c r="K180" s="54">
        <v>271.8</v>
      </c>
      <c r="L180" s="54">
        <v>326.5</v>
      </c>
      <c r="M180" s="54">
        <v>365.3</v>
      </c>
      <c r="N180" s="25">
        <v>393.1</v>
      </c>
      <c r="O180" s="25">
        <v>476.70000000000005</v>
      </c>
      <c r="P180" s="25">
        <v>459.79999999999995</v>
      </c>
      <c r="Q180" s="25">
        <v>569.5</v>
      </c>
      <c r="R180" s="25">
        <v>526.29999999999995</v>
      </c>
      <c r="S180" s="25">
        <v>706.6</v>
      </c>
      <c r="T180" s="25">
        <v>621.59999999999991</v>
      </c>
      <c r="U180" s="25">
        <v>807.2</v>
      </c>
      <c r="V180" s="102">
        <v>731.2</v>
      </c>
      <c r="W180" s="105">
        <v>861.2</v>
      </c>
      <c r="X180" s="119">
        <v>762.7</v>
      </c>
      <c r="Y180" s="119">
        <v>904.7</v>
      </c>
      <c r="Z180" s="127">
        <v>20.5</v>
      </c>
      <c r="AA180" s="127">
        <v>29.599999999999998</v>
      </c>
      <c r="AB180" s="135">
        <v>55.7</v>
      </c>
      <c r="AC180" s="135">
        <v>59.5</v>
      </c>
      <c r="AD180" s="135">
        <v>147.6</v>
      </c>
      <c r="AE180" s="135">
        <v>94.1</v>
      </c>
      <c r="AF180" s="135">
        <v>240.8</v>
      </c>
      <c r="AG180" s="135">
        <v>137.1</v>
      </c>
      <c r="AH180" s="135">
        <v>271.7</v>
      </c>
      <c r="AI180" s="135">
        <v>194.89999999999998</v>
      </c>
      <c r="AJ180" s="135">
        <v>400.1</v>
      </c>
      <c r="AK180" s="135">
        <v>281.40000000000003</v>
      </c>
      <c r="AL180" s="135">
        <v>476.70000000000005</v>
      </c>
      <c r="AM180" s="135">
        <v>407.8</v>
      </c>
      <c r="AN180" s="135">
        <v>568.9</v>
      </c>
      <c r="AO180" s="135">
        <v>552.09999999999991</v>
      </c>
      <c r="AP180" s="135">
        <v>706</v>
      </c>
      <c r="AQ180" s="135">
        <v>686.6</v>
      </c>
      <c r="AR180" s="135">
        <v>920.8</v>
      </c>
      <c r="AS180" s="135">
        <v>795.40000000000009</v>
      </c>
      <c r="AT180" s="135">
        <v>974.59999999999991</v>
      </c>
      <c r="AU180" s="135">
        <v>876.00000000000011</v>
      </c>
      <c r="AV180" s="135">
        <v>904.09999999999991</v>
      </c>
      <c r="AW180" s="135">
        <v>947.5</v>
      </c>
      <c r="AX180" s="187">
        <v>29.5</v>
      </c>
      <c r="AY180" s="187">
        <v>34.099999999999994</v>
      </c>
      <c r="AZ180" s="164">
        <v>59.8</v>
      </c>
      <c r="BA180" s="164">
        <v>1111.3000000000002</v>
      </c>
      <c r="BB180" s="170">
        <v>94</v>
      </c>
      <c r="BC180" s="170">
        <v>1543.8000000000002</v>
      </c>
      <c r="BD180" s="176">
        <v>136.80000000000001</v>
      </c>
      <c r="BE180" s="176">
        <v>2078.6</v>
      </c>
      <c r="BF180" s="182">
        <v>194.6</v>
      </c>
      <c r="BG180" s="182">
        <v>2585.6999999999998</v>
      </c>
      <c r="BH180" s="479">
        <v>281.10000000000002</v>
      </c>
      <c r="BI180" s="479">
        <v>3720.4</v>
      </c>
      <c r="BJ180" s="494">
        <f t="shared" ref="BJ180:BO180" si="29">SUM(BJ182:BJ187)</f>
        <v>405.3</v>
      </c>
      <c r="BK180" s="494">
        <f t="shared" si="29"/>
        <v>4356.8999999999996</v>
      </c>
      <c r="BL180" s="494">
        <f t="shared" si="29"/>
        <v>549.6</v>
      </c>
      <c r="BM180" s="494">
        <f t="shared" si="29"/>
        <v>5289.6</v>
      </c>
      <c r="BN180" s="494">
        <f t="shared" si="29"/>
        <v>684.2</v>
      </c>
      <c r="BO180" s="494">
        <f t="shared" si="29"/>
        <v>6774.3</v>
      </c>
      <c r="BP180" s="494">
        <f>SUM(BP182:BP187)</f>
        <v>793.2</v>
      </c>
      <c r="BQ180" s="494">
        <f>SUM(BQ182:BQ187)</f>
        <v>7814.0999999999995</v>
      </c>
      <c r="BR180" s="494">
        <f>SUM(BR182:BR187)</f>
        <v>873.9</v>
      </c>
      <c r="BS180" s="494">
        <f>SUM(BS182:BS187)</f>
        <v>8677.4999999999982</v>
      </c>
      <c r="BT180" s="494">
        <v>1302</v>
      </c>
      <c r="BU180" s="494">
        <v>9651.2999999999993</v>
      </c>
      <c r="BV180" s="508">
        <v>32.900000000000006</v>
      </c>
      <c r="BW180" s="508">
        <v>38.299999999999997</v>
      </c>
      <c r="BX180" s="508">
        <v>1108.8</v>
      </c>
      <c r="BY180" s="508">
        <v>1923.9</v>
      </c>
    </row>
    <row r="181" spans="1:77" ht="15.75">
      <c r="A181" s="20" t="s">
        <v>25</v>
      </c>
      <c r="B181" s="27"/>
      <c r="C181" s="27"/>
      <c r="D181" s="27"/>
      <c r="E181" s="27"/>
      <c r="F181" s="27"/>
      <c r="G181" s="27"/>
      <c r="H181" s="26"/>
      <c r="I181" s="26"/>
      <c r="J181" s="27"/>
      <c r="K181" s="27"/>
      <c r="L181" s="27"/>
      <c r="M181" s="27"/>
      <c r="N181" s="24"/>
      <c r="O181" s="24"/>
      <c r="P181" s="24"/>
      <c r="Q181" s="24"/>
      <c r="R181" s="26"/>
      <c r="S181" s="26"/>
      <c r="T181" s="26"/>
      <c r="U181" s="26"/>
      <c r="V181" s="28"/>
      <c r="W181" s="28"/>
      <c r="X181" s="118"/>
      <c r="Y181" s="118"/>
      <c r="Z181" s="126"/>
      <c r="AA181" s="126"/>
      <c r="AB181" s="132"/>
      <c r="AC181" s="132"/>
      <c r="AD181" s="132"/>
      <c r="AE181" s="132"/>
      <c r="AF181" s="132"/>
      <c r="AG181" s="132"/>
      <c r="AH181" s="132"/>
      <c r="AI181" s="132"/>
      <c r="AJ181" s="132"/>
      <c r="AK181" s="132"/>
      <c r="AL181" s="27"/>
      <c r="AM181" s="27"/>
      <c r="AN181" s="132"/>
      <c r="AO181" s="132"/>
      <c r="AP181" s="132"/>
      <c r="AQ181" s="132"/>
      <c r="AR181" s="132"/>
      <c r="AS181" s="132"/>
      <c r="AT181" s="132"/>
      <c r="AU181" s="132"/>
      <c r="AV181" s="132"/>
      <c r="AW181" s="132"/>
      <c r="AX181" s="184"/>
      <c r="AY181" s="184"/>
      <c r="AZ181" s="161"/>
      <c r="BA181" s="161"/>
      <c r="BB181" s="166"/>
      <c r="BC181" s="166"/>
      <c r="BD181" s="172"/>
      <c r="BE181" s="172"/>
      <c r="BF181" s="178"/>
      <c r="BG181" s="178"/>
      <c r="BH181" s="473"/>
      <c r="BI181" s="473"/>
      <c r="BJ181" s="495"/>
      <c r="BK181" s="495"/>
      <c r="BL181" s="495"/>
      <c r="BM181" s="495"/>
      <c r="BN181" s="495"/>
      <c r="BO181" s="495"/>
      <c r="BP181" s="495"/>
      <c r="BQ181" s="495"/>
      <c r="BR181" s="495"/>
      <c r="BS181" s="495"/>
      <c r="BT181" s="495"/>
      <c r="BU181" s="495"/>
      <c r="BV181" s="506"/>
      <c r="BW181" s="506"/>
      <c r="BX181" s="506"/>
      <c r="BY181" s="506"/>
    </row>
    <row r="182" spans="1:77" ht="15.75">
      <c r="A182" s="20" t="s">
        <v>48</v>
      </c>
      <c r="B182" s="27">
        <v>1.2</v>
      </c>
      <c r="C182" s="27">
        <v>1.5</v>
      </c>
      <c r="D182" s="27">
        <v>2.7</v>
      </c>
      <c r="E182" s="27">
        <v>3.2</v>
      </c>
      <c r="F182" s="27">
        <v>4.0999999999999996</v>
      </c>
      <c r="G182" s="27">
        <v>4.9000000000000004</v>
      </c>
      <c r="H182" s="26">
        <v>5.5</v>
      </c>
      <c r="I182" s="26">
        <v>6.8</v>
      </c>
      <c r="J182" s="27">
        <v>7.4</v>
      </c>
      <c r="K182" s="27">
        <v>8.9</v>
      </c>
      <c r="L182" s="27">
        <v>9.8000000000000007</v>
      </c>
      <c r="M182" s="27">
        <v>13</v>
      </c>
      <c r="N182" s="24">
        <v>12.7</v>
      </c>
      <c r="O182" s="24">
        <v>18.3</v>
      </c>
      <c r="P182" s="24">
        <v>15.3</v>
      </c>
      <c r="Q182" s="24">
        <v>23</v>
      </c>
      <c r="R182" s="86">
        <v>17.8</v>
      </c>
      <c r="S182" s="86">
        <v>27.6</v>
      </c>
      <c r="T182" s="86">
        <v>20.3</v>
      </c>
      <c r="U182" s="86">
        <v>32.1</v>
      </c>
      <c r="V182" s="106">
        <v>22.5</v>
      </c>
      <c r="W182" s="106">
        <v>34.299999999999997</v>
      </c>
      <c r="X182" s="118">
        <v>23.9</v>
      </c>
      <c r="Y182" s="118">
        <v>35.799999999999997</v>
      </c>
      <c r="Z182" s="126">
        <v>1.5</v>
      </c>
      <c r="AA182" s="126">
        <v>1.6</v>
      </c>
      <c r="AB182" s="132">
        <v>3.2</v>
      </c>
      <c r="AC182" s="132">
        <v>3.6</v>
      </c>
      <c r="AD182" s="132">
        <v>4.9000000000000004</v>
      </c>
      <c r="AE182" s="132">
        <v>5.5</v>
      </c>
      <c r="AF182" s="132">
        <v>6.6</v>
      </c>
      <c r="AG182" s="132">
        <v>7.7</v>
      </c>
      <c r="AH182" s="132">
        <v>9</v>
      </c>
      <c r="AI182" s="132">
        <v>10.5</v>
      </c>
      <c r="AJ182" s="132">
        <v>12.9</v>
      </c>
      <c r="AK182" s="132">
        <v>14.9</v>
      </c>
      <c r="AL182" s="141">
        <v>18.3</v>
      </c>
      <c r="AM182" s="141">
        <v>21.1</v>
      </c>
      <c r="AN182" s="132">
        <v>23</v>
      </c>
      <c r="AO182" s="132">
        <v>26.9</v>
      </c>
      <c r="AP182" s="132">
        <v>27.6</v>
      </c>
      <c r="AQ182" s="132">
        <v>34.5</v>
      </c>
      <c r="AR182" s="132">
        <v>32.1</v>
      </c>
      <c r="AS182" s="132">
        <v>40.6</v>
      </c>
      <c r="AT182" s="132">
        <v>34.299999999999997</v>
      </c>
      <c r="AU182" s="132">
        <v>43.9</v>
      </c>
      <c r="AV182" s="132">
        <v>35.799999999999997</v>
      </c>
      <c r="AW182" s="132">
        <v>46.7</v>
      </c>
      <c r="AX182" s="184">
        <v>1.6</v>
      </c>
      <c r="AY182" s="184">
        <v>2</v>
      </c>
      <c r="AZ182" s="161">
        <v>3.6</v>
      </c>
      <c r="BA182" s="161">
        <v>4.5999999999999996</v>
      </c>
      <c r="BB182" s="166">
        <v>5.5</v>
      </c>
      <c r="BC182" s="166">
        <v>7.1</v>
      </c>
      <c r="BD182" s="172">
        <v>7.7</v>
      </c>
      <c r="BE182" s="172">
        <v>10.1</v>
      </c>
      <c r="BF182" s="178">
        <v>10.5</v>
      </c>
      <c r="BG182" s="178">
        <v>13.5</v>
      </c>
      <c r="BH182" s="473">
        <v>14.9</v>
      </c>
      <c r="BI182" s="473">
        <v>19.399999999999999</v>
      </c>
      <c r="BJ182" s="495">
        <v>21.1</v>
      </c>
      <c r="BK182" s="495">
        <v>27.6</v>
      </c>
      <c r="BL182" s="495">
        <v>26.9</v>
      </c>
      <c r="BM182" s="495">
        <v>35.5</v>
      </c>
      <c r="BN182" s="495">
        <v>34.4</v>
      </c>
      <c r="BO182" s="495">
        <v>45</v>
      </c>
      <c r="BP182" s="495">
        <v>40.5</v>
      </c>
      <c r="BQ182" s="495">
        <v>53.6</v>
      </c>
      <c r="BR182" s="495">
        <v>43.8</v>
      </c>
      <c r="BS182" s="495">
        <v>56.9</v>
      </c>
      <c r="BT182" s="495">
        <v>46.6</v>
      </c>
      <c r="BU182" s="495">
        <v>59.8</v>
      </c>
      <c r="BV182" s="506">
        <v>1.9</v>
      </c>
      <c r="BW182" s="506">
        <v>2.2999999999999998</v>
      </c>
      <c r="BX182" s="506">
        <v>4.5999999999999996</v>
      </c>
      <c r="BY182" s="506">
        <v>5.0999999999999996</v>
      </c>
    </row>
    <row r="183" spans="1:77" ht="15.75">
      <c r="A183" s="20" t="s">
        <v>49</v>
      </c>
      <c r="B183" s="27">
        <v>2</v>
      </c>
      <c r="C183" s="27">
        <v>2.5</v>
      </c>
      <c r="D183" s="27">
        <v>4.0999999999999996</v>
      </c>
      <c r="E183" s="27">
        <v>5.0999999999999996</v>
      </c>
      <c r="F183" s="27">
        <v>6.4</v>
      </c>
      <c r="G183" s="27">
        <v>7.9</v>
      </c>
      <c r="H183" s="26">
        <v>8.1999999999999993</v>
      </c>
      <c r="I183" s="26">
        <v>10.3</v>
      </c>
      <c r="J183" s="27">
        <v>10.7</v>
      </c>
      <c r="K183" s="27">
        <v>13.1</v>
      </c>
      <c r="L183" s="27">
        <v>16.100000000000001</v>
      </c>
      <c r="M183" s="27">
        <v>20.2</v>
      </c>
      <c r="N183" s="24">
        <v>27.3</v>
      </c>
      <c r="O183" s="24">
        <v>34.799999999999997</v>
      </c>
      <c r="P183" s="24">
        <v>40.799999999999997</v>
      </c>
      <c r="Q183" s="24">
        <v>52.1</v>
      </c>
      <c r="R183" s="86">
        <v>56.4</v>
      </c>
      <c r="S183" s="86">
        <v>71.900000000000006</v>
      </c>
      <c r="T183" s="86">
        <v>71.8</v>
      </c>
      <c r="U183" s="86">
        <v>90.1</v>
      </c>
      <c r="V183" s="106">
        <v>80.8</v>
      </c>
      <c r="W183" s="106">
        <v>101.2</v>
      </c>
      <c r="X183" s="118">
        <v>90.4</v>
      </c>
      <c r="Y183" s="118">
        <v>111.6</v>
      </c>
      <c r="Z183" s="126">
        <v>2.6</v>
      </c>
      <c r="AA183" s="126">
        <v>3.3</v>
      </c>
      <c r="AB183" s="132">
        <v>5.2</v>
      </c>
      <c r="AC183" s="132">
        <v>6.6</v>
      </c>
      <c r="AD183" s="132">
        <v>7.9</v>
      </c>
      <c r="AE183" s="132">
        <v>10</v>
      </c>
      <c r="AF183" s="132">
        <v>10.3</v>
      </c>
      <c r="AG183" s="132">
        <v>13.2</v>
      </c>
      <c r="AH183" s="132">
        <v>13</v>
      </c>
      <c r="AI183" s="132">
        <v>16.899999999999999</v>
      </c>
      <c r="AJ183" s="132">
        <v>20.2</v>
      </c>
      <c r="AK183" s="132">
        <v>25.3</v>
      </c>
      <c r="AL183" s="141">
        <v>34.799999999999997</v>
      </c>
      <c r="AM183" s="141">
        <v>41.9</v>
      </c>
      <c r="AN183" s="132">
        <v>52.1</v>
      </c>
      <c r="AO183" s="132">
        <v>62.7</v>
      </c>
      <c r="AP183" s="132">
        <v>71.900000000000006</v>
      </c>
      <c r="AQ183" s="132">
        <v>86.8</v>
      </c>
      <c r="AR183" s="132">
        <v>90.1</v>
      </c>
      <c r="AS183" s="132">
        <v>114.6</v>
      </c>
      <c r="AT183" s="132">
        <v>101.2</v>
      </c>
      <c r="AU183" s="132">
        <v>130.1</v>
      </c>
      <c r="AV183" s="132">
        <v>111.5</v>
      </c>
      <c r="AW183" s="132">
        <v>145</v>
      </c>
      <c r="AX183" s="184">
        <v>3.3</v>
      </c>
      <c r="AY183" s="184">
        <v>3.6</v>
      </c>
      <c r="AZ183" s="161">
        <v>6.6</v>
      </c>
      <c r="BA183" s="161">
        <v>7.5</v>
      </c>
      <c r="BB183" s="166">
        <v>10</v>
      </c>
      <c r="BC183" s="166">
        <v>11.6</v>
      </c>
      <c r="BD183" s="172">
        <v>13.2</v>
      </c>
      <c r="BE183" s="172">
        <v>15.7</v>
      </c>
      <c r="BF183" s="178">
        <v>16.899999999999999</v>
      </c>
      <c r="BG183" s="178">
        <v>20.2</v>
      </c>
      <c r="BH183" s="473">
        <v>25.3</v>
      </c>
      <c r="BI183" s="473">
        <v>43.7</v>
      </c>
      <c r="BJ183" s="495">
        <v>41.8</v>
      </c>
      <c r="BK183" s="495">
        <v>74.5</v>
      </c>
      <c r="BL183" s="495">
        <v>62.6</v>
      </c>
      <c r="BM183" s="495">
        <v>128.1</v>
      </c>
      <c r="BN183" s="495">
        <v>86.8</v>
      </c>
      <c r="BO183" s="495">
        <v>260.5</v>
      </c>
      <c r="BP183" s="495">
        <v>114.6</v>
      </c>
      <c r="BQ183" s="495">
        <v>333.1</v>
      </c>
      <c r="BR183" s="495">
        <v>130.19999999999999</v>
      </c>
      <c r="BS183" s="495">
        <v>390.3</v>
      </c>
      <c r="BT183" s="495">
        <v>145.1</v>
      </c>
      <c r="BU183" s="495">
        <v>415.6</v>
      </c>
      <c r="BV183" s="506">
        <v>3.7</v>
      </c>
      <c r="BW183" s="506">
        <v>3.8</v>
      </c>
      <c r="BX183" s="506">
        <v>7.5</v>
      </c>
      <c r="BY183" s="506">
        <v>14.3</v>
      </c>
    </row>
    <row r="184" spans="1:77" ht="15.75">
      <c r="A184" s="20" t="s">
        <v>50</v>
      </c>
      <c r="B184" s="27">
        <v>2.9</v>
      </c>
      <c r="C184" s="27">
        <v>4.3</v>
      </c>
      <c r="D184" s="27">
        <v>6.2</v>
      </c>
      <c r="E184" s="27">
        <v>8.1999999999999993</v>
      </c>
      <c r="F184" s="27">
        <v>9.6999999999999993</v>
      </c>
      <c r="G184" s="27">
        <v>15.2</v>
      </c>
      <c r="H184" s="26">
        <v>14.1</v>
      </c>
      <c r="I184" s="26">
        <v>21.4</v>
      </c>
      <c r="J184" s="27">
        <v>18.7</v>
      </c>
      <c r="K184" s="27">
        <v>29.8</v>
      </c>
      <c r="L184" s="27">
        <v>23.5</v>
      </c>
      <c r="M184" s="27">
        <v>37.6</v>
      </c>
      <c r="N184" s="24">
        <v>29</v>
      </c>
      <c r="O184" s="24">
        <v>46.4</v>
      </c>
      <c r="P184" s="24">
        <v>34.9</v>
      </c>
      <c r="Q184" s="24">
        <v>57.3</v>
      </c>
      <c r="R184" s="86">
        <v>44.3</v>
      </c>
      <c r="S184" s="86">
        <v>72.8</v>
      </c>
      <c r="T184" s="86">
        <v>53.6</v>
      </c>
      <c r="U184" s="86">
        <v>88</v>
      </c>
      <c r="V184" s="106">
        <v>60.1</v>
      </c>
      <c r="W184" s="106">
        <v>99.8</v>
      </c>
      <c r="X184" s="118">
        <v>66.2</v>
      </c>
      <c r="Y184" s="118">
        <v>109.3</v>
      </c>
      <c r="Z184" s="126">
        <v>4.3</v>
      </c>
      <c r="AA184" s="126">
        <v>6.1</v>
      </c>
      <c r="AB184" s="132">
        <v>8.1999999999999993</v>
      </c>
      <c r="AC184" s="132">
        <v>12.6</v>
      </c>
      <c r="AD184" s="132">
        <v>15.2</v>
      </c>
      <c r="AE184" s="132">
        <v>23.4</v>
      </c>
      <c r="AF184" s="132">
        <v>21.3</v>
      </c>
      <c r="AG184" s="132">
        <v>33.299999999999997</v>
      </c>
      <c r="AH184" s="132">
        <v>29.8</v>
      </c>
      <c r="AI184" s="132">
        <v>45.2</v>
      </c>
      <c r="AJ184" s="132">
        <v>37.6</v>
      </c>
      <c r="AK184" s="132">
        <v>63.8</v>
      </c>
      <c r="AL184" s="141">
        <v>46.4</v>
      </c>
      <c r="AM184" s="141">
        <v>83.6</v>
      </c>
      <c r="AN184" s="132">
        <v>57.4</v>
      </c>
      <c r="AO184" s="132">
        <v>105.9</v>
      </c>
      <c r="AP184" s="132">
        <v>72.8</v>
      </c>
      <c r="AQ184" s="132">
        <v>130.69999999999999</v>
      </c>
      <c r="AR184" s="132">
        <v>88</v>
      </c>
      <c r="AS184" s="132">
        <v>155.9</v>
      </c>
      <c r="AT184" s="132">
        <v>99.7</v>
      </c>
      <c r="AU184" s="132">
        <v>179.1</v>
      </c>
      <c r="AV184" s="132">
        <v>109.3</v>
      </c>
      <c r="AW184" s="132">
        <v>192.8</v>
      </c>
      <c r="AX184" s="184">
        <v>6.1</v>
      </c>
      <c r="AY184" s="184">
        <v>7.2</v>
      </c>
      <c r="AZ184" s="161">
        <v>12.6</v>
      </c>
      <c r="BA184" s="161">
        <v>14.8</v>
      </c>
      <c r="BB184" s="166">
        <v>23.2</v>
      </c>
      <c r="BC184" s="166">
        <v>27.4</v>
      </c>
      <c r="BD184" s="172">
        <v>33.299999999999997</v>
      </c>
      <c r="BE184" s="172">
        <v>42.9</v>
      </c>
      <c r="BF184" s="178">
        <v>45.2</v>
      </c>
      <c r="BG184" s="178">
        <v>61.7</v>
      </c>
      <c r="BH184" s="473">
        <v>63.8</v>
      </c>
      <c r="BI184" s="473">
        <v>82</v>
      </c>
      <c r="BJ184" s="495">
        <v>83.6</v>
      </c>
      <c r="BK184" s="495">
        <v>106.6</v>
      </c>
      <c r="BL184" s="495">
        <v>106</v>
      </c>
      <c r="BM184" s="495">
        <v>214.6</v>
      </c>
      <c r="BN184" s="495">
        <v>130.9</v>
      </c>
      <c r="BO184" s="495">
        <v>185</v>
      </c>
      <c r="BP184" s="495">
        <v>156</v>
      </c>
      <c r="BQ184" s="495">
        <v>210.1</v>
      </c>
      <c r="BR184" s="495">
        <v>179.2</v>
      </c>
      <c r="BS184" s="495">
        <v>237.7</v>
      </c>
      <c r="BT184" s="495">
        <v>193.3</v>
      </c>
      <c r="BU184" s="495">
        <v>256</v>
      </c>
      <c r="BV184" s="506">
        <v>7.2</v>
      </c>
      <c r="BW184" s="506">
        <v>9.1999999999999993</v>
      </c>
      <c r="BX184" s="506">
        <v>14.8</v>
      </c>
      <c r="BY184" s="506">
        <v>18.7</v>
      </c>
    </row>
    <row r="185" spans="1:77" ht="15.75">
      <c r="A185" s="20" t="s">
        <v>51</v>
      </c>
      <c r="B185" s="27">
        <v>3.1</v>
      </c>
      <c r="C185" s="27">
        <v>4</v>
      </c>
      <c r="D185" s="27">
        <v>5.6</v>
      </c>
      <c r="E185" s="27">
        <v>7.7</v>
      </c>
      <c r="F185" s="27">
        <v>8.1999999999999993</v>
      </c>
      <c r="G185" s="27">
        <v>11.1</v>
      </c>
      <c r="H185" s="26">
        <v>10.6</v>
      </c>
      <c r="I185" s="26">
        <v>14.4</v>
      </c>
      <c r="J185" s="27">
        <v>12.8</v>
      </c>
      <c r="K185" s="27">
        <v>17.399999999999999</v>
      </c>
      <c r="L185" s="27">
        <v>17</v>
      </c>
      <c r="M185" s="27">
        <v>22.8</v>
      </c>
      <c r="N185" s="24">
        <v>23</v>
      </c>
      <c r="O185" s="24">
        <v>30.3</v>
      </c>
      <c r="P185" s="24">
        <v>31.3</v>
      </c>
      <c r="Q185" s="24">
        <v>43.1</v>
      </c>
      <c r="R185" s="86">
        <v>39.200000000000003</v>
      </c>
      <c r="S185" s="86">
        <v>67.599999999999994</v>
      </c>
      <c r="T185" s="86">
        <v>46.2</v>
      </c>
      <c r="U185" s="86">
        <v>77.3</v>
      </c>
      <c r="V185" s="106">
        <v>51.7</v>
      </c>
      <c r="W185" s="106">
        <v>87.7</v>
      </c>
      <c r="X185" s="118">
        <v>56</v>
      </c>
      <c r="Y185" s="118">
        <v>94.9</v>
      </c>
      <c r="Z185" s="126">
        <v>4</v>
      </c>
      <c r="AA185" s="126">
        <v>7.2</v>
      </c>
      <c r="AB185" s="132">
        <v>7.7</v>
      </c>
      <c r="AC185" s="132">
        <v>14.2</v>
      </c>
      <c r="AD185" s="132">
        <v>11.1</v>
      </c>
      <c r="AE185" s="132">
        <v>20.2</v>
      </c>
      <c r="AF185" s="132">
        <v>14.4</v>
      </c>
      <c r="AG185" s="132">
        <v>25.4</v>
      </c>
      <c r="AH185" s="132">
        <v>17.399999999999999</v>
      </c>
      <c r="AI185" s="132">
        <v>30.3</v>
      </c>
      <c r="AJ185" s="132">
        <v>22.8</v>
      </c>
      <c r="AK185" s="132">
        <v>36.799999999999997</v>
      </c>
      <c r="AL185" s="141">
        <v>30.3</v>
      </c>
      <c r="AM185" s="141">
        <v>44.9</v>
      </c>
      <c r="AN185" s="132">
        <v>43</v>
      </c>
      <c r="AO185" s="132">
        <v>54.6</v>
      </c>
      <c r="AP185" s="132">
        <v>67.7</v>
      </c>
      <c r="AQ185" s="132">
        <v>64.5</v>
      </c>
      <c r="AR185" s="132">
        <v>77.3</v>
      </c>
      <c r="AS185" s="132">
        <v>74.599999999999994</v>
      </c>
      <c r="AT185" s="132">
        <v>87.7</v>
      </c>
      <c r="AU185" s="132">
        <v>83.3</v>
      </c>
      <c r="AV185" s="132">
        <v>94.9</v>
      </c>
      <c r="AW185" s="132">
        <v>90.2</v>
      </c>
      <c r="AX185" s="184">
        <v>7.1</v>
      </c>
      <c r="AY185" s="184">
        <v>7</v>
      </c>
      <c r="AZ185" s="161">
        <v>14</v>
      </c>
      <c r="BA185" s="161">
        <v>14.5</v>
      </c>
      <c r="BB185" s="166">
        <v>20</v>
      </c>
      <c r="BC185" s="166">
        <v>21.4</v>
      </c>
      <c r="BD185" s="172">
        <v>25.1</v>
      </c>
      <c r="BE185" s="172">
        <v>27.5</v>
      </c>
      <c r="BF185" s="178">
        <v>29.9</v>
      </c>
      <c r="BG185" s="178">
        <v>33.6</v>
      </c>
      <c r="BH185" s="473">
        <v>36.5</v>
      </c>
      <c r="BI185" s="473">
        <v>40.1</v>
      </c>
      <c r="BJ185" s="495">
        <v>44.7</v>
      </c>
      <c r="BK185" s="495">
        <v>49.6</v>
      </c>
      <c r="BL185" s="495">
        <v>54.3</v>
      </c>
      <c r="BM185" s="495">
        <v>61.3</v>
      </c>
      <c r="BN185" s="495">
        <v>64.2</v>
      </c>
      <c r="BO185" s="495">
        <v>73.7</v>
      </c>
      <c r="BP185" s="495">
        <v>74.3</v>
      </c>
      <c r="BQ185" s="495">
        <v>86.1</v>
      </c>
      <c r="BR185" s="495">
        <v>83</v>
      </c>
      <c r="BS185" s="495">
        <v>95</v>
      </c>
      <c r="BT185" s="495">
        <v>89.9</v>
      </c>
      <c r="BU185" s="495">
        <v>103.4</v>
      </c>
      <c r="BV185" s="506">
        <v>7</v>
      </c>
      <c r="BW185" s="506">
        <v>8</v>
      </c>
      <c r="BX185" s="506">
        <v>14.5</v>
      </c>
      <c r="BY185" s="506">
        <v>18.100000000000001</v>
      </c>
    </row>
    <row r="186" spans="1:77" ht="15.75">
      <c r="A186" s="20" t="s">
        <v>52</v>
      </c>
      <c r="B186" s="27">
        <v>2.2000000000000002</v>
      </c>
      <c r="C186" s="27">
        <v>2.6</v>
      </c>
      <c r="D186" s="27">
        <v>4.5999999999999996</v>
      </c>
      <c r="E186" s="27">
        <v>5.2</v>
      </c>
      <c r="F186" s="27">
        <v>7.3</v>
      </c>
      <c r="G186" s="27">
        <v>8.4</v>
      </c>
      <c r="H186" s="26">
        <v>9.9</v>
      </c>
      <c r="I186" s="26">
        <v>11.3</v>
      </c>
      <c r="J186" s="27">
        <v>15.2</v>
      </c>
      <c r="K186" s="27">
        <v>14.8</v>
      </c>
      <c r="L186" s="27">
        <v>42.3</v>
      </c>
      <c r="M186" s="27">
        <v>19.3</v>
      </c>
      <c r="N186" s="24">
        <v>72.3</v>
      </c>
      <c r="O186" s="24">
        <v>70.400000000000006</v>
      </c>
      <c r="P186" s="24">
        <v>96.8</v>
      </c>
      <c r="Q186" s="24">
        <v>97.300000000000068</v>
      </c>
      <c r="R186" s="86">
        <v>114</v>
      </c>
      <c r="S186" s="86">
        <v>152.4</v>
      </c>
      <c r="T186" s="86">
        <v>136.80000000000001</v>
      </c>
      <c r="U186" s="86">
        <v>189.9</v>
      </c>
      <c r="V186" s="106">
        <v>148.69999999999999</v>
      </c>
      <c r="W186" s="106">
        <v>194.9</v>
      </c>
      <c r="X186" s="118">
        <v>152.69999999999999</v>
      </c>
      <c r="Y186" s="118">
        <v>200</v>
      </c>
      <c r="Z186" s="126">
        <v>2.5</v>
      </c>
      <c r="AA186" s="126">
        <v>3.4</v>
      </c>
      <c r="AB186" s="132">
        <v>5.2</v>
      </c>
      <c r="AC186" s="132">
        <v>6.6</v>
      </c>
      <c r="AD186" s="132">
        <v>7.3</v>
      </c>
      <c r="AE186" s="132">
        <v>9.3000000000000007</v>
      </c>
      <c r="AF186" s="132">
        <v>9.9</v>
      </c>
      <c r="AG186" s="132">
        <v>12.4</v>
      </c>
      <c r="AH186" s="132">
        <v>12.9</v>
      </c>
      <c r="AI186" s="132">
        <v>16</v>
      </c>
      <c r="AJ186" s="132">
        <v>51.8</v>
      </c>
      <c r="AK186" s="132">
        <v>22.3</v>
      </c>
      <c r="AL186" s="141">
        <v>67.8</v>
      </c>
      <c r="AM186" s="141">
        <v>33</v>
      </c>
      <c r="AN186" s="132">
        <v>93.7</v>
      </c>
      <c r="AO186" s="132">
        <v>44.8</v>
      </c>
      <c r="AP186" s="132">
        <v>148.4</v>
      </c>
      <c r="AQ186" s="132">
        <v>55.5</v>
      </c>
      <c r="AR186" s="132">
        <v>299.60000000000002</v>
      </c>
      <c r="AS186" s="132">
        <v>66.3</v>
      </c>
      <c r="AT186" s="132">
        <v>304.2</v>
      </c>
      <c r="AU186" s="132">
        <v>76</v>
      </c>
      <c r="AV186" s="132">
        <v>194.8</v>
      </c>
      <c r="AW186" s="132">
        <v>85.2</v>
      </c>
      <c r="AX186" s="184">
        <v>2.8</v>
      </c>
      <c r="AY186" s="184">
        <v>6.1</v>
      </c>
      <c r="AZ186" s="161">
        <v>6</v>
      </c>
      <c r="BA186" s="161">
        <v>1050</v>
      </c>
      <c r="BB186" s="166">
        <v>9.3000000000000007</v>
      </c>
      <c r="BC186" s="166">
        <v>1417.9</v>
      </c>
      <c r="BD186" s="172">
        <v>12.4</v>
      </c>
      <c r="BE186" s="172">
        <v>1897.1</v>
      </c>
      <c r="BF186" s="178">
        <v>16.100000000000001</v>
      </c>
      <c r="BG186" s="178">
        <v>2348.6</v>
      </c>
      <c r="BH186" s="473">
        <v>22.3</v>
      </c>
      <c r="BI186" s="473">
        <v>3375.8</v>
      </c>
      <c r="BJ186" s="495">
        <v>30.8</v>
      </c>
      <c r="BK186" s="495">
        <v>3875.4</v>
      </c>
      <c r="BL186" s="495">
        <v>42.6</v>
      </c>
      <c r="BM186" s="495">
        <v>4584.6000000000004</v>
      </c>
      <c r="BN186" s="495">
        <v>53.4</v>
      </c>
      <c r="BO186" s="495">
        <v>5918.3</v>
      </c>
      <c r="BP186" s="495">
        <v>64.400000000000006</v>
      </c>
      <c r="BQ186" s="495">
        <v>6771.4</v>
      </c>
      <c r="BR186" s="495">
        <v>74.2</v>
      </c>
      <c r="BS186" s="495">
        <v>7521.2999999999993</v>
      </c>
      <c r="BT186" s="495">
        <v>439.4</v>
      </c>
      <c r="BU186" s="495">
        <v>8429.2000000000007</v>
      </c>
      <c r="BV186" s="506">
        <v>4.9000000000000004</v>
      </c>
      <c r="BW186" s="506">
        <v>5.0999999999999996</v>
      </c>
      <c r="BX186" s="506">
        <v>1047.5</v>
      </c>
      <c r="BY186" s="506">
        <v>1849.5</v>
      </c>
    </row>
    <row r="187" spans="1:77" ht="15.75">
      <c r="A187" s="20" t="s">
        <v>53</v>
      </c>
      <c r="B187" s="27">
        <v>4.8</v>
      </c>
      <c r="C187" s="27">
        <v>5.6</v>
      </c>
      <c r="D187" s="27">
        <v>9.6999999999999993</v>
      </c>
      <c r="E187" s="27">
        <v>26.3</v>
      </c>
      <c r="F187" s="27">
        <v>70</v>
      </c>
      <c r="G187" s="27">
        <v>100</v>
      </c>
      <c r="H187" s="26">
        <v>131</v>
      </c>
      <c r="I187" s="26">
        <v>176.7</v>
      </c>
      <c r="J187" s="27">
        <v>181</v>
      </c>
      <c r="K187" s="27">
        <v>187.8</v>
      </c>
      <c r="L187" s="27">
        <v>217.8</v>
      </c>
      <c r="M187" s="27">
        <v>252.4</v>
      </c>
      <c r="N187" s="24">
        <v>228.8</v>
      </c>
      <c r="O187" s="24">
        <v>276.5</v>
      </c>
      <c r="P187" s="24">
        <v>240.7</v>
      </c>
      <c r="Q187" s="24">
        <v>296.7</v>
      </c>
      <c r="R187" s="86">
        <v>254.6</v>
      </c>
      <c r="S187" s="86">
        <v>314.3</v>
      </c>
      <c r="T187" s="86">
        <v>292.89999999999998</v>
      </c>
      <c r="U187" s="86">
        <v>329.8</v>
      </c>
      <c r="V187" s="106">
        <v>367.4</v>
      </c>
      <c r="W187" s="106">
        <v>343.3</v>
      </c>
      <c r="X187" s="122">
        <v>373.5</v>
      </c>
      <c r="Y187" s="122">
        <v>353.1</v>
      </c>
      <c r="Z187" s="131">
        <v>5.6</v>
      </c>
      <c r="AA187" s="131">
        <v>8</v>
      </c>
      <c r="AB187" s="132">
        <v>26.2</v>
      </c>
      <c r="AC187" s="132">
        <v>15.9</v>
      </c>
      <c r="AD187" s="132">
        <v>101.2</v>
      </c>
      <c r="AE187" s="132">
        <v>25.7</v>
      </c>
      <c r="AF187" s="132">
        <v>178.3</v>
      </c>
      <c r="AG187" s="132">
        <v>45.1</v>
      </c>
      <c r="AH187" s="132">
        <v>189.6</v>
      </c>
      <c r="AI187" s="132">
        <v>76</v>
      </c>
      <c r="AJ187" s="132">
        <v>254.8</v>
      </c>
      <c r="AK187" s="132">
        <v>118.3</v>
      </c>
      <c r="AL187" s="141">
        <v>279.10000000000002</v>
      </c>
      <c r="AM187" s="141">
        <v>183.3</v>
      </c>
      <c r="AN187" s="132">
        <v>299.7</v>
      </c>
      <c r="AO187" s="132">
        <v>257.2</v>
      </c>
      <c r="AP187" s="132">
        <v>317.60000000000002</v>
      </c>
      <c r="AQ187" s="132">
        <v>314.60000000000002</v>
      </c>
      <c r="AR187" s="132">
        <v>333.7</v>
      </c>
      <c r="AS187" s="132">
        <v>343.4</v>
      </c>
      <c r="AT187" s="132">
        <v>347.5</v>
      </c>
      <c r="AU187" s="132">
        <v>363.6</v>
      </c>
      <c r="AV187" s="132">
        <v>357.8</v>
      </c>
      <c r="AW187" s="132">
        <v>387.6</v>
      </c>
      <c r="AX187" s="184">
        <v>8.6</v>
      </c>
      <c r="AY187" s="184">
        <v>8.1999999999999993</v>
      </c>
      <c r="AZ187" s="161">
        <v>17</v>
      </c>
      <c r="BA187" s="161">
        <v>19.899999999999999</v>
      </c>
      <c r="BB187" s="166">
        <v>26</v>
      </c>
      <c r="BC187" s="166">
        <v>58.4</v>
      </c>
      <c r="BD187" s="172">
        <v>45.1</v>
      </c>
      <c r="BE187" s="172">
        <v>85.3</v>
      </c>
      <c r="BF187" s="178">
        <v>76</v>
      </c>
      <c r="BG187" s="178">
        <v>108.1</v>
      </c>
      <c r="BH187" s="473">
        <v>118.3</v>
      </c>
      <c r="BI187" s="473">
        <v>159.4</v>
      </c>
      <c r="BJ187" s="495">
        <v>183.3</v>
      </c>
      <c r="BK187" s="495">
        <v>223.2</v>
      </c>
      <c r="BL187" s="495">
        <v>257.2</v>
      </c>
      <c r="BM187" s="495">
        <v>265.5</v>
      </c>
      <c r="BN187" s="495">
        <v>314.5</v>
      </c>
      <c r="BO187" s="495">
        <v>291.8</v>
      </c>
      <c r="BP187" s="495">
        <v>343.4</v>
      </c>
      <c r="BQ187" s="495">
        <v>359.8</v>
      </c>
      <c r="BR187" s="495">
        <v>363.5</v>
      </c>
      <c r="BS187" s="495">
        <v>376.3</v>
      </c>
      <c r="BT187" s="495">
        <v>387.7</v>
      </c>
      <c r="BU187" s="495">
        <v>387.3</v>
      </c>
      <c r="BV187" s="506">
        <v>8.1999999999999993</v>
      </c>
      <c r="BW187" s="506">
        <v>9.9</v>
      </c>
      <c r="BX187" s="506">
        <v>19.899999999999999</v>
      </c>
      <c r="BY187" s="506">
        <v>18.2</v>
      </c>
    </row>
    <row r="188" spans="1:77" ht="15.75">
      <c r="A188" s="47" t="s">
        <v>54</v>
      </c>
      <c r="B188" s="25">
        <v>378.50000000000006</v>
      </c>
      <c r="C188" s="40">
        <v>287.3</v>
      </c>
      <c r="D188" s="25">
        <v>935</v>
      </c>
      <c r="E188" s="40">
        <v>751.40000000000009</v>
      </c>
      <c r="F188" s="25">
        <v>1794.1</v>
      </c>
      <c r="G188" s="40">
        <v>1827.4</v>
      </c>
      <c r="H188" s="25">
        <v>2676.7</v>
      </c>
      <c r="I188" s="40">
        <v>2960.7999999999997</v>
      </c>
      <c r="J188" s="25">
        <v>3722.4999999999995</v>
      </c>
      <c r="K188" s="40">
        <v>4196.0999999999995</v>
      </c>
      <c r="L188" s="25">
        <v>4881.8</v>
      </c>
      <c r="M188" s="40">
        <v>5431.1</v>
      </c>
      <c r="N188" s="75">
        <v>6145.2</v>
      </c>
      <c r="O188" s="75">
        <v>6730.2999999999993</v>
      </c>
      <c r="P188" s="75">
        <v>7304.3</v>
      </c>
      <c r="Q188" s="75">
        <v>8145.3999999999987</v>
      </c>
      <c r="R188" s="25">
        <v>8444.7000000000007</v>
      </c>
      <c r="S188" s="25">
        <v>9231.2000000000007</v>
      </c>
      <c r="T188" s="25">
        <v>9573.3000000000011</v>
      </c>
      <c r="U188" s="25">
        <v>10506.5</v>
      </c>
      <c r="V188" s="102">
        <v>10311.1</v>
      </c>
      <c r="W188" s="102">
        <v>11489.8</v>
      </c>
      <c r="X188" s="119">
        <v>10804.6</v>
      </c>
      <c r="Y188" s="119">
        <v>12211.100000000002</v>
      </c>
      <c r="Z188" s="127">
        <v>303.5</v>
      </c>
      <c r="AA188" s="127">
        <v>467.9</v>
      </c>
      <c r="AB188" s="135">
        <v>756.49999999999989</v>
      </c>
      <c r="AC188" s="135">
        <v>890.8</v>
      </c>
      <c r="AD188" s="135">
        <v>1872</v>
      </c>
      <c r="AE188" s="135">
        <v>1667.5</v>
      </c>
      <c r="AF188" s="135">
        <v>3001.9</v>
      </c>
      <c r="AG188" s="135">
        <v>2704.2999999999997</v>
      </c>
      <c r="AH188" s="135">
        <v>4234.9999999999991</v>
      </c>
      <c r="AI188" s="135">
        <v>4142.8</v>
      </c>
      <c r="AJ188" s="135">
        <v>5515.2000000000007</v>
      </c>
      <c r="AK188" s="135">
        <v>5543.2999999999993</v>
      </c>
      <c r="AL188" s="140">
        <v>6834.0999999999995</v>
      </c>
      <c r="AM188" s="140">
        <v>7045.8</v>
      </c>
      <c r="AN188" s="135">
        <v>8099.4999999999991</v>
      </c>
      <c r="AO188" s="135">
        <v>8652.2999999999993</v>
      </c>
      <c r="AP188" s="135">
        <v>9252.4</v>
      </c>
      <c r="AQ188" s="135">
        <v>10303.4</v>
      </c>
      <c r="AR188" s="135">
        <v>10542.4</v>
      </c>
      <c r="AS188" s="135">
        <v>11964.699999999999</v>
      </c>
      <c r="AT188" s="135">
        <v>11559.9</v>
      </c>
      <c r="AU188" s="135">
        <v>13030.800000000001</v>
      </c>
      <c r="AV188" s="135">
        <v>12179.000000000002</v>
      </c>
      <c r="AW188" s="135">
        <v>13962.800000000003</v>
      </c>
      <c r="AX188" s="187">
        <v>445.7</v>
      </c>
      <c r="AY188" s="187">
        <v>474.29999999999995</v>
      </c>
      <c r="AZ188" s="164">
        <v>826</v>
      </c>
      <c r="BA188" s="164">
        <v>1113.5</v>
      </c>
      <c r="BB188" s="170">
        <v>1583.1999999999998</v>
      </c>
      <c r="BC188" s="170">
        <v>2018.5000000000002</v>
      </c>
      <c r="BD188" s="176">
        <v>2580.7000000000003</v>
      </c>
      <c r="BE188" s="176">
        <v>3330.3</v>
      </c>
      <c r="BF188" s="182">
        <v>3973.8</v>
      </c>
      <c r="BG188" s="182">
        <v>4757.7999999999993</v>
      </c>
      <c r="BH188" s="479">
        <v>5307</v>
      </c>
      <c r="BI188" s="479">
        <v>6519.0999999999995</v>
      </c>
      <c r="BJ188" s="494">
        <f t="shared" ref="BJ188:BO188" si="30">SUM(BJ190:BJ196)</f>
        <v>6727</v>
      </c>
      <c r="BK188" s="494">
        <f t="shared" si="30"/>
        <v>8294.5</v>
      </c>
      <c r="BL188" s="494">
        <f t="shared" si="30"/>
        <v>8271</v>
      </c>
      <c r="BM188" s="494">
        <f t="shared" si="30"/>
        <v>10232.9</v>
      </c>
      <c r="BN188" s="494">
        <f t="shared" si="30"/>
        <v>9911.9</v>
      </c>
      <c r="BO188" s="494">
        <f t="shared" si="30"/>
        <v>12143.400000000001</v>
      </c>
      <c r="BP188" s="494">
        <f>SUM(BP190:BP196)</f>
        <v>11431.499999999998</v>
      </c>
      <c r="BQ188" s="494">
        <f>SUM(BQ190:BQ196)</f>
        <v>14188.3</v>
      </c>
      <c r="BR188" s="494">
        <f>SUM(BR190:BR196)</f>
        <v>12494.8</v>
      </c>
      <c r="BS188" s="494">
        <f>SUM(BS190:BS196)</f>
        <v>15699.9</v>
      </c>
      <c r="BT188" s="494">
        <v>13342.2</v>
      </c>
      <c r="BU188" s="494">
        <v>17121.5</v>
      </c>
      <c r="BV188" s="508">
        <v>479.9</v>
      </c>
      <c r="BW188" s="508">
        <v>1094.3999999999999</v>
      </c>
      <c r="BX188" s="508">
        <v>1114.4000000000001</v>
      </c>
      <c r="BY188" s="508">
        <v>2084</v>
      </c>
    </row>
    <row r="189" spans="1:77" ht="15.75">
      <c r="A189" s="20" t="s">
        <v>25</v>
      </c>
      <c r="B189" s="26"/>
      <c r="C189" s="24"/>
      <c r="D189" s="26"/>
      <c r="E189" s="24"/>
      <c r="F189" s="26"/>
      <c r="G189" s="24"/>
      <c r="H189" s="26"/>
      <c r="I189" s="48"/>
      <c r="J189" s="26"/>
      <c r="K189" s="24"/>
      <c r="L189" s="26"/>
      <c r="M189" s="24"/>
      <c r="N189" s="24"/>
      <c r="O189" s="24"/>
      <c r="P189" s="24"/>
      <c r="Q189" s="24"/>
      <c r="R189" s="26"/>
      <c r="S189" s="76"/>
      <c r="T189" s="26"/>
      <c r="U189" s="76"/>
      <c r="V189" s="28"/>
      <c r="W189" s="98"/>
      <c r="X189" s="118"/>
      <c r="Y189" s="118"/>
      <c r="Z189" s="126"/>
      <c r="AA189" s="126"/>
      <c r="AB189" s="132"/>
      <c r="AC189" s="132"/>
      <c r="AD189" s="132"/>
      <c r="AE189" s="132"/>
      <c r="AF189" s="132"/>
      <c r="AG189" s="132"/>
      <c r="AH189" s="132"/>
      <c r="AI189" s="132"/>
      <c r="AJ189" s="132"/>
      <c r="AK189" s="132"/>
      <c r="AL189" s="41"/>
      <c r="AM189" s="41"/>
      <c r="AN189" s="132"/>
      <c r="AO189" s="132"/>
      <c r="AP189" s="132"/>
      <c r="AQ189" s="132"/>
      <c r="AR189" s="132"/>
      <c r="AS189" s="132"/>
      <c r="AT189" s="132"/>
      <c r="AU189" s="132"/>
      <c r="AV189" s="132"/>
      <c r="AW189" s="132"/>
      <c r="AX189" s="184"/>
      <c r="AY189" s="184"/>
      <c r="AZ189" s="161"/>
      <c r="BA189" s="161"/>
      <c r="BB189" s="166"/>
      <c r="BC189" s="166"/>
      <c r="BD189" s="172"/>
      <c r="BE189" s="172"/>
      <c r="BF189" s="178"/>
      <c r="BG189" s="178"/>
      <c r="BH189" s="473"/>
      <c r="BI189" s="473"/>
      <c r="BJ189" s="495"/>
      <c r="BK189" s="495"/>
      <c r="BL189" s="495"/>
      <c r="BM189" s="495"/>
      <c r="BN189" s="495"/>
      <c r="BO189" s="495"/>
      <c r="BP189" s="495"/>
      <c r="BQ189" s="495"/>
      <c r="BR189" s="495"/>
      <c r="BS189" s="495"/>
      <c r="BT189" s="495"/>
      <c r="BU189" s="495"/>
      <c r="BV189" s="506"/>
      <c r="BW189" s="506"/>
      <c r="BX189" s="506"/>
      <c r="BY189" s="506"/>
    </row>
    <row r="190" spans="1:77" ht="15.75">
      <c r="A190" s="20" t="s">
        <v>55</v>
      </c>
      <c r="B190" s="26">
        <v>0.7</v>
      </c>
      <c r="C190" s="24">
        <v>1</v>
      </c>
      <c r="D190" s="26">
        <v>1.3</v>
      </c>
      <c r="E190" s="24">
        <v>1.8</v>
      </c>
      <c r="F190" s="26">
        <v>2</v>
      </c>
      <c r="G190" s="24">
        <v>2.9</v>
      </c>
      <c r="H190" s="26">
        <v>3</v>
      </c>
      <c r="I190" s="48">
        <v>3.8</v>
      </c>
      <c r="J190" s="26">
        <v>4.5999999999999996</v>
      </c>
      <c r="K190" s="24">
        <v>5.3</v>
      </c>
      <c r="L190" s="26">
        <v>6.9</v>
      </c>
      <c r="M190" s="24">
        <v>7.5</v>
      </c>
      <c r="N190" s="76">
        <v>9.1</v>
      </c>
      <c r="O190" s="76">
        <v>9.8000000000000007</v>
      </c>
      <c r="P190" s="76">
        <v>11.2</v>
      </c>
      <c r="Q190" s="76">
        <v>65.900000000000006</v>
      </c>
      <c r="R190" s="84">
        <v>13.1</v>
      </c>
      <c r="S190" s="76">
        <v>14.5</v>
      </c>
      <c r="T190" s="84">
        <v>14.6</v>
      </c>
      <c r="U190" s="76">
        <v>16.100000000000001</v>
      </c>
      <c r="V190" s="104">
        <v>15.7</v>
      </c>
      <c r="W190" s="98">
        <v>17.3</v>
      </c>
      <c r="X190" s="118">
        <v>16.899999999999999</v>
      </c>
      <c r="Y190" s="118">
        <v>18.3</v>
      </c>
      <c r="Z190" s="126">
        <v>1</v>
      </c>
      <c r="AA190" s="126">
        <v>0.9</v>
      </c>
      <c r="AB190" s="132">
        <v>1.8</v>
      </c>
      <c r="AC190" s="132">
        <v>2</v>
      </c>
      <c r="AD190" s="132">
        <v>2.8</v>
      </c>
      <c r="AE190" s="132">
        <v>3.3</v>
      </c>
      <c r="AF190" s="132">
        <v>3.8</v>
      </c>
      <c r="AG190" s="132">
        <v>4.5</v>
      </c>
      <c r="AH190" s="132">
        <v>5.2</v>
      </c>
      <c r="AI190" s="132">
        <v>6.7</v>
      </c>
      <c r="AJ190" s="132">
        <v>7.5</v>
      </c>
      <c r="AK190" s="132">
        <v>9.1999999999999993</v>
      </c>
      <c r="AL190" s="144">
        <v>9.8000000000000007</v>
      </c>
      <c r="AM190" s="144">
        <v>11.8</v>
      </c>
      <c r="AN190" s="132">
        <v>12.3</v>
      </c>
      <c r="AO190" s="132">
        <v>15.2</v>
      </c>
      <c r="AP190" s="132">
        <v>14.4</v>
      </c>
      <c r="AQ190" s="132">
        <v>18.5</v>
      </c>
      <c r="AR190" s="132">
        <v>16.100000000000001</v>
      </c>
      <c r="AS190" s="132">
        <v>21</v>
      </c>
      <c r="AT190" s="132">
        <v>17.3</v>
      </c>
      <c r="AU190" s="132">
        <v>22.9</v>
      </c>
      <c r="AV190" s="132">
        <v>18.3</v>
      </c>
      <c r="AW190" s="132">
        <v>24.6</v>
      </c>
      <c r="AX190" s="184">
        <v>0.9</v>
      </c>
      <c r="AY190" s="184">
        <v>1.6</v>
      </c>
      <c r="AZ190" s="161">
        <v>2</v>
      </c>
      <c r="BA190" s="161">
        <v>3.4</v>
      </c>
      <c r="BB190" s="166">
        <v>3.2</v>
      </c>
      <c r="BC190" s="166">
        <v>4.9000000000000004</v>
      </c>
      <c r="BD190" s="172">
        <v>4.5</v>
      </c>
      <c r="BE190" s="172">
        <v>6.6</v>
      </c>
      <c r="BF190" s="178">
        <v>6.7</v>
      </c>
      <c r="BG190" s="178">
        <v>9.1999999999999993</v>
      </c>
      <c r="BH190" s="473">
        <v>9.1999999999999993</v>
      </c>
      <c r="BI190" s="473">
        <v>14.2</v>
      </c>
      <c r="BJ190" s="495">
        <v>11.8</v>
      </c>
      <c r="BK190" s="495">
        <v>18.600000000000001</v>
      </c>
      <c r="BL190" s="495">
        <v>15.2</v>
      </c>
      <c r="BM190" s="495">
        <v>23</v>
      </c>
      <c r="BN190" s="495">
        <v>18.5</v>
      </c>
      <c r="BO190" s="495">
        <v>27.1</v>
      </c>
      <c r="BP190" s="495">
        <v>21</v>
      </c>
      <c r="BQ190" s="495">
        <v>31.1</v>
      </c>
      <c r="BR190" s="495">
        <v>22.9</v>
      </c>
      <c r="BS190" s="495">
        <v>35</v>
      </c>
      <c r="BT190" s="495">
        <v>24.6</v>
      </c>
      <c r="BU190" s="495">
        <v>38.1</v>
      </c>
      <c r="BV190" s="506">
        <v>1.6</v>
      </c>
      <c r="BW190" s="506">
        <v>2.4</v>
      </c>
      <c r="BX190" s="506">
        <v>3.5</v>
      </c>
      <c r="BY190" s="506">
        <v>5</v>
      </c>
    </row>
    <row r="191" spans="1:77" ht="15.75">
      <c r="A191" s="20" t="s">
        <v>56</v>
      </c>
      <c r="B191" s="26">
        <v>81.599999999999994</v>
      </c>
      <c r="C191" s="24">
        <v>12.9</v>
      </c>
      <c r="D191" s="26">
        <v>258.3</v>
      </c>
      <c r="E191" s="24">
        <v>111.1</v>
      </c>
      <c r="F191" s="26">
        <v>555.5</v>
      </c>
      <c r="G191" s="24">
        <v>588.20000000000005</v>
      </c>
      <c r="H191" s="26">
        <v>888.4</v>
      </c>
      <c r="I191" s="48">
        <v>1083.3</v>
      </c>
      <c r="J191" s="26">
        <v>1337.3</v>
      </c>
      <c r="K191" s="24">
        <v>1656.8</v>
      </c>
      <c r="L191" s="26">
        <v>1895.6</v>
      </c>
      <c r="M191" s="24">
        <v>2162.5</v>
      </c>
      <c r="N191" s="76">
        <v>2448.8000000000002</v>
      </c>
      <c r="O191" s="76">
        <v>2721.6</v>
      </c>
      <c r="P191" s="76">
        <v>2877.8</v>
      </c>
      <c r="Q191" s="76">
        <v>3313.7</v>
      </c>
      <c r="R191" s="84">
        <v>3331.2</v>
      </c>
      <c r="S191" s="76">
        <v>3769.8</v>
      </c>
      <c r="T191" s="84">
        <v>3731.9</v>
      </c>
      <c r="U191" s="76">
        <v>4294.8999999999996</v>
      </c>
      <c r="V191" s="104">
        <v>3883.1</v>
      </c>
      <c r="W191" s="98">
        <v>4625.7</v>
      </c>
      <c r="X191" s="118">
        <v>4031.8</v>
      </c>
      <c r="Y191" s="118">
        <v>4821.2</v>
      </c>
      <c r="Z191" s="126">
        <v>12.9</v>
      </c>
      <c r="AA191" s="126">
        <v>74.7</v>
      </c>
      <c r="AB191" s="132">
        <v>111.1</v>
      </c>
      <c r="AC191" s="132">
        <v>106.9</v>
      </c>
      <c r="AD191" s="132">
        <v>588.20000000000005</v>
      </c>
      <c r="AE191" s="132">
        <v>366.9</v>
      </c>
      <c r="AF191" s="132">
        <v>1083.3</v>
      </c>
      <c r="AG191" s="132">
        <v>820.6</v>
      </c>
      <c r="AH191" s="132">
        <v>1656.9</v>
      </c>
      <c r="AI191" s="132">
        <v>1469.4</v>
      </c>
      <c r="AJ191" s="132">
        <v>2162.5</v>
      </c>
      <c r="AK191" s="132">
        <v>2044.3</v>
      </c>
      <c r="AL191" s="144">
        <v>2733.7</v>
      </c>
      <c r="AM191" s="144">
        <v>2702.1</v>
      </c>
      <c r="AN191" s="132">
        <v>3325.7</v>
      </c>
      <c r="AO191" s="132">
        <v>3523</v>
      </c>
      <c r="AP191" s="132">
        <v>3783.2</v>
      </c>
      <c r="AQ191" s="132">
        <v>4296.1000000000004</v>
      </c>
      <c r="AR191" s="132">
        <v>4306.8999999999996</v>
      </c>
      <c r="AS191" s="132">
        <v>4964.6000000000004</v>
      </c>
      <c r="AT191" s="132">
        <v>4638.3999999999996</v>
      </c>
      <c r="AU191" s="132">
        <v>5361.3</v>
      </c>
      <c r="AV191" s="132">
        <v>4821.2</v>
      </c>
      <c r="AW191" s="132">
        <v>5537.3</v>
      </c>
      <c r="AX191" s="184">
        <v>77.599999999999994</v>
      </c>
      <c r="AY191" s="184">
        <v>157.4</v>
      </c>
      <c r="AZ191" s="161">
        <v>109.4</v>
      </c>
      <c r="BA191" s="161">
        <v>403</v>
      </c>
      <c r="BB191" s="166">
        <v>371.7</v>
      </c>
      <c r="BC191" s="166">
        <v>761.5</v>
      </c>
      <c r="BD191" s="172">
        <v>823.1</v>
      </c>
      <c r="BE191" s="172">
        <v>1320.9</v>
      </c>
      <c r="BF191" s="178">
        <v>1480.8</v>
      </c>
      <c r="BG191" s="178">
        <v>1775.1</v>
      </c>
      <c r="BH191" s="473">
        <v>2052.9</v>
      </c>
      <c r="BI191" s="473">
        <v>2318</v>
      </c>
      <c r="BJ191" s="495">
        <v>2702.1</v>
      </c>
      <c r="BK191" s="495">
        <v>2937.6</v>
      </c>
      <c r="BL191" s="495">
        <v>3523</v>
      </c>
      <c r="BM191" s="495">
        <v>3552.4</v>
      </c>
      <c r="BN191" s="495">
        <v>4296</v>
      </c>
      <c r="BO191" s="495">
        <v>4172</v>
      </c>
      <c r="BP191" s="495">
        <v>4964.5</v>
      </c>
      <c r="BQ191" s="495">
        <v>4969.1000000000004</v>
      </c>
      <c r="BR191" s="495">
        <v>5361.3</v>
      </c>
      <c r="BS191" s="495">
        <v>5407.3</v>
      </c>
      <c r="BT191" s="495">
        <v>5536.7</v>
      </c>
      <c r="BU191" s="495">
        <v>5710.8</v>
      </c>
      <c r="BV191" s="506">
        <v>157.4</v>
      </c>
      <c r="BW191" s="506">
        <v>308.3</v>
      </c>
      <c r="BX191" s="506">
        <v>403</v>
      </c>
      <c r="BY191" s="506">
        <v>630.5</v>
      </c>
    </row>
    <row r="192" spans="1:77" ht="15.75">
      <c r="A192" s="20" t="s">
        <v>57</v>
      </c>
      <c r="B192" s="26">
        <v>2.1</v>
      </c>
      <c r="C192" s="24">
        <v>1.9</v>
      </c>
      <c r="D192" s="26">
        <v>3.9</v>
      </c>
      <c r="E192" s="24">
        <v>3.8</v>
      </c>
      <c r="F192" s="26">
        <v>5.8</v>
      </c>
      <c r="G192" s="24">
        <v>7.4</v>
      </c>
      <c r="H192" s="26">
        <v>8</v>
      </c>
      <c r="I192" s="48">
        <v>10</v>
      </c>
      <c r="J192" s="26">
        <v>10.3</v>
      </c>
      <c r="K192" s="24">
        <v>12.5</v>
      </c>
      <c r="L192" s="26">
        <v>12.8</v>
      </c>
      <c r="M192" s="24">
        <v>15.7</v>
      </c>
      <c r="N192" s="76">
        <v>15.4</v>
      </c>
      <c r="O192" s="76">
        <v>18.5</v>
      </c>
      <c r="P192" s="76">
        <v>18</v>
      </c>
      <c r="Q192" s="76">
        <v>21.7</v>
      </c>
      <c r="R192" s="84">
        <v>20.8</v>
      </c>
      <c r="S192" s="76">
        <v>24.8</v>
      </c>
      <c r="T192" s="84">
        <v>23.1</v>
      </c>
      <c r="U192" s="76">
        <v>28</v>
      </c>
      <c r="V192" s="104">
        <v>25.2</v>
      </c>
      <c r="W192" s="98">
        <v>30.4</v>
      </c>
      <c r="X192" s="118">
        <v>26.7</v>
      </c>
      <c r="Y192" s="118">
        <v>32.700000000000003</v>
      </c>
      <c r="Z192" s="126">
        <v>1.9</v>
      </c>
      <c r="AA192" s="126">
        <v>1.9</v>
      </c>
      <c r="AB192" s="132">
        <v>3.8</v>
      </c>
      <c r="AC192" s="132">
        <v>5.3</v>
      </c>
      <c r="AD192" s="132">
        <v>7.4</v>
      </c>
      <c r="AE192" s="132">
        <v>8.3000000000000007</v>
      </c>
      <c r="AF192" s="132">
        <v>10</v>
      </c>
      <c r="AG192" s="132">
        <v>10.9</v>
      </c>
      <c r="AH192" s="132">
        <v>12.5</v>
      </c>
      <c r="AI192" s="132">
        <v>15.2</v>
      </c>
      <c r="AJ192" s="132">
        <v>15.7</v>
      </c>
      <c r="AK192" s="132">
        <v>18.399999999999999</v>
      </c>
      <c r="AL192" s="144">
        <v>18.5</v>
      </c>
      <c r="AM192" s="144">
        <v>23.6</v>
      </c>
      <c r="AN192" s="132">
        <v>21.7</v>
      </c>
      <c r="AO192" s="132">
        <v>28.7</v>
      </c>
      <c r="AP192" s="132">
        <v>24.8</v>
      </c>
      <c r="AQ192" s="132">
        <v>34.1</v>
      </c>
      <c r="AR192" s="132">
        <v>28</v>
      </c>
      <c r="AS192" s="132">
        <v>40</v>
      </c>
      <c r="AT192" s="132">
        <v>30.4</v>
      </c>
      <c r="AU192" s="132">
        <v>45.2</v>
      </c>
      <c r="AV192" s="132">
        <v>32.700000000000003</v>
      </c>
      <c r="AW192" s="132">
        <v>49</v>
      </c>
      <c r="AX192" s="184">
        <v>2.6</v>
      </c>
      <c r="AY192" s="184">
        <v>3.5</v>
      </c>
      <c r="AZ192" s="161">
        <v>5.3</v>
      </c>
      <c r="BA192" s="161">
        <v>7.7</v>
      </c>
      <c r="BB192" s="166">
        <v>8.3000000000000007</v>
      </c>
      <c r="BC192" s="166">
        <v>12</v>
      </c>
      <c r="BD192" s="172">
        <v>11</v>
      </c>
      <c r="BE192" s="172">
        <v>16.3</v>
      </c>
      <c r="BF192" s="178">
        <v>15.4</v>
      </c>
      <c r="BG192" s="178">
        <v>21.2</v>
      </c>
      <c r="BH192" s="473">
        <v>18.399999999999999</v>
      </c>
      <c r="BI192" s="473">
        <v>25.6</v>
      </c>
      <c r="BJ192" s="495">
        <v>23.7</v>
      </c>
      <c r="BK192" s="495">
        <v>31.1</v>
      </c>
      <c r="BL192" s="495">
        <v>28.7</v>
      </c>
      <c r="BM192" s="495">
        <v>36.700000000000003</v>
      </c>
      <c r="BN192" s="495">
        <v>34.1</v>
      </c>
      <c r="BO192" s="495">
        <v>42.1</v>
      </c>
      <c r="BP192" s="495">
        <v>39.9</v>
      </c>
      <c r="BQ192" s="495">
        <v>48</v>
      </c>
      <c r="BR192" s="495">
        <v>44.9</v>
      </c>
      <c r="BS192" s="495">
        <v>53.7</v>
      </c>
      <c r="BT192" s="495">
        <v>48.4</v>
      </c>
      <c r="BU192" s="495">
        <v>57.6</v>
      </c>
      <c r="BV192" s="506">
        <v>4</v>
      </c>
      <c r="BW192" s="506">
        <v>4</v>
      </c>
      <c r="BX192" s="506">
        <v>7.7</v>
      </c>
      <c r="BY192" s="506">
        <v>7.7</v>
      </c>
    </row>
    <row r="193" spans="1:77" ht="15.75">
      <c r="A193" s="20" t="s">
        <v>58</v>
      </c>
      <c r="B193" s="26">
        <v>73.599999999999994</v>
      </c>
      <c r="C193" s="24">
        <v>109.1</v>
      </c>
      <c r="D193" s="26">
        <v>172.1</v>
      </c>
      <c r="E193" s="24">
        <v>214.9</v>
      </c>
      <c r="F193" s="26">
        <v>328</v>
      </c>
      <c r="G193" s="24">
        <v>421</v>
      </c>
      <c r="H193" s="26">
        <v>482.4</v>
      </c>
      <c r="I193" s="48">
        <v>573.70000000000005</v>
      </c>
      <c r="J193" s="26">
        <v>643.20000000000005</v>
      </c>
      <c r="K193" s="24">
        <v>736.3</v>
      </c>
      <c r="L193" s="26">
        <v>800.7</v>
      </c>
      <c r="M193" s="24">
        <v>943.4</v>
      </c>
      <c r="N193" s="76">
        <v>1000.8</v>
      </c>
      <c r="O193" s="76">
        <v>1186.5999999999999</v>
      </c>
      <c r="P193" s="76">
        <v>1228.4000000000001</v>
      </c>
      <c r="Q193" s="76">
        <v>1468.6</v>
      </c>
      <c r="R193" s="84">
        <v>1421.3</v>
      </c>
      <c r="S193" s="76">
        <v>1670</v>
      </c>
      <c r="T193" s="84">
        <v>1685.6</v>
      </c>
      <c r="U193" s="76">
        <v>1935.1</v>
      </c>
      <c r="V193" s="104">
        <v>2045.6</v>
      </c>
      <c r="W193" s="98">
        <v>2202</v>
      </c>
      <c r="X193" s="118">
        <v>2235.8000000000002</v>
      </c>
      <c r="Y193" s="118">
        <v>2576.9</v>
      </c>
      <c r="Z193" s="126">
        <v>125.3</v>
      </c>
      <c r="AA193" s="126">
        <v>146.30000000000001</v>
      </c>
      <c r="AB193" s="132">
        <v>219.8</v>
      </c>
      <c r="AC193" s="132">
        <v>308.89999999999998</v>
      </c>
      <c r="AD193" s="132">
        <v>465.6</v>
      </c>
      <c r="AE193" s="132">
        <v>552.9</v>
      </c>
      <c r="AF193" s="132">
        <v>614.9</v>
      </c>
      <c r="AG193" s="132">
        <v>729</v>
      </c>
      <c r="AH193" s="132">
        <v>775.3</v>
      </c>
      <c r="AI193" s="132">
        <v>980.7</v>
      </c>
      <c r="AJ193" s="132">
        <v>1026.8</v>
      </c>
      <c r="AK193" s="132">
        <v>1317.5</v>
      </c>
      <c r="AL193" s="144">
        <v>1277.3</v>
      </c>
      <c r="AM193" s="144">
        <v>1706</v>
      </c>
      <c r="AN193" s="132">
        <v>1465.1</v>
      </c>
      <c r="AO193" s="132">
        <v>1967.8</v>
      </c>
      <c r="AP193" s="132">
        <v>1668.8</v>
      </c>
      <c r="AQ193" s="132">
        <v>2304.5</v>
      </c>
      <c r="AR193" s="132">
        <v>1962.1</v>
      </c>
      <c r="AS193" s="132">
        <v>2792.6</v>
      </c>
      <c r="AT193" s="132">
        <v>2264.6999999999998</v>
      </c>
      <c r="AU193" s="132">
        <v>3137.4</v>
      </c>
      <c r="AV193" s="132">
        <v>2550.9</v>
      </c>
      <c r="AW193" s="132">
        <v>3572.2</v>
      </c>
      <c r="AX193" s="184">
        <v>120.4</v>
      </c>
      <c r="AY193" s="184">
        <v>146.5</v>
      </c>
      <c r="AZ193" s="161">
        <v>241</v>
      </c>
      <c r="BA193" s="161">
        <v>323.39999999999998</v>
      </c>
      <c r="BB193" s="166">
        <v>459.9</v>
      </c>
      <c r="BC193" s="166">
        <v>508</v>
      </c>
      <c r="BD193" s="172">
        <v>599.70000000000005</v>
      </c>
      <c r="BE193" s="172">
        <v>787.6</v>
      </c>
      <c r="BF193" s="178">
        <v>800.1</v>
      </c>
      <c r="BG193" s="178">
        <v>1111.7</v>
      </c>
      <c r="BH193" s="473">
        <v>1072.3</v>
      </c>
      <c r="BI193" s="473">
        <v>1605.6</v>
      </c>
      <c r="BJ193" s="495">
        <v>1387.1</v>
      </c>
      <c r="BK193" s="495">
        <v>2171.4</v>
      </c>
      <c r="BL193" s="495">
        <v>1585.8</v>
      </c>
      <c r="BM193" s="495">
        <v>2778</v>
      </c>
      <c r="BN193" s="495">
        <v>1908.3</v>
      </c>
      <c r="BO193" s="495">
        <v>3228.2</v>
      </c>
      <c r="BP193" s="495">
        <v>2248.6999999999998</v>
      </c>
      <c r="BQ193" s="495">
        <v>3831.6</v>
      </c>
      <c r="BR193" s="495">
        <v>2596.4</v>
      </c>
      <c r="BS193" s="495">
        <v>4505.3</v>
      </c>
      <c r="BT193" s="495">
        <v>2947</v>
      </c>
      <c r="BU193" s="495">
        <v>5319.4</v>
      </c>
      <c r="BV193" s="506">
        <v>150.9</v>
      </c>
      <c r="BW193" s="506">
        <v>538.4</v>
      </c>
      <c r="BX193" s="506">
        <v>324.2</v>
      </c>
      <c r="BY193" s="506">
        <v>789.9</v>
      </c>
    </row>
    <row r="194" spans="1:77" ht="15.75">
      <c r="A194" s="20" t="s">
        <v>59</v>
      </c>
      <c r="B194" s="26">
        <v>213.3</v>
      </c>
      <c r="C194" s="24">
        <v>155.1</v>
      </c>
      <c r="D194" s="26">
        <v>485.1</v>
      </c>
      <c r="E194" s="24">
        <v>405.3</v>
      </c>
      <c r="F194" s="26">
        <v>881.1</v>
      </c>
      <c r="G194" s="24">
        <v>785</v>
      </c>
      <c r="H194" s="26">
        <v>1265.0999999999999</v>
      </c>
      <c r="I194" s="48">
        <v>1232.4000000000001</v>
      </c>
      <c r="J194" s="26">
        <v>1686</v>
      </c>
      <c r="K194" s="24">
        <v>1714.5</v>
      </c>
      <c r="L194" s="26">
        <v>2112.8000000000002</v>
      </c>
      <c r="M194" s="24">
        <v>2194.5</v>
      </c>
      <c r="N194" s="76">
        <v>2579.4</v>
      </c>
      <c r="O194" s="76">
        <v>2669.4</v>
      </c>
      <c r="P194" s="76">
        <v>3062.7</v>
      </c>
      <c r="Q194" s="76">
        <v>3114.4</v>
      </c>
      <c r="R194" s="84">
        <v>3536.6</v>
      </c>
      <c r="S194" s="76">
        <v>3575</v>
      </c>
      <c r="T194" s="84">
        <v>3980</v>
      </c>
      <c r="U194" s="76">
        <v>4036.6</v>
      </c>
      <c r="V194" s="104">
        <v>4193.8</v>
      </c>
      <c r="W194" s="98">
        <v>4405</v>
      </c>
      <c r="X194" s="118">
        <v>4314.3</v>
      </c>
      <c r="Y194" s="118">
        <v>4538.8</v>
      </c>
      <c r="Z194" s="126">
        <v>155.1</v>
      </c>
      <c r="AA194" s="126">
        <v>237.6</v>
      </c>
      <c r="AB194" s="132">
        <v>405.4</v>
      </c>
      <c r="AC194" s="132">
        <v>454.3</v>
      </c>
      <c r="AD194" s="132">
        <v>785.1</v>
      </c>
      <c r="AE194" s="132">
        <v>714</v>
      </c>
      <c r="AF194" s="132">
        <v>1232.4000000000001</v>
      </c>
      <c r="AG194" s="132">
        <v>1104.7</v>
      </c>
      <c r="AH194" s="132">
        <v>1714.5</v>
      </c>
      <c r="AI194" s="132">
        <v>1610.9</v>
      </c>
      <c r="AJ194" s="132">
        <v>2195.1</v>
      </c>
      <c r="AK194" s="132">
        <v>2060</v>
      </c>
      <c r="AL194" s="144">
        <v>2669.6</v>
      </c>
      <c r="AM194" s="144">
        <v>2485.8000000000002</v>
      </c>
      <c r="AN194" s="132">
        <v>3112.9</v>
      </c>
      <c r="AO194" s="132">
        <v>2972.1</v>
      </c>
      <c r="AP194" s="132">
        <v>3584.2</v>
      </c>
      <c r="AQ194" s="132">
        <v>3440.8</v>
      </c>
      <c r="AR194" s="132">
        <v>4033.4</v>
      </c>
      <c r="AS194" s="132">
        <v>3918.4</v>
      </c>
      <c r="AT194" s="132">
        <v>4399.6000000000004</v>
      </c>
      <c r="AU194" s="132">
        <v>4219.2</v>
      </c>
      <c r="AV194" s="132">
        <v>4532.8</v>
      </c>
      <c r="AW194" s="132">
        <v>4392.8</v>
      </c>
      <c r="AX194" s="184">
        <v>237.6</v>
      </c>
      <c r="AY194" s="184">
        <v>157.19999999999999</v>
      </c>
      <c r="AZ194" s="161">
        <v>454.8</v>
      </c>
      <c r="BA194" s="161">
        <v>359.1</v>
      </c>
      <c r="BB194" s="166">
        <v>717.9</v>
      </c>
      <c r="BC194" s="166">
        <v>703.5</v>
      </c>
      <c r="BD194" s="172">
        <v>1105.2</v>
      </c>
      <c r="BE194" s="172">
        <v>1152.5</v>
      </c>
      <c r="BF194" s="178">
        <v>1610.8</v>
      </c>
      <c r="BG194" s="178">
        <v>1770</v>
      </c>
      <c r="BH194" s="473">
        <v>2060.3000000000002</v>
      </c>
      <c r="BI194" s="473">
        <v>2325.5</v>
      </c>
      <c r="BJ194" s="495">
        <v>2485.8000000000002</v>
      </c>
      <c r="BK194" s="495">
        <v>2834</v>
      </c>
      <c r="BL194" s="495">
        <v>2972.7</v>
      </c>
      <c r="BM194" s="495">
        <v>3497.2</v>
      </c>
      <c r="BN194" s="495">
        <v>3445.6</v>
      </c>
      <c r="BO194" s="495">
        <v>4151.2</v>
      </c>
      <c r="BP194" s="495">
        <v>3929.3</v>
      </c>
      <c r="BQ194" s="495">
        <v>4752.2</v>
      </c>
      <c r="BR194" s="495">
        <v>4220.3999999999996</v>
      </c>
      <c r="BS194" s="495">
        <v>5117.3</v>
      </c>
      <c r="BT194" s="495">
        <v>4394.5</v>
      </c>
      <c r="BU194" s="495">
        <v>5390.7</v>
      </c>
      <c r="BV194" s="506">
        <v>157.30000000000001</v>
      </c>
      <c r="BW194" s="506">
        <v>237.8</v>
      </c>
      <c r="BX194" s="506">
        <v>359.2</v>
      </c>
      <c r="BY194" s="506">
        <v>642.20000000000005</v>
      </c>
    </row>
    <row r="195" spans="1:77" ht="15.75">
      <c r="A195" s="20" t="s">
        <v>60</v>
      </c>
      <c r="B195" s="26">
        <v>6.6</v>
      </c>
      <c r="C195" s="24">
        <v>6.3</v>
      </c>
      <c r="D195" s="26">
        <v>13.4</v>
      </c>
      <c r="E195" s="24">
        <v>12.8</v>
      </c>
      <c r="F195" s="26">
        <v>20.100000000000001</v>
      </c>
      <c r="G195" s="24">
        <v>20.2</v>
      </c>
      <c r="H195" s="26">
        <v>27.8</v>
      </c>
      <c r="I195" s="48">
        <v>54.1</v>
      </c>
      <c r="J195" s="26">
        <v>38.5</v>
      </c>
      <c r="K195" s="24">
        <v>66.5</v>
      </c>
      <c r="L195" s="26">
        <v>49.9</v>
      </c>
      <c r="M195" s="24">
        <v>102.3</v>
      </c>
      <c r="N195" s="76">
        <v>84.5</v>
      </c>
      <c r="O195" s="76">
        <v>117.7</v>
      </c>
      <c r="P195" s="76">
        <v>97.1</v>
      </c>
      <c r="Q195" s="76">
        <v>152.9</v>
      </c>
      <c r="R195" s="84">
        <v>109.1</v>
      </c>
      <c r="S195" s="76">
        <v>166.9</v>
      </c>
      <c r="T195" s="84">
        <v>123</v>
      </c>
      <c r="U195" s="76">
        <v>184.4</v>
      </c>
      <c r="V195" s="104">
        <v>131.69999999999999</v>
      </c>
      <c r="W195" s="98">
        <v>196.9</v>
      </c>
      <c r="X195" s="118">
        <v>161.9</v>
      </c>
      <c r="Y195" s="118">
        <v>209.7</v>
      </c>
      <c r="Z195" s="126">
        <v>6.3</v>
      </c>
      <c r="AA195" s="126">
        <v>5.6</v>
      </c>
      <c r="AB195" s="132">
        <v>12.8</v>
      </c>
      <c r="AC195" s="132">
        <v>11.5</v>
      </c>
      <c r="AD195" s="132">
        <v>20.2</v>
      </c>
      <c r="AE195" s="132">
        <v>19</v>
      </c>
      <c r="AF195" s="132">
        <v>54</v>
      </c>
      <c r="AG195" s="132">
        <v>30.7</v>
      </c>
      <c r="AH195" s="132">
        <v>66.400000000000006</v>
      </c>
      <c r="AI195" s="132">
        <v>55.3</v>
      </c>
      <c r="AJ195" s="132">
        <v>102.3</v>
      </c>
      <c r="AK195" s="132">
        <v>86.5</v>
      </c>
      <c r="AL195" s="144">
        <v>118.5</v>
      </c>
      <c r="AM195" s="144">
        <v>105.7</v>
      </c>
      <c r="AN195" s="132">
        <v>153.6</v>
      </c>
      <c r="AO195" s="132">
        <v>131.6</v>
      </c>
      <c r="AP195" s="132">
        <v>166.8</v>
      </c>
      <c r="AQ195" s="132">
        <v>193.6</v>
      </c>
      <c r="AR195" s="132">
        <v>184.4</v>
      </c>
      <c r="AS195" s="132">
        <v>211.3</v>
      </c>
      <c r="AT195" s="132">
        <v>197</v>
      </c>
      <c r="AU195" s="132">
        <v>226.7</v>
      </c>
      <c r="AV195" s="132">
        <v>209.7</v>
      </c>
      <c r="AW195" s="132">
        <v>367.2</v>
      </c>
      <c r="AX195" s="184">
        <v>5.7</v>
      </c>
      <c r="AY195" s="184">
        <v>7.7</v>
      </c>
      <c r="AZ195" s="161">
        <v>11.5</v>
      </c>
      <c r="BA195" s="161">
        <v>15.5</v>
      </c>
      <c r="BB195" s="166">
        <v>19.100000000000001</v>
      </c>
      <c r="BC195" s="166">
        <v>25.9</v>
      </c>
      <c r="BD195" s="172">
        <v>33.299999999999997</v>
      </c>
      <c r="BE195" s="172">
        <v>42</v>
      </c>
      <c r="BF195" s="178">
        <v>55.4</v>
      </c>
      <c r="BG195" s="178">
        <v>64.7</v>
      </c>
      <c r="BH195" s="473">
        <v>86.5</v>
      </c>
      <c r="BI195" s="473">
        <v>220.5</v>
      </c>
      <c r="BJ195" s="495">
        <v>105.6</v>
      </c>
      <c r="BK195" s="495">
        <v>286.8</v>
      </c>
      <c r="BL195" s="495">
        <v>131.69999999999999</v>
      </c>
      <c r="BM195" s="495">
        <v>327</v>
      </c>
      <c r="BN195" s="495">
        <v>193.6</v>
      </c>
      <c r="BO195" s="495">
        <v>501.6</v>
      </c>
      <c r="BP195" s="495">
        <v>211.3</v>
      </c>
      <c r="BQ195" s="495">
        <v>533</v>
      </c>
      <c r="BR195" s="495">
        <v>230.8</v>
      </c>
      <c r="BS195" s="495">
        <v>556.6</v>
      </c>
      <c r="BT195" s="495">
        <v>371.4</v>
      </c>
      <c r="BU195" s="495">
        <v>578.79999999999995</v>
      </c>
      <c r="BV195" s="506">
        <v>7.7</v>
      </c>
      <c r="BW195" s="506">
        <v>2.9</v>
      </c>
      <c r="BX195" s="506">
        <v>15.4</v>
      </c>
      <c r="BY195" s="506">
        <v>7.6</v>
      </c>
    </row>
    <row r="196" spans="1:77" ht="15.75">
      <c r="A196" s="20" t="s">
        <v>61</v>
      </c>
      <c r="B196" s="26">
        <v>0.6</v>
      </c>
      <c r="C196" s="24">
        <v>1</v>
      </c>
      <c r="D196" s="26">
        <v>0.9</v>
      </c>
      <c r="E196" s="24">
        <v>1.7</v>
      </c>
      <c r="F196" s="26">
        <v>1.6</v>
      </c>
      <c r="G196" s="24">
        <v>2.7</v>
      </c>
      <c r="H196" s="26">
        <v>2</v>
      </c>
      <c r="I196" s="48">
        <v>3.5</v>
      </c>
      <c r="J196" s="26">
        <v>2.6</v>
      </c>
      <c r="K196" s="24">
        <v>4.2</v>
      </c>
      <c r="L196" s="26">
        <v>3.1</v>
      </c>
      <c r="M196" s="24">
        <v>5.2</v>
      </c>
      <c r="N196" s="76">
        <v>7.2</v>
      </c>
      <c r="O196" s="76">
        <v>6.7</v>
      </c>
      <c r="P196" s="76">
        <v>9.1</v>
      </c>
      <c r="Q196" s="76">
        <v>8.1999999999999993</v>
      </c>
      <c r="R196" s="84">
        <v>12.6</v>
      </c>
      <c r="S196" s="76">
        <v>10.199999999999999</v>
      </c>
      <c r="T196" s="84">
        <v>15.1</v>
      </c>
      <c r="U196" s="76">
        <v>11.4</v>
      </c>
      <c r="V196" s="104">
        <v>16</v>
      </c>
      <c r="W196" s="98">
        <v>12.5</v>
      </c>
      <c r="X196" s="118">
        <v>17.2</v>
      </c>
      <c r="Y196" s="118">
        <v>13.5</v>
      </c>
      <c r="Z196" s="126">
        <v>1</v>
      </c>
      <c r="AA196" s="126">
        <v>0.9</v>
      </c>
      <c r="AB196" s="132">
        <v>1.8</v>
      </c>
      <c r="AC196" s="132">
        <v>1.9</v>
      </c>
      <c r="AD196" s="132">
        <v>2.7</v>
      </c>
      <c r="AE196" s="132">
        <v>3.1</v>
      </c>
      <c r="AF196" s="132">
        <v>3.5</v>
      </c>
      <c r="AG196" s="132">
        <v>3.9</v>
      </c>
      <c r="AH196" s="132">
        <v>4.2</v>
      </c>
      <c r="AI196" s="132">
        <v>4.5999999999999996</v>
      </c>
      <c r="AJ196" s="132">
        <v>5.3</v>
      </c>
      <c r="AK196" s="132">
        <v>7.4</v>
      </c>
      <c r="AL196" s="144">
        <v>6.7</v>
      </c>
      <c r="AM196" s="144">
        <v>10.8</v>
      </c>
      <c r="AN196" s="132">
        <v>8.1999999999999993</v>
      </c>
      <c r="AO196" s="132">
        <v>13.9</v>
      </c>
      <c r="AP196" s="132">
        <v>10.199999999999999</v>
      </c>
      <c r="AQ196" s="132">
        <v>15.8</v>
      </c>
      <c r="AR196" s="132">
        <v>11.5</v>
      </c>
      <c r="AS196" s="132">
        <v>16.8</v>
      </c>
      <c r="AT196" s="132">
        <v>12.5</v>
      </c>
      <c r="AU196" s="132">
        <v>18.100000000000001</v>
      </c>
      <c r="AV196" s="132">
        <v>13.4</v>
      </c>
      <c r="AW196" s="132">
        <v>19.7</v>
      </c>
      <c r="AX196" s="184">
        <v>0.9</v>
      </c>
      <c r="AY196" s="184">
        <v>0.4</v>
      </c>
      <c r="AZ196" s="161">
        <v>2</v>
      </c>
      <c r="BA196" s="161">
        <v>1.4</v>
      </c>
      <c r="BB196" s="166">
        <v>3.1</v>
      </c>
      <c r="BC196" s="166">
        <v>2.7</v>
      </c>
      <c r="BD196" s="172">
        <v>3.9</v>
      </c>
      <c r="BE196" s="172">
        <v>4.4000000000000004</v>
      </c>
      <c r="BF196" s="178">
        <v>4.5999999999999996</v>
      </c>
      <c r="BG196" s="178">
        <v>5.9</v>
      </c>
      <c r="BH196" s="473">
        <v>7.4</v>
      </c>
      <c r="BI196" s="473">
        <v>9.6999999999999993</v>
      </c>
      <c r="BJ196" s="495">
        <v>10.9</v>
      </c>
      <c r="BK196" s="495">
        <v>15</v>
      </c>
      <c r="BL196" s="495">
        <v>13.9</v>
      </c>
      <c r="BM196" s="495">
        <v>18.600000000000001</v>
      </c>
      <c r="BN196" s="495">
        <v>15.8</v>
      </c>
      <c r="BO196" s="495">
        <v>21.2</v>
      </c>
      <c r="BP196" s="495">
        <v>16.8</v>
      </c>
      <c r="BQ196" s="495">
        <v>23.3</v>
      </c>
      <c r="BR196" s="495">
        <v>18.100000000000001</v>
      </c>
      <c r="BS196" s="495">
        <v>24.7</v>
      </c>
      <c r="BT196" s="495">
        <v>19.600000000000001</v>
      </c>
      <c r="BU196" s="495">
        <v>26.1</v>
      </c>
      <c r="BV196" s="506">
        <v>1</v>
      </c>
      <c r="BW196" s="506">
        <v>0.6</v>
      </c>
      <c r="BX196" s="506">
        <v>1.4</v>
      </c>
      <c r="BY196" s="506">
        <v>1.1000000000000001</v>
      </c>
    </row>
    <row r="197" spans="1:77" ht="15.75">
      <c r="A197" s="47" t="s">
        <v>62</v>
      </c>
      <c r="B197" s="33">
        <v>1801.1</v>
      </c>
      <c r="C197" s="33">
        <v>1762.1</v>
      </c>
      <c r="D197" s="33">
        <v>3456.5</v>
      </c>
      <c r="E197" s="33">
        <v>3794.4</v>
      </c>
      <c r="F197" s="33">
        <v>6082.2</v>
      </c>
      <c r="G197" s="33">
        <v>5850.7</v>
      </c>
      <c r="H197" s="33">
        <v>7926.8</v>
      </c>
      <c r="I197" s="63">
        <v>7761.5</v>
      </c>
      <c r="J197" s="33">
        <v>9414.1</v>
      </c>
      <c r="K197" s="33">
        <v>9620.1</v>
      </c>
      <c r="L197" s="33">
        <v>11457.4</v>
      </c>
      <c r="M197" s="33">
        <v>11845.8</v>
      </c>
      <c r="N197" s="25">
        <v>13330.6</v>
      </c>
      <c r="O197" s="25">
        <v>14041.1</v>
      </c>
      <c r="P197" s="25">
        <v>15113.9</v>
      </c>
      <c r="Q197" s="25">
        <v>16155.500000000002</v>
      </c>
      <c r="R197" s="25">
        <v>16846.2</v>
      </c>
      <c r="S197" s="25">
        <v>18289.300000000003</v>
      </c>
      <c r="T197" s="25">
        <v>18623.8</v>
      </c>
      <c r="U197" s="25">
        <v>20457.2</v>
      </c>
      <c r="V197" s="105">
        <v>19943.2</v>
      </c>
      <c r="W197" s="105">
        <v>23137.1</v>
      </c>
      <c r="X197" s="119">
        <v>22090.699999999997</v>
      </c>
      <c r="Y197" s="119">
        <v>25516.2</v>
      </c>
      <c r="Z197" s="127">
        <v>1745.2</v>
      </c>
      <c r="AA197" s="127">
        <v>2197.3000000000002</v>
      </c>
      <c r="AB197" s="135">
        <v>3820.9</v>
      </c>
      <c r="AC197" s="135">
        <v>4143.3999999999996</v>
      </c>
      <c r="AD197" s="135">
        <v>5885</v>
      </c>
      <c r="AE197" s="135">
        <v>6620</v>
      </c>
      <c r="AF197" s="135">
        <v>7737.4000000000005</v>
      </c>
      <c r="AG197" s="135">
        <v>9366.6</v>
      </c>
      <c r="AH197" s="135">
        <v>9588.5</v>
      </c>
      <c r="AI197" s="135">
        <v>12022.8</v>
      </c>
      <c r="AJ197" s="135">
        <v>11824.9</v>
      </c>
      <c r="AK197" s="135">
        <v>14443.1</v>
      </c>
      <c r="AL197" s="145">
        <v>14478.5</v>
      </c>
      <c r="AM197" s="145">
        <v>16793.400000000001</v>
      </c>
      <c r="AN197" s="135">
        <v>15960.199999999999</v>
      </c>
      <c r="AO197" s="135">
        <v>21862.400000000001</v>
      </c>
      <c r="AP197" s="135">
        <v>18180.900000000001</v>
      </c>
      <c r="AQ197" s="135">
        <v>24672</v>
      </c>
      <c r="AR197" s="135">
        <v>20388.599999999999</v>
      </c>
      <c r="AS197" s="135">
        <v>26292.1</v>
      </c>
      <c r="AT197" s="135">
        <v>23073.000000000004</v>
      </c>
      <c r="AU197" s="135">
        <v>29129.200000000001</v>
      </c>
      <c r="AV197" s="135">
        <v>25545.499999999996</v>
      </c>
      <c r="AW197" s="135">
        <v>32099.7</v>
      </c>
      <c r="AX197" s="187">
        <v>2198.1999999999998</v>
      </c>
      <c r="AY197" s="187">
        <v>3045.5</v>
      </c>
      <c r="AZ197" s="164">
        <v>4277.5999999999995</v>
      </c>
      <c r="BA197" s="164">
        <v>6386.8</v>
      </c>
      <c r="BB197" s="170">
        <v>6791.5</v>
      </c>
      <c r="BC197" s="170">
        <v>9772.6</v>
      </c>
      <c r="BD197" s="176">
        <v>9419.8000000000011</v>
      </c>
      <c r="BE197" s="176">
        <v>13740.7</v>
      </c>
      <c r="BF197" s="182">
        <v>12089.6</v>
      </c>
      <c r="BG197" s="182">
        <v>17175.5</v>
      </c>
      <c r="BH197" s="479">
        <v>14474.6</v>
      </c>
      <c r="BI197" s="479">
        <v>20932.7</v>
      </c>
      <c r="BJ197" s="494">
        <f t="shared" ref="BJ197:BO197" si="31">SUM(BJ199:BJ203)</f>
        <v>19159.400000000001</v>
      </c>
      <c r="BK197" s="494">
        <f t="shared" si="31"/>
        <v>24921.3</v>
      </c>
      <c r="BL197" s="494">
        <f t="shared" si="31"/>
        <v>21802.800000000003</v>
      </c>
      <c r="BM197" s="494">
        <f t="shared" si="31"/>
        <v>29545.399999999998</v>
      </c>
      <c r="BN197" s="494">
        <f t="shared" si="31"/>
        <v>24695.5</v>
      </c>
      <c r="BO197" s="494">
        <f t="shared" si="31"/>
        <v>34075.799999999996</v>
      </c>
      <c r="BP197" s="494">
        <f>SUM(BP199:BP203)</f>
        <v>26296</v>
      </c>
      <c r="BQ197" s="494">
        <f>SUM(BQ199:BQ203)</f>
        <v>38829.5</v>
      </c>
      <c r="BR197" s="494">
        <f>SUM(BR199:BR203)</f>
        <v>29122.100000000002</v>
      </c>
      <c r="BS197" s="494">
        <f>SUM(BS199:BS203)</f>
        <v>43306.5</v>
      </c>
      <c r="BT197" s="494">
        <v>32455.1</v>
      </c>
      <c r="BU197" s="494">
        <v>48809.8</v>
      </c>
      <c r="BV197" s="508">
        <v>3326.9</v>
      </c>
      <c r="BW197" s="508">
        <v>4637.5</v>
      </c>
      <c r="BX197" s="508">
        <v>6419.6</v>
      </c>
      <c r="BY197" s="508">
        <v>11030.4</v>
      </c>
    </row>
    <row r="198" spans="1:77" ht="15.75">
      <c r="A198" s="20" t="s">
        <v>25</v>
      </c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24"/>
      <c r="O198" s="24"/>
      <c r="P198" s="24"/>
      <c r="Q198" s="24"/>
      <c r="R198" s="34"/>
      <c r="S198" s="26"/>
      <c r="T198" s="34"/>
      <c r="U198" s="26"/>
      <c r="V198" s="28"/>
      <c r="W198" s="28"/>
      <c r="X198" s="118"/>
      <c r="Y198" s="118"/>
      <c r="Z198" s="126"/>
      <c r="AA198" s="126"/>
      <c r="AB198" s="132"/>
      <c r="AC198" s="132"/>
      <c r="AD198" s="132"/>
      <c r="AE198" s="132"/>
      <c r="AF198" s="132"/>
      <c r="AG198" s="132"/>
      <c r="AH198" s="132"/>
      <c r="AI198" s="132"/>
      <c r="AJ198" s="132"/>
      <c r="AK198" s="132"/>
      <c r="AL198" s="87"/>
      <c r="AM198" s="87"/>
      <c r="AN198" s="132"/>
      <c r="AO198" s="132"/>
      <c r="AP198" s="132"/>
      <c r="AQ198" s="132"/>
      <c r="AR198" s="132"/>
      <c r="AS198" s="132"/>
      <c r="AT198" s="132"/>
      <c r="AU198" s="132"/>
      <c r="AV198" s="132"/>
      <c r="AW198" s="132"/>
      <c r="AX198" s="184"/>
      <c r="AY198" s="184"/>
      <c r="AZ198" s="161"/>
      <c r="BA198" s="161"/>
      <c r="BB198" s="166"/>
      <c r="BC198" s="166"/>
      <c r="BD198" s="172"/>
      <c r="BE198" s="172"/>
      <c r="BF198" s="178"/>
      <c r="BG198" s="178"/>
      <c r="BH198" s="473"/>
      <c r="BI198" s="473"/>
      <c r="BJ198" s="495"/>
      <c r="BK198" s="495"/>
      <c r="BL198" s="495"/>
      <c r="BM198" s="495"/>
      <c r="BN198" s="495"/>
      <c r="BO198" s="495"/>
      <c r="BP198" s="495"/>
      <c r="BQ198" s="495"/>
      <c r="BR198" s="495"/>
      <c r="BS198" s="495"/>
      <c r="BT198" s="495"/>
      <c r="BU198" s="495"/>
      <c r="BV198" s="506"/>
      <c r="BW198" s="506"/>
      <c r="BX198" s="506"/>
      <c r="BY198" s="506"/>
    </row>
    <row r="199" spans="1:77" ht="15.75">
      <c r="A199" s="70" t="s">
        <v>63</v>
      </c>
      <c r="B199" s="34">
        <v>14.6</v>
      </c>
      <c r="C199" s="34">
        <v>15.6</v>
      </c>
      <c r="D199" s="34">
        <v>29.3</v>
      </c>
      <c r="E199" s="34">
        <v>261.60000000000002</v>
      </c>
      <c r="F199" s="34">
        <v>109.8</v>
      </c>
      <c r="G199" s="34">
        <v>283.2</v>
      </c>
      <c r="H199" s="34">
        <v>170.8</v>
      </c>
      <c r="I199" s="50">
        <v>322.39999999999998</v>
      </c>
      <c r="J199" s="34">
        <v>238.1</v>
      </c>
      <c r="K199" s="34">
        <v>369.8</v>
      </c>
      <c r="L199" s="34">
        <v>478.5</v>
      </c>
      <c r="M199" s="34">
        <v>417.7</v>
      </c>
      <c r="N199" s="24">
        <v>571.79999999999995</v>
      </c>
      <c r="O199" s="24">
        <v>469.6</v>
      </c>
      <c r="P199" s="24">
        <v>656.4</v>
      </c>
      <c r="Q199" s="24">
        <v>521.5</v>
      </c>
      <c r="R199" s="34">
        <v>704.8</v>
      </c>
      <c r="S199" s="34">
        <v>586.20000000000005</v>
      </c>
      <c r="T199" s="34">
        <v>799.6</v>
      </c>
      <c r="U199" s="34">
        <v>630.5</v>
      </c>
      <c r="V199" s="28">
        <v>881</v>
      </c>
      <c r="W199" s="28">
        <v>662.8</v>
      </c>
      <c r="X199" s="118">
        <v>924.4</v>
      </c>
      <c r="Y199" s="118">
        <v>692.1</v>
      </c>
      <c r="Z199" s="126">
        <v>15.6</v>
      </c>
      <c r="AA199" s="126">
        <v>189.1</v>
      </c>
      <c r="AB199" s="132">
        <v>261.60000000000002</v>
      </c>
      <c r="AC199" s="132">
        <v>207.2</v>
      </c>
      <c r="AD199" s="132">
        <v>283.2</v>
      </c>
      <c r="AE199" s="132">
        <v>268.3</v>
      </c>
      <c r="AF199" s="132">
        <v>322.39999999999998</v>
      </c>
      <c r="AG199" s="132">
        <v>398.4</v>
      </c>
      <c r="AH199" s="132">
        <v>369.8</v>
      </c>
      <c r="AI199" s="132">
        <v>543.5</v>
      </c>
      <c r="AJ199" s="132">
        <v>417.7</v>
      </c>
      <c r="AK199" s="132">
        <v>792.1</v>
      </c>
      <c r="AL199" s="142">
        <v>469.5</v>
      </c>
      <c r="AM199" s="142">
        <v>996.1</v>
      </c>
      <c r="AN199" s="132">
        <v>521.29999999999995</v>
      </c>
      <c r="AO199" s="132">
        <v>1121</v>
      </c>
      <c r="AP199" s="132">
        <v>586.29999999999995</v>
      </c>
      <c r="AQ199" s="132">
        <v>1225.0999999999999</v>
      </c>
      <c r="AR199" s="132">
        <v>630.5</v>
      </c>
      <c r="AS199" s="132">
        <v>1339.7</v>
      </c>
      <c r="AT199" s="132">
        <v>662.8</v>
      </c>
      <c r="AU199" s="132">
        <v>1434.4</v>
      </c>
      <c r="AV199" s="132">
        <v>699</v>
      </c>
      <c r="AW199" s="132">
        <v>1449.4</v>
      </c>
      <c r="AX199" s="184">
        <v>189.1</v>
      </c>
      <c r="AY199" s="184">
        <v>98</v>
      </c>
      <c r="AZ199" s="161">
        <v>207.2</v>
      </c>
      <c r="BA199" s="161">
        <v>182.3</v>
      </c>
      <c r="BB199" s="166">
        <v>268.3</v>
      </c>
      <c r="BC199" s="166">
        <v>258.2</v>
      </c>
      <c r="BD199" s="172">
        <v>398.4</v>
      </c>
      <c r="BE199" s="172">
        <v>330.5</v>
      </c>
      <c r="BF199" s="178">
        <v>528.5</v>
      </c>
      <c r="BG199" s="178">
        <v>403</v>
      </c>
      <c r="BH199" s="473">
        <v>758.7</v>
      </c>
      <c r="BI199" s="473">
        <v>566.1</v>
      </c>
      <c r="BJ199" s="495">
        <v>947.2</v>
      </c>
      <c r="BK199" s="495">
        <v>738.8</v>
      </c>
      <c r="BL199" s="495">
        <v>1060.0999999999999</v>
      </c>
      <c r="BM199" s="495">
        <v>941.5</v>
      </c>
      <c r="BN199" s="495">
        <v>1153.2</v>
      </c>
      <c r="BO199" s="495">
        <v>1019.9</v>
      </c>
      <c r="BP199" s="495">
        <v>1259.8</v>
      </c>
      <c r="BQ199" s="495">
        <v>1073.3</v>
      </c>
      <c r="BR199" s="495">
        <v>1351.7</v>
      </c>
      <c r="BS199" s="495">
        <v>1111.4000000000001</v>
      </c>
      <c r="BT199" s="495">
        <v>1391</v>
      </c>
      <c r="BU199" s="495">
        <v>1169.8</v>
      </c>
      <c r="BV199" s="506">
        <v>98</v>
      </c>
      <c r="BW199" s="506">
        <v>52.8</v>
      </c>
      <c r="BX199" s="506">
        <v>182.3</v>
      </c>
      <c r="BY199" s="506">
        <v>102.4</v>
      </c>
    </row>
    <row r="200" spans="1:77" ht="15.75">
      <c r="A200" s="20" t="s">
        <v>64</v>
      </c>
      <c r="B200" s="34">
        <v>2.4</v>
      </c>
      <c r="C200" s="34">
        <v>2.5</v>
      </c>
      <c r="D200" s="34">
        <v>4.2</v>
      </c>
      <c r="E200" s="34">
        <v>6.3</v>
      </c>
      <c r="F200" s="34">
        <v>5.9</v>
      </c>
      <c r="G200" s="34">
        <v>10.199999999999999</v>
      </c>
      <c r="H200" s="34">
        <v>7.9</v>
      </c>
      <c r="I200" s="50">
        <v>12.9</v>
      </c>
      <c r="J200" s="34">
        <v>9.9</v>
      </c>
      <c r="K200" s="34">
        <v>15.8</v>
      </c>
      <c r="L200" s="34">
        <v>12.1</v>
      </c>
      <c r="M200" s="34">
        <v>19.7</v>
      </c>
      <c r="N200" s="24">
        <v>14.6</v>
      </c>
      <c r="O200" s="24">
        <v>23.9</v>
      </c>
      <c r="P200" s="24">
        <v>18.600000000000001</v>
      </c>
      <c r="Q200" s="24">
        <v>28.6</v>
      </c>
      <c r="R200" s="34">
        <v>23.8</v>
      </c>
      <c r="S200" s="34">
        <v>33.200000000000003</v>
      </c>
      <c r="T200" s="34">
        <v>27</v>
      </c>
      <c r="U200" s="34">
        <v>36.299999999999997</v>
      </c>
      <c r="V200" s="28">
        <v>30</v>
      </c>
      <c r="W200" s="28">
        <v>40.9</v>
      </c>
      <c r="X200" s="118">
        <v>31.9</v>
      </c>
      <c r="Y200" s="118">
        <v>43.7</v>
      </c>
      <c r="Z200" s="126">
        <v>2.5</v>
      </c>
      <c r="AA200" s="126">
        <v>2.8</v>
      </c>
      <c r="AB200" s="132">
        <v>6.3</v>
      </c>
      <c r="AC200" s="132">
        <v>5.7</v>
      </c>
      <c r="AD200" s="132">
        <v>10.199999999999999</v>
      </c>
      <c r="AE200" s="132">
        <v>8.6</v>
      </c>
      <c r="AF200" s="132">
        <v>12.9</v>
      </c>
      <c r="AG200" s="132">
        <v>11.6</v>
      </c>
      <c r="AH200" s="132">
        <v>15.7</v>
      </c>
      <c r="AI200" s="132">
        <v>15.2</v>
      </c>
      <c r="AJ200" s="132">
        <v>19.8</v>
      </c>
      <c r="AK200" s="132">
        <v>21.2</v>
      </c>
      <c r="AL200" s="142">
        <v>23.9</v>
      </c>
      <c r="AM200" s="142">
        <v>27.6</v>
      </c>
      <c r="AN200" s="132">
        <v>28.6</v>
      </c>
      <c r="AO200" s="132">
        <v>34.200000000000003</v>
      </c>
      <c r="AP200" s="132">
        <v>33.200000000000003</v>
      </c>
      <c r="AQ200" s="132">
        <v>42</v>
      </c>
      <c r="AR200" s="132">
        <v>36.299999999999997</v>
      </c>
      <c r="AS200" s="132">
        <v>49.7</v>
      </c>
      <c r="AT200" s="132">
        <v>42</v>
      </c>
      <c r="AU200" s="132">
        <v>56.4</v>
      </c>
      <c r="AV200" s="132">
        <v>44.8</v>
      </c>
      <c r="AW200" s="132">
        <v>62.7</v>
      </c>
      <c r="AX200" s="184">
        <v>2.7</v>
      </c>
      <c r="AY200" s="184">
        <v>4</v>
      </c>
      <c r="AZ200" s="161">
        <v>5.7</v>
      </c>
      <c r="BA200" s="161">
        <v>8.6</v>
      </c>
      <c r="BB200" s="166">
        <v>8.6</v>
      </c>
      <c r="BC200" s="166">
        <v>14.5</v>
      </c>
      <c r="BD200" s="172">
        <v>11.6</v>
      </c>
      <c r="BE200" s="172">
        <v>20.100000000000001</v>
      </c>
      <c r="BF200" s="178">
        <v>15.2</v>
      </c>
      <c r="BG200" s="178">
        <v>27.8</v>
      </c>
      <c r="BH200" s="473">
        <v>21.2</v>
      </c>
      <c r="BI200" s="473">
        <v>36.700000000000003</v>
      </c>
      <c r="BJ200" s="495">
        <v>27.6</v>
      </c>
      <c r="BK200" s="495">
        <v>46.3</v>
      </c>
      <c r="BL200" s="495">
        <v>34.200000000000003</v>
      </c>
      <c r="BM200" s="495">
        <v>56.6</v>
      </c>
      <c r="BN200" s="495">
        <v>42.9</v>
      </c>
      <c r="BO200" s="495">
        <v>66.599999999999994</v>
      </c>
      <c r="BP200" s="495">
        <v>50.5</v>
      </c>
      <c r="BQ200" s="495">
        <v>74.5</v>
      </c>
      <c r="BR200" s="495">
        <v>56.4</v>
      </c>
      <c r="BS200" s="495">
        <v>81.099999999999994</v>
      </c>
      <c r="BT200" s="495">
        <v>61.6</v>
      </c>
      <c r="BU200" s="495">
        <v>91.8</v>
      </c>
      <c r="BV200" s="506">
        <v>4</v>
      </c>
      <c r="BW200" s="506">
        <v>9.4</v>
      </c>
      <c r="BX200" s="506">
        <v>8.6</v>
      </c>
      <c r="BY200" s="506">
        <v>14.4</v>
      </c>
    </row>
    <row r="201" spans="1:77" ht="15.75">
      <c r="A201" s="20" t="s">
        <v>65</v>
      </c>
      <c r="B201" s="34">
        <v>1.4</v>
      </c>
      <c r="C201" s="34">
        <v>1.7</v>
      </c>
      <c r="D201" s="34">
        <v>3.1</v>
      </c>
      <c r="E201" s="34">
        <v>3.4</v>
      </c>
      <c r="F201" s="34">
        <v>5.0999999999999996</v>
      </c>
      <c r="G201" s="34">
        <v>5.5</v>
      </c>
      <c r="H201" s="34">
        <v>7.2</v>
      </c>
      <c r="I201" s="50">
        <v>7.7</v>
      </c>
      <c r="J201" s="34">
        <v>10.7</v>
      </c>
      <c r="K201" s="34">
        <v>12</v>
      </c>
      <c r="L201" s="34">
        <v>14.2</v>
      </c>
      <c r="M201" s="34">
        <v>15.5</v>
      </c>
      <c r="N201" s="24">
        <v>17.600000000000001</v>
      </c>
      <c r="O201" s="24">
        <v>19.100000000000001</v>
      </c>
      <c r="P201" s="24">
        <v>20.6</v>
      </c>
      <c r="Q201" s="24">
        <v>23</v>
      </c>
      <c r="R201" s="34">
        <v>24.3</v>
      </c>
      <c r="S201" s="34">
        <v>26.5</v>
      </c>
      <c r="T201" s="34">
        <v>27.2</v>
      </c>
      <c r="U201" s="34">
        <v>28.8</v>
      </c>
      <c r="V201" s="28">
        <v>29.4</v>
      </c>
      <c r="W201" s="28">
        <v>30.9</v>
      </c>
      <c r="X201" s="118">
        <v>31.5</v>
      </c>
      <c r="Y201" s="118">
        <v>33</v>
      </c>
      <c r="Z201" s="126">
        <v>1.6</v>
      </c>
      <c r="AA201" s="126">
        <v>1.2</v>
      </c>
      <c r="AB201" s="132">
        <v>3.4</v>
      </c>
      <c r="AC201" s="132">
        <v>2.6</v>
      </c>
      <c r="AD201" s="132">
        <v>5.5</v>
      </c>
      <c r="AE201" s="132">
        <v>4.8</v>
      </c>
      <c r="AF201" s="132">
        <v>7.7</v>
      </c>
      <c r="AG201" s="132">
        <v>7.1</v>
      </c>
      <c r="AH201" s="132">
        <v>12</v>
      </c>
      <c r="AI201" s="132">
        <v>11.8</v>
      </c>
      <c r="AJ201" s="132">
        <v>15.4</v>
      </c>
      <c r="AK201" s="132">
        <v>16.8</v>
      </c>
      <c r="AL201" s="142">
        <v>19.100000000000001</v>
      </c>
      <c r="AM201" s="142">
        <v>21</v>
      </c>
      <c r="AN201" s="132">
        <v>23</v>
      </c>
      <c r="AO201" s="132">
        <v>27.6</v>
      </c>
      <c r="AP201" s="132">
        <v>26.5</v>
      </c>
      <c r="AQ201" s="132">
        <v>37.4</v>
      </c>
      <c r="AR201" s="132">
        <v>28.8</v>
      </c>
      <c r="AS201" s="132">
        <v>44.2</v>
      </c>
      <c r="AT201" s="132">
        <v>30.9</v>
      </c>
      <c r="AU201" s="132">
        <v>47.6</v>
      </c>
      <c r="AV201" s="132">
        <v>33</v>
      </c>
      <c r="AW201" s="132">
        <v>50.8</v>
      </c>
      <c r="AX201" s="184">
        <v>1.3</v>
      </c>
      <c r="AY201" s="184">
        <v>2.9</v>
      </c>
      <c r="AZ201" s="161">
        <v>2.6</v>
      </c>
      <c r="BA201" s="161">
        <v>5.4</v>
      </c>
      <c r="BB201" s="166">
        <v>4.8</v>
      </c>
      <c r="BC201" s="166">
        <v>7.7</v>
      </c>
      <c r="BD201" s="172">
        <v>7.1</v>
      </c>
      <c r="BE201" s="172">
        <v>11.1</v>
      </c>
      <c r="BF201" s="178">
        <v>11.8</v>
      </c>
      <c r="BG201" s="178">
        <v>18.3</v>
      </c>
      <c r="BH201" s="473">
        <v>16.7</v>
      </c>
      <c r="BI201" s="473">
        <v>28.5</v>
      </c>
      <c r="BJ201" s="495">
        <v>21</v>
      </c>
      <c r="BK201" s="495">
        <v>39</v>
      </c>
      <c r="BL201" s="495">
        <v>29.1</v>
      </c>
      <c r="BM201" s="495">
        <v>50.9</v>
      </c>
      <c r="BN201" s="495">
        <v>37.4</v>
      </c>
      <c r="BO201" s="495">
        <v>61.3</v>
      </c>
      <c r="BP201" s="495">
        <v>44.2</v>
      </c>
      <c r="BQ201" s="495">
        <v>75</v>
      </c>
      <c r="BR201" s="495">
        <v>47.6</v>
      </c>
      <c r="BS201" s="495">
        <v>90.7</v>
      </c>
      <c r="BT201" s="495">
        <v>50.8</v>
      </c>
      <c r="BU201" s="495">
        <v>113</v>
      </c>
      <c r="BV201" s="506">
        <v>2.9</v>
      </c>
      <c r="BW201" s="506">
        <v>12.7</v>
      </c>
      <c r="BX201" s="506">
        <v>5.4</v>
      </c>
      <c r="BY201" s="506">
        <v>28.3</v>
      </c>
    </row>
    <row r="202" spans="1:77" ht="15.75">
      <c r="A202" s="20" t="s">
        <v>66</v>
      </c>
      <c r="B202" s="34">
        <v>1742.2</v>
      </c>
      <c r="C202" s="34">
        <v>1698.6</v>
      </c>
      <c r="D202" s="34">
        <v>3338.9</v>
      </c>
      <c r="E202" s="34">
        <v>3432.3</v>
      </c>
      <c r="F202" s="34">
        <v>5835.7</v>
      </c>
      <c r="G202" s="34">
        <v>5405.5</v>
      </c>
      <c r="H202" s="34">
        <v>7562.7</v>
      </c>
      <c r="I202" s="50">
        <v>7202.6</v>
      </c>
      <c r="J202" s="34">
        <v>8912.9</v>
      </c>
      <c r="K202" s="34">
        <v>8936.6</v>
      </c>
      <c r="L202" s="34">
        <v>10621.5</v>
      </c>
      <c r="M202" s="34">
        <v>11029.9</v>
      </c>
      <c r="N202" s="24">
        <v>12317.4</v>
      </c>
      <c r="O202" s="24">
        <v>13095.2</v>
      </c>
      <c r="P202" s="24">
        <v>13936.5</v>
      </c>
      <c r="Q202" s="24">
        <v>15092.2</v>
      </c>
      <c r="R202" s="34">
        <v>15545.5</v>
      </c>
      <c r="S202" s="34">
        <v>17085.2</v>
      </c>
      <c r="T202" s="34">
        <v>17160.2</v>
      </c>
      <c r="U202" s="34">
        <v>19142.400000000001</v>
      </c>
      <c r="V202" s="28">
        <v>18343.3</v>
      </c>
      <c r="W202" s="28">
        <v>21727.599999999999</v>
      </c>
      <c r="X202" s="118">
        <v>20399.3</v>
      </c>
      <c r="Y202" s="118">
        <v>24029.9</v>
      </c>
      <c r="Z202" s="126">
        <v>1681.2</v>
      </c>
      <c r="AA202" s="126">
        <v>1957.9</v>
      </c>
      <c r="AB202" s="132">
        <v>3457.5</v>
      </c>
      <c r="AC202" s="132">
        <v>3831.1</v>
      </c>
      <c r="AD202" s="132">
        <v>5430.3</v>
      </c>
      <c r="AE202" s="132">
        <v>6186</v>
      </c>
      <c r="AF202" s="132">
        <v>7178.1</v>
      </c>
      <c r="AG202" s="132">
        <v>8730.7999999999993</v>
      </c>
      <c r="AH202" s="132">
        <v>8905.7999999999993</v>
      </c>
      <c r="AI202" s="132">
        <v>11160</v>
      </c>
      <c r="AJ202" s="132">
        <v>11010.5</v>
      </c>
      <c r="AK202" s="132">
        <v>13227.3</v>
      </c>
      <c r="AL202" s="142">
        <v>13541.9</v>
      </c>
      <c r="AM202" s="142">
        <v>15293.7</v>
      </c>
      <c r="AN202" s="132">
        <v>14896.8</v>
      </c>
      <c r="AO202" s="132">
        <v>20143.400000000001</v>
      </c>
      <c r="AP202" s="132">
        <v>16976.400000000001</v>
      </c>
      <c r="AQ202" s="132">
        <v>22778.1</v>
      </c>
      <c r="AR202" s="132">
        <v>19076.7</v>
      </c>
      <c r="AS202" s="132">
        <v>24207.4</v>
      </c>
      <c r="AT202" s="132">
        <v>21679.9</v>
      </c>
      <c r="AU202" s="132">
        <v>26889.5</v>
      </c>
      <c r="AV202" s="132">
        <v>24075.599999999999</v>
      </c>
      <c r="AW202" s="132">
        <v>29790.5</v>
      </c>
      <c r="AX202" s="184">
        <v>1957.9</v>
      </c>
      <c r="AY202" s="184">
        <v>2898.9</v>
      </c>
      <c r="AZ202" s="161">
        <v>3963.1</v>
      </c>
      <c r="BA202" s="161">
        <v>6086.9</v>
      </c>
      <c r="BB202" s="166">
        <v>6350.5</v>
      </c>
      <c r="BC202" s="166">
        <v>9322.6</v>
      </c>
      <c r="BD202" s="172">
        <v>8781.1</v>
      </c>
      <c r="BE202" s="172">
        <v>13129.8</v>
      </c>
      <c r="BF202" s="178">
        <v>11228.6</v>
      </c>
      <c r="BG202" s="178">
        <v>16381.5</v>
      </c>
      <c r="BH202" s="473">
        <v>13294.8</v>
      </c>
      <c r="BI202" s="473">
        <v>19866.7</v>
      </c>
      <c r="BJ202" s="495">
        <v>17702.7</v>
      </c>
      <c r="BK202" s="495">
        <v>23580</v>
      </c>
      <c r="BL202" s="495">
        <v>20154.900000000001</v>
      </c>
      <c r="BM202" s="495">
        <v>27887.599999999999</v>
      </c>
      <c r="BN202" s="495">
        <v>22859.7</v>
      </c>
      <c r="BO202" s="495">
        <v>32232.3</v>
      </c>
      <c r="BP202" s="495">
        <v>24277.7</v>
      </c>
      <c r="BQ202" s="495">
        <v>36835.699999999997</v>
      </c>
      <c r="BR202" s="495">
        <v>26957</v>
      </c>
      <c r="BS202" s="495">
        <v>41193</v>
      </c>
      <c r="BT202" s="495">
        <v>30225.8</v>
      </c>
      <c r="BU202" s="495">
        <v>46546</v>
      </c>
      <c r="BV202" s="506">
        <v>3169.7</v>
      </c>
      <c r="BW202" s="506">
        <v>4506</v>
      </c>
      <c r="BX202" s="506">
        <v>6116.5</v>
      </c>
      <c r="BY202" s="506">
        <v>10756.4</v>
      </c>
    </row>
    <row r="203" spans="1:77" ht="15.75">
      <c r="A203" s="20" t="s">
        <v>67</v>
      </c>
      <c r="B203" s="34">
        <v>40.5</v>
      </c>
      <c r="C203" s="34">
        <v>43.7</v>
      </c>
      <c r="D203" s="34">
        <v>81</v>
      </c>
      <c r="E203" s="34">
        <v>90.8</v>
      </c>
      <c r="F203" s="34">
        <v>125.7</v>
      </c>
      <c r="G203" s="34">
        <v>146.30000000000001</v>
      </c>
      <c r="H203" s="34">
        <v>178.2</v>
      </c>
      <c r="I203" s="50">
        <v>215.9</v>
      </c>
      <c r="J203" s="34">
        <v>242.5</v>
      </c>
      <c r="K203" s="34">
        <v>285.89999999999998</v>
      </c>
      <c r="L203" s="34">
        <v>331.1</v>
      </c>
      <c r="M203" s="34">
        <v>363</v>
      </c>
      <c r="N203" s="24">
        <v>409.2</v>
      </c>
      <c r="O203" s="24">
        <v>433.3</v>
      </c>
      <c r="P203" s="24">
        <v>481.8</v>
      </c>
      <c r="Q203" s="24">
        <v>490.2</v>
      </c>
      <c r="R203" s="34">
        <v>547.79999999999995</v>
      </c>
      <c r="S203" s="34">
        <v>558.20000000000005</v>
      </c>
      <c r="T203" s="34">
        <v>609.79999999999995</v>
      </c>
      <c r="U203" s="34">
        <v>619.20000000000005</v>
      </c>
      <c r="V203" s="28">
        <v>659.5</v>
      </c>
      <c r="W203" s="28">
        <v>674.9</v>
      </c>
      <c r="X203" s="118">
        <v>703.6</v>
      </c>
      <c r="Y203" s="118">
        <v>717.5</v>
      </c>
      <c r="Z203" s="126">
        <v>44.3</v>
      </c>
      <c r="AA203" s="126">
        <v>46.3</v>
      </c>
      <c r="AB203" s="132">
        <v>92.1</v>
      </c>
      <c r="AC203" s="132">
        <v>96.8</v>
      </c>
      <c r="AD203" s="132">
        <v>155.80000000000001</v>
      </c>
      <c r="AE203" s="132">
        <v>152.30000000000001</v>
      </c>
      <c r="AF203" s="132">
        <v>216.3</v>
      </c>
      <c r="AG203" s="132">
        <v>218.7</v>
      </c>
      <c r="AH203" s="132">
        <v>285.2</v>
      </c>
      <c r="AI203" s="132">
        <v>292.3</v>
      </c>
      <c r="AJ203" s="132">
        <v>361.5</v>
      </c>
      <c r="AK203" s="132">
        <v>385.7</v>
      </c>
      <c r="AL203" s="142">
        <v>424.1</v>
      </c>
      <c r="AM203" s="142">
        <v>455</v>
      </c>
      <c r="AN203" s="132">
        <v>490.5</v>
      </c>
      <c r="AO203" s="132">
        <v>536.20000000000005</v>
      </c>
      <c r="AP203" s="132">
        <v>558.5</v>
      </c>
      <c r="AQ203" s="132">
        <v>589.4</v>
      </c>
      <c r="AR203" s="132">
        <v>616.29999999999995</v>
      </c>
      <c r="AS203" s="132">
        <v>651.1</v>
      </c>
      <c r="AT203" s="132">
        <v>657.4</v>
      </c>
      <c r="AU203" s="132">
        <v>701.3</v>
      </c>
      <c r="AV203" s="132">
        <v>693.1</v>
      </c>
      <c r="AW203" s="132">
        <v>746.3</v>
      </c>
      <c r="AX203" s="184">
        <v>47.2</v>
      </c>
      <c r="AY203" s="184">
        <v>41.7</v>
      </c>
      <c r="AZ203" s="161">
        <v>99</v>
      </c>
      <c r="BA203" s="161">
        <v>103.6</v>
      </c>
      <c r="BB203" s="166">
        <v>159.30000000000001</v>
      </c>
      <c r="BC203" s="166">
        <v>169.6</v>
      </c>
      <c r="BD203" s="172">
        <v>221.6</v>
      </c>
      <c r="BE203" s="172">
        <v>249.2</v>
      </c>
      <c r="BF203" s="178">
        <v>305.5</v>
      </c>
      <c r="BG203" s="178">
        <v>344.9</v>
      </c>
      <c r="BH203" s="473">
        <v>383.2</v>
      </c>
      <c r="BI203" s="473">
        <v>434.7</v>
      </c>
      <c r="BJ203" s="495">
        <v>460.9</v>
      </c>
      <c r="BK203" s="495">
        <v>517.20000000000005</v>
      </c>
      <c r="BL203" s="495">
        <v>524.5</v>
      </c>
      <c r="BM203" s="495">
        <v>608.79999999999995</v>
      </c>
      <c r="BN203" s="495">
        <v>602.29999999999995</v>
      </c>
      <c r="BO203" s="495">
        <v>695.7</v>
      </c>
      <c r="BP203" s="495">
        <v>663.8</v>
      </c>
      <c r="BQ203" s="495">
        <v>771</v>
      </c>
      <c r="BR203" s="495">
        <v>709.4</v>
      </c>
      <c r="BS203" s="495">
        <v>830.3</v>
      </c>
      <c r="BT203" s="495">
        <v>725.9</v>
      </c>
      <c r="BU203" s="495">
        <v>889.2</v>
      </c>
      <c r="BV203" s="506">
        <v>52.3</v>
      </c>
      <c r="BW203" s="506">
        <v>56.6</v>
      </c>
      <c r="BX203" s="506">
        <v>106.8</v>
      </c>
      <c r="BY203" s="506">
        <v>128.9</v>
      </c>
    </row>
    <row r="204" spans="1:77" ht="15.75">
      <c r="A204" s="47" t="s">
        <v>68</v>
      </c>
      <c r="B204" s="40">
        <v>6154</v>
      </c>
      <c r="C204" s="40">
        <v>7638.1</v>
      </c>
      <c r="D204" s="40">
        <v>14116.8</v>
      </c>
      <c r="E204" s="40">
        <v>16348.1</v>
      </c>
      <c r="F204" s="40">
        <v>23277.9</v>
      </c>
      <c r="G204" s="40">
        <v>31441.8</v>
      </c>
      <c r="H204" s="40">
        <v>36974.400000000001</v>
      </c>
      <c r="I204" s="40">
        <v>48815.199999999997</v>
      </c>
      <c r="J204" s="40">
        <v>51736.5</v>
      </c>
      <c r="K204" s="40">
        <v>62209.1</v>
      </c>
      <c r="L204" s="40">
        <v>69028.2</v>
      </c>
      <c r="M204" s="40">
        <v>79939</v>
      </c>
      <c r="N204" s="75">
        <v>83506.000000000015</v>
      </c>
      <c r="O204" s="75">
        <v>96662.099999999991</v>
      </c>
      <c r="P204" s="75">
        <v>99572.3</v>
      </c>
      <c r="Q204" s="75">
        <v>114361.8</v>
      </c>
      <c r="R204" s="25">
        <v>113043.4</v>
      </c>
      <c r="S204" s="25">
        <v>132409</v>
      </c>
      <c r="T204" s="25">
        <v>127272.79999999999</v>
      </c>
      <c r="U204" s="25">
        <v>150500.9</v>
      </c>
      <c r="V204" s="105">
        <v>147557.80000000002</v>
      </c>
      <c r="W204" s="105">
        <v>170137.60000000001</v>
      </c>
      <c r="X204" s="119">
        <v>163870.89999999997</v>
      </c>
      <c r="Y204" s="119">
        <v>189844.30000000002</v>
      </c>
      <c r="Z204" s="127">
        <v>7817.5999999999985</v>
      </c>
      <c r="AA204" s="127">
        <v>14352.600000000002</v>
      </c>
      <c r="AB204" s="135">
        <v>16668.3</v>
      </c>
      <c r="AC204" s="135">
        <v>27709.100000000006</v>
      </c>
      <c r="AD204" s="135">
        <v>32312.300000000003</v>
      </c>
      <c r="AE204" s="135">
        <v>42685.599999999999</v>
      </c>
      <c r="AF204" s="135">
        <v>48711.700000000004</v>
      </c>
      <c r="AG204" s="135">
        <v>59711.799999999988</v>
      </c>
      <c r="AH204" s="135">
        <v>61894.400000000009</v>
      </c>
      <c r="AI204" s="135">
        <v>75275.099999999991</v>
      </c>
      <c r="AJ204" s="135">
        <v>79547.700000000012</v>
      </c>
      <c r="AK204" s="135">
        <v>92107.099999999991</v>
      </c>
      <c r="AL204" s="135">
        <v>96256.900000000009</v>
      </c>
      <c r="AM204" s="135">
        <v>109938</v>
      </c>
      <c r="AN204" s="135">
        <v>113646.79999999999</v>
      </c>
      <c r="AO204" s="135">
        <v>128835.1</v>
      </c>
      <c r="AP204" s="135">
        <v>131256.5</v>
      </c>
      <c r="AQ204" s="135">
        <v>155910.5</v>
      </c>
      <c r="AR204" s="135">
        <v>149429.20000000001</v>
      </c>
      <c r="AS204" s="135">
        <v>183317.3</v>
      </c>
      <c r="AT204" s="135">
        <v>169076.3</v>
      </c>
      <c r="AU204" s="135">
        <v>207027.1</v>
      </c>
      <c r="AV204" s="135">
        <v>188940.5</v>
      </c>
      <c r="AW204" s="135">
        <v>232558.99999999997</v>
      </c>
      <c r="AX204" s="187">
        <v>13678.6</v>
      </c>
      <c r="AY204" s="187">
        <v>13789.300000000001</v>
      </c>
      <c r="AZ204" s="164">
        <v>26805.200000000001</v>
      </c>
      <c r="BA204" s="164">
        <v>39653.299999999996</v>
      </c>
      <c r="BB204" s="170">
        <v>40675.800000000003</v>
      </c>
      <c r="BC204" s="170">
        <v>60358.5</v>
      </c>
      <c r="BD204" s="176">
        <v>55710.1</v>
      </c>
      <c r="BE204" s="176">
        <v>80410.100000000006</v>
      </c>
      <c r="BF204" s="182">
        <v>70567.899999999994</v>
      </c>
      <c r="BG204" s="182">
        <v>96157.199999999983</v>
      </c>
      <c r="BH204" s="479">
        <v>86525.099999999991</v>
      </c>
      <c r="BI204" s="479">
        <v>118247.3</v>
      </c>
      <c r="BJ204" s="494">
        <f t="shared" ref="BJ204:BO204" si="32">SUM(BJ206:BJ216)</f>
        <v>103625.5</v>
      </c>
      <c r="BK204" s="494">
        <f t="shared" si="32"/>
        <v>141958.59999999998</v>
      </c>
      <c r="BL204" s="494">
        <f t="shared" si="32"/>
        <v>121867.09999999999</v>
      </c>
      <c r="BM204" s="494">
        <f t="shared" si="32"/>
        <v>166172.50000000003</v>
      </c>
      <c r="BN204" s="494">
        <f t="shared" si="32"/>
        <v>147691.1</v>
      </c>
      <c r="BO204" s="494">
        <f t="shared" si="32"/>
        <v>196416.9</v>
      </c>
      <c r="BP204" s="494">
        <f>SUM(BP206:BP216)</f>
        <v>171998.7</v>
      </c>
      <c r="BQ204" s="494">
        <f>SUM(BQ206:BQ216)</f>
        <v>233153.19999999998</v>
      </c>
      <c r="BR204" s="494">
        <f>SUM(BR206:BR216)</f>
        <v>196913.4</v>
      </c>
      <c r="BS204" s="494">
        <f>SUM(BS206:BS216)</f>
        <v>269421</v>
      </c>
      <c r="BT204" s="494">
        <v>223142.2</v>
      </c>
      <c r="BU204" s="494">
        <v>314326.7</v>
      </c>
      <c r="BV204" s="508">
        <v>13524.1</v>
      </c>
      <c r="BW204" s="508">
        <v>22274.5</v>
      </c>
      <c r="BX204" s="508">
        <v>39783.699999999997</v>
      </c>
      <c r="BY204" s="508">
        <v>51738.2</v>
      </c>
    </row>
    <row r="205" spans="1:77" ht="15.75">
      <c r="A205" s="20" t="s">
        <v>69</v>
      </c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76"/>
      <c r="O205" s="76"/>
      <c r="P205" s="76"/>
      <c r="Q205" s="76"/>
      <c r="R205" s="90"/>
      <c r="S205" s="90"/>
      <c r="T205" s="90"/>
      <c r="U205" s="90"/>
      <c r="V205" s="106"/>
      <c r="W205" s="106"/>
      <c r="X205" s="118"/>
      <c r="Y205" s="118"/>
      <c r="Z205" s="126"/>
      <c r="AA205" s="126"/>
      <c r="AB205" s="132"/>
      <c r="AC205" s="132"/>
      <c r="AD205" s="132"/>
      <c r="AE205" s="132"/>
      <c r="AF205" s="132"/>
      <c r="AG205" s="132"/>
      <c r="AH205" s="132"/>
      <c r="AI205" s="132"/>
      <c r="AJ205" s="132"/>
      <c r="AK205" s="132"/>
      <c r="AL205" s="27"/>
      <c r="AM205" s="27"/>
      <c r="AN205" s="132"/>
      <c r="AO205" s="132"/>
      <c r="AP205" s="132"/>
      <c r="AQ205" s="132"/>
      <c r="AR205" s="132"/>
      <c r="AS205" s="132"/>
      <c r="AT205" s="132"/>
      <c r="AU205" s="132"/>
      <c r="AV205" s="132"/>
      <c r="AW205" s="132"/>
      <c r="AX205" s="184"/>
      <c r="AY205" s="184"/>
      <c r="AZ205" s="161"/>
      <c r="BA205" s="161"/>
      <c r="BB205" s="166"/>
      <c r="BC205" s="166"/>
      <c r="BD205" s="172"/>
      <c r="BE205" s="172"/>
      <c r="BF205" s="178"/>
      <c r="BG205" s="178"/>
      <c r="BH205" s="473"/>
      <c r="BI205" s="473"/>
      <c r="BJ205" s="495"/>
      <c r="BK205" s="495"/>
      <c r="BL205" s="495"/>
      <c r="BM205" s="495"/>
      <c r="BN205" s="495"/>
      <c r="BO205" s="495"/>
      <c r="BP205" s="495"/>
      <c r="BQ205" s="495"/>
      <c r="BR205" s="495"/>
      <c r="BS205" s="495"/>
      <c r="BT205" s="495"/>
      <c r="BU205" s="495"/>
      <c r="BV205" s="506"/>
      <c r="BW205" s="506"/>
      <c r="BX205" s="506"/>
      <c r="BY205" s="506"/>
    </row>
    <row r="206" spans="1:77" ht="15.75">
      <c r="A206" s="20" t="s">
        <v>70</v>
      </c>
      <c r="B206" s="43">
        <v>374.5</v>
      </c>
      <c r="C206" s="43">
        <v>526.1</v>
      </c>
      <c r="D206" s="43">
        <v>981.3</v>
      </c>
      <c r="E206" s="43">
        <v>1164.2</v>
      </c>
      <c r="F206" s="34">
        <v>1622.5</v>
      </c>
      <c r="G206" s="34">
        <v>1925.7</v>
      </c>
      <c r="H206" s="43">
        <v>3112.8</v>
      </c>
      <c r="I206" s="43">
        <v>4040.9</v>
      </c>
      <c r="J206" s="43">
        <v>4063.1</v>
      </c>
      <c r="K206" s="43">
        <v>5439.6</v>
      </c>
      <c r="L206" s="43">
        <v>4895.8999999999996</v>
      </c>
      <c r="M206" s="43">
        <v>6802.3</v>
      </c>
      <c r="N206" s="76">
        <v>5796.9</v>
      </c>
      <c r="O206" s="76">
        <v>8124.4</v>
      </c>
      <c r="P206" s="76">
        <v>6730.3</v>
      </c>
      <c r="Q206" s="76">
        <v>9394</v>
      </c>
      <c r="R206" s="90">
        <v>7674.3</v>
      </c>
      <c r="S206" s="90">
        <v>10988.4</v>
      </c>
      <c r="T206" s="90">
        <v>8662</v>
      </c>
      <c r="U206" s="90">
        <v>12211.8</v>
      </c>
      <c r="V206" s="106">
        <v>9702.7000000000007</v>
      </c>
      <c r="W206" s="106">
        <v>13473.2</v>
      </c>
      <c r="X206" s="118">
        <v>11271.3</v>
      </c>
      <c r="Y206" s="118">
        <v>14893</v>
      </c>
      <c r="Z206" s="126">
        <v>767.9</v>
      </c>
      <c r="AA206" s="126">
        <v>993.3</v>
      </c>
      <c r="AB206" s="132">
        <v>1775.5</v>
      </c>
      <c r="AC206" s="132">
        <v>1935</v>
      </c>
      <c r="AD206" s="132">
        <v>2971.6</v>
      </c>
      <c r="AE206" s="132">
        <v>3172.3</v>
      </c>
      <c r="AF206" s="132">
        <v>4207.5</v>
      </c>
      <c r="AG206" s="132">
        <v>4302.7</v>
      </c>
      <c r="AH206" s="132">
        <v>5482</v>
      </c>
      <c r="AI206" s="132">
        <v>5385.9</v>
      </c>
      <c r="AJ206" s="132">
        <v>6851.8</v>
      </c>
      <c r="AK206" s="132">
        <v>6497.4</v>
      </c>
      <c r="AL206" s="90">
        <v>8193.6</v>
      </c>
      <c r="AM206" s="90">
        <v>7764.4</v>
      </c>
      <c r="AN206" s="132">
        <v>9586.7999999999993</v>
      </c>
      <c r="AO206" s="132">
        <v>9017</v>
      </c>
      <c r="AP206" s="132">
        <v>10961.5</v>
      </c>
      <c r="AQ206" s="132">
        <v>10342.1</v>
      </c>
      <c r="AR206" s="132">
        <v>12356.6</v>
      </c>
      <c r="AS206" s="132">
        <v>11640.7</v>
      </c>
      <c r="AT206" s="132">
        <v>13628.5</v>
      </c>
      <c r="AU206" s="132">
        <v>13076.7</v>
      </c>
      <c r="AV206" s="132">
        <v>15068.6</v>
      </c>
      <c r="AW206" s="132">
        <v>14608</v>
      </c>
      <c r="AX206" s="184">
        <v>456.4</v>
      </c>
      <c r="AY206" s="184">
        <v>465.9</v>
      </c>
      <c r="AZ206" s="161">
        <v>838</v>
      </c>
      <c r="BA206" s="161">
        <v>971.6</v>
      </c>
      <c r="BB206" s="166">
        <v>1292.2</v>
      </c>
      <c r="BC206" s="166">
        <v>1630</v>
      </c>
      <c r="BD206" s="172">
        <v>1819</v>
      </c>
      <c r="BE206" s="172">
        <v>2292.1</v>
      </c>
      <c r="BF206" s="178">
        <v>2360.1</v>
      </c>
      <c r="BG206" s="178">
        <v>3062.5</v>
      </c>
      <c r="BH206" s="473">
        <v>2837</v>
      </c>
      <c r="BI206" s="473">
        <v>3916.7</v>
      </c>
      <c r="BJ206" s="495">
        <v>3427.2</v>
      </c>
      <c r="BK206" s="495">
        <v>4901</v>
      </c>
      <c r="BL206" s="495">
        <v>4045.1</v>
      </c>
      <c r="BM206" s="495">
        <v>5750.7</v>
      </c>
      <c r="BN206" s="495">
        <v>4711.5</v>
      </c>
      <c r="BO206" s="495">
        <v>6554.5</v>
      </c>
      <c r="BP206" s="495">
        <v>5338.1</v>
      </c>
      <c r="BQ206" s="495">
        <v>7589.1</v>
      </c>
      <c r="BR206" s="495">
        <v>5941.3</v>
      </c>
      <c r="BS206" s="495">
        <v>8422.6</v>
      </c>
      <c r="BT206" s="495">
        <v>6592.2</v>
      </c>
      <c r="BU206" s="495">
        <v>9319.5</v>
      </c>
      <c r="BV206" s="506">
        <v>436.6</v>
      </c>
      <c r="BW206" s="506">
        <v>641.20000000000005</v>
      </c>
      <c r="BX206" s="506">
        <v>983</v>
      </c>
      <c r="BY206" s="506">
        <v>1215.9000000000001</v>
      </c>
    </row>
    <row r="207" spans="1:77" ht="15.75">
      <c r="A207" s="20" t="s">
        <v>71</v>
      </c>
      <c r="B207" s="27">
        <v>2998.6</v>
      </c>
      <c r="C207" s="27">
        <v>3931.3</v>
      </c>
      <c r="D207" s="27">
        <v>6838.9</v>
      </c>
      <c r="E207" s="27">
        <v>8391.4</v>
      </c>
      <c r="F207" s="34">
        <v>11656.7</v>
      </c>
      <c r="G207" s="34">
        <v>18600</v>
      </c>
      <c r="H207" s="27">
        <v>19694.099999999999</v>
      </c>
      <c r="I207" s="27">
        <v>29276.7</v>
      </c>
      <c r="J207" s="27">
        <v>28938.799999999999</v>
      </c>
      <c r="K207" s="27">
        <v>36517.4</v>
      </c>
      <c r="L207" s="27">
        <v>40355.800000000003</v>
      </c>
      <c r="M207" s="27">
        <v>47677.5</v>
      </c>
      <c r="N207" s="76">
        <v>47840</v>
      </c>
      <c r="O207" s="76">
        <v>57888.2</v>
      </c>
      <c r="P207" s="76">
        <v>56641.5</v>
      </c>
      <c r="Q207" s="76">
        <v>68237.600000000006</v>
      </c>
      <c r="R207" s="90">
        <v>64435.3</v>
      </c>
      <c r="S207" s="90">
        <v>78463.100000000006</v>
      </c>
      <c r="T207" s="90">
        <v>71564.2</v>
      </c>
      <c r="U207" s="90">
        <v>88038.2</v>
      </c>
      <c r="V207" s="106">
        <v>84961.5</v>
      </c>
      <c r="W207" s="106">
        <v>99358.1</v>
      </c>
      <c r="X207" s="118">
        <v>95018.7</v>
      </c>
      <c r="Y207" s="118">
        <v>111683</v>
      </c>
      <c r="Z207" s="126">
        <v>3919.8</v>
      </c>
      <c r="AA207" s="126">
        <v>9351.4</v>
      </c>
      <c r="AB207" s="132">
        <v>8374.2000000000007</v>
      </c>
      <c r="AC207" s="132">
        <v>17772.8</v>
      </c>
      <c r="AD207" s="132">
        <v>18596.8</v>
      </c>
      <c r="AE207" s="132">
        <v>26425.7</v>
      </c>
      <c r="AF207" s="132">
        <v>29271.9</v>
      </c>
      <c r="AG207" s="132">
        <v>36507.199999999997</v>
      </c>
      <c r="AH207" s="132">
        <v>36512.699999999997</v>
      </c>
      <c r="AI207" s="132">
        <v>44531.1</v>
      </c>
      <c r="AJ207" s="132">
        <v>47672.800000000003</v>
      </c>
      <c r="AK207" s="132">
        <v>53414.1</v>
      </c>
      <c r="AL207" s="90">
        <v>57883.3</v>
      </c>
      <c r="AM207" s="90">
        <v>62770</v>
      </c>
      <c r="AN207" s="132">
        <v>68227.199999999997</v>
      </c>
      <c r="AO207" s="132">
        <v>73082.3</v>
      </c>
      <c r="AP207" s="132">
        <v>78458.5</v>
      </c>
      <c r="AQ207" s="132">
        <v>91574.8</v>
      </c>
      <c r="AR207" s="132">
        <v>88022.2</v>
      </c>
      <c r="AS207" s="132">
        <v>109103.6</v>
      </c>
      <c r="AT207" s="132">
        <v>99342.2</v>
      </c>
      <c r="AU207" s="132">
        <v>123306</v>
      </c>
      <c r="AV207" s="132">
        <v>111667.1</v>
      </c>
      <c r="AW207" s="132">
        <v>139797.20000000001</v>
      </c>
      <c r="AX207" s="184">
        <v>2.8</v>
      </c>
      <c r="AY207" s="184">
        <v>292.7</v>
      </c>
      <c r="AZ207" s="161">
        <v>4.4000000000000004</v>
      </c>
      <c r="BA207" s="161">
        <v>591.9</v>
      </c>
      <c r="BB207" s="166">
        <v>177.1</v>
      </c>
      <c r="BC207" s="166">
        <v>1582</v>
      </c>
      <c r="BD207" s="172">
        <v>590</v>
      </c>
      <c r="BE207" s="172">
        <v>1993.4</v>
      </c>
      <c r="BF207" s="178">
        <v>1846.2</v>
      </c>
      <c r="BG207" s="178">
        <v>2641.3</v>
      </c>
      <c r="BH207" s="473">
        <v>2390.1</v>
      </c>
      <c r="BI207" s="473">
        <v>2669.1</v>
      </c>
      <c r="BJ207" s="495">
        <v>3185.7</v>
      </c>
      <c r="BK207" s="495">
        <v>3168.1</v>
      </c>
      <c r="BL207" s="495">
        <v>4284.3</v>
      </c>
      <c r="BM207" s="495">
        <v>3690.4</v>
      </c>
      <c r="BN207" s="495">
        <v>5549.2</v>
      </c>
      <c r="BO207" s="495">
        <v>4755.3999999999996</v>
      </c>
      <c r="BP207" s="495">
        <v>6442.6</v>
      </c>
      <c r="BQ207" s="495">
        <v>6440.2</v>
      </c>
      <c r="BR207" s="495">
        <v>7451.3</v>
      </c>
      <c r="BS207" s="495">
        <v>8422.9</v>
      </c>
      <c r="BT207" s="495">
        <v>9849.1</v>
      </c>
      <c r="BU207" s="495">
        <v>10717.1</v>
      </c>
      <c r="BV207" s="506">
        <v>290.89999999999998</v>
      </c>
      <c r="BW207" s="506">
        <v>1761.8</v>
      </c>
      <c r="BX207" s="506">
        <v>591.9</v>
      </c>
      <c r="BY207" s="506">
        <v>3449.6</v>
      </c>
    </row>
    <row r="208" spans="1:77" ht="15.75">
      <c r="A208" s="20" t="s">
        <v>72</v>
      </c>
      <c r="B208" s="27">
        <v>301.8</v>
      </c>
      <c r="C208" s="27">
        <v>280.10000000000002</v>
      </c>
      <c r="D208" s="27">
        <v>664.3</v>
      </c>
      <c r="E208" s="27">
        <v>559.4</v>
      </c>
      <c r="F208" s="34">
        <v>975.1</v>
      </c>
      <c r="G208" s="34">
        <v>802.2</v>
      </c>
      <c r="H208" s="27">
        <v>1398.1</v>
      </c>
      <c r="I208" s="27">
        <v>1194.3</v>
      </c>
      <c r="J208" s="27">
        <v>1766.5</v>
      </c>
      <c r="K208" s="27">
        <v>1449.3</v>
      </c>
      <c r="L208" s="27">
        <v>2216</v>
      </c>
      <c r="M208" s="27">
        <v>1673.6</v>
      </c>
      <c r="N208" s="76">
        <v>2761.7</v>
      </c>
      <c r="O208" s="76">
        <v>1921.8</v>
      </c>
      <c r="P208" s="76">
        <v>3247.5</v>
      </c>
      <c r="Q208" s="76">
        <v>2192.8000000000002</v>
      </c>
      <c r="R208" s="90">
        <v>3596.6</v>
      </c>
      <c r="S208" s="90">
        <v>2595.4</v>
      </c>
      <c r="T208" s="90">
        <v>3946.4</v>
      </c>
      <c r="U208" s="90">
        <v>2948.8</v>
      </c>
      <c r="V208" s="106">
        <v>4377.5</v>
      </c>
      <c r="W208" s="106">
        <v>3257.8</v>
      </c>
      <c r="X208" s="118">
        <v>4704.2</v>
      </c>
      <c r="Y208" s="118">
        <v>3592.2</v>
      </c>
      <c r="Z208" s="126">
        <v>279.89999999999998</v>
      </c>
      <c r="AA208" s="126">
        <v>312.5</v>
      </c>
      <c r="AB208" s="132">
        <v>551.4</v>
      </c>
      <c r="AC208" s="132">
        <v>622.4</v>
      </c>
      <c r="AD208" s="132">
        <v>794.4</v>
      </c>
      <c r="AE208" s="132">
        <v>922.3</v>
      </c>
      <c r="AF208" s="132">
        <v>1186.5</v>
      </c>
      <c r="AG208" s="132">
        <v>1282.4000000000001</v>
      </c>
      <c r="AH208" s="132">
        <v>1441.4</v>
      </c>
      <c r="AI208" s="132">
        <v>1660.3</v>
      </c>
      <c r="AJ208" s="132">
        <v>1665.8</v>
      </c>
      <c r="AK208" s="132">
        <v>2004.1</v>
      </c>
      <c r="AL208" s="90">
        <v>1913.9</v>
      </c>
      <c r="AM208" s="90">
        <v>2422.1</v>
      </c>
      <c r="AN208" s="132">
        <v>2185</v>
      </c>
      <c r="AO208" s="132">
        <v>2766.4</v>
      </c>
      <c r="AP208" s="132">
        <v>2587.6</v>
      </c>
      <c r="AQ208" s="132">
        <v>3148.4</v>
      </c>
      <c r="AR208" s="132">
        <v>2941.1</v>
      </c>
      <c r="AS208" s="132">
        <v>3589.3</v>
      </c>
      <c r="AT208" s="132">
        <v>3249.9</v>
      </c>
      <c r="AU208" s="132">
        <v>3891.9</v>
      </c>
      <c r="AV208" s="132">
        <v>3584.4</v>
      </c>
      <c r="AW208" s="132">
        <v>4365.8</v>
      </c>
      <c r="AX208" s="184">
        <v>311.60000000000002</v>
      </c>
      <c r="AY208" s="184">
        <v>384.6</v>
      </c>
      <c r="AZ208" s="161">
        <v>622.4</v>
      </c>
      <c r="BA208" s="161">
        <v>734.3</v>
      </c>
      <c r="BB208" s="166">
        <v>921.7</v>
      </c>
      <c r="BC208" s="166">
        <v>1214.5999999999999</v>
      </c>
      <c r="BD208" s="172">
        <v>1281.4000000000001</v>
      </c>
      <c r="BE208" s="172">
        <v>1773.1</v>
      </c>
      <c r="BF208" s="178">
        <v>1659</v>
      </c>
      <c r="BG208" s="178">
        <v>2358.4</v>
      </c>
      <c r="BH208" s="473">
        <v>2002.5</v>
      </c>
      <c r="BI208" s="473">
        <v>3344.8</v>
      </c>
      <c r="BJ208" s="495">
        <v>2420.1</v>
      </c>
      <c r="BK208" s="495">
        <v>3989.1</v>
      </c>
      <c r="BL208" s="495">
        <v>2764.2</v>
      </c>
      <c r="BM208" s="495">
        <v>4752.3999999999996</v>
      </c>
      <c r="BN208" s="495">
        <v>3146.2</v>
      </c>
      <c r="BO208" s="495">
        <v>5747.6</v>
      </c>
      <c r="BP208" s="495">
        <v>3587.1</v>
      </c>
      <c r="BQ208" s="495">
        <v>6356.3</v>
      </c>
      <c r="BR208" s="495">
        <v>3889.7</v>
      </c>
      <c r="BS208" s="495">
        <v>6814.8</v>
      </c>
      <c r="BT208" s="495">
        <v>4363.6000000000004</v>
      </c>
      <c r="BU208" s="495">
        <v>7420.3</v>
      </c>
      <c r="BV208" s="506">
        <v>388.8</v>
      </c>
      <c r="BW208" s="506">
        <v>837.8</v>
      </c>
      <c r="BX208" s="506">
        <v>734.3</v>
      </c>
      <c r="BY208" s="506">
        <v>1647.6</v>
      </c>
    </row>
    <row r="209" spans="1:77" ht="15.75">
      <c r="A209" s="20" t="s">
        <v>73</v>
      </c>
      <c r="B209" s="27">
        <v>257.39999999999998</v>
      </c>
      <c r="C209" s="27">
        <v>343.7</v>
      </c>
      <c r="D209" s="27">
        <v>537.20000000000005</v>
      </c>
      <c r="E209" s="27">
        <v>895.5</v>
      </c>
      <c r="F209" s="34">
        <v>850.4</v>
      </c>
      <c r="G209" s="34">
        <v>1308.7</v>
      </c>
      <c r="H209" s="27">
        <v>1486.1</v>
      </c>
      <c r="I209" s="27">
        <v>1683</v>
      </c>
      <c r="J209" s="27">
        <v>2053.5</v>
      </c>
      <c r="K209" s="27">
        <v>1979</v>
      </c>
      <c r="L209" s="27">
        <v>2752.3</v>
      </c>
      <c r="M209" s="27">
        <v>2296.1999999999998</v>
      </c>
      <c r="N209" s="76">
        <v>3026.5</v>
      </c>
      <c r="O209" s="76">
        <v>2660.4</v>
      </c>
      <c r="P209" s="76">
        <v>3403.9</v>
      </c>
      <c r="Q209" s="76">
        <v>3309.4</v>
      </c>
      <c r="R209" s="90">
        <v>3715.4</v>
      </c>
      <c r="S209" s="90">
        <v>3771.1</v>
      </c>
      <c r="T209" s="90">
        <v>4099.5</v>
      </c>
      <c r="U209" s="90">
        <v>4262.7</v>
      </c>
      <c r="V209" s="106">
        <v>4469.1000000000004</v>
      </c>
      <c r="W209" s="106">
        <v>4800.3</v>
      </c>
      <c r="X209" s="118">
        <v>4962.3999999999996</v>
      </c>
      <c r="Y209" s="118">
        <v>5393.7</v>
      </c>
      <c r="Z209" s="126">
        <v>343.7</v>
      </c>
      <c r="AA209" s="126">
        <v>499.2</v>
      </c>
      <c r="AB209" s="132">
        <v>895.5</v>
      </c>
      <c r="AC209" s="132">
        <v>1043.5999999999999</v>
      </c>
      <c r="AD209" s="132">
        <v>1450</v>
      </c>
      <c r="AE209" s="132">
        <v>1627.9</v>
      </c>
      <c r="AF209" s="132">
        <v>1843.7</v>
      </c>
      <c r="AG209" s="132">
        <v>2108.6999999999998</v>
      </c>
      <c r="AH209" s="132">
        <v>2159.3000000000002</v>
      </c>
      <c r="AI209" s="132">
        <v>2698.2</v>
      </c>
      <c r="AJ209" s="132">
        <v>2493.9</v>
      </c>
      <c r="AK209" s="132">
        <v>3372.7</v>
      </c>
      <c r="AL209" s="90">
        <v>2856.8</v>
      </c>
      <c r="AM209" s="90">
        <v>3976</v>
      </c>
      <c r="AN209" s="132">
        <v>3206</v>
      </c>
      <c r="AO209" s="132">
        <v>4907.2</v>
      </c>
      <c r="AP209" s="132">
        <v>3667.5</v>
      </c>
      <c r="AQ209" s="132">
        <v>5741</v>
      </c>
      <c r="AR209" s="132">
        <v>4159</v>
      </c>
      <c r="AS209" s="132">
        <v>6741.8</v>
      </c>
      <c r="AT209" s="132">
        <v>4766.7</v>
      </c>
      <c r="AU209" s="132">
        <v>7617</v>
      </c>
      <c r="AV209" s="132">
        <v>5445.6</v>
      </c>
      <c r="AW209" s="132">
        <v>8452.5</v>
      </c>
      <c r="AX209" s="184">
        <v>479.7</v>
      </c>
      <c r="AY209" s="184">
        <v>743.3</v>
      </c>
      <c r="AZ209" s="161">
        <v>1043.5</v>
      </c>
      <c r="BA209" s="161">
        <v>1609.2</v>
      </c>
      <c r="BB209" s="166">
        <v>1627.9</v>
      </c>
      <c r="BC209" s="166">
        <v>3071.1</v>
      </c>
      <c r="BD209" s="172">
        <v>2109</v>
      </c>
      <c r="BE209" s="172">
        <v>3543</v>
      </c>
      <c r="BF209" s="178">
        <v>2698.3</v>
      </c>
      <c r="BG209" s="178">
        <v>4087.3</v>
      </c>
      <c r="BH209" s="473">
        <v>3372.7</v>
      </c>
      <c r="BI209" s="473">
        <v>5278.6</v>
      </c>
      <c r="BJ209" s="495">
        <v>3975.9</v>
      </c>
      <c r="BK209" s="495">
        <v>6495.7</v>
      </c>
      <c r="BL209" s="495">
        <v>4907.3</v>
      </c>
      <c r="BM209" s="495">
        <v>7680.1</v>
      </c>
      <c r="BN209" s="495">
        <v>5741</v>
      </c>
      <c r="BO209" s="495">
        <v>8604.5</v>
      </c>
      <c r="BP209" s="495">
        <v>6741.8</v>
      </c>
      <c r="BQ209" s="495">
        <v>9542.7000000000007</v>
      </c>
      <c r="BR209" s="495">
        <v>7578.8</v>
      </c>
      <c r="BS209" s="495">
        <v>10335.1</v>
      </c>
      <c r="BT209" s="495">
        <v>8446.7999999999993</v>
      </c>
      <c r="BU209" s="495">
        <v>11187.6</v>
      </c>
      <c r="BV209" s="506">
        <v>763.1</v>
      </c>
      <c r="BW209" s="506">
        <v>776.9</v>
      </c>
      <c r="BX209" s="506">
        <v>1606.7</v>
      </c>
      <c r="BY209" s="506">
        <v>1707.8</v>
      </c>
    </row>
    <row r="210" spans="1:77" ht="15.75">
      <c r="A210" s="20" t="s">
        <v>74</v>
      </c>
      <c r="B210" s="27">
        <v>158.9</v>
      </c>
      <c r="C210" s="27">
        <v>1.2</v>
      </c>
      <c r="D210" s="27">
        <v>813.2</v>
      </c>
      <c r="E210" s="27">
        <v>1.9</v>
      </c>
      <c r="F210" s="34">
        <v>998.8</v>
      </c>
      <c r="G210" s="34">
        <v>320.2</v>
      </c>
      <c r="H210" s="27">
        <v>1251.5</v>
      </c>
      <c r="I210" s="27">
        <v>689.1</v>
      </c>
      <c r="J210" s="27">
        <v>1770.4</v>
      </c>
      <c r="K210" s="27">
        <v>1104.0999999999999</v>
      </c>
      <c r="L210" s="27">
        <v>2605.4</v>
      </c>
      <c r="M210" s="27">
        <v>1476.9</v>
      </c>
      <c r="N210" s="76">
        <v>3970</v>
      </c>
      <c r="O210" s="76">
        <v>1678.7</v>
      </c>
      <c r="P210" s="76">
        <v>4269.5</v>
      </c>
      <c r="Q210" s="76">
        <v>2226.6999999999998</v>
      </c>
      <c r="R210" s="90">
        <v>4559.3999999999996</v>
      </c>
      <c r="S210" s="90">
        <v>2811.9</v>
      </c>
      <c r="T210" s="90">
        <v>5544.4</v>
      </c>
      <c r="U210" s="90">
        <v>3916.6</v>
      </c>
      <c r="V210" s="106">
        <v>6160.1</v>
      </c>
      <c r="W210" s="106">
        <v>4898.6000000000004</v>
      </c>
      <c r="X210" s="118">
        <v>6478</v>
      </c>
      <c r="Y210" s="118">
        <v>5478.7</v>
      </c>
      <c r="Z210" s="126">
        <v>1.2</v>
      </c>
      <c r="AA210" s="126">
        <v>1.7</v>
      </c>
      <c r="AB210" s="132">
        <v>1.9</v>
      </c>
      <c r="AC210" s="132">
        <v>3.4</v>
      </c>
      <c r="AD210" s="132">
        <v>320.2</v>
      </c>
      <c r="AE210" s="132">
        <v>500.9</v>
      </c>
      <c r="AF210" s="132">
        <v>689.1</v>
      </c>
      <c r="AG210" s="132">
        <v>1025.4000000000001</v>
      </c>
      <c r="AH210" s="132">
        <v>1104.0999999999999</v>
      </c>
      <c r="AI210" s="132">
        <v>1721</v>
      </c>
      <c r="AJ210" s="132">
        <v>1476.9</v>
      </c>
      <c r="AK210" s="132">
        <v>2227.9</v>
      </c>
      <c r="AL210" s="90">
        <v>1678.6</v>
      </c>
      <c r="AM210" s="90">
        <v>2790.6</v>
      </c>
      <c r="AN210" s="132">
        <v>2226.6999999999998</v>
      </c>
      <c r="AO210" s="132">
        <v>3337.8</v>
      </c>
      <c r="AP210" s="132">
        <v>2811.7</v>
      </c>
      <c r="AQ210" s="132">
        <v>4126.6000000000004</v>
      </c>
      <c r="AR210" s="132">
        <v>3915.7</v>
      </c>
      <c r="AS210" s="132">
        <v>5099</v>
      </c>
      <c r="AT210" s="132">
        <v>4897.8</v>
      </c>
      <c r="AU210" s="132">
        <v>5934.7</v>
      </c>
      <c r="AV210" s="132">
        <v>5477.8</v>
      </c>
      <c r="AW210" s="132">
        <v>6694.8</v>
      </c>
      <c r="AX210" s="184">
        <v>1.7</v>
      </c>
      <c r="AY210" s="184">
        <v>415.4</v>
      </c>
      <c r="AZ210" s="161">
        <v>3.3</v>
      </c>
      <c r="BA210" s="161">
        <v>925.1</v>
      </c>
      <c r="BB210" s="166">
        <v>500.9</v>
      </c>
      <c r="BC210" s="166">
        <v>1455.8</v>
      </c>
      <c r="BD210" s="172">
        <v>1025.3</v>
      </c>
      <c r="BE210" s="172">
        <v>2035.3</v>
      </c>
      <c r="BF210" s="178">
        <v>1721</v>
      </c>
      <c r="BG210" s="178">
        <v>2037.4</v>
      </c>
      <c r="BH210" s="473">
        <v>2227.9</v>
      </c>
      <c r="BI210" s="473">
        <v>2039.7</v>
      </c>
      <c r="BJ210" s="495">
        <v>2790.6</v>
      </c>
      <c r="BK210" s="495">
        <v>2046.9</v>
      </c>
      <c r="BL210" s="495">
        <v>3337.8</v>
      </c>
      <c r="BM210" s="495">
        <v>2537.1</v>
      </c>
      <c r="BN210" s="495">
        <v>4126.5</v>
      </c>
      <c r="BO210" s="495">
        <v>3029.8</v>
      </c>
      <c r="BP210" s="495">
        <v>5099</v>
      </c>
      <c r="BQ210" s="495">
        <v>3908.9</v>
      </c>
      <c r="BR210" s="495">
        <v>5934.7</v>
      </c>
      <c r="BS210" s="495">
        <v>4906.1000000000004</v>
      </c>
      <c r="BT210" s="495">
        <v>6694.8</v>
      </c>
      <c r="BU210" s="495">
        <v>5880.1</v>
      </c>
      <c r="BV210" s="506">
        <v>415.5</v>
      </c>
      <c r="BW210" s="506">
        <v>174</v>
      </c>
      <c r="BX210" s="506">
        <v>925.2</v>
      </c>
      <c r="BY210" s="506">
        <v>175.2</v>
      </c>
    </row>
    <row r="211" spans="1:77" ht="15.75">
      <c r="A211" s="20" t="s">
        <v>75</v>
      </c>
      <c r="B211" s="27">
        <v>433.3</v>
      </c>
      <c r="C211" s="27">
        <v>706.5</v>
      </c>
      <c r="D211" s="27">
        <v>862.8</v>
      </c>
      <c r="E211" s="27">
        <v>1300.0999999999999</v>
      </c>
      <c r="F211" s="34">
        <v>1392.6</v>
      </c>
      <c r="G211" s="34">
        <v>2017.7</v>
      </c>
      <c r="H211" s="27">
        <v>2145.6999999999998</v>
      </c>
      <c r="I211" s="27">
        <v>2780.1</v>
      </c>
      <c r="J211" s="27">
        <v>2890.8</v>
      </c>
      <c r="K211" s="27">
        <v>3602.6</v>
      </c>
      <c r="L211" s="27">
        <v>3607.9</v>
      </c>
      <c r="M211" s="27">
        <v>4638.2</v>
      </c>
      <c r="N211" s="76">
        <v>4733.2</v>
      </c>
      <c r="O211" s="76">
        <v>5576.7</v>
      </c>
      <c r="P211" s="76">
        <v>7145.6</v>
      </c>
      <c r="Q211" s="76">
        <v>6578</v>
      </c>
      <c r="R211" s="90">
        <v>8224.2000000000007</v>
      </c>
      <c r="S211" s="90">
        <v>7802.8</v>
      </c>
      <c r="T211" s="90">
        <v>9970.9</v>
      </c>
      <c r="U211" s="90">
        <v>9686.7000000000007</v>
      </c>
      <c r="V211" s="106">
        <v>11978.8</v>
      </c>
      <c r="W211" s="106">
        <v>11662.9</v>
      </c>
      <c r="X211" s="118">
        <v>13242.6</v>
      </c>
      <c r="Y211" s="118">
        <v>13153.9</v>
      </c>
      <c r="Z211" s="126">
        <v>706.9</v>
      </c>
      <c r="AA211" s="126">
        <v>740.5</v>
      </c>
      <c r="AB211" s="132">
        <v>1304.5999999999999</v>
      </c>
      <c r="AC211" s="132">
        <v>1461.9</v>
      </c>
      <c r="AD211" s="132">
        <v>2022.2</v>
      </c>
      <c r="AE211" s="132">
        <v>2219.6999999999998</v>
      </c>
      <c r="AF211" s="132">
        <v>2784.5</v>
      </c>
      <c r="AG211" s="132">
        <v>3140.6</v>
      </c>
      <c r="AH211" s="132">
        <v>3594.3</v>
      </c>
      <c r="AI211" s="132">
        <v>4129.3999999999996</v>
      </c>
      <c r="AJ211" s="132">
        <v>4626.8</v>
      </c>
      <c r="AK211" s="132">
        <v>5129.5</v>
      </c>
      <c r="AL211" s="90">
        <v>5591</v>
      </c>
      <c r="AM211" s="90">
        <v>6221.6</v>
      </c>
      <c r="AN211" s="132">
        <v>6594</v>
      </c>
      <c r="AO211" s="132">
        <v>7284.3</v>
      </c>
      <c r="AP211" s="132">
        <v>7798.1</v>
      </c>
      <c r="AQ211" s="132">
        <v>8501.9</v>
      </c>
      <c r="AR211" s="132">
        <v>9682.1</v>
      </c>
      <c r="AS211" s="132">
        <v>10656</v>
      </c>
      <c r="AT211" s="132">
        <v>11659.4</v>
      </c>
      <c r="AU211" s="132">
        <v>12967</v>
      </c>
      <c r="AV211" s="132">
        <v>13147.9</v>
      </c>
      <c r="AW211" s="132">
        <v>14878.8</v>
      </c>
      <c r="AX211" s="184">
        <v>720.4</v>
      </c>
      <c r="AY211" s="184">
        <v>1444.6</v>
      </c>
      <c r="AZ211" s="161">
        <v>2096</v>
      </c>
      <c r="BA211" s="161">
        <v>2309.6999999999998</v>
      </c>
      <c r="BB211" s="166">
        <v>2801.1</v>
      </c>
      <c r="BC211" s="166">
        <v>3235.4</v>
      </c>
      <c r="BD211" s="172">
        <v>3673</v>
      </c>
      <c r="BE211" s="172">
        <v>4250</v>
      </c>
      <c r="BF211" s="178">
        <v>4629.3999999999996</v>
      </c>
      <c r="BG211" s="178">
        <v>5296.1</v>
      </c>
      <c r="BH211" s="473">
        <v>5587.2</v>
      </c>
      <c r="BI211" s="473">
        <v>6325.9</v>
      </c>
      <c r="BJ211" s="495">
        <v>6630.1</v>
      </c>
      <c r="BK211" s="495">
        <v>7407</v>
      </c>
      <c r="BL211" s="495">
        <v>7629.4</v>
      </c>
      <c r="BM211" s="495">
        <v>8544.2000000000007</v>
      </c>
      <c r="BN211" s="495">
        <v>8090.1</v>
      </c>
      <c r="BO211" s="495">
        <v>9860.2000000000007</v>
      </c>
      <c r="BP211" s="495">
        <v>10091.6</v>
      </c>
      <c r="BQ211" s="495">
        <v>11747.1</v>
      </c>
      <c r="BR211" s="495">
        <v>12303.7</v>
      </c>
      <c r="BS211" s="495">
        <v>13851.2</v>
      </c>
      <c r="BT211" s="495">
        <v>14145.8</v>
      </c>
      <c r="BU211" s="495">
        <v>15699.7</v>
      </c>
      <c r="BV211" s="506">
        <v>1444.6</v>
      </c>
      <c r="BW211" s="506">
        <v>631</v>
      </c>
      <c r="BX211" s="506">
        <v>2315.8000000000002</v>
      </c>
      <c r="BY211" s="506">
        <v>1281.7</v>
      </c>
    </row>
    <row r="212" spans="1:77" ht="15.75">
      <c r="A212" s="20" t="s">
        <v>76</v>
      </c>
      <c r="B212" s="27">
        <v>66.400000000000006</v>
      </c>
      <c r="C212" s="27">
        <v>74.3</v>
      </c>
      <c r="D212" s="27">
        <v>148</v>
      </c>
      <c r="E212" s="27">
        <v>165.4</v>
      </c>
      <c r="F212" s="34">
        <v>224.4</v>
      </c>
      <c r="G212" s="34">
        <v>255.5</v>
      </c>
      <c r="H212" s="27">
        <v>317.3</v>
      </c>
      <c r="I212" s="27">
        <v>338.2</v>
      </c>
      <c r="J212" s="27">
        <v>406.1</v>
      </c>
      <c r="K212" s="27">
        <v>425</v>
      </c>
      <c r="L212" s="27">
        <v>508.6</v>
      </c>
      <c r="M212" s="27">
        <v>508.6</v>
      </c>
      <c r="N212" s="76">
        <v>612.29999999999995</v>
      </c>
      <c r="O212" s="76">
        <v>600.79999999999995</v>
      </c>
      <c r="P212" s="76">
        <v>716.9</v>
      </c>
      <c r="Q212" s="76">
        <v>712</v>
      </c>
      <c r="R212" s="90">
        <v>824.6</v>
      </c>
      <c r="S212" s="90">
        <v>824.8</v>
      </c>
      <c r="T212" s="90">
        <v>904.1</v>
      </c>
      <c r="U212" s="90">
        <v>970.7</v>
      </c>
      <c r="V212" s="106">
        <v>1005.6</v>
      </c>
      <c r="W212" s="106">
        <v>1084.0999999999999</v>
      </c>
      <c r="X212" s="118">
        <v>1100.8</v>
      </c>
      <c r="Y212" s="118">
        <v>1187.0999999999999</v>
      </c>
      <c r="Z212" s="126">
        <v>59.8</v>
      </c>
      <c r="AA212" s="126">
        <v>72.599999999999994</v>
      </c>
      <c r="AB212" s="132">
        <v>136.30000000000001</v>
      </c>
      <c r="AC212" s="132">
        <v>145.4</v>
      </c>
      <c r="AD212" s="132">
        <v>226.2</v>
      </c>
      <c r="AE212" s="132">
        <v>242.6</v>
      </c>
      <c r="AF212" s="132">
        <v>309.89999999999998</v>
      </c>
      <c r="AG212" s="132">
        <v>343.7</v>
      </c>
      <c r="AH212" s="132">
        <v>396.3</v>
      </c>
      <c r="AI212" s="132">
        <v>449.1</v>
      </c>
      <c r="AJ212" s="132">
        <v>479.9</v>
      </c>
      <c r="AK212" s="132">
        <v>540</v>
      </c>
      <c r="AL212" s="90">
        <v>572.20000000000005</v>
      </c>
      <c r="AM212" s="90">
        <v>622.9</v>
      </c>
      <c r="AN212" s="132">
        <v>683.3</v>
      </c>
      <c r="AO212" s="132">
        <v>722.8</v>
      </c>
      <c r="AP212" s="132">
        <v>796</v>
      </c>
      <c r="AQ212" s="132">
        <v>806.1</v>
      </c>
      <c r="AR212" s="132">
        <v>940.2</v>
      </c>
      <c r="AS212" s="132">
        <v>909.6</v>
      </c>
      <c r="AT212" s="132">
        <v>1053.3</v>
      </c>
      <c r="AU212" s="132">
        <v>1065</v>
      </c>
      <c r="AV212" s="132">
        <v>1157.0999999999999</v>
      </c>
      <c r="AW212" s="132">
        <v>1189.8</v>
      </c>
      <c r="AX212" s="184">
        <v>72.599999999999994</v>
      </c>
      <c r="AY212" s="184">
        <v>73.5</v>
      </c>
      <c r="AZ212" s="161">
        <v>146.69999999999999</v>
      </c>
      <c r="BA212" s="161">
        <v>193.5</v>
      </c>
      <c r="BB212" s="166">
        <v>243.8</v>
      </c>
      <c r="BC212" s="166">
        <v>307.5</v>
      </c>
      <c r="BD212" s="172">
        <v>345</v>
      </c>
      <c r="BE212" s="172">
        <v>427.8</v>
      </c>
      <c r="BF212" s="178">
        <v>450.3</v>
      </c>
      <c r="BG212" s="178">
        <v>545.79999999999995</v>
      </c>
      <c r="BH212" s="473">
        <v>547.4</v>
      </c>
      <c r="BI212" s="473">
        <v>680.4</v>
      </c>
      <c r="BJ212" s="495">
        <v>633.6</v>
      </c>
      <c r="BK212" s="495">
        <v>778.1</v>
      </c>
      <c r="BL212" s="495">
        <v>732.8</v>
      </c>
      <c r="BM212" s="495">
        <v>896.4</v>
      </c>
      <c r="BN212" s="495">
        <v>836.6</v>
      </c>
      <c r="BO212" s="495">
        <v>992.4</v>
      </c>
      <c r="BP212" s="495">
        <v>956.7</v>
      </c>
      <c r="BQ212" s="495">
        <v>1202.5</v>
      </c>
      <c r="BR212" s="495">
        <v>1093.7</v>
      </c>
      <c r="BS212" s="495">
        <v>1423.2</v>
      </c>
      <c r="BT212" s="495">
        <v>1221.5</v>
      </c>
      <c r="BU212" s="495">
        <v>1636.4</v>
      </c>
      <c r="BV212" s="506">
        <v>73.7</v>
      </c>
      <c r="BW212" s="506">
        <v>92.1</v>
      </c>
      <c r="BX212" s="506">
        <v>161.6</v>
      </c>
      <c r="BY212" s="506">
        <v>170.2</v>
      </c>
    </row>
    <row r="213" spans="1:77" ht="15.75">
      <c r="A213" s="20" t="s">
        <v>77</v>
      </c>
      <c r="B213" s="27">
        <v>876.7</v>
      </c>
      <c r="C213" s="27">
        <v>1293.2</v>
      </c>
      <c r="D213" s="27">
        <v>1952</v>
      </c>
      <c r="E213" s="27">
        <v>2888.9</v>
      </c>
      <c r="F213" s="34">
        <v>3501.9</v>
      </c>
      <c r="G213" s="34">
        <v>4721.1000000000004</v>
      </c>
      <c r="H213" s="27">
        <v>5079.2</v>
      </c>
      <c r="I213" s="27">
        <v>6788.6</v>
      </c>
      <c r="J213" s="27">
        <v>6725.5</v>
      </c>
      <c r="K213" s="27">
        <v>9223</v>
      </c>
      <c r="L213" s="27">
        <v>8574.2999999999993</v>
      </c>
      <c r="M213" s="27">
        <v>11878.9</v>
      </c>
      <c r="N213" s="76">
        <v>10597.3</v>
      </c>
      <c r="O213" s="76">
        <v>14682.3</v>
      </c>
      <c r="P213" s="76">
        <v>12719.1</v>
      </c>
      <c r="Q213" s="76">
        <v>17267.7</v>
      </c>
      <c r="R213" s="90">
        <v>14782.9</v>
      </c>
      <c r="S213" s="90">
        <v>19654.099999999999</v>
      </c>
      <c r="T213" s="90">
        <v>16725.3</v>
      </c>
      <c r="U213" s="90">
        <v>22133.1</v>
      </c>
      <c r="V213" s="106">
        <v>18432.099999999999</v>
      </c>
      <c r="W213" s="106">
        <v>24439.3</v>
      </c>
      <c r="X213" s="118">
        <v>20107.5</v>
      </c>
      <c r="Y213" s="118">
        <v>26513.599999999999</v>
      </c>
      <c r="Z213" s="126">
        <v>1299.2</v>
      </c>
      <c r="AA213" s="126">
        <v>1676.2</v>
      </c>
      <c r="AB213" s="132">
        <v>2682.8</v>
      </c>
      <c r="AC213" s="132">
        <v>3216.9</v>
      </c>
      <c r="AD213" s="132">
        <v>4414.3999999999996</v>
      </c>
      <c r="AE213" s="132">
        <v>5194.7</v>
      </c>
      <c r="AF213" s="132">
        <v>6330.3</v>
      </c>
      <c r="AG213" s="132">
        <v>7805.7</v>
      </c>
      <c r="AH213" s="132">
        <v>8665.7999999999993</v>
      </c>
      <c r="AI213" s="132">
        <v>10765.9</v>
      </c>
      <c r="AJ213" s="132">
        <v>11233.4</v>
      </c>
      <c r="AK213" s="132">
        <v>14193.7</v>
      </c>
      <c r="AL213" s="90">
        <v>13949.2</v>
      </c>
      <c r="AM213" s="90">
        <v>17831.7</v>
      </c>
      <c r="AN213" s="132">
        <v>16450.900000000001</v>
      </c>
      <c r="AO213" s="132">
        <v>21385.9</v>
      </c>
      <c r="AP213" s="132">
        <v>18741.7</v>
      </c>
      <c r="AQ213" s="132">
        <v>24553.200000000001</v>
      </c>
      <c r="AR213" s="132">
        <v>21162.2</v>
      </c>
      <c r="AS213" s="132">
        <v>27686.9</v>
      </c>
      <c r="AT213" s="132">
        <v>23397.5</v>
      </c>
      <c r="AU213" s="132">
        <v>30504.400000000001</v>
      </c>
      <c r="AV213" s="132">
        <v>25527</v>
      </c>
      <c r="AW213" s="132">
        <v>33199.1</v>
      </c>
      <c r="AX213" s="184">
        <v>832.3</v>
      </c>
      <c r="AY213" s="184">
        <v>1344.4</v>
      </c>
      <c r="AZ213" s="161">
        <v>1554.1</v>
      </c>
      <c r="BA213" s="161">
        <v>2596.6</v>
      </c>
      <c r="BB213" s="166">
        <v>2453.6999999999998</v>
      </c>
      <c r="BC213" s="166">
        <v>4119.3999999999996</v>
      </c>
      <c r="BD213" s="172">
        <v>3592</v>
      </c>
      <c r="BE213" s="172">
        <v>6055.7</v>
      </c>
      <c r="BF213" s="178">
        <v>4658.8</v>
      </c>
      <c r="BG213" s="178">
        <v>7969.1</v>
      </c>
      <c r="BH213" s="473">
        <v>6122.6</v>
      </c>
      <c r="BI213" s="473">
        <v>10403.299999999999</v>
      </c>
      <c r="BJ213" s="495">
        <v>7425.3</v>
      </c>
      <c r="BK213" s="495">
        <v>12795.9</v>
      </c>
      <c r="BL213" s="495">
        <v>8692.7000000000007</v>
      </c>
      <c r="BM213" s="495">
        <v>15077.2</v>
      </c>
      <c r="BN213" s="495">
        <v>9844.6</v>
      </c>
      <c r="BO213" s="495">
        <v>17178.400000000001</v>
      </c>
      <c r="BP213" s="495">
        <v>11007.6</v>
      </c>
      <c r="BQ213" s="495">
        <v>19279.400000000001</v>
      </c>
      <c r="BR213" s="495">
        <v>12144.3</v>
      </c>
      <c r="BS213" s="495">
        <v>21367.3</v>
      </c>
      <c r="BT213" s="495">
        <v>13273.1</v>
      </c>
      <c r="BU213" s="495">
        <v>23195.9</v>
      </c>
      <c r="BV213" s="506">
        <v>1366.7</v>
      </c>
      <c r="BW213" s="506">
        <v>1810.1</v>
      </c>
      <c r="BX213" s="506">
        <v>2593.9</v>
      </c>
      <c r="BY213" s="506">
        <v>3683.9</v>
      </c>
    </row>
    <row r="214" spans="1:77">
      <c r="A214" s="151" t="s">
        <v>87</v>
      </c>
      <c r="B214" s="27"/>
      <c r="C214" s="27"/>
      <c r="D214" s="27"/>
      <c r="E214" s="27"/>
      <c r="F214" s="34"/>
      <c r="G214" s="34"/>
      <c r="H214" s="27"/>
      <c r="I214" s="27"/>
      <c r="J214" s="27"/>
      <c r="K214" s="27"/>
      <c r="L214" s="27"/>
      <c r="M214" s="27"/>
      <c r="N214" s="76"/>
      <c r="O214" s="76"/>
      <c r="P214" s="76"/>
      <c r="Q214" s="76"/>
      <c r="R214" s="90"/>
      <c r="S214" s="90"/>
      <c r="T214" s="90"/>
      <c r="U214" s="90"/>
      <c r="V214" s="106"/>
      <c r="W214" s="106"/>
      <c r="X214" s="118"/>
      <c r="Y214" s="118"/>
      <c r="Z214" s="126"/>
      <c r="AA214" s="126"/>
      <c r="AB214" s="132"/>
      <c r="AC214" s="132"/>
      <c r="AD214" s="132"/>
      <c r="AE214" s="132"/>
      <c r="AF214" s="132"/>
      <c r="AG214" s="132"/>
      <c r="AH214" s="132"/>
      <c r="AI214" s="132"/>
      <c r="AJ214" s="132"/>
      <c r="AK214" s="132"/>
      <c r="AL214" s="90"/>
      <c r="AM214" s="90"/>
      <c r="AN214" s="132"/>
      <c r="AO214" s="132"/>
      <c r="AP214" s="132"/>
      <c r="AQ214" s="132"/>
      <c r="AR214" s="132"/>
      <c r="AS214" s="132"/>
      <c r="AT214" s="132"/>
      <c r="AU214" s="132"/>
      <c r="AV214" s="132"/>
      <c r="AW214" s="132"/>
      <c r="AX214" s="184">
        <v>746.1</v>
      </c>
      <c r="AY214" s="184">
        <v>1092.3</v>
      </c>
      <c r="AZ214" s="161">
        <v>1658.6</v>
      </c>
      <c r="BA214" s="161">
        <v>2251.6999999999998</v>
      </c>
      <c r="BB214" s="166">
        <v>2738.5</v>
      </c>
      <c r="BC214" s="166">
        <v>3606.6</v>
      </c>
      <c r="BD214" s="172">
        <v>4269.3</v>
      </c>
      <c r="BE214" s="172">
        <v>5071.5</v>
      </c>
      <c r="BF214" s="178">
        <v>6222.3</v>
      </c>
      <c r="BG214" s="178">
        <v>6843.7</v>
      </c>
      <c r="BH214" s="473">
        <v>8061.7</v>
      </c>
      <c r="BI214" s="473">
        <v>8558.7999999999993</v>
      </c>
      <c r="BJ214" s="495">
        <v>10367.299999999999</v>
      </c>
      <c r="BK214" s="495">
        <v>11728.3</v>
      </c>
      <c r="BL214" s="495">
        <v>12623.3</v>
      </c>
      <c r="BM214" s="495">
        <v>13785.3</v>
      </c>
      <c r="BN214" s="495">
        <v>14737</v>
      </c>
      <c r="BO214" s="495">
        <v>15768</v>
      </c>
      <c r="BP214" s="495">
        <v>16667.599999999999</v>
      </c>
      <c r="BQ214" s="495">
        <v>17713.3</v>
      </c>
      <c r="BR214" s="495">
        <v>18313.5</v>
      </c>
      <c r="BS214" s="495">
        <v>19429.900000000001</v>
      </c>
      <c r="BT214" s="495">
        <v>19839.3</v>
      </c>
      <c r="BU214" s="495">
        <v>21127.599999999999</v>
      </c>
      <c r="BV214" s="506">
        <v>1076</v>
      </c>
      <c r="BW214" s="506">
        <v>1155.3</v>
      </c>
      <c r="BX214" s="506">
        <v>2402.6</v>
      </c>
      <c r="BY214" s="506">
        <v>2684.2</v>
      </c>
    </row>
    <row r="215" spans="1:77">
      <c r="A215" s="151" t="s">
        <v>88</v>
      </c>
      <c r="B215" s="27"/>
      <c r="C215" s="27"/>
      <c r="D215" s="27"/>
      <c r="E215" s="27"/>
      <c r="F215" s="34"/>
      <c r="G215" s="34"/>
      <c r="H215" s="27"/>
      <c r="I215" s="27"/>
      <c r="J215" s="27"/>
      <c r="K215" s="27"/>
      <c r="L215" s="27"/>
      <c r="M215" s="27"/>
      <c r="N215" s="76"/>
      <c r="O215" s="76"/>
      <c r="P215" s="76"/>
      <c r="Q215" s="76"/>
      <c r="R215" s="90"/>
      <c r="S215" s="90"/>
      <c r="T215" s="90"/>
      <c r="U215" s="90"/>
      <c r="V215" s="106"/>
      <c r="W215" s="106"/>
      <c r="X215" s="118"/>
      <c r="Y215" s="118"/>
      <c r="Z215" s="126"/>
      <c r="AA215" s="126"/>
      <c r="AB215" s="132"/>
      <c r="AC215" s="132"/>
      <c r="AD215" s="132"/>
      <c r="AE215" s="132"/>
      <c r="AF215" s="132"/>
      <c r="AG215" s="132"/>
      <c r="AH215" s="132"/>
      <c r="AI215" s="132"/>
      <c r="AJ215" s="132"/>
      <c r="AK215" s="132"/>
      <c r="AL215" s="90"/>
      <c r="AM215" s="90"/>
      <c r="AN215" s="132"/>
      <c r="AO215" s="132"/>
      <c r="AP215" s="132"/>
      <c r="AQ215" s="132"/>
      <c r="AR215" s="132"/>
      <c r="AS215" s="132"/>
      <c r="AT215" s="132"/>
      <c r="AU215" s="132"/>
      <c r="AV215" s="132"/>
      <c r="AW215" s="132"/>
      <c r="AX215" s="184">
        <v>9349.7999999999993</v>
      </c>
      <c r="AY215" s="184">
        <v>6754.5</v>
      </c>
      <c r="AZ215" s="161">
        <v>17769.7</v>
      </c>
      <c r="BA215" s="161">
        <v>26554.3</v>
      </c>
      <c r="BB215" s="166">
        <v>26252.9</v>
      </c>
      <c r="BC215" s="166">
        <v>38706.300000000003</v>
      </c>
      <c r="BD215" s="172">
        <v>34735.4</v>
      </c>
      <c r="BE215" s="172">
        <v>51007.9</v>
      </c>
      <c r="BF215" s="178">
        <v>41483.5</v>
      </c>
      <c r="BG215" s="178">
        <v>58783.7</v>
      </c>
      <c r="BH215" s="473">
        <v>49843.3</v>
      </c>
      <c r="BI215" s="473">
        <v>71876.7</v>
      </c>
      <c r="BJ215" s="495">
        <v>58405.1</v>
      </c>
      <c r="BK215" s="495">
        <v>84862.7</v>
      </c>
      <c r="BL215" s="495">
        <v>67684.800000000003</v>
      </c>
      <c r="BM215" s="495">
        <v>98892.1</v>
      </c>
      <c r="BN215" s="495">
        <v>84973.5</v>
      </c>
      <c r="BO215" s="495">
        <v>118637.3</v>
      </c>
      <c r="BP215" s="495">
        <v>99323.4</v>
      </c>
      <c r="BQ215" s="495">
        <v>143330.79999999999</v>
      </c>
      <c r="BR215" s="495">
        <v>114691.6</v>
      </c>
      <c r="BS215" s="495">
        <v>167691</v>
      </c>
      <c r="BT215" s="495">
        <v>130294.7</v>
      </c>
      <c r="BU215" s="495">
        <v>200099.1</v>
      </c>
      <c r="BV215" s="506">
        <v>6754.5</v>
      </c>
      <c r="BW215" s="506">
        <v>13692.5</v>
      </c>
      <c r="BX215" s="506">
        <v>26590.3</v>
      </c>
      <c r="BY215" s="506">
        <v>34239</v>
      </c>
    </row>
    <row r="216" spans="1:77" ht="15.75">
      <c r="A216" s="20" t="s">
        <v>78</v>
      </c>
      <c r="B216" s="41">
        <v>686.4</v>
      </c>
      <c r="C216" s="41">
        <v>481.7</v>
      </c>
      <c r="D216" s="41">
        <v>1319.1</v>
      </c>
      <c r="E216" s="41">
        <v>981.3</v>
      </c>
      <c r="F216" s="34">
        <v>2055.5</v>
      </c>
      <c r="G216" s="34">
        <v>1490.7</v>
      </c>
      <c r="H216" s="41">
        <v>2489.6</v>
      </c>
      <c r="I216" s="41">
        <v>2024.3</v>
      </c>
      <c r="J216" s="41">
        <v>3121.8</v>
      </c>
      <c r="K216" s="41">
        <v>2469.1</v>
      </c>
      <c r="L216" s="41">
        <v>3512</v>
      </c>
      <c r="M216" s="41">
        <v>2986.8</v>
      </c>
      <c r="N216" s="76">
        <v>4168.1000000000004</v>
      </c>
      <c r="O216" s="76">
        <v>3528.8</v>
      </c>
      <c r="P216" s="76">
        <v>4698</v>
      </c>
      <c r="Q216" s="76">
        <v>4443.6000000000004</v>
      </c>
      <c r="R216" s="90">
        <v>5230.7</v>
      </c>
      <c r="S216" s="90">
        <v>5497.4</v>
      </c>
      <c r="T216" s="90">
        <v>5856</v>
      </c>
      <c r="U216" s="90">
        <v>6332.3</v>
      </c>
      <c r="V216" s="106">
        <v>6470.4</v>
      </c>
      <c r="W216" s="106">
        <v>7163.3</v>
      </c>
      <c r="X216" s="118">
        <v>6985.4</v>
      </c>
      <c r="Y216" s="118">
        <v>7949.1</v>
      </c>
      <c r="Z216" s="126">
        <v>439.2</v>
      </c>
      <c r="AA216" s="126">
        <v>705.2</v>
      </c>
      <c r="AB216" s="132">
        <v>946.1</v>
      </c>
      <c r="AC216" s="132">
        <v>1507.7</v>
      </c>
      <c r="AD216" s="132">
        <v>1516.5</v>
      </c>
      <c r="AE216" s="132">
        <v>2379.5</v>
      </c>
      <c r="AF216" s="132">
        <v>2088.3000000000002</v>
      </c>
      <c r="AG216" s="132">
        <v>3195.4</v>
      </c>
      <c r="AH216" s="132">
        <v>2538.5</v>
      </c>
      <c r="AI216" s="132">
        <v>3934.2</v>
      </c>
      <c r="AJ216" s="132">
        <v>3046.4</v>
      </c>
      <c r="AK216" s="132">
        <v>4727.7</v>
      </c>
      <c r="AL216" s="90">
        <v>3618.3</v>
      </c>
      <c r="AM216" s="90">
        <v>5538.7</v>
      </c>
      <c r="AN216" s="132">
        <v>4486.8999999999996</v>
      </c>
      <c r="AO216" s="132">
        <v>6331.4</v>
      </c>
      <c r="AP216" s="132">
        <v>5433.9</v>
      </c>
      <c r="AQ216" s="132">
        <v>7116.4</v>
      </c>
      <c r="AR216" s="132">
        <v>6250.1</v>
      </c>
      <c r="AS216" s="132">
        <v>7890.4</v>
      </c>
      <c r="AT216" s="132">
        <v>7081</v>
      </c>
      <c r="AU216" s="132">
        <v>8664.4</v>
      </c>
      <c r="AV216" s="132">
        <v>7865</v>
      </c>
      <c r="AW216" s="132">
        <v>9373</v>
      </c>
      <c r="AX216" s="184">
        <v>705.2</v>
      </c>
      <c r="AY216" s="184">
        <v>778.1</v>
      </c>
      <c r="AZ216" s="161">
        <v>1068.5</v>
      </c>
      <c r="BA216" s="161">
        <v>915.4</v>
      </c>
      <c r="BB216" s="166">
        <v>1666</v>
      </c>
      <c r="BC216" s="166">
        <v>1429.8</v>
      </c>
      <c r="BD216" s="172">
        <v>2270.6999999999998</v>
      </c>
      <c r="BE216" s="172">
        <v>1960.3</v>
      </c>
      <c r="BF216" s="178">
        <v>2839</v>
      </c>
      <c r="BG216" s="178">
        <v>2531.9</v>
      </c>
      <c r="BH216" s="473">
        <v>3532.7</v>
      </c>
      <c r="BI216" s="473">
        <v>3153.3</v>
      </c>
      <c r="BJ216" s="495">
        <v>4364.6000000000004</v>
      </c>
      <c r="BK216" s="495">
        <v>3785.8</v>
      </c>
      <c r="BL216" s="495">
        <v>5165.3999999999996</v>
      </c>
      <c r="BM216" s="495">
        <v>4566.6000000000004</v>
      </c>
      <c r="BN216" s="495">
        <v>5934.9</v>
      </c>
      <c r="BO216" s="495">
        <v>5288.8</v>
      </c>
      <c r="BP216" s="495">
        <v>6743.2</v>
      </c>
      <c r="BQ216" s="495">
        <v>6042.9</v>
      </c>
      <c r="BR216" s="495">
        <v>7570.8</v>
      </c>
      <c r="BS216" s="495">
        <v>6756.9</v>
      </c>
      <c r="BT216" s="495">
        <v>8421.2999999999993</v>
      </c>
      <c r="BU216" s="495">
        <v>8043.4</v>
      </c>
      <c r="BV216" s="506">
        <v>513.70000000000005</v>
      </c>
      <c r="BW216" s="506">
        <v>701.8</v>
      </c>
      <c r="BX216" s="506">
        <v>878.4</v>
      </c>
      <c r="BY216" s="506">
        <v>1483.1</v>
      </c>
    </row>
    <row r="217" spans="1:77" ht="15.75">
      <c r="A217" s="47" t="s">
        <v>79</v>
      </c>
      <c r="B217" s="64">
        <v>2369</v>
      </c>
      <c r="C217" s="46">
        <v>2679.2</v>
      </c>
      <c r="D217" s="46">
        <v>5264.5</v>
      </c>
      <c r="E217" s="46">
        <v>5513.1</v>
      </c>
      <c r="F217" s="33">
        <v>8633.1</v>
      </c>
      <c r="G217" s="33">
        <v>8877.6</v>
      </c>
      <c r="H217" s="46">
        <v>10359.799999999999</v>
      </c>
      <c r="I217" s="46">
        <v>12208.2</v>
      </c>
      <c r="J217" s="46">
        <v>12584.2</v>
      </c>
      <c r="K217" s="46">
        <v>16181.1</v>
      </c>
      <c r="L217" s="46">
        <v>14923</v>
      </c>
      <c r="M217" s="46">
        <v>20698.8</v>
      </c>
      <c r="N217" s="25">
        <v>17947.7</v>
      </c>
      <c r="O217" s="25">
        <v>24913.9</v>
      </c>
      <c r="P217" s="25">
        <v>21025.200000000001</v>
      </c>
      <c r="Q217" s="25">
        <v>29558.400000000001</v>
      </c>
      <c r="R217" s="25">
        <v>24355.4</v>
      </c>
      <c r="S217" s="25">
        <v>33894.300000000003</v>
      </c>
      <c r="T217" s="25">
        <v>27813.9</v>
      </c>
      <c r="U217" s="25">
        <v>39099.9</v>
      </c>
      <c r="V217" s="105">
        <v>31353.5</v>
      </c>
      <c r="W217" s="105">
        <v>44062</v>
      </c>
      <c r="X217" s="119">
        <v>35440.199999999997</v>
      </c>
      <c r="Y217" s="119">
        <v>48896.3</v>
      </c>
      <c r="Z217" s="127">
        <v>2505.9</v>
      </c>
      <c r="AA217" s="127">
        <v>3582.3</v>
      </c>
      <c r="AB217" s="135">
        <v>5015.3</v>
      </c>
      <c r="AC217" s="135">
        <v>7055.1</v>
      </c>
      <c r="AD217" s="135">
        <v>8515.5</v>
      </c>
      <c r="AE217" s="135">
        <v>10841.7</v>
      </c>
      <c r="AF217" s="135">
        <v>13003.1</v>
      </c>
      <c r="AG217" s="135">
        <v>14699.4</v>
      </c>
      <c r="AH217" s="135">
        <v>17531.8</v>
      </c>
      <c r="AI217" s="135">
        <v>19805.7</v>
      </c>
      <c r="AJ217" s="135">
        <v>22248.799999999999</v>
      </c>
      <c r="AK217" s="135">
        <v>24996.9</v>
      </c>
      <c r="AL217" s="135">
        <v>26548.400000000001</v>
      </c>
      <c r="AM217" s="135">
        <v>30201.1</v>
      </c>
      <c r="AN217" s="135">
        <v>30974.5</v>
      </c>
      <c r="AO217" s="135">
        <v>35852.9</v>
      </c>
      <c r="AP217" s="135">
        <v>35296.199999999997</v>
      </c>
      <c r="AQ217" s="135">
        <v>41601.4</v>
      </c>
      <c r="AR217" s="135">
        <v>40325.9</v>
      </c>
      <c r="AS217" s="135">
        <v>47544.800000000003</v>
      </c>
      <c r="AT217" s="135">
        <v>45037.7</v>
      </c>
      <c r="AU217" s="135">
        <v>53037.599999999999</v>
      </c>
      <c r="AV217" s="135">
        <v>49766.7</v>
      </c>
      <c r="AW217" s="135">
        <v>58558.9</v>
      </c>
      <c r="AX217" s="187">
        <v>4562.3</v>
      </c>
      <c r="AY217" s="187">
        <v>5066.8</v>
      </c>
      <c r="AZ217" s="164">
        <v>8986.5</v>
      </c>
      <c r="BA217" s="164">
        <v>10061.299999999999</v>
      </c>
      <c r="BB217" s="170">
        <v>13498.9</v>
      </c>
      <c r="BC217" s="170">
        <v>17187.900000000001</v>
      </c>
      <c r="BD217" s="176">
        <v>18348.400000000001</v>
      </c>
      <c r="BE217" s="176">
        <v>23798.7</v>
      </c>
      <c r="BF217" s="182">
        <v>24355.1</v>
      </c>
      <c r="BG217" s="182">
        <v>30884.2</v>
      </c>
      <c r="BH217" s="479">
        <v>30669.9</v>
      </c>
      <c r="BI217" s="479">
        <v>38516.699999999997</v>
      </c>
      <c r="BJ217" s="494">
        <v>36574.400000000001</v>
      </c>
      <c r="BK217" s="494">
        <v>46902</v>
      </c>
      <c r="BL217" s="494">
        <v>42643.1</v>
      </c>
      <c r="BM217" s="494">
        <v>54295.6</v>
      </c>
      <c r="BN217" s="494">
        <v>49259.7</v>
      </c>
      <c r="BO217" s="494">
        <v>59774.8</v>
      </c>
      <c r="BP217" s="494">
        <v>55976</v>
      </c>
      <c r="BQ217" s="494">
        <v>67906.2</v>
      </c>
      <c r="BR217" s="494">
        <v>62571.4</v>
      </c>
      <c r="BS217" s="494">
        <v>76708.800000000003</v>
      </c>
      <c r="BT217" s="494">
        <v>69928.800000000003</v>
      </c>
      <c r="BU217" s="494">
        <v>85855.6</v>
      </c>
      <c r="BV217" s="508">
        <v>4588.1000000000004</v>
      </c>
      <c r="BW217" s="508">
        <v>6275.5</v>
      </c>
      <c r="BX217" s="508">
        <v>9784.4</v>
      </c>
      <c r="BY217" s="508">
        <v>13282.9</v>
      </c>
    </row>
    <row r="218" spans="1:77" ht="15.75">
      <c r="A218" s="47" t="s">
        <v>80</v>
      </c>
      <c r="B218" s="64">
        <v>136.19999999999999</v>
      </c>
      <c r="C218" s="46">
        <v>192.2</v>
      </c>
      <c r="D218" s="46">
        <v>326.2</v>
      </c>
      <c r="E218" s="46">
        <v>402.4</v>
      </c>
      <c r="F218" s="40">
        <v>567.4</v>
      </c>
      <c r="G218" s="40">
        <v>685.7</v>
      </c>
      <c r="H218" s="46">
        <v>759.3</v>
      </c>
      <c r="I218" s="46">
        <v>1003.1</v>
      </c>
      <c r="J218" s="46">
        <v>933.7</v>
      </c>
      <c r="K218" s="46">
        <v>1362.8</v>
      </c>
      <c r="L218" s="46">
        <v>1138.0999999999999</v>
      </c>
      <c r="M218" s="46">
        <v>1677.4</v>
      </c>
      <c r="N218" s="25">
        <v>1339.2</v>
      </c>
      <c r="O218" s="25">
        <v>2044.2</v>
      </c>
      <c r="P218" s="25">
        <v>1621.5</v>
      </c>
      <c r="Q218" s="25">
        <v>2387.5</v>
      </c>
      <c r="R218" s="25">
        <v>1956.6</v>
      </c>
      <c r="S218" s="25">
        <v>2724.4</v>
      </c>
      <c r="T218" s="25">
        <v>2258</v>
      </c>
      <c r="U218" s="25">
        <v>3023.2</v>
      </c>
      <c r="V218" s="114">
        <v>2568.8000000000002</v>
      </c>
      <c r="W218" s="114">
        <v>3454.6</v>
      </c>
      <c r="X218" s="119">
        <v>2905.4</v>
      </c>
      <c r="Y218" s="119">
        <v>3942.2</v>
      </c>
      <c r="Z218" s="127">
        <v>192.5</v>
      </c>
      <c r="AA218" s="127">
        <v>289.60000000000002</v>
      </c>
      <c r="AB218" s="135">
        <v>409.2</v>
      </c>
      <c r="AC218" s="135">
        <v>591.1</v>
      </c>
      <c r="AD218" s="135">
        <v>711.4</v>
      </c>
      <c r="AE218" s="135">
        <v>984.6</v>
      </c>
      <c r="AF218" s="135">
        <v>1018.6</v>
      </c>
      <c r="AG218" s="135">
        <v>1446.1</v>
      </c>
      <c r="AH218" s="135">
        <v>1360.3</v>
      </c>
      <c r="AI218" s="135">
        <v>1886.4</v>
      </c>
      <c r="AJ218" s="135">
        <v>1691.9</v>
      </c>
      <c r="AK218" s="135">
        <v>2407.8000000000002</v>
      </c>
      <c r="AL218" s="135">
        <v>2037.6</v>
      </c>
      <c r="AM218" s="135">
        <v>2858.2</v>
      </c>
      <c r="AN218" s="135">
        <v>2377</v>
      </c>
      <c r="AO218" s="135">
        <v>3294.2</v>
      </c>
      <c r="AP218" s="135">
        <v>2721.7</v>
      </c>
      <c r="AQ218" s="135">
        <v>3774.5</v>
      </c>
      <c r="AR218" s="135">
        <v>3011.7</v>
      </c>
      <c r="AS218" s="135">
        <v>4388.6000000000004</v>
      </c>
      <c r="AT218" s="135">
        <v>3441.6</v>
      </c>
      <c r="AU218" s="135">
        <v>4811.8999999999996</v>
      </c>
      <c r="AV218" s="135">
        <v>3999.2</v>
      </c>
      <c r="AW218" s="135">
        <v>5555.6</v>
      </c>
      <c r="AX218" s="187">
        <v>322.89999999999998</v>
      </c>
      <c r="AY218" s="187">
        <v>476.3</v>
      </c>
      <c r="AZ218" s="164">
        <v>649.20000000000005</v>
      </c>
      <c r="BA218" s="164">
        <v>1001.7</v>
      </c>
      <c r="BB218" s="170">
        <v>1079.8</v>
      </c>
      <c r="BC218" s="170">
        <v>1559.8</v>
      </c>
      <c r="BD218" s="176">
        <v>1569.2</v>
      </c>
      <c r="BE218" s="176">
        <v>2165.5</v>
      </c>
      <c r="BF218" s="182">
        <v>2070.1</v>
      </c>
      <c r="BG218" s="182">
        <v>2833.5</v>
      </c>
      <c r="BH218" s="479">
        <v>2659.3</v>
      </c>
      <c r="BI218" s="479">
        <v>3516.6</v>
      </c>
      <c r="BJ218" s="494">
        <v>3152.2</v>
      </c>
      <c r="BK218" s="494">
        <v>4328.7</v>
      </c>
      <c r="BL218" s="494">
        <v>3653.3</v>
      </c>
      <c r="BM218" s="494">
        <v>5090.6000000000004</v>
      </c>
      <c r="BN218" s="494">
        <v>4251.7</v>
      </c>
      <c r="BO218" s="494">
        <v>5842.4</v>
      </c>
      <c r="BP218" s="494">
        <v>4844.7</v>
      </c>
      <c r="BQ218" s="494">
        <v>6648.4</v>
      </c>
      <c r="BR218" s="494">
        <v>5299.1</v>
      </c>
      <c r="BS218" s="494">
        <v>7395.4</v>
      </c>
      <c r="BT218" s="494">
        <v>6125</v>
      </c>
      <c r="BU218" s="494">
        <v>8281.9</v>
      </c>
      <c r="BV218" s="508">
        <v>474.3</v>
      </c>
      <c r="BW218" s="508">
        <v>519.1</v>
      </c>
      <c r="BX218" s="508">
        <v>1033.3</v>
      </c>
      <c r="BY218" s="508">
        <v>1212</v>
      </c>
    </row>
    <row r="219" spans="1:77" ht="47.25">
      <c r="A219" s="56" t="s">
        <v>84</v>
      </c>
      <c r="B219" s="25">
        <v>5459.1</v>
      </c>
      <c r="C219" s="46">
        <v>6009.3</v>
      </c>
      <c r="D219" s="46">
        <v>10633.8</v>
      </c>
      <c r="E219" s="46">
        <v>11450.8</v>
      </c>
      <c r="F219" s="40">
        <v>15542.1</v>
      </c>
      <c r="G219" s="40">
        <v>15998.5</v>
      </c>
      <c r="H219" s="46">
        <v>18840.3</v>
      </c>
      <c r="I219" s="46">
        <v>19243.900000000001</v>
      </c>
      <c r="J219" s="46">
        <v>21507.599999999999</v>
      </c>
      <c r="K219" s="46">
        <v>22277.9</v>
      </c>
      <c r="L219" s="46">
        <v>24195.1</v>
      </c>
      <c r="M219" s="46">
        <v>25482.2</v>
      </c>
      <c r="N219" s="25">
        <v>26316.300000000003</v>
      </c>
      <c r="O219" s="25">
        <v>27908</v>
      </c>
      <c r="P219" s="25">
        <v>29618.100000000002</v>
      </c>
      <c r="Q219" s="25">
        <v>31804.2</v>
      </c>
      <c r="R219" s="25">
        <v>32063.599999999999</v>
      </c>
      <c r="S219" s="25">
        <v>34777</v>
      </c>
      <c r="T219" s="25">
        <v>35119.300000000003</v>
      </c>
      <c r="U219" s="25">
        <v>38476.799999999996</v>
      </c>
      <c r="V219" s="109">
        <v>39914.399999999994</v>
      </c>
      <c r="W219" s="109">
        <v>43254.8</v>
      </c>
      <c r="X219" s="117">
        <v>45889.5</v>
      </c>
      <c r="Y219" s="117">
        <v>49745.5</v>
      </c>
      <c r="Z219" s="125">
        <v>6398.3</v>
      </c>
      <c r="AA219" s="125">
        <v>6628.2</v>
      </c>
      <c r="AB219" s="134">
        <v>11691.7</v>
      </c>
      <c r="AC219" s="134">
        <v>14018.099999999999</v>
      </c>
      <c r="AD219" s="134">
        <v>16059.7</v>
      </c>
      <c r="AE219" s="134">
        <v>20282.2</v>
      </c>
      <c r="AF219" s="134">
        <v>19377.899999999998</v>
      </c>
      <c r="AG219" s="134">
        <v>24086.599999999995</v>
      </c>
      <c r="AH219" s="134">
        <v>22423.899999999994</v>
      </c>
      <c r="AI219" s="134">
        <v>26919.299999999996</v>
      </c>
      <c r="AJ219" s="134">
        <v>25618.799999999999</v>
      </c>
      <c r="AK219" s="134">
        <v>30784.300000000003</v>
      </c>
      <c r="AL219" s="139">
        <v>29083.900000000005</v>
      </c>
      <c r="AM219" s="139">
        <v>34360.400000000001</v>
      </c>
      <c r="AN219" s="134">
        <v>32332.5</v>
      </c>
      <c r="AO219" s="134">
        <v>38252.800000000003</v>
      </c>
      <c r="AP219" s="134">
        <v>35186.400000000001</v>
      </c>
      <c r="AQ219" s="134">
        <v>42042.600000000006</v>
      </c>
      <c r="AR219" s="134">
        <v>38722.300000000003</v>
      </c>
      <c r="AS219" s="134">
        <v>46348.299999999996</v>
      </c>
      <c r="AT219" s="134">
        <v>43999.299999999996</v>
      </c>
      <c r="AU219" s="134">
        <v>54197.3</v>
      </c>
      <c r="AV219" s="134">
        <v>50359.600000000006</v>
      </c>
      <c r="AW219" s="134">
        <v>65554.7</v>
      </c>
      <c r="AX219" s="186">
        <v>7493.3000000000011</v>
      </c>
      <c r="AY219" s="186">
        <v>10785.7</v>
      </c>
      <c r="AZ219" s="163">
        <v>14318.3</v>
      </c>
      <c r="BA219" s="163">
        <v>19864.2</v>
      </c>
      <c r="BB219" s="169">
        <v>20584.400000000001</v>
      </c>
      <c r="BC219" s="169">
        <v>28139.8</v>
      </c>
      <c r="BD219" s="175">
        <v>24402.299999999996</v>
      </c>
      <c r="BE219" s="175">
        <v>32977.899999999994</v>
      </c>
      <c r="BF219" s="181">
        <v>27780.5</v>
      </c>
      <c r="BG219" s="181">
        <v>37007</v>
      </c>
      <c r="BH219" s="478">
        <v>31260.800000000003</v>
      </c>
      <c r="BI219" s="478">
        <v>41494.699999999997</v>
      </c>
      <c r="BJ219" s="493">
        <f t="shared" ref="BJ219:BO219" si="33">BJ220+BJ228+BJ242+BJ251+BJ259+BJ268+BJ275+BJ288+BJ289</f>
        <v>34973.299999999996</v>
      </c>
      <c r="BK219" s="493">
        <f t="shared" si="33"/>
        <v>46313.1</v>
      </c>
      <c r="BL219" s="493">
        <f t="shared" si="33"/>
        <v>39082.5</v>
      </c>
      <c r="BM219" s="493">
        <f t="shared" si="33"/>
        <v>51420.200000000004</v>
      </c>
      <c r="BN219" s="493">
        <f t="shared" si="33"/>
        <v>42957.9</v>
      </c>
      <c r="BO219" s="493">
        <f t="shared" si="33"/>
        <v>57309.299999999996</v>
      </c>
      <c r="BP219" s="493">
        <f>BP220+BP228+BP242+BP251+BP259+BP268+BP275+BP288+BP289</f>
        <v>48051.5</v>
      </c>
      <c r="BQ219" s="493">
        <f>BQ220+BQ228+BQ242+BQ251+BQ259+BQ268+BQ275+BQ288+BQ289</f>
        <v>62325.799999999996</v>
      </c>
      <c r="BR219" s="493">
        <f>BR220+BR228+BR242+BR251+BR259+BR268+BR275+BR288+BR289</f>
        <v>56433.700000000012</v>
      </c>
      <c r="BS219" s="493">
        <f>BS220+BS228+BS242+BS251+BS259+BS268+BS275+BS288+BS289</f>
        <v>71063.599999999991</v>
      </c>
      <c r="BT219" s="493">
        <v>67539.899999999994</v>
      </c>
      <c r="BU219" s="493">
        <v>81770.5</v>
      </c>
      <c r="BV219" s="507">
        <v>10661.400000000001</v>
      </c>
      <c r="BW219" s="507">
        <v>11113.6</v>
      </c>
      <c r="BX219" s="507">
        <v>20423.2</v>
      </c>
      <c r="BY219" s="507">
        <v>20937.900000000001</v>
      </c>
    </row>
    <row r="220" spans="1:77" ht="15.75">
      <c r="A220" s="47" t="s">
        <v>16</v>
      </c>
      <c r="B220" s="55">
        <v>92.6</v>
      </c>
      <c r="C220" s="55">
        <v>113.6</v>
      </c>
      <c r="D220" s="55">
        <v>184.6</v>
      </c>
      <c r="E220" s="55">
        <v>200.7</v>
      </c>
      <c r="F220" s="46">
        <v>267.5</v>
      </c>
      <c r="G220" s="46">
        <v>306.3</v>
      </c>
      <c r="H220" s="55">
        <v>322</v>
      </c>
      <c r="I220" s="55">
        <v>353.6</v>
      </c>
      <c r="J220" s="55">
        <v>372.1</v>
      </c>
      <c r="K220" s="55">
        <v>429.1</v>
      </c>
      <c r="L220" s="54">
        <v>420</v>
      </c>
      <c r="M220" s="54">
        <v>499.9</v>
      </c>
      <c r="N220" s="25">
        <v>468.6</v>
      </c>
      <c r="O220" s="25">
        <v>562.9</v>
      </c>
      <c r="P220" s="25">
        <v>521.9</v>
      </c>
      <c r="Q220" s="25">
        <v>620.1</v>
      </c>
      <c r="R220" s="25">
        <v>571.20000000000005</v>
      </c>
      <c r="S220" s="25">
        <v>687.5</v>
      </c>
      <c r="T220" s="25">
        <v>633</v>
      </c>
      <c r="U220" s="25">
        <v>786</v>
      </c>
      <c r="V220" s="105">
        <v>727.3</v>
      </c>
      <c r="W220" s="105">
        <v>887.1</v>
      </c>
      <c r="X220" s="119">
        <v>838.6</v>
      </c>
      <c r="Y220" s="119">
        <v>985.2</v>
      </c>
      <c r="Z220" s="127">
        <v>111</v>
      </c>
      <c r="AA220" s="127">
        <v>138</v>
      </c>
      <c r="AB220" s="135">
        <v>217.4</v>
      </c>
      <c r="AC220" s="135">
        <v>302.20000000000005</v>
      </c>
      <c r="AD220" s="135">
        <v>294</v>
      </c>
      <c r="AE220" s="135">
        <v>451.8</v>
      </c>
      <c r="AF220" s="135">
        <v>365.2</v>
      </c>
      <c r="AG220" s="135">
        <v>594.69999999999993</v>
      </c>
      <c r="AH220" s="135">
        <v>432.9</v>
      </c>
      <c r="AI220" s="135">
        <v>666.5</v>
      </c>
      <c r="AJ220" s="135">
        <v>495.5</v>
      </c>
      <c r="AK220" s="135">
        <v>804.6</v>
      </c>
      <c r="AL220" s="135">
        <v>570.5</v>
      </c>
      <c r="AM220" s="135">
        <v>901.1</v>
      </c>
      <c r="AN220" s="135">
        <v>633.6</v>
      </c>
      <c r="AO220" s="135">
        <v>1007.4</v>
      </c>
      <c r="AP220" s="135">
        <v>686.2</v>
      </c>
      <c r="AQ220" s="135">
        <v>1092.5</v>
      </c>
      <c r="AR220" s="135">
        <v>766.8</v>
      </c>
      <c r="AS220" s="135">
        <v>1228</v>
      </c>
      <c r="AT220" s="135">
        <v>864</v>
      </c>
      <c r="AU220" s="135">
        <v>1385.6999999999998</v>
      </c>
      <c r="AV220" s="135">
        <v>982.5</v>
      </c>
      <c r="AW220" s="135">
        <v>1572.7000000000003</v>
      </c>
      <c r="AX220" s="187">
        <v>139.6</v>
      </c>
      <c r="AY220" s="187">
        <v>192.8</v>
      </c>
      <c r="AZ220" s="164">
        <v>301</v>
      </c>
      <c r="BA220" s="164">
        <v>364.79999999999995</v>
      </c>
      <c r="BB220" s="170">
        <v>451.9</v>
      </c>
      <c r="BC220" s="170">
        <v>532.30000000000007</v>
      </c>
      <c r="BD220" s="176">
        <v>568.4</v>
      </c>
      <c r="BE220" s="176">
        <v>683.09999999999991</v>
      </c>
      <c r="BF220" s="182">
        <v>691.9</v>
      </c>
      <c r="BG220" s="182">
        <v>819.50000000000011</v>
      </c>
      <c r="BH220" s="479">
        <v>802.6</v>
      </c>
      <c r="BI220" s="479">
        <v>966.8</v>
      </c>
      <c r="BJ220" s="494">
        <f t="shared" ref="BJ220:BO220" si="34">SUM(BJ222:BJ227)</f>
        <v>918.69999999999993</v>
      </c>
      <c r="BK220" s="494">
        <f t="shared" si="34"/>
        <v>1126.6999999999998</v>
      </c>
      <c r="BL220" s="494">
        <f t="shared" si="34"/>
        <v>1036</v>
      </c>
      <c r="BM220" s="494">
        <f t="shared" si="34"/>
        <v>1295.2</v>
      </c>
      <c r="BN220" s="494">
        <f t="shared" si="34"/>
        <v>1152.9000000000001</v>
      </c>
      <c r="BO220" s="494">
        <f t="shared" si="34"/>
        <v>1476.4999999999998</v>
      </c>
      <c r="BP220" s="494">
        <f>SUM(BP222:BP227)</f>
        <v>1281.8999999999999</v>
      </c>
      <c r="BQ220" s="494">
        <f>SUM(BQ222:BQ227)</f>
        <v>1636.8</v>
      </c>
      <c r="BR220" s="494">
        <f>SUM(BR222:BR227)</f>
        <v>1443.6000000000001</v>
      </c>
      <c r="BS220" s="494">
        <f>SUM(BS222:BS227)</f>
        <v>1828.4</v>
      </c>
      <c r="BT220" s="494">
        <v>1626.6</v>
      </c>
      <c r="BU220" s="494">
        <v>2060.1</v>
      </c>
      <c r="BV220" s="508">
        <v>190.6</v>
      </c>
      <c r="BW220" s="508">
        <v>229.79999999999998</v>
      </c>
      <c r="BX220" s="508">
        <v>357.5</v>
      </c>
      <c r="BY220" s="508">
        <v>429.2</v>
      </c>
    </row>
    <row r="221" spans="1:77" ht="15.75">
      <c r="A221" s="19" t="s">
        <v>17</v>
      </c>
      <c r="B221" s="35"/>
      <c r="C221" s="35"/>
      <c r="D221" s="35"/>
      <c r="E221" s="35"/>
      <c r="F221" s="41"/>
      <c r="G221" s="41"/>
      <c r="H221" s="35"/>
      <c r="I221" s="35"/>
      <c r="J221" s="27"/>
      <c r="K221" s="27"/>
      <c r="L221" s="27"/>
      <c r="M221" s="27"/>
      <c r="N221" s="24"/>
      <c r="O221" s="24"/>
      <c r="P221" s="24"/>
      <c r="Q221" s="24"/>
      <c r="R221" s="91"/>
      <c r="S221" s="91"/>
      <c r="T221" s="91"/>
      <c r="U221" s="91"/>
      <c r="V221" s="91"/>
      <c r="W221" s="91"/>
      <c r="X221" s="118"/>
      <c r="Y221" s="118"/>
      <c r="Z221" s="126"/>
      <c r="AA221" s="126"/>
      <c r="AB221" s="132"/>
      <c r="AC221" s="132"/>
      <c r="AD221" s="132"/>
      <c r="AE221" s="132"/>
      <c r="AF221" s="132"/>
      <c r="AG221" s="132"/>
      <c r="AH221" s="132"/>
      <c r="AI221" s="132"/>
      <c r="AJ221" s="132"/>
      <c r="AK221" s="132"/>
      <c r="AL221" s="27"/>
      <c r="AM221" s="27"/>
      <c r="AN221" s="132"/>
      <c r="AO221" s="132"/>
      <c r="AP221" s="132"/>
      <c r="AQ221" s="132"/>
      <c r="AR221" s="132"/>
      <c r="AS221" s="132"/>
      <c r="AT221" s="132"/>
      <c r="AU221" s="132"/>
      <c r="AV221" s="132"/>
      <c r="AW221" s="132"/>
      <c r="AX221" s="184"/>
      <c r="AY221" s="184"/>
      <c r="AZ221" s="161"/>
      <c r="BA221" s="161"/>
      <c r="BB221" s="166"/>
      <c r="BC221" s="166"/>
      <c r="BD221" s="172"/>
      <c r="BE221" s="172"/>
      <c r="BF221" s="178"/>
      <c r="BG221" s="178"/>
      <c r="BH221" s="473"/>
      <c r="BI221" s="473"/>
      <c r="BJ221" s="495"/>
      <c r="BK221" s="495"/>
      <c r="BL221" s="495"/>
      <c r="BM221" s="495"/>
      <c r="BN221" s="495"/>
      <c r="BO221" s="495"/>
      <c r="BP221" s="495"/>
      <c r="BQ221" s="495"/>
      <c r="BR221" s="495"/>
      <c r="BS221" s="495"/>
      <c r="BT221" s="495"/>
      <c r="BU221" s="495"/>
      <c r="BV221" s="506"/>
      <c r="BW221" s="506"/>
      <c r="BX221" s="506"/>
      <c r="BY221" s="506"/>
    </row>
    <row r="222" spans="1:77" ht="15.75">
      <c r="A222" s="20" t="s">
        <v>18</v>
      </c>
      <c r="B222" s="24">
        <v>0</v>
      </c>
      <c r="C222" s="24">
        <v>0</v>
      </c>
      <c r="D222" s="24">
        <v>0</v>
      </c>
      <c r="E222" s="24">
        <v>0</v>
      </c>
      <c r="F222" s="26">
        <v>0</v>
      </c>
      <c r="G222" s="26">
        <v>0</v>
      </c>
      <c r="H222" s="26">
        <v>0</v>
      </c>
      <c r="I222" s="26">
        <v>0</v>
      </c>
      <c r="J222" s="26">
        <v>0</v>
      </c>
      <c r="K222" s="26">
        <v>0</v>
      </c>
      <c r="L222" s="26">
        <v>0</v>
      </c>
      <c r="M222" s="26">
        <v>0</v>
      </c>
      <c r="N222" s="24"/>
      <c r="O222" s="24"/>
      <c r="P222" s="24"/>
      <c r="Q222" s="24"/>
      <c r="R222" s="95">
        <v>0</v>
      </c>
      <c r="S222" s="95">
        <v>0</v>
      </c>
      <c r="T222" s="95">
        <v>0</v>
      </c>
      <c r="U222" s="95">
        <v>0</v>
      </c>
      <c r="V222" s="91">
        <v>0</v>
      </c>
      <c r="W222" s="91">
        <v>0</v>
      </c>
      <c r="X222" s="118">
        <v>0</v>
      </c>
      <c r="Y222" s="118">
        <v>0</v>
      </c>
      <c r="Z222" s="126">
        <v>0</v>
      </c>
      <c r="AA222" s="126">
        <v>0</v>
      </c>
      <c r="AB222" s="132">
        <v>0</v>
      </c>
      <c r="AC222" s="132">
        <v>0</v>
      </c>
      <c r="AD222" s="132">
        <v>0</v>
      </c>
      <c r="AE222" s="132">
        <v>0</v>
      </c>
      <c r="AF222" s="132">
        <v>0</v>
      </c>
      <c r="AG222" s="132">
        <v>0</v>
      </c>
      <c r="AH222" s="132">
        <v>0</v>
      </c>
      <c r="AI222" s="132">
        <v>0</v>
      </c>
      <c r="AJ222" s="132">
        <v>0</v>
      </c>
      <c r="AK222" s="132">
        <v>0</v>
      </c>
      <c r="AL222" s="27">
        <v>0</v>
      </c>
      <c r="AM222" s="27">
        <v>0</v>
      </c>
      <c r="AN222" s="132">
        <v>0</v>
      </c>
      <c r="AO222" s="132">
        <v>0</v>
      </c>
      <c r="AP222" s="132">
        <v>0</v>
      </c>
      <c r="AQ222" s="132">
        <v>0</v>
      </c>
      <c r="AR222" s="132">
        <v>0</v>
      </c>
      <c r="AS222" s="132">
        <v>0</v>
      </c>
      <c r="AT222" s="132">
        <v>0</v>
      </c>
      <c r="AU222" s="132">
        <v>0</v>
      </c>
      <c r="AV222" s="132">
        <v>0</v>
      </c>
      <c r="AW222" s="132">
        <v>0</v>
      </c>
      <c r="AX222" s="184">
        <v>0</v>
      </c>
      <c r="AY222" s="184">
        <v>0</v>
      </c>
      <c r="AZ222" s="161">
        <v>0</v>
      </c>
      <c r="BA222" s="161">
        <v>0</v>
      </c>
      <c r="BB222" s="166">
        <v>0</v>
      </c>
      <c r="BC222" s="166">
        <v>0</v>
      </c>
      <c r="BD222" s="172">
        <v>0</v>
      </c>
      <c r="BE222" s="172">
        <v>0</v>
      </c>
      <c r="BF222" s="178">
        <v>0</v>
      </c>
      <c r="BG222" s="178">
        <v>0</v>
      </c>
      <c r="BH222" s="473">
        <v>0</v>
      </c>
      <c r="BI222" s="473">
        <v>0</v>
      </c>
      <c r="BJ222" s="495">
        <v>0</v>
      </c>
      <c r="BK222" s="495">
        <v>0</v>
      </c>
      <c r="BL222" s="495">
        <v>0</v>
      </c>
      <c r="BM222" s="495">
        <v>0</v>
      </c>
      <c r="BN222" s="495">
        <v>0</v>
      </c>
      <c r="BO222" s="495">
        <v>0</v>
      </c>
      <c r="BP222" s="495">
        <v>0</v>
      </c>
      <c r="BQ222" s="495">
        <v>0</v>
      </c>
      <c r="BR222" s="495">
        <v>0</v>
      </c>
      <c r="BS222" s="495">
        <v>0</v>
      </c>
      <c r="BT222" s="495" t="s">
        <v>165</v>
      </c>
      <c r="BU222" s="495" t="s">
        <v>165</v>
      </c>
      <c r="BV222" s="506">
        <v>0</v>
      </c>
      <c r="BW222" s="506">
        <v>0</v>
      </c>
      <c r="BX222" s="506" t="s">
        <v>165</v>
      </c>
      <c r="BY222" s="506" t="s">
        <v>165</v>
      </c>
    </row>
    <row r="223" spans="1:77" ht="15.75">
      <c r="A223" s="20" t="s">
        <v>19</v>
      </c>
      <c r="B223" s="24">
        <v>0</v>
      </c>
      <c r="C223" s="24">
        <v>0</v>
      </c>
      <c r="D223" s="24">
        <v>0</v>
      </c>
      <c r="E223" s="24">
        <v>0</v>
      </c>
      <c r="F223" s="26">
        <v>0</v>
      </c>
      <c r="G223" s="26">
        <v>0</v>
      </c>
      <c r="H223" s="26">
        <v>0</v>
      </c>
      <c r="I223" s="26">
        <v>0</v>
      </c>
      <c r="J223" s="26">
        <v>0</v>
      </c>
      <c r="K223" s="26">
        <v>0</v>
      </c>
      <c r="L223" s="26">
        <v>0</v>
      </c>
      <c r="M223" s="26">
        <v>0</v>
      </c>
      <c r="N223" s="24"/>
      <c r="O223" s="24"/>
      <c r="P223" s="24"/>
      <c r="Q223" s="24"/>
      <c r="R223" s="95">
        <v>0</v>
      </c>
      <c r="S223" s="95">
        <v>0</v>
      </c>
      <c r="T223" s="95">
        <v>0</v>
      </c>
      <c r="U223" s="95">
        <v>0</v>
      </c>
      <c r="V223" s="91">
        <v>0</v>
      </c>
      <c r="W223" s="91">
        <v>0</v>
      </c>
      <c r="X223" s="118">
        <v>0</v>
      </c>
      <c r="Y223" s="118">
        <v>0</v>
      </c>
      <c r="Z223" s="126">
        <v>0</v>
      </c>
      <c r="AA223" s="126">
        <v>0</v>
      </c>
      <c r="AB223" s="132">
        <v>0</v>
      </c>
      <c r="AC223" s="132">
        <v>0</v>
      </c>
      <c r="AD223" s="132">
        <v>0</v>
      </c>
      <c r="AE223" s="132">
        <v>0</v>
      </c>
      <c r="AF223" s="132">
        <v>0</v>
      </c>
      <c r="AG223" s="132">
        <v>0</v>
      </c>
      <c r="AH223" s="132">
        <v>0</v>
      </c>
      <c r="AI223" s="132">
        <v>0</v>
      </c>
      <c r="AJ223" s="132">
        <v>0</v>
      </c>
      <c r="AK223" s="132">
        <v>0</v>
      </c>
      <c r="AL223" s="27">
        <v>0</v>
      </c>
      <c r="AM223" s="27">
        <v>0</v>
      </c>
      <c r="AN223" s="132">
        <v>0</v>
      </c>
      <c r="AO223" s="132">
        <v>0</v>
      </c>
      <c r="AP223" s="132">
        <v>0</v>
      </c>
      <c r="AQ223" s="132">
        <v>0</v>
      </c>
      <c r="AR223" s="132">
        <v>0</v>
      </c>
      <c r="AS223" s="132">
        <v>0.5</v>
      </c>
      <c r="AT223" s="132">
        <v>0</v>
      </c>
      <c r="AU223" s="132">
        <v>1.1000000000000001</v>
      </c>
      <c r="AV223" s="132">
        <v>0</v>
      </c>
      <c r="AW223" s="132">
        <v>1.9</v>
      </c>
      <c r="AX223" s="184">
        <v>0</v>
      </c>
      <c r="AY223" s="184">
        <v>0.1</v>
      </c>
      <c r="AZ223" s="161">
        <v>0</v>
      </c>
      <c r="BA223" s="161">
        <v>1.7</v>
      </c>
      <c r="BB223" s="166">
        <v>0</v>
      </c>
      <c r="BC223" s="166">
        <v>1.7</v>
      </c>
      <c r="BD223" s="172">
        <v>0</v>
      </c>
      <c r="BE223" s="172">
        <v>1.7</v>
      </c>
      <c r="BF223" s="178">
        <v>0</v>
      </c>
      <c r="BG223" s="178">
        <v>2.1</v>
      </c>
      <c r="BH223" s="473">
        <v>0</v>
      </c>
      <c r="BI223" s="473">
        <v>2.2999999999999998</v>
      </c>
      <c r="BJ223" s="495">
        <v>0</v>
      </c>
      <c r="BK223" s="495">
        <v>4.8</v>
      </c>
      <c r="BL223" s="495">
        <v>0</v>
      </c>
      <c r="BM223" s="495">
        <v>9.3000000000000007</v>
      </c>
      <c r="BN223" s="495">
        <v>0</v>
      </c>
      <c r="BO223" s="495">
        <v>13.7</v>
      </c>
      <c r="BP223" s="495">
        <v>0.5</v>
      </c>
      <c r="BQ223" s="495">
        <v>18.8</v>
      </c>
      <c r="BR223" s="495">
        <v>1</v>
      </c>
      <c r="BS223" s="495">
        <v>22.5</v>
      </c>
      <c r="BT223" s="495">
        <v>1.9</v>
      </c>
      <c r="BU223" s="495">
        <v>26</v>
      </c>
      <c r="BV223" s="506">
        <v>0.9</v>
      </c>
      <c r="BW223" s="506">
        <v>4.4000000000000004</v>
      </c>
      <c r="BX223" s="506">
        <v>1.6</v>
      </c>
      <c r="BY223" s="506">
        <v>8.4</v>
      </c>
    </row>
    <row r="224" spans="1:77" ht="15.75">
      <c r="A224" s="20" t="s">
        <v>20</v>
      </c>
      <c r="B224" s="24">
        <v>0</v>
      </c>
      <c r="C224" s="24">
        <v>0</v>
      </c>
      <c r="D224" s="24">
        <v>0</v>
      </c>
      <c r="E224" s="24">
        <v>0</v>
      </c>
      <c r="F224" s="26">
        <v>0</v>
      </c>
      <c r="G224" s="26">
        <v>0</v>
      </c>
      <c r="H224" s="26">
        <v>0</v>
      </c>
      <c r="I224" s="26">
        <v>0</v>
      </c>
      <c r="J224" s="26">
        <v>0</v>
      </c>
      <c r="K224" s="26">
        <v>0</v>
      </c>
      <c r="L224" s="26">
        <v>0</v>
      </c>
      <c r="M224" s="26">
        <v>0</v>
      </c>
      <c r="N224" s="24"/>
      <c r="O224" s="24"/>
      <c r="P224" s="24"/>
      <c r="Q224" s="24"/>
      <c r="R224" s="95">
        <v>0</v>
      </c>
      <c r="S224" s="95">
        <v>0</v>
      </c>
      <c r="T224" s="95">
        <v>0</v>
      </c>
      <c r="U224" s="95">
        <v>0</v>
      </c>
      <c r="V224" s="91">
        <v>0</v>
      </c>
      <c r="W224" s="91">
        <v>0</v>
      </c>
      <c r="X224" s="118">
        <v>0</v>
      </c>
      <c r="Y224" s="118">
        <v>0</v>
      </c>
      <c r="Z224" s="126">
        <v>0</v>
      </c>
      <c r="AA224" s="126">
        <v>0</v>
      </c>
      <c r="AB224" s="132">
        <v>0</v>
      </c>
      <c r="AC224" s="132">
        <v>0</v>
      </c>
      <c r="AD224" s="132">
        <v>0</v>
      </c>
      <c r="AE224" s="132">
        <v>0</v>
      </c>
      <c r="AF224" s="132">
        <v>0</v>
      </c>
      <c r="AG224" s="132">
        <v>0</v>
      </c>
      <c r="AH224" s="132">
        <v>0</v>
      </c>
      <c r="AI224" s="132">
        <v>0</v>
      </c>
      <c r="AJ224" s="132">
        <v>0</v>
      </c>
      <c r="AK224" s="132">
        <v>0</v>
      </c>
      <c r="AL224" s="27">
        <v>0</v>
      </c>
      <c r="AM224" s="27">
        <v>0</v>
      </c>
      <c r="AN224" s="132">
        <v>0</v>
      </c>
      <c r="AO224" s="132">
        <v>0</v>
      </c>
      <c r="AP224" s="132">
        <v>0</v>
      </c>
      <c r="AQ224" s="132">
        <v>0</v>
      </c>
      <c r="AR224" s="132">
        <v>0</v>
      </c>
      <c r="AS224" s="132">
        <v>0</v>
      </c>
      <c r="AT224" s="132">
        <v>0</v>
      </c>
      <c r="AU224" s="132">
        <v>0</v>
      </c>
      <c r="AV224" s="132">
        <v>0</v>
      </c>
      <c r="AW224" s="132">
        <v>0</v>
      </c>
      <c r="AX224" s="184">
        <v>0</v>
      </c>
      <c r="AY224" s="184">
        <v>0</v>
      </c>
      <c r="AZ224" s="161">
        <v>0</v>
      </c>
      <c r="BA224" s="161">
        <v>1</v>
      </c>
      <c r="BB224" s="166">
        <v>0</v>
      </c>
      <c r="BC224" s="166">
        <v>1.5</v>
      </c>
      <c r="BD224" s="172">
        <v>0</v>
      </c>
      <c r="BE224" s="172">
        <v>2.1</v>
      </c>
      <c r="BF224" s="178">
        <v>0</v>
      </c>
      <c r="BG224" s="178">
        <v>2.6</v>
      </c>
      <c r="BH224" s="473">
        <v>0</v>
      </c>
      <c r="BI224" s="473">
        <v>2.8</v>
      </c>
      <c r="BJ224" s="495">
        <v>0</v>
      </c>
      <c r="BK224" s="495">
        <v>2.8</v>
      </c>
      <c r="BL224" s="495">
        <v>0</v>
      </c>
      <c r="BM224" s="495">
        <v>3.4</v>
      </c>
      <c r="BN224" s="495">
        <v>0</v>
      </c>
      <c r="BO224" s="495">
        <v>4.0999999999999996</v>
      </c>
      <c r="BP224" s="495">
        <v>0</v>
      </c>
      <c r="BQ224" s="495">
        <v>4.7</v>
      </c>
      <c r="BR224" s="495">
        <v>0</v>
      </c>
      <c r="BS224" s="495">
        <v>4.7</v>
      </c>
      <c r="BT224" s="495" t="s">
        <v>165</v>
      </c>
      <c r="BU224" s="495">
        <v>4.8</v>
      </c>
      <c r="BV224" s="506">
        <v>0</v>
      </c>
      <c r="BW224" s="506">
        <v>0.1</v>
      </c>
      <c r="BX224" s="506">
        <v>1</v>
      </c>
      <c r="BY224" s="506">
        <v>0.3</v>
      </c>
    </row>
    <row r="225" spans="1:77" ht="15.75">
      <c r="A225" s="20" t="s">
        <v>21</v>
      </c>
      <c r="B225" s="35">
        <v>92.6</v>
      </c>
      <c r="C225" s="35">
        <v>113.6</v>
      </c>
      <c r="D225" s="35">
        <v>184.7</v>
      </c>
      <c r="E225" s="35">
        <v>200.7</v>
      </c>
      <c r="F225" s="41">
        <v>267.5</v>
      </c>
      <c r="G225" s="41">
        <v>306.3</v>
      </c>
      <c r="H225" s="35">
        <v>322</v>
      </c>
      <c r="I225" s="35">
        <v>353.6</v>
      </c>
      <c r="J225" s="35">
        <v>372.1</v>
      </c>
      <c r="K225" s="35">
        <v>429.1</v>
      </c>
      <c r="L225" s="27">
        <v>420</v>
      </c>
      <c r="M225" s="27">
        <v>499.9</v>
      </c>
      <c r="N225" s="24">
        <v>468.6</v>
      </c>
      <c r="O225" s="24">
        <v>562.9</v>
      </c>
      <c r="P225" s="24">
        <v>521.9</v>
      </c>
      <c r="Q225" s="24">
        <v>620.1</v>
      </c>
      <c r="R225" s="96">
        <v>571.20000000000005</v>
      </c>
      <c r="S225" s="97">
        <v>687.5</v>
      </c>
      <c r="T225" s="96">
        <v>633</v>
      </c>
      <c r="U225" s="97">
        <v>786</v>
      </c>
      <c r="V225" s="101">
        <v>727.3</v>
      </c>
      <c r="W225" s="91">
        <v>887.1</v>
      </c>
      <c r="X225" s="118">
        <v>838.6</v>
      </c>
      <c r="Y225" s="118">
        <v>985.2</v>
      </c>
      <c r="Z225" s="126">
        <v>111</v>
      </c>
      <c r="AA225" s="126">
        <v>138</v>
      </c>
      <c r="AB225" s="132">
        <v>217.4</v>
      </c>
      <c r="AC225" s="132">
        <v>283.60000000000002</v>
      </c>
      <c r="AD225" s="132">
        <v>294</v>
      </c>
      <c r="AE225" s="132">
        <v>428</v>
      </c>
      <c r="AF225" s="132">
        <v>365.2</v>
      </c>
      <c r="AG225" s="132">
        <v>570.79999999999995</v>
      </c>
      <c r="AH225" s="132">
        <v>432.9</v>
      </c>
      <c r="AI225" s="132">
        <v>642.6</v>
      </c>
      <c r="AJ225" s="132">
        <v>495.5</v>
      </c>
      <c r="AK225" s="132">
        <v>780.7</v>
      </c>
      <c r="AL225" s="141">
        <v>570.5</v>
      </c>
      <c r="AM225" s="141">
        <v>877.2</v>
      </c>
      <c r="AN225" s="132">
        <v>633.6</v>
      </c>
      <c r="AO225" s="132">
        <v>983.5</v>
      </c>
      <c r="AP225" s="132">
        <v>686.2</v>
      </c>
      <c r="AQ225" s="132">
        <v>1068.7</v>
      </c>
      <c r="AR225" s="132">
        <v>766.8</v>
      </c>
      <c r="AS225" s="132">
        <v>1203.7</v>
      </c>
      <c r="AT225" s="132">
        <v>864</v>
      </c>
      <c r="AU225" s="132">
        <v>1360.8</v>
      </c>
      <c r="AV225" s="132">
        <v>982.5</v>
      </c>
      <c r="AW225" s="132">
        <v>1540.9</v>
      </c>
      <c r="AX225" s="184">
        <v>130.4</v>
      </c>
      <c r="AY225" s="184">
        <v>173.8</v>
      </c>
      <c r="AZ225" s="161">
        <v>282.60000000000002</v>
      </c>
      <c r="BA225" s="161">
        <v>348.9</v>
      </c>
      <c r="BB225" s="166">
        <v>427.9</v>
      </c>
      <c r="BC225" s="166">
        <v>513.6</v>
      </c>
      <c r="BD225" s="172">
        <v>544.5</v>
      </c>
      <c r="BE225" s="172">
        <v>663.9</v>
      </c>
      <c r="BF225" s="178">
        <v>668</v>
      </c>
      <c r="BG225" s="178">
        <v>799.2</v>
      </c>
      <c r="BH225" s="473">
        <v>778.7</v>
      </c>
      <c r="BI225" s="473">
        <v>946.3</v>
      </c>
      <c r="BJ225" s="495">
        <v>894.8</v>
      </c>
      <c r="BK225" s="495">
        <v>1103.5999999999999</v>
      </c>
      <c r="BL225" s="495">
        <v>1012.1</v>
      </c>
      <c r="BM225" s="495">
        <v>1267</v>
      </c>
      <c r="BN225" s="495">
        <v>1129</v>
      </c>
      <c r="BO225" s="495">
        <v>1443.1</v>
      </c>
      <c r="BP225" s="495">
        <v>1257.5999999999999</v>
      </c>
      <c r="BQ225" s="495">
        <v>1597.8</v>
      </c>
      <c r="BR225" s="495">
        <v>1417.9</v>
      </c>
      <c r="BS225" s="495">
        <v>1785.7</v>
      </c>
      <c r="BT225" s="495">
        <v>1594.8</v>
      </c>
      <c r="BU225" s="495">
        <v>1972.8</v>
      </c>
      <c r="BV225" s="506">
        <v>182.2</v>
      </c>
      <c r="BW225" s="506">
        <v>199.6</v>
      </c>
      <c r="BX225" s="506">
        <v>341.7</v>
      </c>
      <c r="BY225" s="506">
        <v>372.1</v>
      </c>
    </row>
    <row r="226" spans="1:77" ht="15.75">
      <c r="A226" s="20" t="s">
        <v>22</v>
      </c>
      <c r="B226" s="24">
        <v>0</v>
      </c>
      <c r="C226" s="24">
        <v>0</v>
      </c>
      <c r="D226" s="24">
        <v>0</v>
      </c>
      <c r="E226" s="24">
        <v>0</v>
      </c>
      <c r="F226" s="26">
        <v>0</v>
      </c>
      <c r="G226" s="26">
        <v>0</v>
      </c>
      <c r="H226" s="26">
        <v>0</v>
      </c>
      <c r="I226" s="26">
        <v>0</v>
      </c>
      <c r="J226" s="26">
        <v>0</v>
      </c>
      <c r="K226" s="26">
        <v>0</v>
      </c>
      <c r="L226" s="26">
        <v>0</v>
      </c>
      <c r="M226" s="26">
        <v>0</v>
      </c>
      <c r="N226" s="24"/>
      <c r="O226" s="24"/>
      <c r="P226" s="24"/>
      <c r="Q226" s="24"/>
      <c r="R226" s="95">
        <v>0</v>
      </c>
      <c r="S226" s="95">
        <v>0</v>
      </c>
      <c r="T226" s="95">
        <v>0</v>
      </c>
      <c r="U226" s="95">
        <v>0</v>
      </c>
      <c r="V226" s="91">
        <v>0</v>
      </c>
      <c r="W226" s="91">
        <v>0</v>
      </c>
      <c r="X226" s="118">
        <v>0</v>
      </c>
      <c r="Y226" s="118">
        <v>0</v>
      </c>
      <c r="Z226" s="126">
        <v>0</v>
      </c>
      <c r="AA226" s="126">
        <v>0</v>
      </c>
      <c r="AB226" s="132">
        <v>0</v>
      </c>
      <c r="AC226" s="132">
        <v>0</v>
      </c>
      <c r="AD226" s="132">
        <v>0</v>
      </c>
      <c r="AE226" s="132">
        <v>0</v>
      </c>
      <c r="AF226" s="132">
        <v>0</v>
      </c>
      <c r="AG226" s="132">
        <v>0</v>
      </c>
      <c r="AH226" s="132">
        <v>0</v>
      </c>
      <c r="AI226" s="132">
        <v>0</v>
      </c>
      <c r="AJ226" s="132">
        <v>0</v>
      </c>
      <c r="AK226" s="132">
        <v>0</v>
      </c>
      <c r="AL226" s="27">
        <v>0</v>
      </c>
      <c r="AM226" s="27">
        <v>0</v>
      </c>
      <c r="AN226" s="132">
        <v>0</v>
      </c>
      <c r="AO226" s="132">
        <v>0</v>
      </c>
      <c r="AP226" s="132">
        <v>0</v>
      </c>
      <c r="AQ226" s="132">
        <v>0</v>
      </c>
      <c r="AR226" s="132">
        <v>0</v>
      </c>
      <c r="AS226" s="132">
        <v>0</v>
      </c>
      <c r="AT226" s="132">
        <v>0</v>
      </c>
      <c r="AU226" s="132">
        <v>0</v>
      </c>
      <c r="AV226" s="132">
        <v>0</v>
      </c>
      <c r="AW226" s="132">
        <v>0</v>
      </c>
      <c r="AX226" s="184">
        <v>0</v>
      </c>
      <c r="AY226" s="184">
        <v>0</v>
      </c>
      <c r="AZ226" s="161">
        <v>0</v>
      </c>
      <c r="BA226" s="161">
        <v>0</v>
      </c>
      <c r="BB226" s="166">
        <v>0</v>
      </c>
      <c r="BC226" s="166">
        <v>0</v>
      </c>
      <c r="BD226" s="172">
        <v>0</v>
      </c>
      <c r="BE226" s="172">
        <v>0</v>
      </c>
      <c r="BF226" s="178">
        <v>0</v>
      </c>
      <c r="BG226" s="178">
        <v>0</v>
      </c>
      <c r="BH226" s="473">
        <v>0</v>
      </c>
      <c r="BI226" s="473">
        <v>0</v>
      </c>
      <c r="BJ226" s="495">
        <v>0</v>
      </c>
      <c r="BK226" s="495">
        <v>0</v>
      </c>
      <c r="BL226" s="495">
        <v>0</v>
      </c>
      <c r="BM226" s="495">
        <v>0</v>
      </c>
      <c r="BN226" s="495">
        <v>0</v>
      </c>
      <c r="BO226" s="495">
        <v>0</v>
      </c>
      <c r="BP226" s="495">
        <v>0</v>
      </c>
      <c r="BQ226" s="495">
        <v>0</v>
      </c>
      <c r="BR226" s="495">
        <v>0</v>
      </c>
      <c r="BS226" s="495">
        <v>0</v>
      </c>
      <c r="BT226" s="495" t="s">
        <v>165</v>
      </c>
      <c r="BU226" s="495" t="s">
        <v>165</v>
      </c>
      <c r="BV226" s="506">
        <v>0</v>
      </c>
      <c r="BW226" s="506">
        <v>0</v>
      </c>
      <c r="BX226" s="506" t="s">
        <v>165</v>
      </c>
      <c r="BY226" s="506" t="s">
        <v>165</v>
      </c>
    </row>
    <row r="227" spans="1:77" ht="15.75">
      <c r="A227" s="20" t="s">
        <v>23</v>
      </c>
      <c r="B227" s="24">
        <v>0</v>
      </c>
      <c r="C227" s="24">
        <v>0</v>
      </c>
      <c r="D227" s="24">
        <v>0</v>
      </c>
      <c r="E227" s="24">
        <v>0</v>
      </c>
      <c r="F227" s="26">
        <v>0</v>
      </c>
      <c r="G227" s="26">
        <v>0</v>
      </c>
      <c r="H227" s="26">
        <v>0</v>
      </c>
      <c r="I227" s="26">
        <v>0</v>
      </c>
      <c r="J227" s="26">
        <v>0</v>
      </c>
      <c r="K227" s="26">
        <v>0</v>
      </c>
      <c r="L227" s="26">
        <v>0</v>
      </c>
      <c r="M227" s="26">
        <v>0</v>
      </c>
      <c r="N227" s="24"/>
      <c r="O227" s="24"/>
      <c r="P227" s="24"/>
      <c r="Q227" s="24"/>
      <c r="R227" s="95">
        <v>0</v>
      </c>
      <c r="S227" s="95">
        <v>0</v>
      </c>
      <c r="T227" s="95">
        <v>0</v>
      </c>
      <c r="U227" s="95">
        <v>0</v>
      </c>
      <c r="V227" s="91">
        <v>0</v>
      </c>
      <c r="W227" s="91">
        <v>0</v>
      </c>
      <c r="X227" s="118">
        <v>0</v>
      </c>
      <c r="Y227" s="118">
        <v>0</v>
      </c>
      <c r="Z227" s="126">
        <v>0</v>
      </c>
      <c r="AA227" s="126">
        <v>0</v>
      </c>
      <c r="AB227" s="132">
        <v>0</v>
      </c>
      <c r="AC227" s="132">
        <v>18.600000000000001</v>
      </c>
      <c r="AD227" s="132">
        <v>0</v>
      </c>
      <c r="AE227" s="132">
        <v>23.8</v>
      </c>
      <c r="AF227" s="132">
        <v>0</v>
      </c>
      <c r="AG227" s="132">
        <v>23.9</v>
      </c>
      <c r="AH227" s="132">
        <v>0</v>
      </c>
      <c r="AI227" s="132">
        <v>23.9</v>
      </c>
      <c r="AJ227" s="132">
        <v>0</v>
      </c>
      <c r="AK227" s="132">
        <v>23.9</v>
      </c>
      <c r="AL227" s="27">
        <v>0</v>
      </c>
      <c r="AM227" s="27">
        <v>23.9</v>
      </c>
      <c r="AN227" s="132">
        <v>0</v>
      </c>
      <c r="AO227" s="132">
        <v>23.9</v>
      </c>
      <c r="AP227" s="132">
        <v>0</v>
      </c>
      <c r="AQ227" s="132">
        <v>23.8</v>
      </c>
      <c r="AR227" s="132">
        <v>0</v>
      </c>
      <c r="AS227" s="132">
        <v>23.8</v>
      </c>
      <c r="AT227" s="132">
        <v>0</v>
      </c>
      <c r="AU227" s="132">
        <v>23.8</v>
      </c>
      <c r="AV227" s="132">
        <v>0</v>
      </c>
      <c r="AW227" s="132">
        <v>29.9</v>
      </c>
      <c r="AX227" s="184">
        <v>9.1999999999999993</v>
      </c>
      <c r="AY227" s="184">
        <v>18.899999999999999</v>
      </c>
      <c r="AZ227" s="161">
        <v>18.399999999999999</v>
      </c>
      <c r="BA227" s="161">
        <v>13.2</v>
      </c>
      <c r="BB227" s="166">
        <v>24</v>
      </c>
      <c r="BC227" s="166">
        <v>15.5</v>
      </c>
      <c r="BD227" s="172">
        <v>23.9</v>
      </c>
      <c r="BE227" s="172">
        <v>15.4</v>
      </c>
      <c r="BF227" s="178">
        <v>23.9</v>
      </c>
      <c r="BG227" s="178">
        <v>15.6</v>
      </c>
      <c r="BH227" s="473">
        <v>23.9</v>
      </c>
      <c r="BI227" s="473">
        <v>15.4</v>
      </c>
      <c r="BJ227" s="495">
        <v>23.9</v>
      </c>
      <c r="BK227" s="495">
        <v>15.5</v>
      </c>
      <c r="BL227" s="495">
        <v>23.9</v>
      </c>
      <c r="BM227" s="495">
        <v>15.5</v>
      </c>
      <c r="BN227" s="495">
        <v>23.9</v>
      </c>
      <c r="BO227" s="495">
        <v>15.6</v>
      </c>
      <c r="BP227" s="495">
        <v>23.8</v>
      </c>
      <c r="BQ227" s="495">
        <v>15.5</v>
      </c>
      <c r="BR227" s="495">
        <v>24.7</v>
      </c>
      <c r="BS227" s="495">
        <v>15.5</v>
      </c>
      <c r="BT227" s="495">
        <v>29.9</v>
      </c>
      <c r="BU227" s="495">
        <v>56.5</v>
      </c>
      <c r="BV227" s="506">
        <v>7.5</v>
      </c>
      <c r="BW227" s="506">
        <v>25.7</v>
      </c>
      <c r="BX227" s="506">
        <v>13.2</v>
      </c>
      <c r="BY227" s="506">
        <v>48.4</v>
      </c>
    </row>
    <row r="228" spans="1:77" ht="15.75">
      <c r="A228" s="47" t="s">
        <v>24</v>
      </c>
      <c r="B228" s="40">
        <v>1228.2</v>
      </c>
      <c r="C228" s="40">
        <v>1601.2</v>
      </c>
      <c r="D228" s="40">
        <v>2360.6999999999998</v>
      </c>
      <c r="E228" s="40">
        <v>2905.1</v>
      </c>
      <c r="F228" s="40">
        <v>3263.9</v>
      </c>
      <c r="G228" s="40">
        <v>3707.4</v>
      </c>
      <c r="H228" s="40">
        <v>3811.7</v>
      </c>
      <c r="I228" s="40">
        <v>4515.8</v>
      </c>
      <c r="J228" s="40">
        <v>4603.2</v>
      </c>
      <c r="K228" s="40">
        <v>5438.2</v>
      </c>
      <c r="L228" s="40">
        <v>5497.8</v>
      </c>
      <c r="M228" s="40">
        <v>6694.4</v>
      </c>
      <c r="N228" s="25">
        <v>6423.6</v>
      </c>
      <c r="O228" s="25">
        <v>7720.7000000000007</v>
      </c>
      <c r="P228" s="25">
        <v>7274.5</v>
      </c>
      <c r="Q228" s="25">
        <v>9002</v>
      </c>
      <c r="R228" s="25">
        <v>7859.9</v>
      </c>
      <c r="S228" s="25">
        <v>9666.7999999999993</v>
      </c>
      <c r="T228" s="25">
        <v>8565.7999999999993</v>
      </c>
      <c r="U228" s="25">
        <v>10369.799999999999</v>
      </c>
      <c r="V228" s="105">
        <v>9724.4</v>
      </c>
      <c r="W228" s="105">
        <v>11388.2</v>
      </c>
      <c r="X228" s="119">
        <v>11326.5</v>
      </c>
      <c r="Y228" s="119">
        <v>12906.3</v>
      </c>
      <c r="Z228" s="127">
        <v>1600.7</v>
      </c>
      <c r="AA228" s="127">
        <v>1383</v>
      </c>
      <c r="AB228" s="135">
        <v>2940.4</v>
      </c>
      <c r="AC228" s="135">
        <v>3413.3</v>
      </c>
      <c r="AD228" s="135">
        <v>3747.0000000000005</v>
      </c>
      <c r="AE228" s="135">
        <v>4674</v>
      </c>
      <c r="AF228" s="135">
        <v>4527.6000000000004</v>
      </c>
      <c r="AG228" s="135">
        <v>5457.4</v>
      </c>
      <c r="AH228" s="135">
        <v>5562.2999999999993</v>
      </c>
      <c r="AI228" s="135">
        <v>6098.4</v>
      </c>
      <c r="AJ228" s="135">
        <v>6727.4</v>
      </c>
      <c r="AK228" s="135">
        <v>6962.4</v>
      </c>
      <c r="AL228" s="135">
        <v>8007</v>
      </c>
      <c r="AM228" s="135">
        <v>7910.2</v>
      </c>
      <c r="AN228" s="135">
        <v>9036.5</v>
      </c>
      <c r="AO228" s="135">
        <v>8720.4</v>
      </c>
      <c r="AP228" s="135">
        <v>9666.6999999999989</v>
      </c>
      <c r="AQ228" s="135">
        <v>9298.8000000000011</v>
      </c>
      <c r="AR228" s="135">
        <v>10347</v>
      </c>
      <c r="AS228" s="135">
        <v>9969.2000000000007</v>
      </c>
      <c r="AT228" s="135">
        <v>11347.2</v>
      </c>
      <c r="AU228" s="135">
        <v>11028.900000000001</v>
      </c>
      <c r="AV228" s="135">
        <v>12879.800000000001</v>
      </c>
      <c r="AW228" s="135">
        <v>12574.899999999998</v>
      </c>
      <c r="AX228" s="187">
        <v>1769.8000000000002</v>
      </c>
      <c r="AY228" s="187">
        <v>1381.3000000000002</v>
      </c>
      <c r="AZ228" s="164">
        <v>3445.4999999999995</v>
      </c>
      <c r="BA228" s="164">
        <v>2129.5</v>
      </c>
      <c r="BB228" s="170">
        <v>4728.6000000000004</v>
      </c>
      <c r="BC228" s="170">
        <v>2961.1000000000004</v>
      </c>
      <c r="BD228" s="176">
        <v>5468.9000000000005</v>
      </c>
      <c r="BE228" s="176">
        <v>3530.3</v>
      </c>
      <c r="BF228" s="182">
        <v>6146</v>
      </c>
      <c r="BG228" s="182">
        <v>4182.2</v>
      </c>
      <c r="BH228" s="479">
        <v>7011.7</v>
      </c>
      <c r="BI228" s="479">
        <v>4931.8</v>
      </c>
      <c r="BJ228" s="494">
        <f t="shared" ref="BJ228:BO228" si="35">SUM(BJ230:BJ241)</f>
        <v>7960.5</v>
      </c>
      <c r="BK228" s="494">
        <f t="shared" si="35"/>
        <v>5734.5</v>
      </c>
      <c r="BL228" s="494">
        <f t="shared" si="35"/>
        <v>8785.6999999999989</v>
      </c>
      <c r="BM228" s="494">
        <f t="shared" si="35"/>
        <v>6539.6</v>
      </c>
      <c r="BN228" s="494">
        <f t="shared" si="35"/>
        <v>9369</v>
      </c>
      <c r="BO228" s="494">
        <f t="shared" si="35"/>
        <v>7139.6000000000013</v>
      </c>
      <c r="BP228" s="494">
        <f>SUM(BP230:BP241)</f>
        <v>10046.5</v>
      </c>
      <c r="BQ228" s="494">
        <f>SUM(BQ230:BQ241)</f>
        <v>7760.1</v>
      </c>
      <c r="BR228" s="494">
        <f>SUM(BR230:BR241)</f>
        <v>11163</v>
      </c>
      <c r="BS228" s="494">
        <f>SUM(BS230:BS241)</f>
        <v>8636</v>
      </c>
      <c r="BT228" s="494">
        <v>12763.8</v>
      </c>
      <c r="BU228" s="494">
        <v>9838.5</v>
      </c>
      <c r="BV228" s="508">
        <v>1159</v>
      </c>
      <c r="BW228" s="508">
        <v>1254.4999999999998</v>
      </c>
      <c r="BX228" s="508">
        <v>2195.6</v>
      </c>
      <c r="BY228" s="508">
        <v>2283.1</v>
      </c>
    </row>
    <row r="229" spans="1:77" ht="15.75">
      <c r="A229" s="20" t="s">
        <v>25</v>
      </c>
      <c r="B229" s="26"/>
      <c r="C229" s="26"/>
      <c r="D229" s="26"/>
      <c r="E229" s="26"/>
      <c r="F229" s="26"/>
      <c r="G229" s="26"/>
      <c r="H229" s="26"/>
      <c r="I229" s="26"/>
      <c r="J229" s="27"/>
      <c r="K229" s="27"/>
      <c r="L229" s="27"/>
      <c r="M229" s="27"/>
      <c r="N229" s="24"/>
      <c r="O229" s="76"/>
      <c r="P229" s="24"/>
      <c r="Q229" s="76"/>
      <c r="R229" s="26"/>
      <c r="S229" s="84"/>
      <c r="T229" s="26"/>
      <c r="U229" s="84"/>
      <c r="V229" s="28"/>
      <c r="W229" s="104"/>
      <c r="X229" s="118"/>
      <c r="Y229" s="118"/>
      <c r="Z229" s="126"/>
      <c r="AA229" s="126"/>
      <c r="AB229" s="132"/>
      <c r="AC229" s="132"/>
      <c r="AD229" s="132"/>
      <c r="AE229" s="132"/>
      <c r="AF229" s="132"/>
      <c r="AG229" s="132"/>
      <c r="AH229" s="132"/>
      <c r="AI229" s="132"/>
      <c r="AJ229" s="132"/>
      <c r="AK229" s="132"/>
      <c r="AL229" s="27"/>
      <c r="AM229" s="27"/>
      <c r="AN229" s="132"/>
      <c r="AO229" s="132"/>
      <c r="AP229" s="132"/>
      <c r="AQ229" s="132"/>
      <c r="AR229" s="132"/>
      <c r="AS229" s="132"/>
      <c r="AT229" s="132"/>
      <c r="AU229" s="132"/>
      <c r="AV229" s="132"/>
      <c r="AW229" s="132"/>
      <c r="AX229" s="184"/>
      <c r="AY229" s="184"/>
      <c r="AZ229" s="161"/>
      <c r="BA229" s="161"/>
      <c r="BB229" s="166"/>
      <c r="BC229" s="166"/>
      <c r="BD229" s="172"/>
      <c r="BE229" s="172"/>
      <c r="BF229" s="178"/>
      <c r="BG229" s="178"/>
      <c r="BH229" s="473"/>
      <c r="BI229" s="473"/>
      <c r="BJ229" s="495"/>
      <c r="BK229" s="495"/>
      <c r="BL229" s="495"/>
      <c r="BM229" s="495"/>
      <c r="BN229" s="495"/>
      <c r="BO229" s="495"/>
      <c r="BP229" s="495"/>
      <c r="BQ229" s="495"/>
      <c r="BR229" s="495"/>
      <c r="BS229" s="495"/>
      <c r="BT229" s="495"/>
      <c r="BU229" s="495"/>
      <c r="BV229" s="506"/>
      <c r="BW229" s="506"/>
      <c r="BX229" s="506"/>
      <c r="BY229" s="506"/>
    </row>
    <row r="230" spans="1:77" ht="15.75">
      <c r="A230" s="20" t="s">
        <v>26</v>
      </c>
      <c r="B230" s="26">
        <v>0</v>
      </c>
      <c r="C230" s="26">
        <v>0</v>
      </c>
      <c r="D230" s="26">
        <v>0</v>
      </c>
      <c r="E230" s="26">
        <v>0</v>
      </c>
      <c r="F230" s="26">
        <v>0</v>
      </c>
      <c r="G230" s="26">
        <v>0</v>
      </c>
      <c r="H230" s="26">
        <v>0</v>
      </c>
      <c r="I230" s="26">
        <v>0</v>
      </c>
      <c r="J230" s="26">
        <v>0</v>
      </c>
      <c r="K230" s="26">
        <v>0</v>
      </c>
      <c r="L230" s="26">
        <v>0</v>
      </c>
      <c r="M230" s="26">
        <v>0</v>
      </c>
      <c r="N230" s="24"/>
      <c r="O230" s="76"/>
      <c r="P230" s="24"/>
      <c r="Q230" s="76"/>
      <c r="R230" s="26">
        <v>0</v>
      </c>
      <c r="S230" s="26">
        <v>0</v>
      </c>
      <c r="T230" s="26">
        <v>0</v>
      </c>
      <c r="U230" s="26">
        <v>0</v>
      </c>
      <c r="V230" s="28">
        <v>0</v>
      </c>
      <c r="W230" s="28">
        <v>0</v>
      </c>
      <c r="X230" s="118">
        <v>0</v>
      </c>
      <c r="Y230" s="118">
        <v>0</v>
      </c>
      <c r="Z230" s="126">
        <v>0</v>
      </c>
      <c r="AA230" s="126">
        <v>0</v>
      </c>
      <c r="AB230" s="132">
        <v>0</v>
      </c>
      <c r="AC230" s="132">
        <v>0</v>
      </c>
      <c r="AD230" s="132">
        <v>0</v>
      </c>
      <c r="AE230" s="132">
        <v>0</v>
      </c>
      <c r="AF230" s="132">
        <v>0</v>
      </c>
      <c r="AG230" s="132">
        <v>0</v>
      </c>
      <c r="AH230" s="132">
        <v>0</v>
      </c>
      <c r="AI230" s="132">
        <v>3.1</v>
      </c>
      <c r="AJ230" s="132">
        <v>0</v>
      </c>
      <c r="AK230" s="132">
        <v>3.6</v>
      </c>
      <c r="AL230" s="27">
        <v>0</v>
      </c>
      <c r="AM230" s="146">
        <v>4.2</v>
      </c>
      <c r="AN230" s="132">
        <v>0</v>
      </c>
      <c r="AO230" s="132">
        <v>5.0999999999999996</v>
      </c>
      <c r="AP230" s="132">
        <v>0</v>
      </c>
      <c r="AQ230" s="132">
        <v>5.0999999999999996</v>
      </c>
      <c r="AR230" s="132">
        <v>0</v>
      </c>
      <c r="AS230" s="132">
        <v>5.4</v>
      </c>
      <c r="AT230" s="132">
        <v>0</v>
      </c>
      <c r="AU230" s="132">
        <v>6.3</v>
      </c>
      <c r="AV230" s="132">
        <v>0</v>
      </c>
      <c r="AW230" s="132">
        <v>6.3</v>
      </c>
      <c r="AX230" s="184">
        <v>0.4</v>
      </c>
      <c r="AY230" s="184">
        <v>0</v>
      </c>
      <c r="AZ230" s="161">
        <v>1.1000000000000001</v>
      </c>
      <c r="BA230" s="161">
        <v>0</v>
      </c>
      <c r="BB230" s="166">
        <v>1.7</v>
      </c>
      <c r="BC230" s="166">
        <v>0</v>
      </c>
      <c r="BD230" s="172">
        <v>2.2999999999999998</v>
      </c>
      <c r="BE230" s="172">
        <v>0.5</v>
      </c>
      <c r="BF230" s="178">
        <v>3.2</v>
      </c>
      <c r="BG230" s="178">
        <v>0.8</v>
      </c>
      <c r="BH230" s="473">
        <v>3.6</v>
      </c>
      <c r="BI230" s="473">
        <v>0.9</v>
      </c>
      <c r="BJ230" s="495">
        <v>4.2</v>
      </c>
      <c r="BK230" s="495">
        <v>1</v>
      </c>
      <c r="BL230" s="495">
        <v>5.0999999999999996</v>
      </c>
      <c r="BM230" s="495">
        <v>1.1000000000000001</v>
      </c>
      <c r="BN230" s="495">
        <v>5.0999999999999996</v>
      </c>
      <c r="BO230" s="495">
        <v>1</v>
      </c>
      <c r="BP230" s="495">
        <v>5.4</v>
      </c>
      <c r="BQ230" s="495">
        <v>20.7</v>
      </c>
      <c r="BR230" s="495">
        <v>6.3</v>
      </c>
      <c r="BS230" s="495">
        <v>23.9</v>
      </c>
      <c r="BT230" s="495">
        <v>6.3</v>
      </c>
      <c r="BU230" s="495">
        <v>26.5</v>
      </c>
      <c r="BV230" s="506">
        <v>0</v>
      </c>
      <c r="BW230" s="510">
        <v>2.1</v>
      </c>
      <c r="BX230" s="506" t="s">
        <v>165</v>
      </c>
      <c r="BY230" s="510">
        <v>2.9</v>
      </c>
    </row>
    <row r="231" spans="1:77" ht="15.75">
      <c r="A231" s="20" t="s">
        <v>27</v>
      </c>
      <c r="B231" s="26">
        <v>0</v>
      </c>
      <c r="C231" s="26">
        <v>0</v>
      </c>
      <c r="D231" s="26">
        <v>0</v>
      </c>
      <c r="E231" s="26">
        <v>0</v>
      </c>
      <c r="F231" s="26">
        <v>0</v>
      </c>
      <c r="G231" s="26">
        <v>0</v>
      </c>
      <c r="H231" s="26">
        <v>0</v>
      </c>
      <c r="I231" s="26">
        <v>0</v>
      </c>
      <c r="J231" s="26">
        <v>0</v>
      </c>
      <c r="K231" s="26">
        <v>0</v>
      </c>
      <c r="L231" s="26">
        <v>0</v>
      </c>
      <c r="M231" s="26">
        <v>0</v>
      </c>
      <c r="N231" s="24"/>
      <c r="O231" s="76"/>
      <c r="P231" s="24"/>
      <c r="Q231" s="76"/>
      <c r="R231" s="26">
        <v>0</v>
      </c>
      <c r="S231" s="26">
        <v>0</v>
      </c>
      <c r="T231" s="26">
        <v>0</v>
      </c>
      <c r="U231" s="26">
        <v>0</v>
      </c>
      <c r="V231" s="28">
        <v>0</v>
      </c>
      <c r="W231" s="28">
        <v>0</v>
      </c>
      <c r="X231" s="118">
        <v>0</v>
      </c>
      <c r="Y231" s="118">
        <v>0</v>
      </c>
      <c r="Z231" s="126">
        <v>0</v>
      </c>
      <c r="AA231" s="126">
        <v>0</v>
      </c>
      <c r="AB231" s="132">
        <v>0</v>
      </c>
      <c r="AC231" s="132">
        <v>0</v>
      </c>
      <c r="AD231" s="132">
        <v>0</v>
      </c>
      <c r="AE231" s="132">
        <v>0</v>
      </c>
      <c r="AF231" s="132">
        <v>0</v>
      </c>
      <c r="AG231" s="132">
        <v>0</v>
      </c>
      <c r="AH231" s="132">
        <v>0</v>
      </c>
      <c r="AI231" s="132">
        <v>0</v>
      </c>
      <c r="AJ231" s="132">
        <v>0</v>
      </c>
      <c r="AK231" s="132">
        <v>0</v>
      </c>
      <c r="AL231" s="27">
        <v>0</v>
      </c>
      <c r="AM231" s="146">
        <v>0</v>
      </c>
      <c r="AN231" s="132">
        <v>0</v>
      </c>
      <c r="AO231" s="132">
        <v>0</v>
      </c>
      <c r="AP231" s="132">
        <v>0</v>
      </c>
      <c r="AQ231" s="132">
        <v>0</v>
      </c>
      <c r="AR231" s="132">
        <v>0</v>
      </c>
      <c r="AS231" s="132">
        <v>0</v>
      </c>
      <c r="AT231" s="132">
        <v>0</v>
      </c>
      <c r="AU231" s="132">
        <v>0</v>
      </c>
      <c r="AV231" s="132">
        <v>0</v>
      </c>
      <c r="AW231" s="132">
        <v>0</v>
      </c>
      <c r="AX231" s="184">
        <v>0</v>
      </c>
      <c r="AY231" s="184">
        <v>0</v>
      </c>
      <c r="AZ231" s="161">
        <v>0</v>
      </c>
      <c r="BA231" s="161">
        <v>0</v>
      </c>
      <c r="BB231" s="166">
        <v>0</v>
      </c>
      <c r="BC231" s="166">
        <v>0</v>
      </c>
      <c r="BD231" s="172">
        <v>0</v>
      </c>
      <c r="BE231" s="172">
        <v>0</v>
      </c>
      <c r="BF231" s="178">
        <v>0</v>
      </c>
      <c r="BG231" s="178">
        <v>0</v>
      </c>
      <c r="BH231" s="473">
        <v>0</v>
      </c>
      <c r="BI231" s="473">
        <v>0</v>
      </c>
      <c r="BJ231" s="495">
        <v>0</v>
      </c>
      <c r="BK231" s="495">
        <v>0</v>
      </c>
      <c r="BL231" s="495">
        <v>0</v>
      </c>
      <c r="BM231" s="495">
        <v>0</v>
      </c>
      <c r="BN231" s="495">
        <v>0</v>
      </c>
      <c r="BO231" s="495">
        <v>0</v>
      </c>
      <c r="BP231" s="495">
        <v>0</v>
      </c>
      <c r="BQ231" s="495">
        <v>0</v>
      </c>
      <c r="BR231" s="495">
        <v>0</v>
      </c>
      <c r="BS231" s="495">
        <v>0</v>
      </c>
      <c r="BT231" s="495" t="s">
        <v>165</v>
      </c>
      <c r="BU231" s="495" t="s">
        <v>165</v>
      </c>
      <c r="BV231" s="506">
        <v>0</v>
      </c>
      <c r="BW231" s="506">
        <v>0</v>
      </c>
      <c r="BX231" s="506" t="s">
        <v>165</v>
      </c>
      <c r="BY231" s="506" t="s">
        <v>165</v>
      </c>
    </row>
    <row r="232" spans="1:77" ht="15.75">
      <c r="A232" s="20" t="s">
        <v>28</v>
      </c>
      <c r="B232" s="26">
        <v>0</v>
      </c>
      <c r="C232" s="26">
        <v>0</v>
      </c>
      <c r="D232" s="26">
        <v>0</v>
      </c>
      <c r="E232" s="26">
        <v>0</v>
      </c>
      <c r="F232" s="26">
        <v>0</v>
      </c>
      <c r="G232" s="26">
        <v>0</v>
      </c>
      <c r="H232" s="26">
        <v>0</v>
      </c>
      <c r="I232" s="26">
        <v>0</v>
      </c>
      <c r="J232" s="26">
        <v>0</v>
      </c>
      <c r="K232" s="26">
        <v>0</v>
      </c>
      <c r="L232" s="26">
        <v>0</v>
      </c>
      <c r="M232" s="26">
        <v>0</v>
      </c>
      <c r="N232" s="24"/>
      <c r="O232" s="76"/>
      <c r="P232" s="24"/>
      <c r="Q232" s="76"/>
      <c r="R232" s="26">
        <v>0</v>
      </c>
      <c r="S232" s="26">
        <v>0</v>
      </c>
      <c r="T232" s="26">
        <v>0</v>
      </c>
      <c r="U232" s="26">
        <v>0</v>
      </c>
      <c r="V232" s="28">
        <v>0</v>
      </c>
      <c r="W232" s="28">
        <v>0</v>
      </c>
      <c r="X232" s="118">
        <v>0</v>
      </c>
      <c r="Y232" s="118">
        <v>0</v>
      </c>
      <c r="Z232" s="126">
        <v>0</v>
      </c>
      <c r="AA232" s="126">
        <v>0</v>
      </c>
      <c r="AB232" s="132">
        <v>0</v>
      </c>
      <c r="AC232" s="132">
        <v>0</v>
      </c>
      <c r="AD232" s="132">
        <v>0</v>
      </c>
      <c r="AE232" s="132">
        <v>0</v>
      </c>
      <c r="AF232" s="132">
        <v>0</v>
      </c>
      <c r="AG232" s="132">
        <v>0</v>
      </c>
      <c r="AH232" s="132">
        <v>0</v>
      </c>
      <c r="AI232" s="132">
        <v>0</v>
      </c>
      <c r="AJ232" s="132">
        <v>0</v>
      </c>
      <c r="AK232" s="132">
        <v>0</v>
      </c>
      <c r="AL232" s="27">
        <v>0</v>
      </c>
      <c r="AM232" s="146">
        <v>0</v>
      </c>
      <c r="AN232" s="132">
        <v>0</v>
      </c>
      <c r="AO232" s="132">
        <v>0</v>
      </c>
      <c r="AP232" s="132">
        <v>0</v>
      </c>
      <c r="AQ232" s="132">
        <v>0</v>
      </c>
      <c r="AR232" s="132">
        <v>0</v>
      </c>
      <c r="AS232" s="132">
        <v>0</v>
      </c>
      <c r="AT232" s="132">
        <v>0</v>
      </c>
      <c r="AU232" s="132">
        <v>0</v>
      </c>
      <c r="AV232" s="132">
        <v>0</v>
      </c>
      <c r="AW232" s="132">
        <v>0</v>
      </c>
      <c r="AX232" s="184">
        <v>0</v>
      </c>
      <c r="AY232" s="184">
        <v>0</v>
      </c>
      <c r="AZ232" s="161">
        <v>0</v>
      </c>
      <c r="BA232" s="161">
        <v>0</v>
      </c>
      <c r="BB232" s="166">
        <v>0</v>
      </c>
      <c r="BC232" s="166">
        <v>0</v>
      </c>
      <c r="BD232" s="172">
        <v>0</v>
      </c>
      <c r="BE232" s="172">
        <v>0</v>
      </c>
      <c r="BF232" s="178">
        <v>0</v>
      </c>
      <c r="BG232" s="178">
        <v>0</v>
      </c>
      <c r="BH232" s="473">
        <v>0</v>
      </c>
      <c r="BI232" s="473">
        <v>0</v>
      </c>
      <c r="BJ232" s="495">
        <v>0</v>
      </c>
      <c r="BK232" s="495">
        <v>0</v>
      </c>
      <c r="BL232" s="495">
        <v>0</v>
      </c>
      <c r="BM232" s="495">
        <v>0</v>
      </c>
      <c r="BN232" s="495">
        <v>0</v>
      </c>
      <c r="BO232" s="495">
        <v>0</v>
      </c>
      <c r="BP232" s="495">
        <v>0</v>
      </c>
      <c r="BQ232" s="495">
        <v>0</v>
      </c>
      <c r="BR232" s="495">
        <v>0</v>
      </c>
      <c r="BS232" s="495">
        <v>0.2</v>
      </c>
      <c r="BT232" s="495" t="s">
        <v>165</v>
      </c>
      <c r="BU232" s="495">
        <v>0.5</v>
      </c>
      <c r="BV232" s="506">
        <v>0</v>
      </c>
      <c r="BW232" s="506">
        <v>0.6</v>
      </c>
      <c r="BX232" s="506" t="s">
        <v>165</v>
      </c>
      <c r="BY232" s="506">
        <v>1.3</v>
      </c>
    </row>
    <row r="233" spans="1:77" ht="15.75">
      <c r="A233" s="20" t="s">
        <v>29</v>
      </c>
      <c r="B233" s="27">
        <v>4</v>
      </c>
      <c r="C233" s="27">
        <v>8.3000000000000007</v>
      </c>
      <c r="D233" s="27">
        <v>8</v>
      </c>
      <c r="E233" s="27">
        <v>12.8</v>
      </c>
      <c r="F233" s="27">
        <v>10.7</v>
      </c>
      <c r="G233" s="27">
        <v>15.2</v>
      </c>
      <c r="H233" s="27">
        <v>10.8</v>
      </c>
      <c r="I233" s="27">
        <v>15.2</v>
      </c>
      <c r="J233" s="27">
        <v>10.7</v>
      </c>
      <c r="K233" s="27">
        <v>15.2</v>
      </c>
      <c r="L233" s="27">
        <v>10.7</v>
      </c>
      <c r="M233" s="27">
        <v>15.2</v>
      </c>
      <c r="N233" s="24">
        <v>10.7</v>
      </c>
      <c r="O233" s="76">
        <v>15.2</v>
      </c>
      <c r="P233" s="24">
        <v>10.7</v>
      </c>
      <c r="Q233" s="76">
        <v>15.2</v>
      </c>
      <c r="R233" s="94">
        <v>10.7</v>
      </c>
      <c r="S233" s="94">
        <v>15.2</v>
      </c>
      <c r="T233" s="94">
        <v>10.7</v>
      </c>
      <c r="U233" s="94">
        <v>15.2</v>
      </c>
      <c r="V233" s="113">
        <v>14.1</v>
      </c>
      <c r="W233" s="113">
        <v>16.2</v>
      </c>
      <c r="X233" s="118">
        <v>18.100000000000001</v>
      </c>
      <c r="Y233" s="118">
        <v>20.3</v>
      </c>
      <c r="Z233" s="126">
        <v>7.7</v>
      </c>
      <c r="AA233" s="126">
        <v>7.8</v>
      </c>
      <c r="AB233" s="132">
        <v>12.8</v>
      </c>
      <c r="AC233" s="132">
        <v>14.5</v>
      </c>
      <c r="AD233" s="132">
        <v>15.2</v>
      </c>
      <c r="AE233" s="132">
        <v>19.2</v>
      </c>
      <c r="AF233" s="132">
        <v>15.2</v>
      </c>
      <c r="AG233" s="132">
        <v>19.100000000000001</v>
      </c>
      <c r="AH233" s="132">
        <v>15.2</v>
      </c>
      <c r="AI233" s="132">
        <v>19.100000000000001</v>
      </c>
      <c r="AJ233" s="132">
        <v>15.2</v>
      </c>
      <c r="AK233" s="132">
        <v>19.100000000000001</v>
      </c>
      <c r="AL233" s="142">
        <v>15.2</v>
      </c>
      <c r="AM233" s="146">
        <v>19.100000000000001</v>
      </c>
      <c r="AN233" s="132">
        <v>15.2</v>
      </c>
      <c r="AO233" s="132">
        <v>19.2</v>
      </c>
      <c r="AP233" s="132">
        <v>15.2</v>
      </c>
      <c r="AQ233" s="132">
        <v>19.100000000000001</v>
      </c>
      <c r="AR233" s="132">
        <v>15.2</v>
      </c>
      <c r="AS233" s="132">
        <v>19.2</v>
      </c>
      <c r="AT233" s="132">
        <v>16.100000000000001</v>
      </c>
      <c r="AU233" s="132">
        <v>21.4</v>
      </c>
      <c r="AV233" s="132">
        <v>20.3</v>
      </c>
      <c r="AW233" s="132">
        <v>28.4</v>
      </c>
      <c r="AX233" s="184">
        <v>7.8</v>
      </c>
      <c r="AY233" s="184">
        <v>7.9</v>
      </c>
      <c r="AZ233" s="161">
        <v>14.5</v>
      </c>
      <c r="BA233" s="161">
        <v>18.899999999999999</v>
      </c>
      <c r="BB233" s="166">
        <v>19.100000000000001</v>
      </c>
      <c r="BC233" s="166">
        <v>27.1</v>
      </c>
      <c r="BD233" s="172">
        <v>19.100000000000001</v>
      </c>
      <c r="BE233" s="172">
        <v>27.1</v>
      </c>
      <c r="BF233" s="178">
        <v>19.100000000000001</v>
      </c>
      <c r="BG233" s="178">
        <v>27.1</v>
      </c>
      <c r="BH233" s="473">
        <v>19.100000000000001</v>
      </c>
      <c r="BI233" s="473">
        <v>27.1</v>
      </c>
      <c r="BJ233" s="495">
        <v>19.100000000000001</v>
      </c>
      <c r="BK233" s="495">
        <v>27</v>
      </c>
      <c r="BL233" s="495">
        <v>19.100000000000001</v>
      </c>
      <c r="BM233" s="495">
        <v>27</v>
      </c>
      <c r="BN233" s="495">
        <v>19.100000000000001</v>
      </c>
      <c r="BO233" s="495">
        <v>27</v>
      </c>
      <c r="BP233" s="495">
        <v>19.2</v>
      </c>
      <c r="BQ233" s="495">
        <v>27.1</v>
      </c>
      <c r="BR233" s="495">
        <v>21.4</v>
      </c>
      <c r="BS233" s="495">
        <v>32.799999999999997</v>
      </c>
      <c r="BT233" s="495">
        <v>28.4</v>
      </c>
      <c r="BU233" s="495">
        <v>44.6</v>
      </c>
      <c r="BV233" s="506">
        <v>7.9</v>
      </c>
      <c r="BW233" s="506">
        <v>11.8</v>
      </c>
      <c r="BX233" s="506">
        <v>18.899999999999999</v>
      </c>
      <c r="BY233" s="506">
        <v>22.1</v>
      </c>
    </row>
    <row r="234" spans="1:77" ht="15.75">
      <c r="A234" s="20" t="s">
        <v>30</v>
      </c>
      <c r="B234" s="26">
        <v>0</v>
      </c>
      <c r="C234" s="26">
        <v>0</v>
      </c>
      <c r="D234" s="26">
        <v>0</v>
      </c>
      <c r="E234" s="26">
        <v>0</v>
      </c>
      <c r="F234" s="26">
        <v>0</v>
      </c>
      <c r="G234" s="26">
        <v>0</v>
      </c>
      <c r="H234" s="26">
        <v>0</v>
      </c>
      <c r="I234" s="26">
        <v>0</v>
      </c>
      <c r="J234" s="26">
        <v>0</v>
      </c>
      <c r="K234" s="26">
        <v>0</v>
      </c>
      <c r="L234" s="26">
        <v>0</v>
      </c>
      <c r="M234" s="26">
        <v>0</v>
      </c>
      <c r="N234" s="24"/>
      <c r="O234" s="76"/>
      <c r="P234" s="24"/>
      <c r="Q234" s="76"/>
      <c r="R234" s="26">
        <v>0</v>
      </c>
      <c r="S234" s="26">
        <v>0</v>
      </c>
      <c r="T234" s="26">
        <v>0</v>
      </c>
      <c r="U234" s="26">
        <v>0</v>
      </c>
      <c r="V234" s="28">
        <v>0</v>
      </c>
      <c r="W234" s="28">
        <v>0</v>
      </c>
      <c r="X234" s="118">
        <v>0</v>
      </c>
      <c r="Y234" s="118">
        <v>0</v>
      </c>
      <c r="Z234" s="126">
        <v>0</v>
      </c>
      <c r="AA234" s="126">
        <v>0</v>
      </c>
      <c r="AB234" s="132">
        <v>0</v>
      </c>
      <c r="AC234" s="132">
        <v>0</v>
      </c>
      <c r="AD234" s="132">
        <v>0</v>
      </c>
      <c r="AE234" s="132">
        <v>0</v>
      </c>
      <c r="AF234" s="132">
        <v>0</v>
      </c>
      <c r="AG234" s="132">
        <v>0</v>
      </c>
      <c r="AH234" s="132">
        <v>0</v>
      </c>
      <c r="AI234" s="132">
        <v>0</v>
      </c>
      <c r="AJ234" s="132">
        <v>0</v>
      </c>
      <c r="AK234" s="132">
        <v>0</v>
      </c>
      <c r="AL234" s="27">
        <v>0</v>
      </c>
      <c r="AM234" s="146">
        <v>1.9</v>
      </c>
      <c r="AN234" s="132">
        <v>0</v>
      </c>
      <c r="AO234" s="132">
        <v>3.8</v>
      </c>
      <c r="AP234" s="132">
        <v>0</v>
      </c>
      <c r="AQ234" s="132">
        <v>5.9</v>
      </c>
      <c r="AR234" s="132">
        <v>0</v>
      </c>
      <c r="AS234" s="132">
        <v>11</v>
      </c>
      <c r="AT234" s="132">
        <v>0</v>
      </c>
      <c r="AU234" s="132">
        <v>21.8</v>
      </c>
      <c r="AV234" s="132">
        <v>0</v>
      </c>
      <c r="AW234" s="132">
        <v>26.2</v>
      </c>
      <c r="AX234" s="184">
        <v>0</v>
      </c>
      <c r="AY234" s="184">
        <v>4.5</v>
      </c>
      <c r="AZ234" s="161">
        <v>0</v>
      </c>
      <c r="BA234" s="161">
        <v>9.1999999999999993</v>
      </c>
      <c r="BB234" s="166">
        <v>0</v>
      </c>
      <c r="BC234" s="166">
        <v>20.100000000000001</v>
      </c>
      <c r="BD234" s="172">
        <v>0</v>
      </c>
      <c r="BE234" s="172">
        <v>35.200000000000003</v>
      </c>
      <c r="BF234" s="178">
        <v>0</v>
      </c>
      <c r="BG234" s="178">
        <v>49.1</v>
      </c>
      <c r="BH234" s="473">
        <v>0</v>
      </c>
      <c r="BI234" s="473">
        <v>56.6</v>
      </c>
      <c r="BJ234" s="495">
        <v>1.9</v>
      </c>
      <c r="BK234" s="495">
        <v>59.2</v>
      </c>
      <c r="BL234" s="495">
        <v>3.8</v>
      </c>
      <c r="BM234" s="495">
        <v>60.7</v>
      </c>
      <c r="BN234" s="495">
        <v>5.9</v>
      </c>
      <c r="BO234" s="495">
        <v>62.4</v>
      </c>
      <c r="BP234" s="495">
        <v>11</v>
      </c>
      <c r="BQ234" s="495">
        <v>70.7</v>
      </c>
      <c r="BR234" s="495">
        <v>21.8</v>
      </c>
      <c r="BS234" s="495">
        <v>76</v>
      </c>
      <c r="BT234" s="495">
        <v>25.9</v>
      </c>
      <c r="BU234" s="495">
        <v>82</v>
      </c>
      <c r="BV234" s="506">
        <v>4.5</v>
      </c>
      <c r="BW234" s="506">
        <v>13.7</v>
      </c>
      <c r="BX234" s="506">
        <v>9.1999999999999993</v>
      </c>
      <c r="BY234" s="506">
        <v>15.1</v>
      </c>
    </row>
    <row r="235" spans="1:77" ht="15.75">
      <c r="A235" s="20" t="s">
        <v>31</v>
      </c>
      <c r="B235" s="26">
        <v>0</v>
      </c>
      <c r="C235" s="26">
        <v>0</v>
      </c>
      <c r="D235" s="26">
        <v>0</v>
      </c>
      <c r="E235" s="26">
        <v>0</v>
      </c>
      <c r="F235" s="26">
        <v>0</v>
      </c>
      <c r="G235" s="26">
        <v>0</v>
      </c>
      <c r="H235" s="26">
        <v>0</v>
      </c>
      <c r="I235" s="26">
        <v>0</v>
      </c>
      <c r="J235" s="26">
        <v>0</v>
      </c>
      <c r="K235" s="26">
        <v>0</v>
      </c>
      <c r="L235" s="26">
        <v>0</v>
      </c>
      <c r="M235" s="26">
        <v>0</v>
      </c>
      <c r="N235" s="24"/>
      <c r="O235" s="76"/>
      <c r="P235" s="24"/>
      <c r="Q235" s="76"/>
      <c r="R235" s="26">
        <v>0</v>
      </c>
      <c r="S235" s="26">
        <v>0</v>
      </c>
      <c r="T235" s="26">
        <v>0</v>
      </c>
      <c r="U235" s="26">
        <v>0</v>
      </c>
      <c r="V235" s="28">
        <v>0</v>
      </c>
      <c r="W235" s="28">
        <v>0</v>
      </c>
      <c r="X235" s="118">
        <v>0</v>
      </c>
      <c r="Y235" s="118">
        <v>0</v>
      </c>
      <c r="Z235" s="126">
        <v>0</v>
      </c>
      <c r="AA235" s="126">
        <v>0</v>
      </c>
      <c r="AB235" s="132">
        <v>0</v>
      </c>
      <c r="AC235" s="132">
        <v>0</v>
      </c>
      <c r="AD235" s="132">
        <v>0</v>
      </c>
      <c r="AE235" s="132">
        <v>0</v>
      </c>
      <c r="AF235" s="132">
        <v>0</v>
      </c>
      <c r="AG235" s="132">
        <v>0</v>
      </c>
      <c r="AH235" s="132">
        <v>0</v>
      </c>
      <c r="AI235" s="132">
        <v>0</v>
      </c>
      <c r="AJ235" s="132">
        <v>0</v>
      </c>
      <c r="AK235" s="132">
        <v>0</v>
      </c>
      <c r="AL235" s="27">
        <v>0</v>
      </c>
      <c r="AM235" s="146">
        <v>0</v>
      </c>
      <c r="AN235" s="132">
        <v>0</v>
      </c>
      <c r="AO235" s="132">
        <v>0</v>
      </c>
      <c r="AP235" s="132">
        <v>0</v>
      </c>
      <c r="AQ235" s="132">
        <v>0</v>
      </c>
      <c r="AR235" s="132">
        <v>0</v>
      </c>
      <c r="AS235" s="132">
        <v>0</v>
      </c>
      <c r="AT235" s="132">
        <v>0</v>
      </c>
      <c r="AU235" s="132">
        <v>0</v>
      </c>
      <c r="AV235" s="132">
        <v>0</v>
      </c>
      <c r="AW235" s="132">
        <v>0</v>
      </c>
      <c r="AX235" s="184">
        <v>0</v>
      </c>
      <c r="AY235" s="184">
        <v>0</v>
      </c>
      <c r="AZ235" s="161">
        <v>0</v>
      </c>
      <c r="BA235" s="161">
        <v>0</v>
      </c>
      <c r="BB235" s="166">
        <v>0</v>
      </c>
      <c r="BC235" s="166">
        <v>0</v>
      </c>
      <c r="BD235" s="172">
        <v>0</v>
      </c>
      <c r="BE235" s="172">
        <v>0</v>
      </c>
      <c r="BF235" s="178">
        <v>0</v>
      </c>
      <c r="BG235" s="178">
        <v>0</v>
      </c>
      <c r="BH235" s="473">
        <v>0</v>
      </c>
      <c r="BI235" s="473">
        <v>0</v>
      </c>
      <c r="BJ235" s="495">
        <v>0</v>
      </c>
      <c r="BK235" s="495">
        <v>0</v>
      </c>
      <c r="BL235" s="495">
        <v>0</v>
      </c>
      <c r="BM235" s="495">
        <v>0</v>
      </c>
      <c r="BN235" s="495">
        <v>0</v>
      </c>
      <c r="BO235" s="495">
        <v>0</v>
      </c>
      <c r="BP235" s="495">
        <v>0</v>
      </c>
      <c r="BQ235" s="495">
        <v>0</v>
      </c>
      <c r="BR235" s="495">
        <v>0</v>
      </c>
      <c r="BS235" s="495">
        <v>0</v>
      </c>
      <c r="BT235" s="495" t="s">
        <v>165</v>
      </c>
      <c r="BU235" s="495" t="s">
        <v>165</v>
      </c>
      <c r="BV235" s="506">
        <v>0</v>
      </c>
      <c r="BW235" s="506">
        <v>0</v>
      </c>
      <c r="BX235" s="506" t="s">
        <v>165</v>
      </c>
      <c r="BY235" s="506" t="s">
        <v>165</v>
      </c>
    </row>
    <row r="236" spans="1:77" ht="15.75">
      <c r="A236" s="20" t="s">
        <v>32</v>
      </c>
      <c r="B236" s="26">
        <v>0</v>
      </c>
      <c r="C236" s="26">
        <v>0</v>
      </c>
      <c r="D236" s="26">
        <v>0</v>
      </c>
      <c r="E236" s="26">
        <v>0</v>
      </c>
      <c r="F236" s="26">
        <v>0</v>
      </c>
      <c r="G236" s="26">
        <v>0</v>
      </c>
      <c r="H236" s="26">
        <v>0</v>
      </c>
      <c r="I236" s="26">
        <v>0</v>
      </c>
      <c r="J236" s="26">
        <v>0</v>
      </c>
      <c r="K236" s="26">
        <v>0</v>
      </c>
      <c r="L236" s="26">
        <v>0</v>
      </c>
      <c r="M236" s="26">
        <v>0</v>
      </c>
      <c r="N236" s="24"/>
      <c r="O236" s="76"/>
      <c r="P236" s="24"/>
      <c r="Q236" s="76"/>
      <c r="R236" s="26">
        <v>0</v>
      </c>
      <c r="S236" s="26">
        <v>0</v>
      </c>
      <c r="T236" s="26">
        <v>0</v>
      </c>
      <c r="U236" s="26">
        <v>0</v>
      </c>
      <c r="V236" s="28">
        <v>0</v>
      </c>
      <c r="W236" s="28">
        <v>0</v>
      </c>
      <c r="X236" s="118">
        <v>0</v>
      </c>
      <c r="Y236" s="118">
        <v>0</v>
      </c>
      <c r="Z236" s="126">
        <v>0</v>
      </c>
      <c r="AA236" s="126">
        <v>0</v>
      </c>
      <c r="AB236" s="132">
        <v>0</v>
      </c>
      <c r="AC236" s="132">
        <v>0</v>
      </c>
      <c r="AD236" s="132">
        <v>0</v>
      </c>
      <c r="AE236" s="132">
        <v>0</v>
      </c>
      <c r="AF236" s="132">
        <v>0</v>
      </c>
      <c r="AG236" s="132">
        <v>0</v>
      </c>
      <c r="AH236" s="132">
        <v>0</v>
      </c>
      <c r="AI236" s="132">
        <v>0</v>
      </c>
      <c r="AJ236" s="132">
        <v>0</v>
      </c>
      <c r="AK236" s="132">
        <v>0</v>
      </c>
      <c r="AL236" s="27">
        <v>0</v>
      </c>
      <c r="AM236" s="146">
        <v>28.7</v>
      </c>
      <c r="AN236" s="132">
        <v>0</v>
      </c>
      <c r="AO236" s="132">
        <v>57.5</v>
      </c>
      <c r="AP236" s="132">
        <v>0</v>
      </c>
      <c r="AQ236" s="132">
        <v>86.2</v>
      </c>
      <c r="AR236" s="132">
        <v>0</v>
      </c>
      <c r="AS236" s="132">
        <v>114.9</v>
      </c>
      <c r="AT236" s="132">
        <v>0</v>
      </c>
      <c r="AU236" s="132">
        <v>129.5</v>
      </c>
      <c r="AV236" s="132">
        <v>0</v>
      </c>
      <c r="AW236" s="132">
        <v>142.80000000000001</v>
      </c>
      <c r="AX236" s="184">
        <v>0</v>
      </c>
      <c r="AY236" s="184">
        <v>12</v>
      </c>
      <c r="AZ236" s="161">
        <v>0</v>
      </c>
      <c r="BA236" s="161">
        <v>20.9</v>
      </c>
      <c r="BB236" s="166">
        <v>0</v>
      </c>
      <c r="BC236" s="166">
        <v>29</v>
      </c>
      <c r="BD236" s="172">
        <v>0</v>
      </c>
      <c r="BE236" s="172">
        <v>37.200000000000003</v>
      </c>
      <c r="BF236" s="178">
        <v>0</v>
      </c>
      <c r="BG236" s="178">
        <v>51.7</v>
      </c>
      <c r="BH236" s="473">
        <v>0</v>
      </c>
      <c r="BI236" s="473">
        <v>59.9</v>
      </c>
      <c r="BJ236" s="495">
        <v>28.8</v>
      </c>
      <c r="BK236" s="495">
        <v>91.6</v>
      </c>
      <c r="BL236" s="495">
        <v>57.5</v>
      </c>
      <c r="BM236" s="495">
        <v>110.5</v>
      </c>
      <c r="BN236" s="495">
        <v>86.2</v>
      </c>
      <c r="BO236" s="495">
        <v>124.9</v>
      </c>
      <c r="BP236" s="495">
        <v>114.9</v>
      </c>
      <c r="BQ236" s="495">
        <v>138.1</v>
      </c>
      <c r="BR236" s="495">
        <v>129.5</v>
      </c>
      <c r="BS236" s="495">
        <v>148</v>
      </c>
      <c r="BT236" s="495">
        <v>142.80000000000001</v>
      </c>
      <c r="BU236" s="495">
        <v>156</v>
      </c>
      <c r="BV236" s="506">
        <v>12</v>
      </c>
      <c r="BW236" s="506">
        <v>9.9</v>
      </c>
      <c r="BX236" s="506">
        <v>20.9</v>
      </c>
      <c r="BY236" s="506">
        <v>17.7</v>
      </c>
    </row>
    <row r="237" spans="1:77" ht="15.75">
      <c r="A237" s="20" t="s">
        <v>33</v>
      </c>
      <c r="B237" s="26">
        <v>0</v>
      </c>
      <c r="C237" s="26">
        <v>0</v>
      </c>
      <c r="D237" s="26">
        <v>0</v>
      </c>
      <c r="E237" s="26">
        <v>0</v>
      </c>
      <c r="F237" s="26">
        <v>0</v>
      </c>
      <c r="G237" s="26">
        <v>0</v>
      </c>
      <c r="H237" s="26">
        <v>0</v>
      </c>
      <c r="I237" s="26">
        <v>0</v>
      </c>
      <c r="J237" s="26">
        <v>0</v>
      </c>
      <c r="K237" s="26">
        <v>0</v>
      </c>
      <c r="L237" s="26">
        <v>0</v>
      </c>
      <c r="M237" s="26">
        <v>0</v>
      </c>
      <c r="N237" s="24"/>
      <c r="O237" s="76"/>
      <c r="P237" s="24"/>
      <c r="Q237" s="76"/>
      <c r="R237" s="26">
        <v>0</v>
      </c>
      <c r="S237" s="26">
        <v>0</v>
      </c>
      <c r="T237" s="26">
        <v>0</v>
      </c>
      <c r="U237" s="26">
        <v>0</v>
      </c>
      <c r="V237" s="28">
        <v>0</v>
      </c>
      <c r="W237" s="28">
        <v>0</v>
      </c>
      <c r="X237" s="118">
        <v>0</v>
      </c>
      <c r="Y237" s="118">
        <v>0</v>
      </c>
      <c r="Z237" s="126">
        <v>0</v>
      </c>
      <c r="AA237" s="126">
        <v>0</v>
      </c>
      <c r="AB237" s="132">
        <v>0</v>
      </c>
      <c r="AC237" s="132">
        <v>0</v>
      </c>
      <c r="AD237" s="132">
        <v>0</v>
      </c>
      <c r="AE237" s="132">
        <v>0</v>
      </c>
      <c r="AF237" s="132">
        <v>0</v>
      </c>
      <c r="AG237" s="132">
        <v>0</v>
      </c>
      <c r="AH237" s="132">
        <v>0</v>
      </c>
      <c r="AI237" s="132">
        <v>0</v>
      </c>
      <c r="AJ237" s="132">
        <v>0</v>
      </c>
      <c r="AK237" s="132">
        <v>0</v>
      </c>
      <c r="AL237" s="27">
        <v>0</v>
      </c>
      <c r="AM237" s="146">
        <v>0</v>
      </c>
      <c r="AN237" s="132">
        <v>0</v>
      </c>
      <c r="AO237" s="132">
        <v>0</v>
      </c>
      <c r="AP237" s="132">
        <v>0</v>
      </c>
      <c r="AQ237" s="132">
        <v>0</v>
      </c>
      <c r="AR237" s="132">
        <v>0</v>
      </c>
      <c r="AS237" s="132">
        <v>0</v>
      </c>
      <c r="AT237" s="132">
        <v>0</v>
      </c>
      <c r="AU237" s="132">
        <v>0</v>
      </c>
      <c r="AV237" s="132">
        <v>0</v>
      </c>
      <c r="AW237" s="132">
        <v>0</v>
      </c>
      <c r="AX237" s="184">
        <v>0</v>
      </c>
      <c r="AY237" s="184">
        <v>0</v>
      </c>
      <c r="AZ237" s="161">
        <v>0</v>
      </c>
      <c r="BA237" s="161">
        <v>0</v>
      </c>
      <c r="BB237" s="166">
        <v>0</v>
      </c>
      <c r="BC237" s="166">
        <v>0</v>
      </c>
      <c r="BD237" s="172">
        <v>0</v>
      </c>
      <c r="BE237" s="172">
        <v>0</v>
      </c>
      <c r="BF237" s="178">
        <v>0</v>
      </c>
      <c r="BG237" s="178">
        <v>0</v>
      </c>
      <c r="BH237" s="473">
        <v>0</v>
      </c>
      <c r="BI237" s="473">
        <v>0</v>
      </c>
      <c r="BJ237" s="495">
        <v>0</v>
      </c>
      <c r="BK237" s="495">
        <v>0</v>
      </c>
      <c r="BL237" s="495">
        <v>0</v>
      </c>
      <c r="BM237" s="495">
        <v>0</v>
      </c>
      <c r="BN237" s="495">
        <v>0</v>
      </c>
      <c r="BO237" s="495">
        <v>0</v>
      </c>
      <c r="BP237" s="495">
        <v>0</v>
      </c>
      <c r="BQ237" s="495">
        <v>0</v>
      </c>
      <c r="BR237" s="495">
        <v>0</v>
      </c>
      <c r="BS237" s="495">
        <v>0</v>
      </c>
      <c r="BT237" s="495" t="s">
        <v>165</v>
      </c>
      <c r="BU237" s="495" t="s">
        <v>165</v>
      </c>
      <c r="BV237" s="506">
        <v>0</v>
      </c>
      <c r="BW237" s="506">
        <v>0</v>
      </c>
      <c r="BX237" s="506" t="s">
        <v>165</v>
      </c>
      <c r="BY237" s="506" t="s">
        <v>165</v>
      </c>
    </row>
    <row r="238" spans="1:77" ht="15.75">
      <c r="A238" s="20" t="s">
        <v>34</v>
      </c>
      <c r="B238" s="27">
        <v>396.4</v>
      </c>
      <c r="C238" s="27">
        <v>418.1</v>
      </c>
      <c r="D238" s="27">
        <v>783.2</v>
      </c>
      <c r="E238" s="27">
        <v>794.4</v>
      </c>
      <c r="F238" s="27">
        <v>1112.7</v>
      </c>
      <c r="G238" s="27">
        <v>1069.0999999999999</v>
      </c>
      <c r="H238" s="27">
        <v>1315.6</v>
      </c>
      <c r="I238" s="27">
        <v>1275.4000000000001</v>
      </c>
      <c r="J238" s="27">
        <v>1513.2</v>
      </c>
      <c r="K238" s="27">
        <v>1467.3</v>
      </c>
      <c r="L238" s="27">
        <v>1714.3</v>
      </c>
      <c r="M238" s="27">
        <v>1669.4</v>
      </c>
      <c r="N238" s="24">
        <v>1918.8</v>
      </c>
      <c r="O238" s="76">
        <v>1784.8</v>
      </c>
      <c r="P238" s="24">
        <v>2099.1999999999998</v>
      </c>
      <c r="Q238" s="76">
        <v>2096.8000000000002</v>
      </c>
      <c r="R238" s="94">
        <v>2278.6</v>
      </c>
      <c r="S238" s="94">
        <v>2296.1999999999998</v>
      </c>
      <c r="T238" s="94">
        <v>2468.4</v>
      </c>
      <c r="U238" s="94">
        <v>2528.6999999999998</v>
      </c>
      <c r="V238" s="113">
        <v>2769.6</v>
      </c>
      <c r="W238" s="113">
        <v>2845.5</v>
      </c>
      <c r="X238" s="118">
        <v>3165.2</v>
      </c>
      <c r="Y238" s="118">
        <v>3238.8</v>
      </c>
      <c r="Z238" s="126">
        <v>430.6</v>
      </c>
      <c r="AA238" s="126">
        <v>457.4</v>
      </c>
      <c r="AB238" s="132">
        <v>807</v>
      </c>
      <c r="AC238" s="132">
        <v>856</v>
      </c>
      <c r="AD238" s="132">
        <v>1076.7</v>
      </c>
      <c r="AE238" s="132">
        <v>1230.5</v>
      </c>
      <c r="AF238" s="132">
        <v>1284.2</v>
      </c>
      <c r="AG238" s="132">
        <v>1542.9</v>
      </c>
      <c r="AH238" s="132">
        <v>1486.1</v>
      </c>
      <c r="AI238" s="132">
        <v>1778.5</v>
      </c>
      <c r="AJ238" s="132">
        <v>1698.3</v>
      </c>
      <c r="AK238" s="132">
        <v>2046.6</v>
      </c>
      <c r="AL238" s="142">
        <v>1958.5</v>
      </c>
      <c r="AM238" s="146">
        <v>2324.1</v>
      </c>
      <c r="AN238" s="132">
        <v>2172.3000000000002</v>
      </c>
      <c r="AO238" s="132">
        <v>2598.1</v>
      </c>
      <c r="AP238" s="132">
        <v>2325.4</v>
      </c>
      <c r="AQ238" s="132">
        <v>2873.3</v>
      </c>
      <c r="AR238" s="132">
        <v>2534.6</v>
      </c>
      <c r="AS238" s="132">
        <v>3171</v>
      </c>
      <c r="AT238" s="132">
        <v>2835.1</v>
      </c>
      <c r="AU238" s="132">
        <v>3587.6</v>
      </c>
      <c r="AV238" s="132">
        <v>3260.7</v>
      </c>
      <c r="AW238" s="132">
        <v>4157.5</v>
      </c>
      <c r="AX238" s="184">
        <v>439</v>
      </c>
      <c r="AY238" s="184">
        <v>478.8</v>
      </c>
      <c r="AZ238" s="161">
        <v>885.6</v>
      </c>
      <c r="BA238" s="161">
        <v>1053</v>
      </c>
      <c r="BB238" s="166">
        <v>1283.5999999999999</v>
      </c>
      <c r="BC238" s="166">
        <v>1578.9</v>
      </c>
      <c r="BD238" s="172">
        <v>1555.4</v>
      </c>
      <c r="BE238" s="172">
        <v>1943.4</v>
      </c>
      <c r="BF238" s="178">
        <v>1827.1</v>
      </c>
      <c r="BG238" s="178">
        <v>2252.8000000000002</v>
      </c>
      <c r="BH238" s="473">
        <v>2097.8000000000002</v>
      </c>
      <c r="BI238" s="473">
        <v>2626.8</v>
      </c>
      <c r="BJ238" s="495">
        <v>2379.9</v>
      </c>
      <c r="BK238" s="495">
        <v>3007.3</v>
      </c>
      <c r="BL238" s="495">
        <v>2667.1</v>
      </c>
      <c r="BM238" s="495">
        <v>3400</v>
      </c>
      <c r="BN238" s="495">
        <v>2943.9</v>
      </c>
      <c r="BO238" s="495">
        <v>3796.9</v>
      </c>
      <c r="BP238" s="495">
        <v>3248.8</v>
      </c>
      <c r="BQ238" s="495">
        <v>4153.1000000000004</v>
      </c>
      <c r="BR238" s="495">
        <v>3722</v>
      </c>
      <c r="BS238" s="495">
        <v>4647</v>
      </c>
      <c r="BT238" s="495">
        <v>4341.8999999999996</v>
      </c>
      <c r="BU238" s="495">
        <v>5303.2</v>
      </c>
      <c r="BV238" s="506">
        <v>577.6</v>
      </c>
      <c r="BW238" s="506">
        <v>588.6</v>
      </c>
      <c r="BX238" s="506">
        <v>1126.0999999999999</v>
      </c>
      <c r="BY238" s="506">
        <v>1179.5</v>
      </c>
    </row>
    <row r="239" spans="1:77" ht="15.75">
      <c r="A239" s="20" t="s">
        <v>35</v>
      </c>
      <c r="B239" s="27">
        <v>563.5</v>
      </c>
      <c r="C239" s="27">
        <v>820.4</v>
      </c>
      <c r="D239" s="27">
        <v>1064.5</v>
      </c>
      <c r="E239" s="27">
        <v>1444.2</v>
      </c>
      <c r="F239" s="27">
        <v>1427.6</v>
      </c>
      <c r="G239" s="27">
        <v>1785.6</v>
      </c>
      <c r="H239" s="27">
        <v>1625.2</v>
      </c>
      <c r="I239" s="27">
        <v>2181.9</v>
      </c>
      <c r="J239" s="27">
        <v>1995.2</v>
      </c>
      <c r="K239" s="27">
        <v>2655.9</v>
      </c>
      <c r="L239" s="27">
        <v>2451.4</v>
      </c>
      <c r="M239" s="27">
        <v>3362.8</v>
      </c>
      <c r="N239" s="24">
        <v>2946.7</v>
      </c>
      <c r="O239" s="76">
        <v>3963.1</v>
      </c>
      <c r="P239" s="24">
        <v>3417.3</v>
      </c>
      <c r="Q239" s="76">
        <v>4673.3999999999996</v>
      </c>
      <c r="R239" s="94">
        <v>3703.8</v>
      </c>
      <c r="S239" s="94">
        <v>5001.3999999999996</v>
      </c>
      <c r="T239" s="94">
        <v>4059.6</v>
      </c>
      <c r="U239" s="94">
        <v>5318.7</v>
      </c>
      <c r="V239" s="113">
        <v>4654.2</v>
      </c>
      <c r="W239" s="113">
        <v>5802.7</v>
      </c>
      <c r="X239" s="118">
        <v>5493.4</v>
      </c>
      <c r="Y239" s="118">
        <v>6579.7</v>
      </c>
      <c r="Z239" s="126">
        <v>811.7</v>
      </c>
      <c r="AA239" s="126">
        <v>630.6</v>
      </c>
      <c r="AB239" s="132">
        <v>1459.7</v>
      </c>
      <c r="AC239" s="132">
        <v>1735.6</v>
      </c>
      <c r="AD239" s="132">
        <v>1812.2</v>
      </c>
      <c r="AE239" s="132">
        <v>2327.1999999999998</v>
      </c>
      <c r="AF239" s="132">
        <v>2183.8000000000002</v>
      </c>
      <c r="AG239" s="132">
        <v>2614.4</v>
      </c>
      <c r="AH239" s="132">
        <v>2724.2</v>
      </c>
      <c r="AI239" s="132">
        <v>2855</v>
      </c>
      <c r="AJ239" s="132">
        <v>3366.2</v>
      </c>
      <c r="AK239" s="132">
        <v>3254.5</v>
      </c>
      <c r="AL239" s="142">
        <v>4071.8</v>
      </c>
      <c r="AM239" s="146">
        <v>3693</v>
      </c>
      <c r="AN239" s="132">
        <v>4644.5</v>
      </c>
      <c r="AO239" s="132">
        <v>4049.4</v>
      </c>
      <c r="AP239" s="132">
        <v>4980.7</v>
      </c>
      <c r="AQ239" s="132">
        <v>4240.8</v>
      </c>
      <c r="AR239" s="132">
        <v>5298.5</v>
      </c>
      <c r="AS239" s="132">
        <v>4472.6000000000004</v>
      </c>
      <c r="AT239" s="132">
        <v>5780.1</v>
      </c>
      <c r="AU239" s="132">
        <v>4896.8999999999996</v>
      </c>
      <c r="AV239" s="132">
        <v>6545.7</v>
      </c>
      <c r="AW239" s="132">
        <v>5566.4</v>
      </c>
      <c r="AX239" s="184">
        <v>905.6</v>
      </c>
      <c r="AY239" s="184">
        <v>598.79999999999995</v>
      </c>
      <c r="AZ239" s="161">
        <v>1737</v>
      </c>
      <c r="BA239" s="161">
        <v>694.7</v>
      </c>
      <c r="BB239" s="166">
        <v>2327.1</v>
      </c>
      <c r="BC239" s="166">
        <v>884.6</v>
      </c>
      <c r="BD239" s="172">
        <v>2612.4</v>
      </c>
      <c r="BE239" s="172">
        <v>1000.6</v>
      </c>
      <c r="BF239" s="178">
        <v>2854.4</v>
      </c>
      <c r="BG239" s="178">
        <v>1211.9000000000001</v>
      </c>
      <c r="BH239" s="473">
        <v>3253.2</v>
      </c>
      <c r="BI239" s="473">
        <v>1460.8</v>
      </c>
      <c r="BJ239" s="495">
        <v>3689.2</v>
      </c>
      <c r="BK239" s="495">
        <v>1730.4</v>
      </c>
      <c r="BL239" s="495">
        <v>4046.8</v>
      </c>
      <c r="BM239" s="495">
        <v>2009.2</v>
      </c>
      <c r="BN239" s="495">
        <v>4240.6000000000004</v>
      </c>
      <c r="BO239" s="495">
        <v>2142</v>
      </c>
      <c r="BP239" s="495">
        <v>4472.2</v>
      </c>
      <c r="BQ239" s="495">
        <v>2295.4</v>
      </c>
      <c r="BR239" s="495">
        <v>4895.6000000000004</v>
      </c>
      <c r="BS239" s="495">
        <v>2547.5</v>
      </c>
      <c r="BT239" s="495">
        <v>5571.4</v>
      </c>
      <c r="BU239" s="495">
        <v>2910.1</v>
      </c>
      <c r="BV239" s="506">
        <v>378.2</v>
      </c>
      <c r="BW239" s="506">
        <v>432.9</v>
      </c>
      <c r="BX239" s="506">
        <v>690.9</v>
      </c>
      <c r="BY239" s="506">
        <v>719.9</v>
      </c>
    </row>
    <row r="240" spans="1:77" ht="15.75">
      <c r="A240" s="20" t="s">
        <v>36</v>
      </c>
      <c r="B240" s="27">
        <v>10.3</v>
      </c>
      <c r="C240" s="27">
        <v>5.9</v>
      </c>
      <c r="D240" s="27">
        <v>18.8</v>
      </c>
      <c r="E240" s="27">
        <v>16.3</v>
      </c>
      <c r="F240" s="27">
        <v>31.4</v>
      </c>
      <c r="G240" s="27">
        <v>24.7</v>
      </c>
      <c r="H240" s="27">
        <v>31.4</v>
      </c>
      <c r="I240" s="27">
        <v>16.3</v>
      </c>
      <c r="J240" s="27">
        <v>31.4</v>
      </c>
      <c r="K240" s="27">
        <v>16.3</v>
      </c>
      <c r="L240" s="27">
        <v>31.4</v>
      </c>
      <c r="M240" s="27">
        <v>16.3</v>
      </c>
      <c r="N240" s="24">
        <v>31.5</v>
      </c>
      <c r="O240" s="76">
        <v>16.3</v>
      </c>
      <c r="P240" s="24">
        <v>31.4</v>
      </c>
      <c r="Q240" s="76">
        <v>16.3</v>
      </c>
      <c r="R240" s="94">
        <v>31.4</v>
      </c>
      <c r="S240" s="94">
        <v>16.3</v>
      </c>
      <c r="T240" s="94">
        <v>31.4</v>
      </c>
      <c r="U240" s="94">
        <v>16.3</v>
      </c>
      <c r="V240" s="113">
        <v>36.4</v>
      </c>
      <c r="W240" s="113">
        <v>18.100000000000001</v>
      </c>
      <c r="X240" s="118">
        <v>45</v>
      </c>
      <c r="Y240" s="118">
        <v>20.6</v>
      </c>
      <c r="Z240" s="126">
        <v>6</v>
      </c>
      <c r="AA240" s="126">
        <v>2.6</v>
      </c>
      <c r="AB240" s="132">
        <v>16.3</v>
      </c>
      <c r="AC240" s="132">
        <v>20.399999999999999</v>
      </c>
      <c r="AD240" s="132">
        <v>16.3</v>
      </c>
      <c r="AE240" s="132">
        <v>26.7</v>
      </c>
      <c r="AF240" s="132">
        <v>16.3</v>
      </c>
      <c r="AG240" s="132">
        <v>26.7</v>
      </c>
      <c r="AH240" s="132">
        <v>16.399999999999999</v>
      </c>
      <c r="AI240" s="132">
        <v>26.7</v>
      </c>
      <c r="AJ240" s="132">
        <v>16.3</v>
      </c>
      <c r="AK240" s="132">
        <v>26.7</v>
      </c>
      <c r="AL240" s="142">
        <v>16.3</v>
      </c>
      <c r="AM240" s="146">
        <v>26.7</v>
      </c>
      <c r="AN240" s="132">
        <v>16.3</v>
      </c>
      <c r="AO240" s="132">
        <v>26.7</v>
      </c>
      <c r="AP240" s="132">
        <v>16.3</v>
      </c>
      <c r="AQ240" s="132">
        <v>26.7</v>
      </c>
      <c r="AR240" s="132">
        <v>16.3</v>
      </c>
      <c r="AS240" s="132">
        <v>26.7</v>
      </c>
      <c r="AT240" s="132">
        <v>18.100000000000001</v>
      </c>
      <c r="AU240" s="132">
        <v>30.1</v>
      </c>
      <c r="AV240" s="132">
        <v>20.6</v>
      </c>
      <c r="AW240" s="132">
        <v>42.5</v>
      </c>
      <c r="AX240" s="184">
        <v>9.9</v>
      </c>
      <c r="AY240" s="184">
        <v>11.9</v>
      </c>
      <c r="AZ240" s="161">
        <v>20.2</v>
      </c>
      <c r="BA240" s="161">
        <v>21</v>
      </c>
      <c r="BB240" s="166">
        <v>26.7</v>
      </c>
      <c r="BC240" s="166">
        <v>22.3</v>
      </c>
      <c r="BD240" s="172">
        <v>26.7</v>
      </c>
      <c r="BE240" s="172">
        <v>22.8</v>
      </c>
      <c r="BF240" s="178">
        <v>26.7</v>
      </c>
      <c r="BG240" s="178">
        <v>22.9</v>
      </c>
      <c r="BH240" s="473">
        <v>26.7</v>
      </c>
      <c r="BI240" s="473">
        <v>22.8</v>
      </c>
      <c r="BJ240" s="495">
        <v>26.7</v>
      </c>
      <c r="BK240" s="495">
        <v>22.8</v>
      </c>
      <c r="BL240" s="495">
        <v>26.7</v>
      </c>
      <c r="BM240" s="495">
        <v>22.8</v>
      </c>
      <c r="BN240" s="495">
        <v>26.7</v>
      </c>
      <c r="BO240" s="495">
        <v>22.8</v>
      </c>
      <c r="BP240" s="495">
        <v>26.7</v>
      </c>
      <c r="BQ240" s="495">
        <v>22.7</v>
      </c>
      <c r="BR240" s="495">
        <v>31.7</v>
      </c>
      <c r="BS240" s="495">
        <v>25.6</v>
      </c>
      <c r="BT240" s="495">
        <v>42.5</v>
      </c>
      <c r="BU240" s="495">
        <v>33.5</v>
      </c>
      <c r="BV240" s="506">
        <v>10.8</v>
      </c>
      <c r="BW240" s="506">
        <v>10.1</v>
      </c>
      <c r="BX240" s="506">
        <v>19.2</v>
      </c>
      <c r="BY240" s="506">
        <v>13.1</v>
      </c>
    </row>
    <row r="241" spans="1:77" ht="15.75">
      <c r="A241" s="20" t="s">
        <v>37</v>
      </c>
      <c r="B241" s="27">
        <v>254</v>
      </c>
      <c r="C241" s="27">
        <v>348.5</v>
      </c>
      <c r="D241" s="27">
        <v>486.2</v>
      </c>
      <c r="E241" s="27">
        <v>637.4</v>
      </c>
      <c r="F241" s="27">
        <v>681.5</v>
      </c>
      <c r="G241" s="27">
        <v>812.8</v>
      </c>
      <c r="H241" s="27">
        <v>828.7</v>
      </c>
      <c r="I241" s="27">
        <v>1027</v>
      </c>
      <c r="J241" s="27">
        <v>1052.7</v>
      </c>
      <c r="K241" s="27">
        <v>1283.5</v>
      </c>
      <c r="L241" s="27">
        <v>1290</v>
      </c>
      <c r="M241" s="27">
        <v>1630.7</v>
      </c>
      <c r="N241" s="24">
        <v>1515.9</v>
      </c>
      <c r="O241" s="76">
        <v>1941.3</v>
      </c>
      <c r="P241" s="24">
        <v>1715.9</v>
      </c>
      <c r="Q241" s="76">
        <v>2200.3000000000002</v>
      </c>
      <c r="R241" s="94">
        <v>1835.4</v>
      </c>
      <c r="S241" s="94">
        <v>2337.6999999999998</v>
      </c>
      <c r="T241" s="94">
        <v>1995.7</v>
      </c>
      <c r="U241" s="94">
        <v>2490.9</v>
      </c>
      <c r="V241" s="113">
        <v>2250.1</v>
      </c>
      <c r="W241" s="113">
        <v>2705.7</v>
      </c>
      <c r="X241" s="118">
        <v>2604.8000000000002</v>
      </c>
      <c r="Y241" s="118">
        <v>3046.9</v>
      </c>
      <c r="Z241" s="126">
        <v>344.7</v>
      </c>
      <c r="AA241" s="126">
        <v>284.60000000000002</v>
      </c>
      <c r="AB241" s="132">
        <v>644.6</v>
      </c>
      <c r="AC241" s="132">
        <v>786.8</v>
      </c>
      <c r="AD241" s="132">
        <v>826.6</v>
      </c>
      <c r="AE241" s="132">
        <v>1070.4000000000001</v>
      </c>
      <c r="AF241" s="132">
        <v>1028.0999999999999</v>
      </c>
      <c r="AG241" s="132">
        <v>1254.3</v>
      </c>
      <c r="AH241" s="132">
        <v>1320.4</v>
      </c>
      <c r="AI241" s="132">
        <v>1416</v>
      </c>
      <c r="AJ241" s="132">
        <v>1631.4</v>
      </c>
      <c r="AK241" s="132">
        <v>1611.9</v>
      </c>
      <c r="AL241" s="142">
        <v>1945.2</v>
      </c>
      <c r="AM241" s="146">
        <v>1812.5</v>
      </c>
      <c r="AN241" s="132">
        <v>2188.1999999999998</v>
      </c>
      <c r="AO241" s="132">
        <v>1960.6</v>
      </c>
      <c r="AP241" s="132">
        <v>2329.1</v>
      </c>
      <c r="AQ241" s="132">
        <v>2041.7</v>
      </c>
      <c r="AR241" s="132">
        <v>2482.4</v>
      </c>
      <c r="AS241" s="132">
        <v>2148.4</v>
      </c>
      <c r="AT241" s="132">
        <v>2697.8</v>
      </c>
      <c r="AU241" s="132">
        <v>2335.3000000000002</v>
      </c>
      <c r="AV241" s="132">
        <v>3032.5</v>
      </c>
      <c r="AW241" s="132">
        <v>2604.8000000000002</v>
      </c>
      <c r="AX241" s="184">
        <v>407.1</v>
      </c>
      <c r="AY241" s="184">
        <v>267.39999999999998</v>
      </c>
      <c r="AZ241" s="161">
        <v>787.1</v>
      </c>
      <c r="BA241" s="161">
        <v>311.8</v>
      </c>
      <c r="BB241" s="166">
        <v>1070.4000000000001</v>
      </c>
      <c r="BC241" s="166">
        <v>399.1</v>
      </c>
      <c r="BD241" s="172">
        <v>1253</v>
      </c>
      <c r="BE241" s="172">
        <v>463.5</v>
      </c>
      <c r="BF241" s="178">
        <v>1415.5</v>
      </c>
      <c r="BG241" s="178">
        <v>565.9</v>
      </c>
      <c r="BH241" s="473">
        <v>1611.3</v>
      </c>
      <c r="BI241" s="473">
        <v>676.9</v>
      </c>
      <c r="BJ241" s="495">
        <v>1810.7</v>
      </c>
      <c r="BK241" s="495">
        <v>795.2</v>
      </c>
      <c r="BL241" s="495">
        <v>1959.6</v>
      </c>
      <c r="BM241" s="495">
        <v>908.3</v>
      </c>
      <c r="BN241" s="495">
        <v>2041.5</v>
      </c>
      <c r="BO241" s="495">
        <v>962.6</v>
      </c>
      <c r="BP241" s="495">
        <v>2148.3000000000002</v>
      </c>
      <c r="BQ241" s="495">
        <v>1032.3</v>
      </c>
      <c r="BR241" s="495">
        <v>2334.6999999999998</v>
      </c>
      <c r="BS241" s="495">
        <v>1135</v>
      </c>
      <c r="BT241" s="495">
        <v>2604.6</v>
      </c>
      <c r="BU241" s="495">
        <v>1282.0999999999999</v>
      </c>
      <c r="BV241" s="506">
        <v>168</v>
      </c>
      <c r="BW241" s="506">
        <v>184.8</v>
      </c>
      <c r="BX241" s="506">
        <v>310.39999999999998</v>
      </c>
      <c r="BY241" s="506">
        <v>311.5</v>
      </c>
    </row>
    <row r="242" spans="1:77" ht="15.75">
      <c r="A242" s="47" t="s">
        <v>38</v>
      </c>
      <c r="B242" s="40">
        <v>309</v>
      </c>
      <c r="C242" s="54">
        <v>357.7</v>
      </c>
      <c r="D242" s="40">
        <v>620.1</v>
      </c>
      <c r="E242" s="40">
        <v>693.89999999999986</v>
      </c>
      <c r="F242" s="40">
        <v>1014</v>
      </c>
      <c r="G242" s="40">
        <v>1060.3</v>
      </c>
      <c r="H242" s="40">
        <v>1123.5999999999999</v>
      </c>
      <c r="I242" s="40">
        <v>1277.6000000000001</v>
      </c>
      <c r="J242" s="54">
        <v>1304.7</v>
      </c>
      <c r="K242" s="54">
        <v>1488.2</v>
      </c>
      <c r="L242" s="40">
        <v>1478.5</v>
      </c>
      <c r="M242" s="40">
        <v>1722</v>
      </c>
      <c r="N242" s="25">
        <v>1656.2000000000003</v>
      </c>
      <c r="O242" s="25">
        <v>1983.4</v>
      </c>
      <c r="P242" s="25">
        <v>1836.4</v>
      </c>
      <c r="Q242" s="25">
        <v>2252.8000000000002</v>
      </c>
      <c r="R242" s="25">
        <v>1985.5</v>
      </c>
      <c r="S242" s="25">
        <v>2502.9</v>
      </c>
      <c r="T242" s="25">
        <v>2168.5</v>
      </c>
      <c r="U242" s="25">
        <v>2790.3</v>
      </c>
      <c r="V242" s="105">
        <v>2430.3999999999996</v>
      </c>
      <c r="W242" s="105">
        <v>3011.5</v>
      </c>
      <c r="X242" s="119">
        <v>2745.5000000000005</v>
      </c>
      <c r="Y242" s="119">
        <v>3428.2</v>
      </c>
      <c r="Z242" s="127">
        <v>376</v>
      </c>
      <c r="AA242" s="127">
        <v>406.1</v>
      </c>
      <c r="AB242" s="135">
        <v>716</v>
      </c>
      <c r="AC242" s="135">
        <v>759.8</v>
      </c>
      <c r="AD242" s="135">
        <v>1030.7</v>
      </c>
      <c r="AE242" s="135">
        <v>1189.9000000000001</v>
      </c>
      <c r="AF242" s="135">
        <v>1286.2</v>
      </c>
      <c r="AG242" s="135">
        <v>1544</v>
      </c>
      <c r="AH242" s="135">
        <v>1510.9</v>
      </c>
      <c r="AI242" s="135">
        <v>1723.8</v>
      </c>
      <c r="AJ242" s="135">
        <v>1742</v>
      </c>
      <c r="AK242" s="135">
        <v>1976.1000000000001</v>
      </c>
      <c r="AL242" s="135">
        <v>2047</v>
      </c>
      <c r="AM242" s="135">
        <v>2249.6</v>
      </c>
      <c r="AN242" s="135">
        <v>2311.6</v>
      </c>
      <c r="AO242" s="135">
        <v>2582.4</v>
      </c>
      <c r="AP242" s="135">
        <v>2503.6999999999998</v>
      </c>
      <c r="AQ242" s="135">
        <v>2897.6</v>
      </c>
      <c r="AR242" s="135">
        <v>2756.8999999999996</v>
      </c>
      <c r="AS242" s="135">
        <v>3225.3</v>
      </c>
      <c r="AT242" s="135">
        <v>3074.3</v>
      </c>
      <c r="AU242" s="135">
        <v>3654.8000000000006</v>
      </c>
      <c r="AV242" s="135">
        <v>3428.1</v>
      </c>
      <c r="AW242" s="135">
        <v>4154.6000000000004</v>
      </c>
      <c r="AX242" s="187">
        <v>413.5</v>
      </c>
      <c r="AY242" s="187">
        <v>494.3</v>
      </c>
      <c r="AZ242" s="164">
        <v>817</v>
      </c>
      <c r="BA242" s="164">
        <v>1026.7</v>
      </c>
      <c r="BB242" s="170">
        <v>1189.5</v>
      </c>
      <c r="BC242" s="170">
        <v>1503.1</v>
      </c>
      <c r="BD242" s="176">
        <v>1472.3000000000002</v>
      </c>
      <c r="BE242" s="176">
        <v>1818</v>
      </c>
      <c r="BF242" s="182">
        <v>1742.6</v>
      </c>
      <c r="BG242" s="182">
        <v>2128.5</v>
      </c>
      <c r="BH242" s="479">
        <v>2017.6999999999998</v>
      </c>
      <c r="BI242" s="479">
        <v>2504</v>
      </c>
      <c r="BJ242" s="494">
        <f t="shared" ref="BJ242:BO242" si="36">SUM(BJ244:BJ250)</f>
        <v>2300.3000000000002</v>
      </c>
      <c r="BK242" s="494">
        <f t="shared" si="36"/>
        <v>2866.5</v>
      </c>
      <c r="BL242" s="494">
        <f t="shared" si="36"/>
        <v>2620.6000000000004</v>
      </c>
      <c r="BM242" s="494">
        <f t="shared" si="36"/>
        <v>3263.3999999999996</v>
      </c>
      <c r="BN242" s="494">
        <f t="shared" si="36"/>
        <v>2923.5</v>
      </c>
      <c r="BO242" s="494">
        <f t="shared" si="36"/>
        <v>3726.9</v>
      </c>
      <c r="BP242" s="494">
        <f>SUM(BP244:BP250)</f>
        <v>3247.6</v>
      </c>
      <c r="BQ242" s="494">
        <f>SUM(BQ244:BQ250)</f>
        <v>4118.1000000000004</v>
      </c>
      <c r="BR242" s="494">
        <f>SUM(BR244:BR250)</f>
        <v>3689.4</v>
      </c>
      <c r="BS242" s="494">
        <f>SUM(BS244:BS250)</f>
        <v>4616.3999999999996</v>
      </c>
      <c r="BT242" s="494">
        <v>4216.6000000000004</v>
      </c>
      <c r="BU242" s="494">
        <v>5206.3999999999996</v>
      </c>
      <c r="BV242" s="508">
        <v>545.80000000000007</v>
      </c>
      <c r="BW242" s="508">
        <v>555</v>
      </c>
      <c r="BX242" s="508">
        <v>1044.0999999999999</v>
      </c>
      <c r="BY242" s="508">
        <v>1114.5999999999999</v>
      </c>
    </row>
    <row r="243" spans="1:77" ht="15.75">
      <c r="A243" s="20" t="s">
        <v>39</v>
      </c>
      <c r="B243" s="26"/>
      <c r="C243" s="27"/>
      <c r="D243" s="26"/>
      <c r="E243" s="24"/>
      <c r="F243" s="27"/>
      <c r="G243" s="27"/>
      <c r="H243" s="26"/>
      <c r="I243" s="48"/>
      <c r="J243" s="27"/>
      <c r="K243" s="27"/>
      <c r="L243" s="26"/>
      <c r="M243" s="24"/>
      <c r="N243" s="24"/>
      <c r="O243" s="24"/>
      <c r="P243" s="24"/>
      <c r="Q243" s="24"/>
      <c r="R243" s="26"/>
      <c r="S243" s="26"/>
      <c r="T243" s="26"/>
      <c r="U243" s="26"/>
      <c r="V243" s="28"/>
      <c r="W243" s="28"/>
      <c r="X243" s="118"/>
      <c r="Y243" s="118"/>
      <c r="Z243" s="126"/>
      <c r="AA243" s="126"/>
      <c r="AB243" s="132"/>
      <c r="AC243" s="132"/>
      <c r="AD243" s="132"/>
      <c r="AE243" s="132"/>
      <c r="AF243" s="132"/>
      <c r="AG243" s="132"/>
      <c r="AH243" s="132"/>
      <c r="AI243" s="132"/>
      <c r="AJ243" s="132"/>
      <c r="AK243" s="132"/>
      <c r="AL243" s="27"/>
      <c r="AM243" s="27"/>
      <c r="AN243" s="132"/>
      <c r="AO243" s="132"/>
      <c r="AP243" s="132"/>
      <c r="AQ243" s="132"/>
      <c r="AR243" s="132"/>
      <c r="AS243" s="132"/>
      <c r="AT243" s="132"/>
      <c r="AU243" s="132"/>
      <c r="AV243" s="132"/>
      <c r="AW243" s="132"/>
      <c r="AX243" s="184"/>
      <c r="AY243" s="184"/>
      <c r="AZ243" s="161"/>
      <c r="BA243" s="161"/>
      <c r="BB243" s="166"/>
      <c r="BC243" s="166"/>
      <c r="BD243" s="172"/>
      <c r="BE243" s="172"/>
      <c r="BF243" s="178"/>
      <c r="BG243" s="178"/>
      <c r="BH243" s="473"/>
      <c r="BI243" s="473"/>
      <c r="BJ243" s="495"/>
      <c r="BK243" s="495"/>
      <c r="BL243" s="495"/>
      <c r="BM243" s="495"/>
      <c r="BN243" s="495"/>
      <c r="BO243" s="495"/>
      <c r="BP243" s="495"/>
      <c r="BQ243" s="495"/>
      <c r="BR243" s="495"/>
      <c r="BS243" s="495"/>
      <c r="BT243" s="495"/>
      <c r="BU243" s="495"/>
      <c r="BV243" s="506"/>
      <c r="BW243" s="506"/>
      <c r="BX243" s="506"/>
      <c r="BY243" s="506"/>
    </row>
    <row r="244" spans="1:77" ht="15.75">
      <c r="A244" s="20" t="s">
        <v>40</v>
      </c>
      <c r="B244" s="26">
        <v>0</v>
      </c>
      <c r="C244" s="26">
        <v>0</v>
      </c>
      <c r="D244" s="26">
        <v>0</v>
      </c>
      <c r="E244" s="26">
        <v>0</v>
      </c>
      <c r="F244" s="26">
        <v>0</v>
      </c>
      <c r="G244" s="26">
        <v>0</v>
      </c>
      <c r="H244" s="26">
        <v>0</v>
      </c>
      <c r="I244" s="26">
        <v>0</v>
      </c>
      <c r="J244" s="26">
        <v>0</v>
      </c>
      <c r="K244" s="26">
        <v>0</v>
      </c>
      <c r="L244" s="26">
        <v>0</v>
      </c>
      <c r="M244" s="26">
        <v>0</v>
      </c>
      <c r="N244" s="24"/>
      <c r="O244" s="24"/>
      <c r="P244" s="24"/>
      <c r="Q244" s="24"/>
      <c r="R244" s="26">
        <v>0</v>
      </c>
      <c r="S244" s="24">
        <v>0</v>
      </c>
      <c r="T244" s="26">
        <v>0</v>
      </c>
      <c r="U244" s="24">
        <v>0</v>
      </c>
      <c r="V244" s="28">
        <v>0</v>
      </c>
      <c r="W244" s="35">
        <v>0</v>
      </c>
      <c r="X244" s="118">
        <v>0</v>
      </c>
      <c r="Y244" s="118">
        <v>0</v>
      </c>
      <c r="Z244" s="126">
        <v>0</v>
      </c>
      <c r="AA244" s="126">
        <v>0</v>
      </c>
      <c r="AB244" s="132">
        <v>0</v>
      </c>
      <c r="AC244" s="132">
        <v>0</v>
      </c>
      <c r="AD244" s="132">
        <v>0</v>
      </c>
      <c r="AE244" s="132">
        <v>0</v>
      </c>
      <c r="AF244" s="132">
        <v>0</v>
      </c>
      <c r="AG244" s="132">
        <v>0</v>
      </c>
      <c r="AH244" s="132">
        <v>0</v>
      </c>
      <c r="AI244" s="132">
        <v>0</v>
      </c>
      <c r="AJ244" s="132">
        <v>0</v>
      </c>
      <c r="AK244" s="132">
        <v>0</v>
      </c>
      <c r="AL244" s="27">
        <v>0</v>
      </c>
      <c r="AM244" s="27">
        <v>0</v>
      </c>
      <c r="AN244" s="132">
        <v>0</v>
      </c>
      <c r="AO244" s="132">
        <v>0</v>
      </c>
      <c r="AP244" s="132">
        <v>0</v>
      </c>
      <c r="AQ244" s="132">
        <v>0</v>
      </c>
      <c r="AR244" s="132">
        <v>0</v>
      </c>
      <c r="AS244" s="132">
        <v>0</v>
      </c>
      <c r="AT244" s="132">
        <v>0</v>
      </c>
      <c r="AU244" s="132">
        <v>4.4000000000000004</v>
      </c>
      <c r="AV244" s="132">
        <v>0</v>
      </c>
      <c r="AW244" s="132">
        <v>9.1999999999999993</v>
      </c>
      <c r="AX244" s="184">
        <v>0</v>
      </c>
      <c r="AY244" s="184">
        <v>4.4000000000000004</v>
      </c>
      <c r="AZ244" s="161">
        <v>0</v>
      </c>
      <c r="BA244" s="161">
        <v>7.5</v>
      </c>
      <c r="BB244" s="166">
        <v>0</v>
      </c>
      <c r="BC244" s="166">
        <v>8.4</v>
      </c>
      <c r="BD244" s="172">
        <v>0</v>
      </c>
      <c r="BE244" s="172">
        <v>9.3000000000000007</v>
      </c>
      <c r="BF244" s="178">
        <v>0</v>
      </c>
      <c r="BG244" s="178">
        <v>12.1</v>
      </c>
      <c r="BH244" s="473">
        <v>0</v>
      </c>
      <c r="BI244" s="473">
        <v>16.8</v>
      </c>
      <c r="BJ244" s="495">
        <v>0</v>
      </c>
      <c r="BK244" s="495">
        <v>21.5</v>
      </c>
      <c r="BL244" s="495">
        <v>0</v>
      </c>
      <c r="BM244" s="495">
        <v>25.1</v>
      </c>
      <c r="BN244" s="495">
        <v>0</v>
      </c>
      <c r="BO244" s="495">
        <v>53.7</v>
      </c>
      <c r="BP244" s="495">
        <v>0</v>
      </c>
      <c r="BQ244" s="495">
        <v>59</v>
      </c>
      <c r="BR244" s="495">
        <v>4.4000000000000004</v>
      </c>
      <c r="BS244" s="495">
        <v>83.3</v>
      </c>
      <c r="BT244" s="495">
        <v>9.1999999999999993</v>
      </c>
      <c r="BU244" s="495">
        <v>93.8</v>
      </c>
      <c r="BV244" s="506">
        <v>4.4000000000000004</v>
      </c>
      <c r="BW244" s="506">
        <v>3.5</v>
      </c>
      <c r="BX244" s="506">
        <v>7.5</v>
      </c>
      <c r="BY244" s="506">
        <v>10.199999999999999</v>
      </c>
    </row>
    <row r="245" spans="1:77" ht="15.75">
      <c r="A245" s="20" t="s">
        <v>41</v>
      </c>
      <c r="B245" s="26">
        <v>85.5</v>
      </c>
      <c r="C245" s="24">
        <v>141.30000000000001</v>
      </c>
      <c r="D245" s="26">
        <v>165.2</v>
      </c>
      <c r="E245" s="24">
        <v>266.7</v>
      </c>
      <c r="F245" s="24">
        <v>326.5</v>
      </c>
      <c r="G245" s="24">
        <v>394.9</v>
      </c>
      <c r="H245" s="26">
        <v>329.1</v>
      </c>
      <c r="I245" s="48">
        <v>531.70000000000005</v>
      </c>
      <c r="J245" s="27">
        <v>410.1</v>
      </c>
      <c r="K245" s="27">
        <v>639.79999999999995</v>
      </c>
      <c r="L245" s="26">
        <v>489.9</v>
      </c>
      <c r="M245" s="24">
        <v>763.8</v>
      </c>
      <c r="N245" s="24">
        <v>578.70000000000005</v>
      </c>
      <c r="O245" s="24">
        <v>909.2</v>
      </c>
      <c r="P245" s="24">
        <v>665.5</v>
      </c>
      <c r="Q245" s="24">
        <v>1040.2</v>
      </c>
      <c r="R245" s="26">
        <v>735.9</v>
      </c>
      <c r="S245" s="24">
        <v>1165.5999999999999</v>
      </c>
      <c r="T245" s="26">
        <v>821.9</v>
      </c>
      <c r="U245" s="24">
        <v>1270.8</v>
      </c>
      <c r="V245" s="28">
        <v>912.2</v>
      </c>
      <c r="W245" s="35">
        <v>1410.9</v>
      </c>
      <c r="X245" s="118">
        <v>1010.4</v>
      </c>
      <c r="Y245" s="118">
        <v>1540.9</v>
      </c>
      <c r="Z245" s="126">
        <v>138.80000000000001</v>
      </c>
      <c r="AA245" s="126">
        <v>140.80000000000001</v>
      </c>
      <c r="AB245" s="132">
        <v>266.7</v>
      </c>
      <c r="AC245" s="132">
        <v>255.2</v>
      </c>
      <c r="AD245" s="132">
        <v>407.4</v>
      </c>
      <c r="AE245" s="132">
        <v>418.9</v>
      </c>
      <c r="AF245" s="132">
        <v>537.4</v>
      </c>
      <c r="AG245" s="132">
        <v>560.9</v>
      </c>
      <c r="AH245" s="132">
        <v>650.9</v>
      </c>
      <c r="AI245" s="132">
        <v>696.5</v>
      </c>
      <c r="AJ245" s="132">
        <v>775.2</v>
      </c>
      <c r="AK245" s="132">
        <v>838.7</v>
      </c>
      <c r="AL245" s="26">
        <v>909.9</v>
      </c>
      <c r="AM245" s="24">
        <v>982.3</v>
      </c>
      <c r="AN245" s="132">
        <v>1042.3</v>
      </c>
      <c r="AO245" s="132">
        <v>1155.4000000000001</v>
      </c>
      <c r="AP245" s="132">
        <v>1165.5999999999999</v>
      </c>
      <c r="AQ245" s="132">
        <v>1326.3</v>
      </c>
      <c r="AR245" s="132">
        <v>1296.8</v>
      </c>
      <c r="AS245" s="132">
        <v>1483.9</v>
      </c>
      <c r="AT245" s="132">
        <v>1427.6</v>
      </c>
      <c r="AU245" s="132">
        <v>1661.4</v>
      </c>
      <c r="AV245" s="132">
        <v>1540.9</v>
      </c>
      <c r="AW245" s="132">
        <v>1834.6</v>
      </c>
      <c r="AX245" s="184">
        <v>141.6</v>
      </c>
      <c r="AY245" s="184">
        <v>169</v>
      </c>
      <c r="AZ245" s="161">
        <v>277.5</v>
      </c>
      <c r="BA245" s="161">
        <v>349.7</v>
      </c>
      <c r="BB245" s="166">
        <v>419.8</v>
      </c>
      <c r="BC245" s="166">
        <v>506.6</v>
      </c>
      <c r="BD245" s="172">
        <v>556.20000000000005</v>
      </c>
      <c r="BE245" s="172">
        <v>633.6</v>
      </c>
      <c r="BF245" s="178">
        <v>709.3</v>
      </c>
      <c r="BG245" s="178">
        <v>797.1</v>
      </c>
      <c r="BH245" s="473">
        <v>861.8</v>
      </c>
      <c r="BI245" s="473">
        <v>959.3</v>
      </c>
      <c r="BJ245" s="495">
        <v>1000.7</v>
      </c>
      <c r="BK245" s="495">
        <v>1123.5</v>
      </c>
      <c r="BL245" s="495">
        <v>1166.5</v>
      </c>
      <c r="BM245" s="495">
        <v>1289.5999999999999</v>
      </c>
      <c r="BN245" s="495">
        <v>1319.5</v>
      </c>
      <c r="BO245" s="495">
        <v>1475.3</v>
      </c>
      <c r="BP245" s="495">
        <v>1476.6</v>
      </c>
      <c r="BQ245" s="495">
        <v>1658.9</v>
      </c>
      <c r="BR245" s="495">
        <v>1647.6</v>
      </c>
      <c r="BS245" s="495">
        <v>1845</v>
      </c>
      <c r="BT245" s="495">
        <v>1835.1</v>
      </c>
      <c r="BU245" s="495">
        <v>2047.1</v>
      </c>
      <c r="BV245" s="506">
        <v>179.5</v>
      </c>
      <c r="BW245" s="506">
        <v>186.9</v>
      </c>
      <c r="BX245" s="506">
        <v>341.6</v>
      </c>
      <c r="BY245" s="506">
        <v>377.2</v>
      </c>
    </row>
    <row r="246" spans="1:77" ht="15.75">
      <c r="A246" s="20" t="s">
        <v>42</v>
      </c>
      <c r="B246" s="26">
        <v>2.5</v>
      </c>
      <c r="C246" s="24">
        <v>3.7</v>
      </c>
      <c r="D246" s="26">
        <v>4.4000000000000004</v>
      </c>
      <c r="E246" s="24">
        <v>5.2</v>
      </c>
      <c r="F246" s="24">
        <v>6.3</v>
      </c>
      <c r="G246" s="24">
        <v>7.5</v>
      </c>
      <c r="H246" s="26">
        <v>6.3</v>
      </c>
      <c r="I246" s="48">
        <v>7.5</v>
      </c>
      <c r="J246" s="27">
        <v>6.3</v>
      </c>
      <c r="K246" s="27">
        <v>7.5</v>
      </c>
      <c r="L246" s="26">
        <v>6.4</v>
      </c>
      <c r="M246" s="24">
        <v>7.5</v>
      </c>
      <c r="N246" s="24">
        <v>6.3</v>
      </c>
      <c r="O246" s="24">
        <v>7.5</v>
      </c>
      <c r="P246" s="24">
        <v>6.3</v>
      </c>
      <c r="Q246" s="24">
        <v>7.5</v>
      </c>
      <c r="R246" s="26">
        <v>6.2</v>
      </c>
      <c r="S246" s="24">
        <v>7.5</v>
      </c>
      <c r="T246" s="26">
        <v>6.3</v>
      </c>
      <c r="U246" s="24">
        <v>7.5</v>
      </c>
      <c r="V246" s="28">
        <v>8.3000000000000007</v>
      </c>
      <c r="W246" s="35">
        <v>9.6</v>
      </c>
      <c r="X246" s="118">
        <v>12.1</v>
      </c>
      <c r="Y246" s="118">
        <v>12.2</v>
      </c>
      <c r="Z246" s="126">
        <v>3.7</v>
      </c>
      <c r="AA246" s="126">
        <v>2.2000000000000002</v>
      </c>
      <c r="AB246" s="132">
        <v>5.3</v>
      </c>
      <c r="AC246" s="132">
        <v>3.6</v>
      </c>
      <c r="AD246" s="132">
        <v>7.4</v>
      </c>
      <c r="AE246" s="132">
        <v>4.9000000000000004</v>
      </c>
      <c r="AF246" s="132">
        <v>7.5</v>
      </c>
      <c r="AG246" s="132">
        <v>4.9000000000000004</v>
      </c>
      <c r="AH246" s="132">
        <v>7.5</v>
      </c>
      <c r="AI246" s="132">
        <v>4.9000000000000004</v>
      </c>
      <c r="AJ246" s="132">
        <v>7.5</v>
      </c>
      <c r="AK246" s="132">
        <v>5</v>
      </c>
      <c r="AL246" s="26">
        <v>7.5</v>
      </c>
      <c r="AM246" s="24">
        <v>4.9000000000000004</v>
      </c>
      <c r="AN246" s="132">
        <v>7.5</v>
      </c>
      <c r="AO246" s="132">
        <v>4.9000000000000004</v>
      </c>
      <c r="AP246" s="132">
        <v>7.5</v>
      </c>
      <c r="AQ246" s="132">
        <v>4.9000000000000004</v>
      </c>
      <c r="AR246" s="132">
        <v>7.5</v>
      </c>
      <c r="AS246" s="132">
        <v>4.9000000000000004</v>
      </c>
      <c r="AT246" s="132">
        <v>9.6</v>
      </c>
      <c r="AU246" s="132">
        <v>6.9</v>
      </c>
      <c r="AV246" s="132">
        <v>12.2</v>
      </c>
      <c r="AW246" s="132">
        <v>9.6999999999999993</v>
      </c>
      <c r="AX246" s="184">
        <v>2.2000000000000002</v>
      </c>
      <c r="AY246" s="184">
        <v>3.1</v>
      </c>
      <c r="AZ246" s="161">
        <v>3.6</v>
      </c>
      <c r="BA246" s="161">
        <v>4.7</v>
      </c>
      <c r="BB246" s="166">
        <v>4.9000000000000004</v>
      </c>
      <c r="BC246" s="166">
        <v>6.5</v>
      </c>
      <c r="BD246" s="172">
        <v>5</v>
      </c>
      <c r="BE246" s="172">
        <v>6.5</v>
      </c>
      <c r="BF246" s="178">
        <v>4.9000000000000004</v>
      </c>
      <c r="BG246" s="178">
        <v>6.5</v>
      </c>
      <c r="BH246" s="473">
        <v>4.9000000000000004</v>
      </c>
      <c r="BI246" s="473">
        <v>6.6</v>
      </c>
      <c r="BJ246" s="495">
        <v>4.9000000000000004</v>
      </c>
      <c r="BK246" s="495">
        <v>6.5</v>
      </c>
      <c r="BL246" s="495">
        <v>4.9000000000000004</v>
      </c>
      <c r="BM246" s="495">
        <v>6.5</v>
      </c>
      <c r="BN246" s="495">
        <v>4.9000000000000004</v>
      </c>
      <c r="BO246" s="495">
        <v>9.5</v>
      </c>
      <c r="BP246" s="495">
        <v>4.9000000000000004</v>
      </c>
      <c r="BQ246" s="495">
        <v>22.3</v>
      </c>
      <c r="BR246" s="495">
        <v>6.9</v>
      </c>
      <c r="BS246" s="495">
        <v>31.7</v>
      </c>
      <c r="BT246" s="495">
        <v>9.6999999999999993</v>
      </c>
      <c r="BU246" s="495">
        <v>39.299999999999997</v>
      </c>
      <c r="BV246" s="506">
        <v>3.1</v>
      </c>
      <c r="BW246" s="506">
        <v>6.5</v>
      </c>
      <c r="BX246" s="506">
        <v>4.7</v>
      </c>
      <c r="BY246" s="506">
        <v>11.2</v>
      </c>
    </row>
    <row r="247" spans="1:77" ht="15.75">
      <c r="A247" s="20" t="s">
        <v>43</v>
      </c>
      <c r="B247" s="29">
        <v>0</v>
      </c>
      <c r="C247" s="24">
        <v>2.2000000000000002</v>
      </c>
      <c r="D247" s="29">
        <v>5.7</v>
      </c>
      <c r="E247" s="24">
        <v>3.8</v>
      </c>
      <c r="F247" s="24">
        <v>16.399999999999999</v>
      </c>
      <c r="G247" s="24">
        <v>7.3</v>
      </c>
      <c r="H247" s="49">
        <v>20.7</v>
      </c>
      <c r="I247" s="48">
        <v>12.2</v>
      </c>
      <c r="J247" s="27">
        <v>26.2</v>
      </c>
      <c r="K247" s="27">
        <v>16.600000000000001</v>
      </c>
      <c r="L247" s="29">
        <v>28.4</v>
      </c>
      <c r="M247" s="24">
        <v>26.1</v>
      </c>
      <c r="N247" s="24">
        <v>29.6</v>
      </c>
      <c r="O247" s="24">
        <v>38.799999999999997</v>
      </c>
      <c r="P247" s="24">
        <v>32.4</v>
      </c>
      <c r="Q247" s="24">
        <v>55.2</v>
      </c>
      <c r="R247" s="29">
        <v>35.799999999999997</v>
      </c>
      <c r="S247" s="24">
        <v>69.400000000000006</v>
      </c>
      <c r="T247" s="29">
        <v>40.799999999999997</v>
      </c>
      <c r="U247" s="24">
        <v>81.3</v>
      </c>
      <c r="V247" s="28">
        <v>45.8</v>
      </c>
      <c r="W247" s="35">
        <v>90.6</v>
      </c>
      <c r="X247" s="118">
        <v>49.7</v>
      </c>
      <c r="Y247" s="118">
        <v>99.6</v>
      </c>
      <c r="Z247" s="126">
        <v>2.1</v>
      </c>
      <c r="AA247" s="126">
        <v>10.6</v>
      </c>
      <c r="AB247" s="132">
        <v>3.7</v>
      </c>
      <c r="AC247" s="132">
        <v>19.8</v>
      </c>
      <c r="AD247" s="132">
        <v>7.3</v>
      </c>
      <c r="AE247" s="132">
        <v>26</v>
      </c>
      <c r="AF247" s="132">
        <v>12.2</v>
      </c>
      <c r="AG247" s="132">
        <v>29.9</v>
      </c>
      <c r="AH247" s="132">
        <v>17.600000000000001</v>
      </c>
      <c r="AI247" s="132">
        <v>32.200000000000003</v>
      </c>
      <c r="AJ247" s="132">
        <v>26</v>
      </c>
      <c r="AK247" s="132">
        <v>38.5</v>
      </c>
      <c r="AL247" s="29">
        <v>38.9</v>
      </c>
      <c r="AM247" s="24">
        <v>45.6</v>
      </c>
      <c r="AN247" s="132">
        <v>55.2</v>
      </c>
      <c r="AO247" s="132">
        <v>53.5</v>
      </c>
      <c r="AP247" s="132">
        <v>69.400000000000006</v>
      </c>
      <c r="AQ247" s="132">
        <v>78.7</v>
      </c>
      <c r="AR247" s="132">
        <v>81.3</v>
      </c>
      <c r="AS247" s="132">
        <v>97.8</v>
      </c>
      <c r="AT247" s="132">
        <v>90.6</v>
      </c>
      <c r="AU247" s="132">
        <v>107.5</v>
      </c>
      <c r="AV247" s="132">
        <v>99.5</v>
      </c>
      <c r="AW247" s="132">
        <v>123.2</v>
      </c>
      <c r="AX247" s="184">
        <v>10.6</v>
      </c>
      <c r="AY247" s="184">
        <v>17</v>
      </c>
      <c r="AZ247" s="161">
        <v>19.8</v>
      </c>
      <c r="BA247" s="161">
        <v>30.8</v>
      </c>
      <c r="BB247" s="166">
        <v>26</v>
      </c>
      <c r="BC247" s="166">
        <v>40.1</v>
      </c>
      <c r="BD247" s="172">
        <v>29.9</v>
      </c>
      <c r="BE247" s="172">
        <v>49.3</v>
      </c>
      <c r="BF247" s="178">
        <v>32.200000000000003</v>
      </c>
      <c r="BG247" s="178">
        <v>57.1</v>
      </c>
      <c r="BH247" s="473">
        <v>38.5</v>
      </c>
      <c r="BI247" s="473">
        <v>78.7</v>
      </c>
      <c r="BJ247" s="495">
        <v>45.7</v>
      </c>
      <c r="BK247" s="495">
        <v>101.2</v>
      </c>
      <c r="BL247" s="495">
        <v>53.5</v>
      </c>
      <c r="BM247" s="495">
        <v>131.30000000000001</v>
      </c>
      <c r="BN247" s="495">
        <v>78.8</v>
      </c>
      <c r="BO247" s="495">
        <v>153</v>
      </c>
      <c r="BP247" s="495">
        <v>97.8</v>
      </c>
      <c r="BQ247" s="495">
        <v>175.3</v>
      </c>
      <c r="BR247" s="495">
        <v>107.5</v>
      </c>
      <c r="BS247" s="495">
        <v>191.7</v>
      </c>
      <c r="BT247" s="495">
        <v>123.2</v>
      </c>
      <c r="BU247" s="495">
        <v>202</v>
      </c>
      <c r="BV247" s="506">
        <v>17</v>
      </c>
      <c r="BW247" s="506">
        <v>10.9</v>
      </c>
      <c r="BX247" s="506">
        <v>30.8</v>
      </c>
      <c r="BY247" s="506">
        <v>19.2</v>
      </c>
    </row>
    <row r="248" spans="1:77" ht="15.75">
      <c r="A248" s="20" t="s">
        <v>44</v>
      </c>
      <c r="B248" s="29">
        <v>0</v>
      </c>
      <c r="C248" s="29">
        <v>0</v>
      </c>
      <c r="D248" s="29">
        <v>0</v>
      </c>
      <c r="E248" s="29">
        <v>0</v>
      </c>
      <c r="F248" s="29">
        <v>0</v>
      </c>
      <c r="G248" s="29">
        <v>0</v>
      </c>
      <c r="H248" s="29">
        <v>0</v>
      </c>
      <c r="I248" s="29">
        <v>0</v>
      </c>
      <c r="J248" s="29">
        <v>0</v>
      </c>
      <c r="K248" s="29">
        <v>0</v>
      </c>
      <c r="L248" s="29">
        <v>0</v>
      </c>
      <c r="M248" s="29">
        <v>0</v>
      </c>
      <c r="N248" s="24"/>
      <c r="O248" s="24"/>
      <c r="P248" s="24"/>
      <c r="Q248" s="24"/>
      <c r="R248" s="29">
        <v>0</v>
      </c>
      <c r="S248" s="29">
        <v>0</v>
      </c>
      <c r="T248" s="29">
        <v>0</v>
      </c>
      <c r="U248" s="29">
        <v>0</v>
      </c>
      <c r="V248" s="28">
        <v>0</v>
      </c>
      <c r="W248" s="28">
        <v>0</v>
      </c>
      <c r="X248" s="118">
        <v>0</v>
      </c>
      <c r="Y248" s="118">
        <v>0</v>
      </c>
      <c r="Z248" s="126">
        <v>0</v>
      </c>
      <c r="AA248" s="126">
        <v>0</v>
      </c>
      <c r="AB248" s="132">
        <v>0</v>
      </c>
      <c r="AC248" s="132">
        <v>0</v>
      </c>
      <c r="AD248" s="132">
        <v>0</v>
      </c>
      <c r="AE248" s="132">
        <v>0</v>
      </c>
      <c r="AF248" s="132">
        <v>0</v>
      </c>
      <c r="AG248" s="132">
        <v>0</v>
      </c>
      <c r="AH248" s="132">
        <v>0</v>
      </c>
      <c r="AI248" s="132">
        <v>0</v>
      </c>
      <c r="AJ248" s="132">
        <v>0</v>
      </c>
      <c r="AK248" s="132">
        <v>0</v>
      </c>
      <c r="AL248" s="29">
        <v>0</v>
      </c>
      <c r="AM248" s="29">
        <v>0</v>
      </c>
      <c r="AN248" s="132">
        <v>0</v>
      </c>
      <c r="AO248" s="132">
        <v>0</v>
      </c>
      <c r="AP248" s="132">
        <v>0</v>
      </c>
      <c r="AQ248" s="132">
        <v>0</v>
      </c>
      <c r="AR248" s="132">
        <v>0</v>
      </c>
      <c r="AS248" s="132">
        <v>0</v>
      </c>
      <c r="AT248" s="132">
        <v>0</v>
      </c>
      <c r="AU248" s="132">
        <v>0</v>
      </c>
      <c r="AV248" s="132">
        <v>0</v>
      </c>
      <c r="AW248" s="132">
        <v>0</v>
      </c>
      <c r="AX248" s="184">
        <v>0</v>
      </c>
      <c r="AY248" s="184">
        <v>0</v>
      </c>
      <c r="AZ248" s="161">
        <v>0</v>
      </c>
      <c r="BA248" s="161">
        <v>0</v>
      </c>
      <c r="BB248" s="166">
        <v>0</v>
      </c>
      <c r="BC248" s="166">
        <v>0</v>
      </c>
      <c r="BD248" s="172">
        <v>0</v>
      </c>
      <c r="BE248" s="172">
        <v>0</v>
      </c>
      <c r="BF248" s="178">
        <v>0</v>
      </c>
      <c r="BG248" s="178">
        <v>0</v>
      </c>
      <c r="BH248" s="473">
        <v>0</v>
      </c>
      <c r="BI248" s="473">
        <v>0</v>
      </c>
      <c r="BJ248" s="495">
        <v>0</v>
      </c>
      <c r="BK248" s="495">
        <v>0</v>
      </c>
      <c r="BL248" s="495">
        <v>0</v>
      </c>
      <c r="BM248" s="495">
        <v>0</v>
      </c>
      <c r="BN248" s="495">
        <v>0</v>
      </c>
      <c r="BO248" s="495">
        <v>0</v>
      </c>
      <c r="BP248" s="495">
        <v>0</v>
      </c>
      <c r="BQ248" s="495">
        <v>0</v>
      </c>
      <c r="BR248" s="495">
        <v>0</v>
      </c>
      <c r="BS248" s="495">
        <v>0</v>
      </c>
      <c r="BT248" s="495" t="s">
        <v>165</v>
      </c>
      <c r="BU248" s="495" t="s">
        <v>165</v>
      </c>
      <c r="BV248" s="506">
        <v>0</v>
      </c>
      <c r="BW248" s="506">
        <v>0</v>
      </c>
      <c r="BX248" s="506" t="s">
        <v>165</v>
      </c>
      <c r="BY248" s="506" t="s">
        <v>165</v>
      </c>
    </row>
    <row r="249" spans="1:77" ht="15.75">
      <c r="A249" s="20" t="s">
        <v>45</v>
      </c>
      <c r="B249" s="26">
        <v>217.8</v>
      </c>
      <c r="C249" s="24">
        <v>207.2</v>
      </c>
      <c r="D249" s="26">
        <v>438.3</v>
      </c>
      <c r="E249" s="24">
        <v>411.9</v>
      </c>
      <c r="F249" s="24">
        <v>655.29999999999995</v>
      </c>
      <c r="G249" s="24">
        <v>642.1</v>
      </c>
      <c r="H249" s="26">
        <v>758</v>
      </c>
      <c r="I249" s="48">
        <v>717.7</v>
      </c>
      <c r="J249" s="27">
        <v>852.6</v>
      </c>
      <c r="K249" s="27">
        <v>815.8</v>
      </c>
      <c r="L249" s="26">
        <v>944.3</v>
      </c>
      <c r="M249" s="24">
        <v>916.1</v>
      </c>
      <c r="N249" s="24">
        <v>1032.2</v>
      </c>
      <c r="O249" s="24">
        <v>1019.4</v>
      </c>
      <c r="P249" s="24">
        <v>1122.7</v>
      </c>
      <c r="Q249" s="24">
        <v>1141.4000000000001</v>
      </c>
      <c r="R249" s="26">
        <v>1198.0999999999999</v>
      </c>
      <c r="S249" s="24">
        <v>1251.9000000000001</v>
      </c>
      <c r="T249" s="26">
        <v>1290</v>
      </c>
      <c r="U249" s="24">
        <v>1422.2</v>
      </c>
      <c r="V249" s="28">
        <v>1451.9</v>
      </c>
      <c r="W249" s="35">
        <v>1489.6</v>
      </c>
      <c r="X249" s="118">
        <v>1657.9</v>
      </c>
      <c r="Y249" s="118">
        <v>1761</v>
      </c>
      <c r="Z249" s="126">
        <v>228.1</v>
      </c>
      <c r="AA249" s="126">
        <v>248.9</v>
      </c>
      <c r="AB249" s="132">
        <v>434</v>
      </c>
      <c r="AC249" s="132">
        <v>473.4</v>
      </c>
      <c r="AD249" s="132">
        <v>600.1</v>
      </c>
      <c r="AE249" s="132">
        <v>729.2</v>
      </c>
      <c r="AF249" s="132">
        <v>720.6</v>
      </c>
      <c r="AG249" s="132">
        <v>937.3</v>
      </c>
      <c r="AH249" s="132">
        <v>826.4</v>
      </c>
      <c r="AI249" s="132">
        <v>979.1</v>
      </c>
      <c r="AJ249" s="132">
        <v>924.8</v>
      </c>
      <c r="AK249" s="132">
        <v>1082.9000000000001</v>
      </c>
      <c r="AL249" s="26">
        <v>1082.3</v>
      </c>
      <c r="AM249" s="24">
        <v>1205.7</v>
      </c>
      <c r="AN249" s="132">
        <v>1198.0999999999999</v>
      </c>
      <c r="AO249" s="132">
        <v>1357.5</v>
      </c>
      <c r="AP249" s="132">
        <v>1252.7</v>
      </c>
      <c r="AQ249" s="132">
        <v>1476.6</v>
      </c>
      <c r="AR249" s="132">
        <v>1362.8</v>
      </c>
      <c r="AS249" s="132">
        <v>1627.7</v>
      </c>
      <c r="AT249" s="132">
        <v>1535.7</v>
      </c>
      <c r="AU249" s="132">
        <v>1860.7</v>
      </c>
      <c r="AV249" s="132">
        <v>1761.1</v>
      </c>
      <c r="AW249" s="132">
        <v>2160.1</v>
      </c>
      <c r="AX249" s="184">
        <v>255.5</v>
      </c>
      <c r="AY249" s="184">
        <v>295.10000000000002</v>
      </c>
      <c r="AZ249" s="161">
        <v>508.4</v>
      </c>
      <c r="BA249" s="161">
        <v>624.6</v>
      </c>
      <c r="BB249" s="166">
        <v>727.9</v>
      </c>
      <c r="BC249" s="166">
        <v>928</v>
      </c>
      <c r="BD249" s="172">
        <v>870.2</v>
      </c>
      <c r="BE249" s="172">
        <v>1105.2</v>
      </c>
      <c r="BF249" s="178">
        <v>985.1</v>
      </c>
      <c r="BG249" s="178">
        <v>1241.5</v>
      </c>
      <c r="BH249" s="473">
        <v>1101.5</v>
      </c>
      <c r="BI249" s="473">
        <v>1428.4</v>
      </c>
      <c r="BJ249" s="495">
        <v>1238</v>
      </c>
      <c r="BK249" s="495">
        <v>1599.5</v>
      </c>
      <c r="BL249" s="495">
        <v>1384.7</v>
      </c>
      <c r="BM249" s="495">
        <v>1796.7</v>
      </c>
      <c r="BN249" s="495">
        <v>1509.3</v>
      </c>
      <c r="BO249" s="495">
        <v>2021.1</v>
      </c>
      <c r="BP249" s="495">
        <v>1657.3</v>
      </c>
      <c r="BQ249" s="495">
        <v>2188.3000000000002</v>
      </c>
      <c r="BR249" s="495">
        <v>1909.1</v>
      </c>
      <c r="BS249" s="495">
        <v>2447.6</v>
      </c>
      <c r="BT249" s="495">
        <v>2221.8000000000002</v>
      </c>
      <c r="BU249" s="495">
        <v>2803.3</v>
      </c>
      <c r="BV249" s="506">
        <v>336.1</v>
      </c>
      <c r="BW249" s="506">
        <v>341.4</v>
      </c>
      <c r="BX249" s="506">
        <v>650</v>
      </c>
      <c r="BY249" s="506">
        <v>684.3</v>
      </c>
    </row>
    <row r="250" spans="1:77" ht="15.75">
      <c r="A250" s="20" t="s">
        <v>46</v>
      </c>
      <c r="B250" s="26">
        <v>3.2</v>
      </c>
      <c r="C250" s="24">
        <v>3.3</v>
      </c>
      <c r="D250" s="26">
        <v>6.5</v>
      </c>
      <c r="E250" s="24">
        <v>6.3</v>
      </c>
      <c r="F250" s="24">
        <v>9.5</v>
      </c>
      <c r="G250" s="24">
        <v>8.5</v>
      </c>
      <c r="H250" s="26">
        <v>9.5</v>
      </c>
      <c r="I250" s="48">
        <v>8.5</v>
      </c>
      <c r="J250" s="27">
        <v>9.5</v>
      </c>
      <c r="K250" s="27">
        <v>8.5</v>
      </c>
      <c r="L250" s="26">
        <v>9.5</v>
      </c>
      <c r="M250" s="24">
        <v>8.5</v>
      </c>
      <c r="N250" s="24">
        <v>9.4</v>
      </c>
      <c r="O250" s="24">
        <v>8.5</v>
      </c>
      <c r="P250" s="24">
        <v>9.5</v>
      </c>
      <c r="Q250" s="24">
        <v>8.5</v>
      </c>
      <c r="R250" s="26">
        <v>9.5</v>
      </c>
      <c r="S250" s="24">
        <v>8.5</v>
      </c>
      <c r="T250" s="26">
        <v>9.5</v>
      </c>
      <c r="U250" s="24">
        <v>8.5</v>
      </c>
      <c r="V250" s="28">
        <v>12.2</v>
      </c>
      <c r="W250" s="35">
        <v>10.8</v>
      </c>
      <c r="X250" s="118">
        <v>15.4</v>
      </c>
      <c r="Y250" s="118">
        <v>14.5</v>
      </c>
      <c r="Z250" s="126">
        <v>3.3</v>
      </c>
      <c r="AA250" s="126">
        <v>3.6</v>
      </c>
      <c r="AB250" s="132">
        <v>6.3</v>
      </c>
      <c r="AC250" s="132">
        <v>7.8</v>
      </c>
      <c r="AD250" s="132">
        <v>8.5</v>
      </c>
      <c r="AE250" s="132">
        <v>10.9</v>
      </c>
      <c r="AF250" s="132">
        <v>8.5</v>
      </c>
      <c r="AG250" s="132">
        <v>11</v>
      </c>
      <c r="AH250" s="132">
        <v>8.5</v>
      </c>
      <c r="AI250" s="132">
        <v>11.1</v>
      </c>
      <c r="AJ250" s="132">
        <v>8.5</v>
      </c>
      <c r="AK250" s="132">
        <v>11</v>
      </c>
      <c r="AL250" s="24">
        <v>8.4</v>
      </c>
      <c r="AM250" s="24">
        <v>11.1</v>
      </c>
      <c r="AN250" s="132">
        <v>8.5</v>
      </c>
      <c r="AO250" s="132">
        <v>11.1</v>
      </c>
      <c r="AP250" s="132">
        <v>8.5</v>
      </c>
      <c r="AQ250" s="132">
        <v>11.1</v>
      </c>
      <c r="AR250" s="132">
        <v>8.5</v>
      </c>
      <c r="AS250" s="132">
        <v>11</v>
      </c>
      <c r="AT250" s="132">
        <v>10.8</v>
      </c>
      <c r="AU250" s="132">
        <v>13.9</v>
      </c>
      <c r="AV250" s="132">
        <v>14.4</v>
      </c>
      <c r="AW250" s="132">
        <v>17.8</v>
      </c>
      <c r="AX250" s="184">
        <v>3.6</v>
      </c>
      <c r="AY250" s="184">
        <v>5.7</v>
      </c>
      <c r="AZ250" s="161">
        <v>7.7</v>
      </c>
      <c r="BA250" s="161">
        <v>9.4</v>
      </c>
      <c r="BB250" s="166">
        <v>10.9</v>
      </c>
      <c r="BC250" s="166">
        <v>13.5</v>
      </c>
      <c r="BD250" s="172">
        <v>11</v>
      </c>
      <c r="BE250" s="172">
        <v>14.1</v>
      </c>
      <c r="BF250" s="178">
        <v>11.1</v>
      </c>
      <c r="BG250" s="178">
        <v>14.2</v>
      </c>
      <c r="BH250" s="473">
        <v>11</v>
      </c>
      <c r="BI250" s="473">
        <v>14.2</v>
      </c>
      <c r="BJ250" s="495">
        <v>11</v>
      </c>
      <c r="BK250" s="495">
        <v>14.3</v>
      </c>
      <c r="BL250" s="495">
        <v>11</v>
      </c>
      <c r="BM250" s="495">
        <v>14.2</v>
      </c>
      <c r="BN250" s="495">
        <v>11</v>
      </c>
      <c r="BO250" s="495">
        <v>14.3</v>
      </c>
      <c r="BP250" s="495">
        <v>11</v>
      </c>
      <c r="BQ250" s="495">
        <v>14.3</v>
      </c>
      <c r="BR250" s="495">
        <v>13.9</v>
      </c>
      <c r="BS250" s="495">
        <v>17.100000000000001</v>
      </c>
      <c r="BT250" s="495">
        <v>17.600000000000001</v>
      </c>
      <c r="BU250" s="495">
        <v>20.9</v>
      </c>
      <c r="BV250" s="506">
        <v>5.7</v>
      </c>
      <c r="BW250" s="506">
        <v>5.8</v>
      </c>
      <c r="BX250" s="506">
        <v>9.5</v>
      </c>
      <c r="BY250" s="506">
        <v>12.5</v>
      </c>
    </row>
    <row r="251" spans="1:77" ht="15.75">
      <c r="A251" s="47" t="s">
        <v>47</v>
      </c>
      <c r="B251" s="54">
        <v>149.30000000000001</v>
      </c>
      <c r="C251" s="54">
        <v>142.9</v>
      </c>
      <c r="D251" s="54">
        <v>286.89999999999998</v>
      </c>
      <c r="E251" s="54">
        <v>268.2</v>
      </c>
      <c r="F251" s="54">
        <v>403.4</v>
      </c>
      <c r="G251" s="54">
        <v>391</v>
      </c>
      <c r="H251" s="40">
        <v>483.5</v>
      </c>
      <c r="I251" s="40">
        <v>454.3</v>
      </c>
      <c r="J251" s="54">
        <v>563.5</v>
      </c>
      <c r="K251" s="54">
        <v>528.79999999999995</v>
      </c>
      <c r="L251" s="54">
        <v>637.29999999999995</v>
      </c>
      <c r="M251" s="54">
        <v>610.29999999999995</v>
      </c>
      <c r="N251" s="25">
        <v>706.69999999999993</v>
      </c>
      <c r="O251" s="25">
        <v>677.7</v>
      </c>
      <c r="P251" s="25">
        <v>764.69999999999993</v>
      </c>
      <c r="Q251" s="25">
        <v>753.3</v>
      </c>
      <c r="R251" s="25">
        <v>815.6</v>
      </c>
      <c r="S251" s="25">
        <v>810.80000000000007</v>
      </c>
      <c r="T251" s="25">
        <v>878.9</v>
      </c>
      <c r="U251" s="25">
        <v>903.5</v>
      </c>
      <c r="V251" s="105">
        <v>980</v>
      </c>
      <c r="W251" s="105">
        <v>1026.0999999999999</v>
      </c>
      <c r="X251" s="119">
        <v>1117.8</v>
      </c>
      <c r="Y251" s="119">
        <v>1174.8999999999999</v>
      </c>
      <c r="Z251" s="127">
        <v>143.69999999999999</v>
      </c>
      <c r="AA251" s="127">
        <v>166.3</v>
      </c>
      <c r="AB251" s="135">
        <v>269.8</v>
      </c>
      <c r="AC251" s="135">
        <v>296.3</v>
      </c>
      <c r="AD251" s="135">
        <v>405.9</v>
      </c>
      <c r="AE251" s="135">
        <v>647.20000000000005</v>
      </c>
      <c r="AF251" s="135">
        <v>476.4</v>
      </c>
      <c r="AG251" s="135">
        <v>659.6</v>
      </c>
      <c r="AH251" s="135">
        <v>551.79999999999995</v>
      </c>
      <c r="AI251" s="135">
        <v>746.4</v>
      </c>
      <c r="AJ251" s="135">
        <v>629.90000000000009</v>
      </c>
      <c r="AK251" s="135">
        <v>818.1</v>
      </c>
      <c r="AL251" s="140">
        <v>755.90000000000009</v>
      </c>
      <c r="AM251" s="140">
        <v>895.7</v>
      </c>
      <c r="AN251" s="135">
        <v>827.5</v>
      </c>
      <c r="AO251" s="135">
        <v>964.59999999999991</v>
      </c>
      <c r="AP251" s="135">
        <v>816</v>
      </c>
      <c r="AQ251" s="135">
        <v>877.19999999999993</v>
      </c>
      <c r="AR251" s="135">
        <v>899.3</v>
      </c>
      <c r="AS251" s="135">
        <v>970.2</v>
      </c>
      <c r="AT251" s="135">
        <v>1017.5</v>
      </c>
      <c r="AU251" s="135">
        <v>1085.5</v>
      </c>
      <c r="AV251" s="135">
        <v>1171.9000000000001</v>
      </c>
      <c r="AW251" s="135">
        <v>1271.8999999999999</v>
      </c>
      <c r="AX251" s="187">
        <v>151.1</v>
      </c>
      <c r="AY251" s="187">
        <v>169.4</v>
      </c>
      <c r="AZ251" s="164">
        <v>294.3</v>
      </c>
      <c r="BA251" s="164">
        <v>349</v>
      </c>
      <c r="BB251" s="170">
        <v>423.3</v>
      </c>
      <c r="BC251" s="170">
        <v>501.7</v>
      </c>
      <c r="BD251" s="176">
        <v>505.7</v>
      </c>
      <c r="BE251" s="176">
        <v>607.79999999999995</v>
      </c>
      <c r="BF251" s="182">
        <v>593.9</v>
      </c>
      <c r="BG251" s="182">
        <v>689.1</v>
      </c>
      <c r="BH251" s="479">
        <v>672.8</v>
      </c>
      <c r="BI251" s="479">
        <v>810.59999999999991</v>
      </c>
      <c r="BJ251" s="494">
        <f t="shared" ref="BJ251:BO251" si="37">SUM(BJ253:BJ258)</f>
        <v>749</v>
      </c>
      <c r="BK251" s="494">
        <f t="shared" si="37"/>
        <v>923.7</v>
      </c>
      <c r="BL251" s="494">
        <f t="shared" si="37"/>
        <v>817.9</v>
      </c>
      <c r="BM251" s="494">
        <f t="shared" si="37"/>
        <v>1034.0999999999999</v>
      </c>
      <c r="BN251" s="494">
        <f t="shared" si="37"/>
        <v>887.9</v>
      </c>
      <c r="BO251" s="494">
        <f t="shared" si="37"/>
        <v>1159.8000000000002</v>
      </c>
      <c r="BP251" s="494">
        <f>SUM(BP253:BP258)</f>
        <v>983.6</v>
      </c>
      <c r="BQ251" s="494">
        <f>SUM(BQ253:BQ258)</f>
        <v>1263.4000000000001</v>
      </c>
      <c r="BR251" s="494">
        <f>SUM(BR253:BR258)</f>
        <v>1128</v>
      </c>
      <c r="BS251" s="494">
        <f>SUM(BS253:BS258)</f>
        <v>1465.8000000000002</v>
      </c>
      <c r="BT251" s="494">
        <v>1308.4000000000001</v>
      </c>
      <c r="BU251" s="494">
        <v>1662</v>
      </c>
      <c r="BV251" s="508">
        <v>187.2</v>
      </c>
      <c r="BW251" s="508">
        <v>187</v>
      </c>
      <c r="BX251" s="508">
        <v>358.6</v>
      </c>
      <c r="BY251" s="508">
        <v>396.8</v>
      </c>
    </row>
    <row r="252" spans="1:77" ht="15.75">
      <c r="A252" s="20" t="s">
        <v>25</v>
      </c>
      <c r="B252" s="27"/>
      <c r="C252" s="27"/>
      <c r="D252" s="27"/>
      <c r="E252" s="27"/>
      <c r="F252" s="27"/>
      <c r="G252" s="27"/>
      <c r="H252" s="26"/>
      <c r="I252" s="26"/>
      <c r="J252" s="27"/>
      <c r="K252" s="27"/>
      <c r="L252" s="27"/>
      <c r="M252" s="27"/>
      <c r="N252" s="24"/>
      <c r="O252" s="24"/>
      <c r="P252" s="24"/>
      <c r="Q252" s="24"/>
      <c r="R252" s="26"/>
      <c r="S252" s="26"/>
      <c r="T252" s="26"/>
      <c r="U252" s="26"/>
      <c r="V252" s="28"/>
      <c r="W252" s="28"/>
      <c r="X252" s="118"/>
      <c r="Y252" s="118"/>
      <c r="Z252" s="126"/>
      <c r="AA252" s="126"/>
      <c r="AB252" s="132"/>
      <c r="AC252" s="132"/>
      <c r="AD252" s="132"/>
      <c r="AE252" s="132"/>
      <c r="AF252" s="132"/>
      <c r="AG252" s="132"/>
      <c r="AH252" s="132"/>
      <c r="AI252" s="132"/>
      <c r="AJ252" s="132"/>
      <c r="AK252" s="132"/>
      <c r="AL252" s="41"/>
      <c r="AM252" s="41"/>
      <c r="AN252" s="132"/>
      <c r="AO252" s="132"/>
      <c r="AP252" s="132"/>
      <c r="AQ252" s="132"/>
      <c r="AR252" s="132"/>
      <c r="AS252" s="132"/>
      <c r="AT252" s="132"/>
      <c r="AU252" s="132"/>
      <c r="AV252" s="132"/>
      <c r="AW252" s="132"/>
      <c r="AX252" s="184"/>
      <c r="AY252" s="184"/>
      <c r="AZ252" s="161"/>
      <c r="BA252" s="161"/>
      <c r="BB252" s="166"/>
      <c r="BC252" s="166"/>
      <c r="BD252" s="172"/>
      <c r="BE252" s="172"/>
      <c r="BF252" s="178"/>
      <c r="BG252" s="178"/>
      <c r="BH252" s="473"/>
      <c r="BI252" s="473"/>
      <c r="BJ252" s="495"/>
      <c r="BK252" s="495"/>
      <c r="BL252" s="495"/>
      <c r="BM252" s="495"/>
      <c r="BN252" s="495"/>
      <c r="BO252" s="495"/>
      <c r="BP252" s="495"/>
      <c r="BQ252" s="495"/>
      <c r="BR252" s="495"/>
      <c r="BS252" s="495"/>
      <c r="BT252" s="495"/>
      <c r="BU252" s="495"/>
      <c r="BV252" s="506"/>
      <c r="BW252" s="506"/>
      <c r="BX252" s="506"/>
      <c r="BY252" s="506"/>
    </row>
    <row r="253" spans="1:77" ht="15.75">
      <c r="A253" s="20" t="s">
        <v>48</v>
      </c>
      <c r="B253" s="27">
        <v>0</v>
      </c>
      <c r="C253" s="27">
        <v>0</v>
      </c>
      <c r="D253" s="27">
        <v>0</v>
      </c>
      <c r="E253" s="27">
        <v>0</v>
      </c>
      <c r="F253" s="27">
        <v>0</v>
      </c>
      <c r="G253" s="27">
        <v>0</v>
      </c>
      <c r="H253" s="27">
        <v>0</v>
      </c>
      <c r="I253" s="27">
        <v>0</v>
      </c>
      <c r="J253" s="27">
        <v>0</v>
      </c>
      <c r="K253" s="27">
        <v>0</v>
      </c>
      <c r="L253" s="27">
        <v>0</v>
      </c>
      <c r="M253" s="27">
        <v>0</v>
      </c>
      <c r="N253" s="24"/>
      <c r="O253" s="24"/>
      <c r="P253" s="24"/>
      <c r="Q253" s="24"/>
      <c r="R253" s="86">
        <v>0</v>
      </c>
      <c r="S253" s="86">
        <v>0</v>
      </c>
      <c r="T253" s="86">
        <v>0</v>
      </c>
      <c r="U253" s="86">
        <v>0</v>
      </c>
      <c r="V253" s="106">
        <v>0</v>
      </c>
      <c r="W253" s="106">
        <v>0</v>
      </c>
      <c r="X253" s="118">
        <v>0</v>
      </c>
      <c r="Y253" s="118">
        <v>0</v>
      </c>
      <c r="Z253" s="126">
        <v>0</v>
      </c>
      <c r="AA253" s="126">
        <v>0</v>
      </c>
      <c r="AB253" s="132">
        <v>0</v>
      </c>
      <c r="AC253" s="132">
        <v>0</v>
      </c>
      <c r="AD253" s="132">
        <v>0</v>
      </c>
      <c r="AE253" s="132">
        <v>0</v>
      </c>
      <c r="AF253" s="132">
        <v>0</v>
      </c>
      <c r="AG253" s="132">
        <v>0</v>
      </c>
      <c r="AH253" s="132">
        <v>0</v>
      </c>
      <c r="AI253" s="132">
        <v>0</v>
      </c>
      <c r="AJ253" s="132">
        <v>0</v>
      </c>
      <c r="AK253" s="132">
        <v>0</v>
      </c>
      <c r="AL253" s="41">
        <v>0</v>
      </c>
      <c r="AM253" s="41">
        <v>0</v>
      </c>
      <c r="AN253" s="132">
        <v>0</v>
      </c>
      <c r="AO253" s="132">
        <v>0</v>
      </c>
      <c r="AP253" s="132">
        <v>0</v>
      </c>
      <c r="AQ253" s="132">
        <v>0</v>
      </c>
      <c r="AR253" s="132">
        <v>0</v>
      </c>
      <c r="AS253" s="132">
        <v>0</v>
      </c>
      <c r="AT253" s="132">
        <v>0</v>
      </c>
      <c r="AU253" s="132">
        <v>0</v>
      </c>
      <c r="AV253" s="132">
        <v>0</v>
      </c>
      <c r="AW253" s="132">
        <v>0</v>
      </c>
      <c r="AX253" s="184">
        <v>0</v>
      </c>
      <c r="AY253" s="184">
        <v>0</v>
      </c>
      <c r="AZ253" s="161">
        <v>0</v>
      </c>
      <c r="BA253" s="161">
        <v>0</v>
      </c>
      <c r="BB253" s="166">
        <v>0</v>
      </c>
      <c r="BC253" s="166">
        <v>0</v>
      </c>
      <c r="BD253" s="172">
        <v>0</v>
      </c>
      <c r="BE253" s="172">
        <v>0</v>
      </c>
      <c r="BF253" s="178">
        <v>0</v>
      </c>
      <c r="BG253" s="178">
        <v>0</v>
      </c>
      <c r="BH253" s="473">
        <v>0</v>
      </c>
      <c r="BI253" s="473">
        <v>0</v>
      </c>
      <c r="BJ253" s="495">
        <v>0</v>
      </c>
      <c r="BK253" s="495">
        <v>0</v>
      </c>
      <c r="BL253" s="495">
        <v>0</v>
      </c>
      <c r="BM253" s="495">
        <v>0</v>
      </c>
      <c r="BN253" s="495">
        <v>0</v>
      </c>
      <c r="BO253" s="495">
        <v>0</v>
      </c>
      <c r="BP253" s="495">
        <v>0</v>
      </c>
      <c r="BQ253" s="495">
        <v>0</v>
      </c>
      <c r="BR253" s="495">
        <v>0</v>
      </c>
      <c r="BS253" s="495">
        <v>0</v>
      </c>
      <c r="BT253" s="495" t="s">
        <v>165</v>
      </c>
      <c r="BU253" s="495" t="s">
        <v>165</v>
      </c>
      <c r="BV253" s="506">
        <v>0</v>
      </c>
      <c r="BW253" s="506">
        <v>0</v>
      </c>
      <c r="BX253" s="506" t="s">
        <v>165</v>
      </c>
      <c r="BY253" s="506" t="s">
        <v>165</v>
      </c>
    </row>
    <row r="254" spans="1:77" ht="15.75">
      <c r="A254" s="20" t="s">
        <v>49</v>
      </c>
      <c r="B254" s="27">
        <v>0</v>
      </c>
      <c r="C254" s="27">
        <v>0</v>
      </c>
      <c r="D254" s="27">
        <v>0</v>
      </c>
      <c r="E254" s="27">
        <v>0</v>
      </c>
      <c r="F254" s="27">
        <v>0</v>
      </c>
      <c r="G254" s="27">
        <v>0</v>
      </c>
      <c r="H254" s="27">
        <v>0</v>
      </c>
      <c r="I254" s="27">
        <v>0</v>
      </c>
      <c r="J254" s="27">
        <v>0</v>
      </c>
      <c r="K254" s="27">
        <v>0</v>
      </c>
      <c r="L254" s="27">
        <v>0</v>
      </c>
      <c r="M254" s="27">
        <v>0</v>
      </c>
      <c r="N254" s="24"/>
      <c r="O254" s="24"/>
      <c r="P254" s="24"/>
      <c r="Q254" s="24"/>
      <c r="R254" s="86">
        <v>0</v>
      </c>
      <c r="S254" s="86">
        <v>0</v>
      </c>
      <c r="T254" s="86">
        <v>0</v>
      </c>
      <c r="U254" s="86">
        <v>0</v>
      </c>
      <c r="V254" s="106">
        <v>0</v>
      </c>
      <c r="W254" s="106">
        <v>0</v>
      </c>
      <c r="X254" s="118">
        <v>0</v>
      </c>
      <c r="Y254" s="118">
        <v>0</v>
      </c>
      <c r="Z254" s="126">
        <v>0</v>
      </c>
      <c r="AA254" s="126">
        <v>0</v>
      </c>
      <c r="AB254" s="132">
        <v>0</v>
      </c>
      <c r="AC254" s="132">
        <v>0</v>
      </c>
      <c r="AD254" s="132">
        <v>0</v>
      </c>
      <c r="AE254" s="132">
        <v>0</v>
      </c>
      <c r="AF254" s="132">
        <v>0</v>
      </c>
      <c r="AG254" s="132">
        <v>0</v>
      </c>
      <c r="AH254" s="132">
        <v>0</v>
      </c>
      <c r="AI254" s="132">
        <v>0</v>
      </c>
      <c r="AJ254" s="132">
        <v>0</v>
      </c>
      <c r="AK254" s="132">
        <v>0</v>
      </c>
      <c r="AL254" s="41">
        <v>0</v>
      </c>
      <c r="AM254" s="41">
        <v>0</v>
      </c>
      <c r="AN254" s="132">
        <v>0</v>
      </c>
      <c r="AO254" s="132">
        <v>0</v>
      </c>
      <c r="AP254" s="132">
        <v>0</v>
      </c>
      <c r="AQ254" s="132">
        <v>0</v>
      </c>
      <c r="AR254" s="132">
        <v>0</v>
      </c>
      <c r="AS254" s="132">
        <v>0</v>
      </c>
      <c r="AT254" s="132">
        <v>0</v>
      </c>
      <c r="AU254" s="132">
        <v>0</v>
      </c>
      <c r="AV254" s="132">
        <v>0</v>
      </c>
      <c r="AW254" s="132">
        <v>0</v>
      </c>
      <c r="AX254" s="184">
        <v>0</v>
      </c>
      <c r="AY254" s="184">
        <v>0</v>
      </c>
      <c r="AZ254" s="161">
        <v>0</v>
      </c>
      <c r="BA254" s="161">
        <v>0</v>
      </c>
      <c r="BB254" s="166">
        <v>0</v>
      </c>
      <c r="BC254" s="166">
        <v>0</v>
      </c>
      <c r="BD254" s="172">
        <v>0</v>
      </c>
      <c r="BE254" s="172">
        <v>0</v>
      </c>
      <c r="BF254" s="178">
        <v>0</v>
      </c>
      <c r="BG254" s="178">
        <v>0</v>
      </c>
      <c r="BH254" s="473">
        <v>0</v>
      </c>
      <c r="BI254" s="473">
        <v>0</v>
      </c>
      <c r="BJ254" s="495">
        <v>0</v>
      </c>
      <c r="BK254" s="495">
        <v>0</v>
      </c>
      <c r="BL254" s="495">
        <v>0</v>
      </c>
      <c r="BM254" s="495">
        <v>0</v>
      </c>
      <c r="BN254" s="495">
        <v>0</v>
      </c>
      <c r="BO254" s="495">
        <v>0</v>
      </c>
      <c r="BP254" s="495">
        <v>0</v>
      </c>
      <c r="BQ254" s="495">
        <v>0</v>
      </c>
      <c r="BR254" s="495">
        <v>0</v>
      </c>
      <c r="BS254" s="495">
        <v>0</v>
      </c>
      <c r="BT254" s="495" t="s">
        <v>165</v>
      </c>
      <c r="BU254" s="495" t="s">
        <v>165</v>
      </c>
      <c r="BV254" s="506">
        <v>0</v>
      </c>
      <c r="BW254" s="506">
        <v>0</v>
      </c>
      <c r="BX254" s="506" t="s">
        <v>165</v>
      </c>
      <c r="BY254" s="506" t="s">
        <v>165</v>
      </c>
    </row>
    <row r="255" spans="1:77" ht="15.75">
      <c r="A255" s="20" t="s">
        <v>50</v>
      </c>
      <c r="B255" s="27">
        <v>0.7</v>
      </c>
      <c r="C255" s="27">
        <v>1.5</v>
      </c>
      <c r="D255" s="27">
        <v>1.1000000000000001</v>
      </c>
      <c r="E255" s="27">
        <v>2.8</v>
      </c>
      <c r="F255" s="27">
        <v>1.8</v>
      </c>
      <c r="G255" s="27">
        <v>3.4</v>
      </c>
      <c r="H255" s="26">
        <v>1.9</v>
      </c>
      <c r="I255" s="26">
        <v>3.4</v>
      </c>
      <c r="J255" s="27">
        <v>2</v>
      </c>
      <c r="K255" s="27">
        <v>3.5</v>
      </c>
      <c r="L255" s="27">
        <v>2</v>
      </c>
      <c r="M255" s="27">
        <v>3.6</v>
      </c>
      <c r="N255" s="24">
        <v>2</v>
      </c>
      <c r="O255" s="24">
        <v>3.7</v>
      </c>
      <c r="P255" s="24">
        <v>2.1</v>
      </c>
      <c r="Q255" s="24">
        <v>3.8</v>
      </c>
      <c r="R255" s="86">
        <v>2.2000000000000002</v>
      </c>
      <c r="S255" s="86">
        <v>3.9</v>
      </c>
      <c r="T255" s="86">
        <v>2.2999999999999998</v>
      </c>
      <c r="U255" s="86">
        <v>3.9</v>
      </c>
      <c r="V255" s="106">
        <v>0.7</v>
      </c>
      <c r="W255" s="106">
        <v>0.8</v>
      </c>
      <c r="X255" s="118">
        <v>1</v>
      </c>
      <c r="Y255" s="118">
        <v>0.9</v>
      </c>
      <c r="Z255" s="126">
        <v>0.1</v>
      </c>
      <c r="AA255" s="126">
        <v>0.1</v>
      </c>
      <c r="AB255" s="132">
        <v>0.2</v>
      </c>
      <c r="AC255" s="132">
        <v>0.1</v>
      </c>
      <c r="AD255" s="132">
        <v>0.2</v>
      </c>
      <c r="AE255" s="132">
        <v>0.2</v>
      </c>
      <c r="AF255" s="132">
        <v>0.3</v>
      </c>
      <c r="AG255" s="132">
        <v>0.2</v>
      </c>
      <c r="AH255" s="132">
        <v>0.4</v>
      </c>
      <c r="AI255" s="132">
        <v>0.3</v>
      </c>
      <c r="AJ255" s="132">
        <v>0.5</v>
      </c>
      <c r="AK255" s="132">
        <v>0.4</v>
      </c>
      <c r="AL255" s="141">
        <v>0.6</v>
      </c>
      <c r="AM255" s="141">
        <v>0.5</v>
      </c>
      <c r="AN255" s="132">
        <v>0.6</v>
      </c>
      <c r="AO255" s="132">
        <v>0.5</v>
      </c>
      <c r="AP255" s="132">
        <v>0</v>
      </c>
      <c r="AQ255" s="132">
        <v>0</v>
      </c>
      <c r="AR255" s="132">
        <v>0</v>
      </c>
      <c r="AS255" s="132">
        <v>0</v>
      </c>
      <c r="AT255" s="132">
        <v>0</v>
      </c>
      <c r="AU255" s="132">
        <v>0</v>
      </c>
      <c r="AV255" s="132">
        <v>0</v>
      </c>
      <c r="AW255" s="132">
        <v>0</v>
      </c>
      <c r="AX255" s="184">
        <v>0</v>
      </c>
      <c r="AY255" s="184">
        <v>0</v>
      </c>
      <c r="AZ255" s="161">
        <v>0</v>
      </c>
      <c r="BA255" s="161">
        <v>0</v>
      </c>
      <c r="BB255" s="166">
        <v>0</v>
      </c>
      <c r="BC255" s="166">
        <v>0</v>
      </c>
      <c r="BD255" s="172">
        <v>0</v>
      </c>
      <c r="BE255" s="172">
        <v>0</v>
      </c>
      <c r="BF255" s="178">
        <v>0</v>
      </c>
      <c r="BG255" s="178">
        <v>0</v>
      </c>
      <c r="BH255" s="473">
        <v>0</v>
      </c>
      <c r="BI255" s="473">
        <v>0</v>
      </c>
      <c r="BJ255" s="495">
        <v>0</v>
      </c>
      <c r="BK255" s="495">
        <v>0</v>
      </c>
      <c r="BL255" s="495">
        <v>0</v>
      </c>
      <c r="BM255" s="495">
        <v>0</v>
      </c>
      <c r="BN255" s="495">
        <v>0</v>
      </c>
      <c r="BO255" s="495">
        <v>0</v>
      </c>
      <c r="BP255" s="495">
        <v>0</v>
      </c>
      <c r="BQ255" s="495">
        <v>0</v>
      </c>
      <c r="BR255" s="495">
        <v>0</v>
      </c>
      <c r="BS255" s="495">
        <v>0</v>
      </c>
      <c r="BT255" s="495" t="s">
        <v>165</v>
      </c>
      <c r="BU255" s="495" t="s">
        <v>165</v>
      </c>
      <c r="BV255" s="506">
        <v>0</v>
      </c>
      <c r="BW255" s="506">
        <v>0</v>
      </c>
      <c r="BX255" s="506" t="s">
        <v>165</v>
      </c>
      <c r="BY255" s="506" t="s">
        <v>165</v>
      </c>
    </row>
    <row r="256" spans="1:77" ht="15.75">
      <c r="A256" s="20" t="s">
        <v>51</v>
      </c>
      <c r="B256" s="27">
        <v>0</v>
      </c>
      <c r="C256" s="27">
        <v>0</v>
      </c>
      <c r="D256" s="27">
        <v>0</v>
      </c>
      <c r="E256" s="27">
        <v>0</v>
      </c>
      <c r="F256" s="27">
        <v>0</v>
      </c>
      <c r="G256" s="27">
        <v>0</v>
      </c>
      <c r="H256" s="27">
        <v>0</v>
      </c>
      <c r="I256" s="27">
        <v>0</v>
      </c>
      <c r="J256" s="27">
        <v>0</v>
      </c>
      <c r="K256" s="27">
        <v>0</v>
      </c>
      <c r="L256" s="27">
        <v>0</v>
      </c>
      <c r="M256" s="27">
        <v>0</v>
      </c>
      <c r="N256" s="24"/>
      <c r="O256" s="24"/>
      <c r="P256" s="24"/>
      <c r="Q256" s="24"/>
      <c r="R256" s="86">
        <v>0</v>
      </c>
      <c r="S256" s="86">
        <v>0</v>
      </c>
      <c r="T256" s="86">
        <v>0</v>
      </c>
      <c r="U256" s="86">
        <v>0</v>
      </c>
      <c r="V256" s="106">
        <v>0</v>
      </c>
      <c r="W256" s="106">
        <v>0</v>
      </c>
      <c r="X256" s="118">
        <v>0</v>
      </c>
      <c r="Y256" s="118">
        <v>0</v>
      </c>
      <c r="Z256" s="126">
        <v>0</v>
      </c>
      <c r="AA256" s="126">
        <v>0</v>
      </c>
      <c r="AB256" s="132">
        <v>0</v>
      </c>
      <c r="AC256" s="132">
        <v>0</v>
      </c>
      <c r="AD256" s="132">
        <v>0</v>
      </c>
      <c r="AE256" s="132">
        <v>0</v>
      </c>
      <c r="AF256" s="132">
        <v>0</v>
      </c>
      <c r="AG256" s="132">
        <v>0</v>
      </c>
      <c r="AH256" s="132">
        <v>0</v>
      </c>
      <c r="AI256" s="132">
        <v>0</v>
      </c>
      <c r="AJ256" s="132">
        <v>0</v>
      </c>
      <c r="AK256" s="132">
        <v>0</v>
      </c>
      <c r="AL256" s="41">
        <v>0</v>
      </c>
      <c r="AM256" s="41">
        <v>0</v>
      </c>
      <c r="AN256" s="132">
        <v>0</v>
      </c>
      <c r="AO256" s="132">
        <v>0</v>
      </c>
      <c r="AP256" s="132">
        <v>0</v>
      </c>
      <c r="AQ256" s="132">
        <v>0</v>
      </c>
      <c r="AR256" s="132">
        <v>0</v>
      </c>
      <c r="AS256" s="132">
        <v>0</v>
      </c>
      <c r="AT256" s="132">
        <v>0</v>
      </c>
      <c r="AU256" s="132">
        <v>0</v>
      </c>
      <c r="AV256" s="132">
        <v>0</v>
      </c>
      <c r="AW256" s="132">
        <v>0</v>
      </c>
      <c r="AX256" s="184">
        <v>0</v>
      </c>
      <c r="AY256" s="184">
        <v>0</v>
      </c>
      <c r="AZ256" s="161">
        <v>0</v>
      </c>
      <c r="BA256" s="161">
        <v>0</v>
      </c>
      <c r="BB256" s="166">
        <v>0</v>
      </c>
      <c r="BC256" s="166">
        <v>0</v>
      </c>
      <c r="BD256" s="172">
        <v>0</v>
      </c>
      <c r="BE256" s="172">
        <v>0</v>
      </c>
      <c r="BF256" s="178">
        <v>0</v>
      </c>
      <c r="BG256" s="178">
        <v>0</v>
      </c>
      <c r="BH256" s="473">
        <v>0</v>
      </c>
      <c r="BI256" s="473">
        <v>0</v>
      </c>
      <c r="BJ256" s="495">
        <v>0</v>
      </c>
      <c r="BK256" s="495">
        <v>0</v>
      </c>
      <c r="BL256" s="495">
        <v>0</v>
      </c>
      <c r="BM256" s="495">
        <v>0</v>
      </c>
      <c r="BN256" s="495">
        <v>0</v>
      </c>
      <c r="BO256" s="495">
        <v>0</v>
      </c>
      <c r="BP256" s="495">
        <v>0</v>
      </c>
      <c r="BQ256" s="495">
        <v>0</v>
      </c>
      <c r="BR256" s="495">
        <v>0</v>
      </c>
      <c r="BS256" s="495">
        <v>0</v>
      </c>
      <c r="BT256" s="495" t="s">
        <v>165</v>
      </c>
      <c r="BU256" s="495" t="s">
        <v>165</v>
      </c>
      <c r="BV256" s="506">
        <v>0</v>
      </c>
      <c r="BW256" s="506">
        <v>0</v>
      </c>
      <c r="BX256" s="506" t="s">
        <v>165</v>
      </c>
      <c r="BY256" s="506" t="s">
        <v>165</v>
      </c>
    </row>
    <row r="257" spans="1:77" ht="15.75">
      <c r="A257" s="20" t="s">
        <v>52</v>
      </c>
      <c r="B257" s="27">
        <v>7.6</v>
      </c>
      <c r="C257" s="27">
        <v>8</v>
      </c>
      <c r="D257" s="27">
        <v>15.4</v>
      </c>
      <c r="E257" s="27">
        <v>15.3</v>
      </c>
      <c r="F257" s="27">
        <v>22.9</v>
      </c>
      <c r="G257" s="27">
        <v>24.7</v>
      </c>
      <c r="H257" s="26">
        <v>30.8</v>
      </c>
      <c r="I257" s="26">
        <v>34.700000000000003</v>
      </c>
      <c r="J257" s="27">
        <v>45.1</v>
      </c>
      <c r="K257" s="27">
        <v>45</v>
      </c>
      <c r="L257" s="27">
        <v>61.2</v>
      </c>
      <c r="M257" s="27">
        <v>69.5</v>
      </c>
      <c r="N257" s="24">
        <v>74.8</v>
      </c>
      <c r="O257" s="24">
        <v>85.4</v>
      </c>
      <c r="P257" s="24">
        <v>90.7</v>
      </c>
      <c r="Q257" s="24">
        <v>105.1</v>
      </c>
      <c r="R257" s="86">
        <v>104.7</v>
      </c>
      <c r="S257" s="86">
        <v>121.8</v>
      </c>
      <c r="T257" s="86">
        <v>112.2</v>
      </c>
      <c r="U257" s="86">
        <v>136.5</v>
      </c>
      <c r="V257" s="106">
        <v>121.8</v>
      </c>
      <c r="W257" s="106">
        <v>149.30000000000001</v>
      </c>
      <c r="X257" s="118">
        <v>130.6</v>
      </c>
      <c r="Y257" s="118">
        <v>161.19999999999999</v>
      </c>
      <c r="Z257" s="126">
        <v>8</v>
      </c>
      <c r="AA257" s="126">
        <v>8.9</v>
      </c>
      <c r="AB257" s="132">
        <v>15.5</v>
      </c>
      <c r="AC257" s="132">
        <v>22.7</v>
      </c>
      <c r="AD257" s="132">
        <v>25.5</v>
      </c>
      <c r="AE257" s="132">
        <v>33.299999999999997</v>
      </c>
      <c r="AF257" s="132">
        <v>34.700000000000003</v>
      </c>
      <c r="AG257" s="132">
        <v>44.3</v>
      </c>
      <c r="AH257" s="132">
        <v>46.5</v>
      </c>
      <c r="AI257" s="132">
        <v>60.2</v>
      </c>
      <c r="AJ257" s="132">
        <v>69.7</v>
      </c>
      <c r="AK257" s="132">
        <v>71.3</v>
      </c>
      <c r="AL257" s="141">
        <v>85.6</v>
      </c>
      <c r="AM257" s="141">
        <v>83.2</v>
      </c>
      <c r="AN257" s="132">
        <v>104.1</v>
      </c>
      <c r="AO257" s="132">
        <v>90.8</v>
      </c>
      <c r="AP257" s="132">
        <v>120.8</v>
      </c>
      <c r="AQ257" s="132">
        <v>100.8</v>
      </c>
      <c r="AR257" s="132">
        <v>135.5</v>
      </c>
      <c r="AS257" s="132">
        <v>110.7</v>
      </c>
      <c r="AT257" s="132">
        <v>148.30000000000001</v>
      </c>
      <c r="AU257" s="132">
        <v>119.7</v>
      </c>
      <c r="AV257" s="132">
        <v>160</v>
      </c>
      <c r="AW257" s="132">
        <v>127.3</v>
      </c>
      <c r="AX257" s="184">
        <v>12.9</v>
      </c>
      <c r="AY257" s="184">
        <v>6.9</v>
      </c>
      <c r="AZ257" s="161">
        <v>22.7</v>
      </c>
      <c r="BA257" s="161">
        <v>8</v>
      </c>
      <c r="BB257" s="166">
        <v>33.299999999999997</v>
      </c>
      <c r="BC257" s="166">
        <v>12.4</v>
      </c>
      <c r="BD257" s="172">
        <v>44.2</v>
      </c>
      <c r="BE257" s="172">
        <v>17.399999999999999</v>
      </c>
      <c r="BF257" s="178">
        <v>60.1</v>
      </c>
      <c r="BG257" s="178">
        <v>23.4</v>
      </c>
      <c r="BH257" s="473">
        <v>71.3</v>
      </c>
      <c r="BI257" s="473">
        <v>29.3</v>
      </c>
      <c r="BJ257" s="495">
        <v>83</v>
      </c>
      <c r="BK257" s="495">
        <v>36.1</v>
      </c>
      <c r="BL257" s="495">
        <v>90.8</v>
      </c>
      <c r="BM257" s="495">
        <v>38.6</v>
      </c>
      <c r="BN257" s="495">
        <v>100.8</v>
      </c>
      <c r="BO257" s="495">
        <v>44.9</v>
      </c>
      <c r="BP257" s="495">
        <v>110.6</v>
      </c>
      <c r="BQ257" s="495">
        <v>50.5</v>
      </c>
      <c r="BR257" s="495">
        <v>119.7</v>
      </c>
      <c r="BS257" s="495">
        <v>55.4</v>
      </c>
      <c r="BT257" s="495">
        <v>127.3</v>
      </c>
      <c r="BU257" s="495">
        <v>60</v>
      </c>
      <c r="BV257" s="506">
        <v>4.2</v>
      </c>
      <c r="BW257" s="506">
        <v>4.8</v>
      </c>
      <c r="BX257" s="506">
        <v>8</v>
      </c>
      <c r="BY257" s="506">
        <v>8.9</v>
      </c>
    </row>
    <row r="258" spans="1:77" ht="15.75">
      <c r="A258" s="20" t="s">
        <v>53</v>
      </c>
      <c r="B258" s="27">
        <v>141</v>
      </c>
      <c r="C258" s="27">
        <v>133.4</v>
      </c>
      <c r="D258" s="27">
        <v>270.39999999999998</v>
      </c>
      <c r="E258" s="27">
        <v>250.1</v>
      </c>
      <c r="F258" s="27">
        <v>378.7</v>
      </c>
      <c r="G258" s="27">
        <v>362.9</v>
      </c>
      <c r="H258" s="26">
        <v>450.8</v>
      </c>
      <c r="I258" s="26">
        <v>416.2</v>
      </c>
      <c r="J258" s="27">
        <v>516.4</v>
      </c>
      <c r="K258" s="27">
        <v>480.3</v>
      </c>
      <c r="L258" s="27">
        <v>574.1</v>
      </c>
      <c r="M258" s="27">
        <v>537.20000000000005</v>
      </c>
      <c r="N258" s="24">
        <v>629.9</v>
      </c>
      <c r="O258" s="24">
        <v>588.6</v>
      </c>
      <c r="P258" s="24">
        <v>671.9</v>
      </c>
      <c r="Q258" s="24">
        <v>644.4</v>
      </c>
      <c r="R258" s="86">
        <v>708.7</v>
      </c>
      <c r="S258" s="86">
        <v>685.1</v>
      </c>
      <c r="T258" s="86">
        <v>764.5</v>
      </c>
      <c r="U258" s="86">
        <v>763.1</v>
      </c>
      <c r="V258" s="106">
        <v>857.5</v>
      </c>
      <c r="W258" s="106">
        <v>876</v>
      </c>
      <c r="X258" s="118">
        <v>986.2</v>
      </c>
      <c r="Y258" s="118">
        <v>1012.8</v>
      </c>
      <c r="Z258" s="126">
        <v>135.6</v>
      </c>
      <c r="AA258" s="126">
        <v>157.30000000000001</v>
      </c>
      <c r="AB258" s="132">
        <v>254.1</v>
      </c>
      <c r="AC258" s="132">
        <v>273.5</v>
      </c>
      <c r="AD258" s="132">
        <v>380.2</v>
      </c>
      <c r="AE258" s="132">
        <v>613.70000000000005</v>
      </c>
      <c r="AF258" s="132">
        <v>441.4</v>
      </c>
      <c r="AG258" s="132">
        <v>615.1</v>
      </c>
      <c r="AH258" s="132">
        <v>504.9</v>
      </c>
      <c r="AI258" s="132">
        <v>685.9</v>
      </c>
      <c r="AJ258" s="132">
        <v>559.70000000000005</v>
      </c>
      <c r="AK258" s="132">
        <v>746.4</v>
      </c>
      <c r="AL258" s="141">
        <v>669.7</v>
      </c>
      <c r="AM258" s="141">
        <v>812</v>
      </c>
      <c r="AN258" s="132">
        <v>722.8</v>
      </c>
      <c r="AO258" s="132">
        <v>873.3</v>
      </c>
      <c r="AP258" s="132">
        <v>695.2</v>
      </c>
      <c r="AQ258" s="132">
        <v>776.4</v>
      </c>
      <c r="AR258" s="132">
        <v>763.8</v>
      </c>
      <c r="AS258" s="132">
        <v>859.5</v>
      </c>
      <c r="AT258" s="132">
        <v>869.2</v>
      </c>
      <c r="AU258" s="132">
        <v>965.8</v>
      </c>
      <c r="AV258" s="132">
        <v>1011.9</v>
      </c>
      <c r="AW258" s="132">
        <v>1144.5999999999999</v>
      </c>
      <c r="AX258" s="184">
        <v>138.19999999999999</v>
      </c>
      <c r="AY258" s="184">
        <v>162.5</v>
      </c>
      <c r="AZ258" s="161">
        <v>271.60000000000002</v>
      </c>
      <c r="BA258" s="161">
        <v>341</v>
      </c>
      <c r="BB258" s="166">
        <v>390</v>
      </c>
      <c r="BC258" s="166">
        <v>489.3</v>
      </c>
      <c r="BD258" s="172">
        <v>461.5</v>
      </c>
      <c r="BE258" s="172">
        <v>590.4</v>
      </c>
      <c r="BF258" s="178">
        <v>533.79999999999995</v>
      </c>
      <c r="BG258" s="178">
        <v>665.7</v>
      </c>
      <c r="BH258" s="473">
        <v>601.5</v>
      </c>
      <c r="BI258" s="473">
        <v>781.3</v>
      </c>
      <c r="BJ258" s="495">
        <v>666</v>
      </c>
      <c r="BK258" s="495">
        <v>887.6</v>
      </c>
      <c r="BL258" s="495">
        <v>727.1</v>
      </c>
      <c r="BM258" s="495">
        <v>995.5</v>
      </c>
      <c r="BN258" s="495">
        <v>787.1</v>
      </c>
      <c r="BO258" s="495">
        <v>1114.9000000000001</v>
      </c>
      <c r="BP258" s="495">
        <v>873</v>
      </c>
      <c r="BQ258" s="495">
        <v>1212.9000000000001</v>
      </c>
      <c r="BR258" s="495">
        <v>1008.3</v>
      </c>
      <c r="BS258" s="495">
        <v>1410.4</v>
      </c>
      <c r="BT258" s="495">
        <v>1181.0999999999999</v>
      </c>
      <c r="BU258" s="495">
        <v>1602</v>
      </c>
      <c r="BV258" s="506">
        <v>183</v>
      </c>
      <c r="BW258" s="506">
        <v>182.2</v>
      </c>
      <c r="BX258" s="506">
        <v>350.6</v>
      </c>
      <c r="BY258" s="506">
        <v>387.9</v>
      </c>
    </row>
    <row r="259" spans="1:77" ht="15.75">
      <c r="A259" s="47" t="s">
        <v>54</v>
      </c>
      <c r="B259" s="40">
        <v>144.69999999999999</v>
      </c>
      <c r="C259" s="25">
        <v>204.60000000000002</v>
      </c>
      <c r="D259" s="40">
        <v>290.2</v>
      </c>
      <c r="E259" s="25">
        <v>354.5</v>
      </c>
      <c r="F259" s="40">
        <v>422.09999999999997</v>
      </c>
      <c r="G259" s="60">
        <v>509.5</v>
      </c>
      <c r="H259" s="40">
        <v>517.9</v>
      </c>
      <c r="I259" s="60">
        <v>612.59999999999991</v>
      </c>
      <c r="J259" s="40">
        <v>597.4</v>
      </c>
      <c r="K259" s="25">
        <v>695.20000000000016</v>
      </c>
      <c r="L259" s="40">
        <v>674.6</v>
      </c>
      <c r="M259" s="25">
        <v>801.4</v>
      </c>
      <c r="N259" s="75">
        <v>750.19999999999993</v>
      </c>
      <c r="O259" s="75">
        <v>916.30000000000007</v>
      </c>
      <c r="P259" s="75">
        <v>830.69999999999993</v>
      </c>
      <c r="Q259" s="75">
        <v>1018.7</v>
      </c>
      <c r="R259" s="25">
        <v>910.9</v>
      </c>
      <c r="S259" s="25">
        <v>1122.5</v>
      </c>
      <c r="T259" s="25">
        <v>1013.6999999999998</v>
      </c>
      <c r="U259" s="25">
        <v>1249.0999999999999</v>
      </c>
      <c r="V259" s="102">
        <v>1158.4000000000001</v>
      </c>
      <c r="W259" s="102">
        <v>1425</v>
      </c>
      <c r="X259" s="119">
        <v>1338.9</v>
      </c>
      <c r="Y259" s="119">
        <v>1628.3999999999999</v>
      </c>
      <c r="Z259" s="127">
        <v>185.00000000000003</v>
      </c>
      <c r="AA259" s="127">
        <v>187.6</v>
      </c>
      <c r="AB259" s="135">
        <v>361.59999999999997</v>
      </c>
      <c r="AC259" s="135">
        <v>412.2</v>
      </c>
      <c r="AD259" s="135">
        <v>496.3</v>
      </c>
      <c r="AE259" s="135">
        <v>592.79999999999995</v>
      </c>
      <c r="AF259" s="135">
        <v>606.59999999999991</v>
      </c>
      <c r="AG259" s="135">
        <v>755.09999999999991</v>
      </c>
      <c r="AH259" s="135">
        <v>709</v>
      </c>
      <c r="AI259" s="135">
        <v>883.4</v>
      </c>
      <c r="AJ259" s="135">
        <v>810.8</v>
      </c>
      <c r="AK259" s="135">
        <v>1002.6</v>
      </c>
      <c r="AL259" s="140">
        <v>915.69999999999993</v>
      </c>
      <c r="AM259" s="140">
        <v>1124.8</v>
      </c>
      <c r="AN259" s="135">
        <v>1018.8999999999999</v>
      </c>
      <c r="AO259" s="135">
        <v>1257.5999999999999</v>
      </c>
      <c r="AP259" s="135">
        <v>1124.8</v>
      </c>
      <c r="AQ259" s="135">
        <v>1389.8</v>
      </c>
      <c r="AR259" s="135">
        <v>1258.3999999999999</v>
      </c>
      <c r="AS259" s="135">
        <v>1544.8000000000002</v>
      </c>
      <c r="AT259" s="135">
        <v>1430.4999999999998</v>
      </c>
      <c r="AU259" s="135">
        <v>1760.3</v>
      </c>
      <c r="AV259" s="135">
        <v>1635.6</v>
      </c>
      <c r="AW259" s="135">
        <v>2042.6000000000001</v>
      </c>
      <c r="AX259" s="187">
        <v>211.4</v>
      </c>
      <c r="AY259" s="187">
        <v>275.79999999999995</v>
      </c>
      <c r="AZ259" s="164">
        <v>421.89999999999992</v>
      </c>
      <c r="BA259" s="164">
        <v>538.19999999999993</v>
      </c>
      <c r="BB259" s="170">
        <v>621.20000000000005</v>
      </c>
      <c r="BC259" s="170">
        <v>788.4</v>
      </c>
      <c r="BD259" s="176">
        <v>761.5</v>
      </c>
      <c r="BE259" s="176">
        <v>966.4</v>
      </c>
      <c r="BF259" s="182">
        <v>889.1</v>
      </c>
      <c r="BG259" s="182">
        <v>1125.5</v>
      </c>
      <c r="BH259" s="479">
        <v>1008.3</v>
      </c>
      <c r="BI259" s="479">
        <v>1292.3999999999999</v>
      </c>
      <c r="BJ259" s="494">
        <f t="shared" ref="BJ259:BO259" si="38">SUM(BJ261:BJ267)</f>
        <v>1130</v>
      </c>
      <c r="BK259" s="494">
        <f t="shared" si="38"/>
        <v>1466.6</v>
      </c>
      <c r="BL259" s="494">
        <f t="shared" si="38"/>
        <v>1259.8</v>
      </c>
      <c r="BM259" s="494">
        <f t="shared" si="38"/>
        <v>1656.2</v>
      </c>
      <c r="BN259" s="494">
        <f t="shared" si="38"/>
        <v>1393.2</v>
      </c>
      <c r="BO259" s="494">
        <f t="shared" si="38"/>
        <v>1826.5</v>
      </c>
      <c r="BP259" s="494">
        <f>SUM(BP261:BP267)</f>
        <v>1551.9999999999998</v>
      </c>
      <c r="BQ259" s="494">
        <f>SUM(BQ261:BQ267)</f>
        <v>2031.3000000000002</v>
      </c>
      <c r="BR259" s="494">
        <f>SUM(BR261:BR267)</f>
        <v>1775.4</v>
      </c>
      <c r="BS259" s="494">
        <f>SUM(BS261:BS267)</f>
        <v>2288.4</v>
      </c>
      <c r="BT259" s="494">
        <v>2057.1</v>
      </c>
      <c r="BU259" s="494">
        <v>2562.8000000000002</v>
      </c>
      <c r="BV259" s="508">
        <v>279.3</v>
      </c>
      <c r="BW259" s="508">
        <v>278.5</v>
      </c>
      <c r="BX259" s="508">
        <v>546.70000000000005</v>
      </c>
      <c r="BY259" s="508">
        <v>549.5</v>
      </c>
    </row>
    <row r="260" spans="1:77" ht="15.75">
      <c r="A260" s="20" t="s">
        <v>25</v>
      </c>
      <c r="B260" s="26"/>
      <c r="C260" s="24"/>
      <c r="D260" s="26"/>
      <c r="E260" s="24"/>
      <c r="F260" s="26"/>
      <c r="G260" s="48"/>
      <c r="H260" s="26"/>
      <c r="I260" s="48"/>
      <c r="J260" s="26"/>
      <c r="K260" s="24"/>
      <c r="L260" s="26"/>
      <c r="M260" s="24"/>
      <c r="N260" s="24"/>
      <c r="O260" s="24"/>
      <c r="P260" s="24"/>
      <c r="Q260" s="24"/>
      <c r="R260" s="26"/>
      <c r="S260" s="26"/>
      <c r="T260" s="26"/>
      <c r="U260" s="26"/>
      <c r="V260" s="28"/>
      <c r="W260" s="28"/>
      <c r="X260" s="118"/>
      <c r="Y260" s="118"/>
      <c r="Z260" s="126"/>
      <c r="AA260" s="126"/>
      <c r="AB260" s="132"/>
      <c r="AC260" s="132"/>
      <c r="AD260" s="132"/>
      <c r="AE260" s="132"/>
      <c r="AF260" s="132"/>
      <c r="AG260" s="132"/>
      <c r="AH260" s="132"/>
      <c r="AI260" s="132"/>
      <c r="AJ260" s="132"/>
      <c r="AK260" s="132"/>
      <c r="AL260" s="41"/>
      <c r="AM260" s="41"/>
      <c r="AN260" s="132"/>
      <c r="AO260" s="132"/>
      <c r="AP260" s="132"/>
      <c r="AQ260" s="132"/>
      <c r="AR260" s="132"/>
      <c r="AS260" s="132"/>
      <c r="AT260" s="132"/>
      <c r="AU260" s="132"/>
      <c r="AV260" s="132"/>
      <c r="AW260" s="132"/>
      <c r="AX260" s="184"/>
      <c r="AY260" s="184"/>
      <c r="AZ260" s="161"/>
      <c r="BA260" s="161"/>
      <c r="BB260" s="166"/>
      <c r="BC260" s="166"/>
      <c r="BD260" s="172"/>
      <c r="BE260" s="172"/>
      <c r="BF260" s="178"/>
      <c r="BG260" s="178"/>
      <c r="BH260" s="473"/>
      <c r="BI260" s="473"/>
      <c r="BJ260" s="495"/>
      <c r="BK260" s="495"/>
      <c r="BL260" s="495"/>
      <c r="BM260" s="495"/>
      <c r="BN260" s="495"/>
      <c r="BO260" s="495"/>
      <c r="BP260" s="495"/>
      <c r="BQ260" s="495"/>
      <c r="BR260" s="495"/>
      <c r="BS260" s="495"/>
      <c r="BT260" s="495"/>
      <c r="BU260" s="495"/>
      <c r="BV260" s="506"/>
      <c r="BW260" s="506"/>
      <c r="BX260" s="506"/>
      <c r="BY260" s="506"/>
    </row>
    <row r="261" spans="1:77" ht="15.75">
      <c r="A261" s="20" t="s">
        <v>55</v>
      </c>
      <c r="B261" s="26">
        <v>8</v>
      </c>
      <c r="C261" s="24">
        <v>9.8000000000000007</v>
      </c>
      <c r="D261" s="26">
        <v>15.9</v>
      </c>
      <c r="E261" s="24">
        <v>15.8</v>
      </c>
      <c r="F261" s="26">
        <v>22.8</v>
      </c>
      <c r="G261" s="48">
        <v>24</v>
      </c>
      <c r="H261" s="26">
        <v>27.6</v>
      </c>
      <c r="I261" s="48">
        <v>29.7</v>
      </c>
      <c r="J261" s="26">
        <v>32.1</v>
      </c>
      <c r="K261" s="24">
        <v>34.4</v>
      </c>
      <c r="L261" s="26">
        <v>35.799999999999997</v>
      </c>
      <c r="M261" s="24">
        <v>38.799999999999997</v>
      </c>
      <c r="N261" s="76">
        <v>39.4</v>
      </c>
      <c r="O261" s="76">
        <v>43.4</v>
      </c>
      <c r="P261" s="76">
        <v>43.3</v>
      </c>
      <c r="Q261" s="76">
        <v>47.9</v>
      </c>
      <c r="R261" s="84">
        <v>47</v>
      </c>
      <c r="S261" s="76">
        <v>53.2</v>
      </c>
      <c r="T261" s="84">
        <v>52</v>
      </c>
      <c r="U261" s="76">
        <v>59.3</v>
      </c>
      <c r="V261" s="104">
        <v>58.8</v>
      </c>
      <c r="W261" s="98">
        <v>66.900000000000006</v>
      </c>
      <c r="X261" s="118">
        <v>67.7</v>
      </c>
      <c r="Y261" s="118">
        <v>77.2</v>
      </c>
      <c r="Z261" s="126">
        <v>8.1</v>
      </c>
      <c r="AA261" s="126">
        <v>9.1999999999999993</v>
      </c>
      <c r="AB261" s="132">
        <v>16.8</v>
      </c>
      <c r="AC261" s="132">
        <v>19.3</v>
      </c>
      <c r="AD261" s="132">
        <v>23.5</v>
      </c>
      <c r="AE261" s="132">
        <v>28</v>
      </c>
      <c r="AF261" s="132">
        <v>29.5</v>
      </c>
      <c r="AG261" s="132">
        <v>35.5</v>
      </c>
      <c r="AH261" s="132">
        <v>34.799999999999997</v>
      </c>
      <c r="AI261" s="132">
        <v>42.1</v>
      </c>
      <c r="AJ261" s="132">
        <v>39</v>
      </c>
      <c r="AK261" s="132">
        <v>47.7</v>
      </c>
      <c r="AL261" s="144">
        <v>43.4</v>
      </c>
      <c r="AM261" s="144">
        <v>53.1</v>
      </c>
      <c r="AN261" s="132">
        <v>47.9</v>
      </c>
      <c r="AO261" s="132">
        <v>58.7</v>
      </c>
      <c r="AP261" s="132">
        <v>53.2</v>
      </c>
      <c r="AQ261" s="132">
        <v>65</v>
      </c>
      <c r="AR261" s="132">
        <v>59.7</v>
      </c>
      <c r="AS261" s="132">
        <v>71.900000000000006</v>
      </c>
      <c r="AT261" s="132">
        <v>67.2</v>
      </c>
      <c r="AU261" s="132">
        <v>81.599999999999994</v>
      </c>
      <c r="AV261" s="132">
        <v>77.2</v>
      </c>
      <c r="AW261" s="132">
        <v>94</v>
      </c>
      <c r="AX261" s="184">
        <v>9.4</v>
      </c>
      <c r="AY261" s="184">
        <v>12.5</v>
      </c>
      <c r="AZ261" s="161">
        <v>19.600000000000001</v>
      </c>
      <c r="BA261" s="161">
        <v>24.3</v>
      </c>
      <c r="BB261" s="166">
        <v>28.7</v>
      </c>
      <c r="BC261" s="166">
        <v>36</v>
      </c>
      <c r="BD261" s="172">
        <v>36.1</v>
      </c>
      <c r="BE261" s="172">
        <v>45.1</v>
      </c>
      <c r="BF261" s="178">
        <v>42.6</v>
      </c>
      <c r="BG261" s="178">
        <v>52.4</v>
      </c>
      <c r="BH261" s="473">
        <v>48</v>
      </c>
      <c r="BI261" s="473">
        <v>60</v>
      </c>
      <c r="BJ261" s="495">
        <v>53.4</v>
      </c>
      <c r="BK261" s="495">
        <v>67.5</v>
      </c>
      <c r="BL261" s="495">
        <v>58.7</v>
      </c>
      <c r="BM261" s="495">
        <v>75.599999999999994</v>
      </c>
      <c r="BN261" s="495">
        <v>65</v>
      </c>
      <c r="BO261" s="495">
        <v>83.6</v>
      </c>
      <c r="BP261" s="495">
        <v>72.599999999999994</v>
      </c>
      <c r="BQ261" s="495">
        <v>93.8</v>
      </c>
      <c r="BR261" s="495">
        <v>82</v>
      </c>
      <c r="BS261" s="495">
        <v>106.8</v>
      </c>
      <c r="BT261" s="495">
        <v>94.7</v>
      </c>
      <c r="BU261" s="495">
        <v>118.4</v>
      </c>
      <c r="BV261" s="506">
        <v>12.3</v>
      </c>
      <c r="BW261" s="506">
        <v>13.7</v>
      </c>
      <c r="BX261" s="506">
        <v>24.2</v>
      </c>
      <c r="BY261" s="506">
        <v>26</v>
      </c>
    </row>
    <row r="262" spans="1:77" ht="15.75">
      <c r="A262" s="20" t="s">
        <v>56</v>
      </c>
      <c r="B262" s="26">
        <v>20.399999999999999</v>
      </c>
      <c r="C262" s="24">
        <v>26.3</v>
      </c>
      <c r="D262" s="26">
        <v>40.200000000000003</v>
      </c>
      <c r="E262" s="24">
        <v>51.1</v>
      </c>
      <c r="F262" s="26">
        <v>58.6</v>
      </c>
      <c r="G262" s="48">
        <v>69.599999999999994</v>
      </c>
      <c r="H262" s="26">
        <v>69.599999999999994</v>
      </c>
      <c r="I262" s="48">
        <v>81.5</v>
      </c>
      <c r="J262" s="26">
        <v>79.5</v>
      </c>
      <c r="K262" s="24">
        <v>92</v>
      </c>
      <c r="L262" s="26">
        <v>89.7</v>
      </c>
      <c r="M262" s="24">
        <v>106.4</v>
      </c>
      <c r="N262" s="76">
        <v>101.1</v>
      </c>
      <c r="O262" s="76">
        <v>123</v>
      </c>
      <c r="P262" s="76">
        <v>111.5</v>
      </c>
      <c r="Q262" s="76">
        <v>137.1</v>
      </c>
      <c r="R262" s="84">
        <v>121.8</v>
      </c>
      <c r="S262" s="76">
        <v>149.5</v>
      </c>
      <c r="T262" s="84">
        <v>136</v>
      </c>
      <c r="U262" s="76">
        <v>165.2</v>
      </c>
      <c r="V262" s="104">
        <v>156.69999999999999</v>
      </c>
      <c r="W262" s="98">
        <v>186.1</v>
      </c>
      <c r="X262" s="118">
        <v>182.5</v>
      </c>
      <c r="Y262" s="118">
        <v>212.9</v>
      </c>
      <c r="Z262" s="126">
        <v>27.2</v>
      </c>
      <c r="AA262" s="126">
        <v>27.5</v>
      </c>
      <c r="AB262" s="132">
        <v>50.5</v>
      </c>
      <c r="AC262" s="132">
        <v>61</v>
      </c>
      <c r="AD262" s="132">
        <v>68</v>
      </c>
      <c r="AE262" s="132">
        <v>84.7</v>
      </c>
      <c r="AF262" s="132">
        <v>80.900000000000006</v>
      </c>
      <c r="AG262" s="132">
        <v>104.4</v>
      </c>
      <c r="AH262" s="132">
        <v>94</v>
      </c>
      <c r="AI262" s="132">
        <v>120.3</v>
      </c>
      <c r="AJ262" s="132">
        <v>107.9</v>
      </c>
      <c r="AK262" s="132">
        <v>135.80000000000001</v>
      </c>
      <c r="AL262" s="144">
        <v>123.3</v>
      </c>
      <c r="AM262" s="144">
        <v>150.5</v>
      </c>
      <c r="AN262" s="132">
        <v>137.1</v>
      </c>
      <c r="AO262" s="132">
        <v>169.3</v>
      </c>
      <c r="AP262" s="132">
        <v>149.5</v>
      </c>
      <c r="AQ262" s="132">
        <v>184.4</v>
      </c>
      <c r="AR262" s="132">
        <v>164.6</v>
      </c>
      <c r="AS262" s="132">
        <v>201.3</v>
      </c>
      <c r="AT262" s="132">
        <v>185.7</v>
      </c>
      <c r="AU262" s="132">
        <v>229.2</v>
      </c>
      <c r="AV262" s="132">
        <v>212.9</v>
      </c>
      <c r="AW262" s="132">
        <v>265.5</v>
      </c>
      <c r="AX262" s="184">
        <v>30.3</v>
      </c>
      <c r="AY262" s="184">
        <v>39.1</v>
      </c>
      <c r="AZ262" s="161">
        <v>60.9</v>
      </c>
      <c r="BA262" s="161">
        <v>73.3</v>
      </c>
      <c r="BB262" s="166">
        <v>88.7</v>
      </c>
      <c r="BC262" s="166">
        <v>107.1</v>
      </c>
      <c r="BD262" s="172">
        <v>104.2</v>
      </c>
      <c r="BE262" s="172">
        <v>128.19999999999999</v>
      </c>
      <c r="BF262" s="178">
        <v>119.9</v>
      </c>
      <c r="BG262" s="178">
        <v>147.80000000000001</v>
      </c>
      <c r="BH262" s="473">
        <v>135.9</v>
      </c>
      <c r="BI262" s="473">
        <v>168.3</v>
      </c>
      <c r="BJ262" s="495">
        <v>152.5</v>
      </c>
      <c r="BK262" s="495">
        <v>194.3</v>
      </c>
      <c r="BL262" s="495">
        <v>169.6</v>
      </c>
      <c r="BM262" s="495">
        <v>217.9</v>
      </c>
      <c r="BN262" s="495">
        <v>183.7</v>
      </c>
      <c r="BO262" s="495">
        <v>237.6</v>
      </c>
      <c r="BP262" s="495">
        <v>202.7</v>
      </c>
      <c r="BQ262" s="495">
        <v>259.10000000000002</v>
      </c>
      <c r="BR262" s="495">
        <v>232.5</v>
      </c>
      <c r="BS262" s="495">
        <v>288.2</v>
      </c>
      <c r="BT262" s="495">
        <v>270.10000000000002</v>
      </c>
      <c r="BU262" s="495">
        <v>319.7</v>
      </c>
      <c r="BV262" s="506">
        <v>39.6</v>
      </c>
      <c r="BW262" s="506">
        <v>42.3</v>
      </c>
      <c r="BX262" s="506">
        <v>75.900000000000006</v>
      </c>
      <c r="BY262" s="506">
        <v>77.5</v>
      </c>
    </row>
    <row r="263" spans="1:77" ht="15.75">
      <c r="A263" s="20" t="s">
        <v>57</v>
      </c>
      <c r="B263" s="26">
        <v>7.3</v>
      </c>
      <c r="C263" s="24">
        <v>10.3</v>
      </c>
      <c r="D263" s="26">
        <v>15.7</v>
      </c>
      <c r="E263" s="24">
        <v>18.8</v>
      </c>
      <c r="F263" s="26">
        <v>23</v>
      </c>
      <c r="G263" s="48">
        <v>27.3</v>
      </c>
      <c r="H263" s="26">
        <v>28</v>
      </c>
      <c r="I263" s="48">
        <v>32.799999999999997</v>
      </c>
      <c r="J263" s="26">
        <v>32</v>
      </c>
      <c r="K263" s="24">
        <v>36.9</v>
      </c>
      <c r="L263" s="26">
        <v>36</v>
      </c>
      <c r="M263" s="24">
        <v>41.3</v>
      </c>
      <c r="N263" s="76">
        <v>39.5</v>
      </c>
      <c r="O263" s="76">
        <v>46.7</v>
      </c>
      <c r="P263" s="76">
        <v>43.2</v>
      </c>
      <c r="Q263" s="76">
        <v>51.6</v>
      </c>
      <c r="R263" s="84">
        <v>47.2</v>
      </c>
      <c r="S263" s="76">
        <v>56.4</v>
      </c>
      <c r="T263" s="84">
        <v>52.1</v>
      </c>
      <c r="U263" s="76">
        <v>62</v>
      </c>
      <c r="V263" s="104">
        <v>59</v>
      </c>
      <c r="W263" s="98">
        <v>70</v>
      </c>
      <c r="X263" s="118">
        <v>68.5</v>
      </c>
      <c r="Y263" s="118">
        <v>80.5</v>
      </c>
      <c r="Z263" s="126">
        <v>9.6999999999999993</v>
      </c>
      <c r="AA263" s="126">
        <v>9.1</v>
      </c>
      <c r="AB263" s="132">
        <v>19</v>
      </c>
      <c r="AC263" s="132">
        <v>19.5</v>
      </c>
      <c r="AD263" s="132">
        <v>26.2</v>
      </c>
      <c r="AE263" s="132">
        <v>29.3</v>
      </c>
      <c r="AF263" s="132">
        <v>32.200000000000003</v>
      </c>
      <c r="AG263" s="132">
        <v>36.9</v>
      </c>
      <c r="AH263" s="132">
        <v>37.200000000000003</v>
      </c>
      <c r="AI263" s="132">
        <v>43.7</v>
      </c>
      <c r="AJ263" s="132">
        <v>42.1</v>
      </c>
      <c r="AK263" s="132">
        <v>49.1</v>
      </c>
      <c r="AL263" s="144">
        <v>46.8</v>
      </c>
      <c r="AM263" s="144">
        <v>54.7</v>
      </c>
      <c r="AN263" s="132">
        <v>51.6</v>
      </c>
      <c r="AO263" s="132">
        <v>60.6</v>
      </c>
      <c r="AP263" s="132">
        <v>56.6</v>
      </c>
      <c r="AQ263" s="132">
        <v>66.7</v>
      </c>
      <c r="AR263" s="132">
        <v>62.3</v>
      </c>
      <c r="AS263" s="132">
        <v>73.2</v>
      </c>
      <c r="AT263" s="132">
        <v>70.400000000000006</v>
      </c>
      <c r="AU263" s="132">
        <v>82.8</v>
      </c>
      <c r="AV263" s="132">
        <v>80.599999999999994</v>
      </c>
      <c r="AW263" s="132">
        <v>96.7</v>
      </c>
      <c r="AX263" s="184">
        <v>9.6999999999999993</v>
      </c>
      <c r="AY263" s="184">
        <v>12.2</v>
      </c>
      <c r="AZ263" s="161">
        <v>20.2</v>
      </c>
      <c r="BA263" s="161">
        <v>25.7</v>
      </c>
      <c r="BB263" s="166">
        <v>30.5</v>
      </c>
      <c r="BC263" s="166">
        <v>37.6</v>
      </c>
      <c r="BD263" s="172">
        <v>37.700000000000003</v>
      </c>
      <c r="BE263" s="172">
        <v>45.9</v>
      </c>
      <c r="BF263" s="178">
        <v>44.3</v>
      </c>
      <c r="BG263" s="178">
        <v>53</v>
      </c>
      <c r="BH263" s="473">
        <v>49.7</v>
      </c>
      <c r="BI263" s="473">
        <v>60.2</v>
      </c>
      <c r="BJ263" s="495">
        <v>55.3</v>
      </c>
      <c r="BK263" s="495">
        <v>66.599999999999994</v>
      </c>
      <c r="BL263" s="495">
        <v>60.6</v>
      </c>
      <c r="BM263" s="495">
        <v>75.099999999999994</v>
      </c>
      <c r="BN263" s="495">
        <v>66.599999999999994</v>
      </c>
      <c r="BO263" s="495">
        <v>81.7</v>
      </c>
      <c r="BP263" s="495">
        <v>74.099999999999994</v>
      </c>
      <c r="BQ263" s="495">
        <v>90.5</v>
      </c>
      <c r="BR263" s="495">
        <v>84.1</v>
      </c>
      <c r="BS263" s="495">
        <v>102.4</v>
      </c>
      <c r="BT263" s="495">
        <v>97.1</v>
      </c>
      <c r="BU263" s="495">
        <v>115.5</v>
      </c>
      <c r="BV263" s="506">
        <v>12.4</v>
      </c>
      <c r="BW263" s="506">
        <v>13.4</v>
      </c>
      <c r="BX263" s="506">
        <v>26</v>
      </c>
      <c r="BY263" s="506">
        <v>27.8</v>
      </c>
    </row>
    <row r="264" spans="1:77" ht="15.75">
      <c r="A264" s="20" t="s">
        <v>58</v>
      </c>
      <c r="B264" s="26">
        <v>47.1</v>
      </c>
      <c r="C264" s="24">
        <v>71.2</v>
      </c>
      <c r="D264" s="26">
        <v>94.7</v>
      </c>
      <c r="E264" s="24">
        <v>123.2</v>
      </c>
      <c r="F264" s="26">
        <v>137.19999999999999</v>
      </c>
      <c r="G264" s="48">
        <v>173.6</v>
      </c>
      <c r="H264" s="26">
        <v>167.5</v>
      </c>
      <c r="I264" s="48">
        <v>204.4</v>
      </c>
      <c r="J264" s="26">
        <v>192.1</v>
      </c>
      <c r="K264" s="24">
        <v>229.8</v>
      </c>
      <c r="L264" s="26">
        <v>217.6</v>
      </c>
      <c r="M264" s="24">
        <v>265.5</v>
      </c>
      <c r="N264" s="76">
        <v>242.1</v>
      </c>
      <c r="O264" s="76">
        <v>303.60000000000002</v>
      </c>
      <c r="P264" s="76">
        <v>269</v>
      </c>
      <c r="Q264" s="76">
        <v>338</v>
      </c>
      <c r="R264" s="84">
        <v>294.10000000000002</v>
      </c>
      <c r="S264" s="76">
        <v>370.5</v>
      </c>
      <c r="T264" s="84">
        <v>325.3</v>
      </c>
      <c r="U264" s="76">
        <v>408.3</v>
      </c>
      <c r="V264" s="104">
        <v>372.9</v>
      </c>
      <c r="W264" s="98">
        <v>464.7</v>
      </c>
      <c r="X264" s="118">
        <v>433.9</v>
      </c>
      <c r="Y264" s="118">
        <v>533.29999999999995</v>
      </c>
      <c r="Z264" s="126">
        <v>62.9</v>
      </c>
      <c r="AA264" s="126">
        <v>57.4</v>
      </c>
      <c r="AB264" s="132">
        <v>123.7</v>
      </c>
      <c r="AC264" s="132">
        <v>143.6</v>
      </c>
      <c r="AD264" s="132">
        <v>168</v>
      </c>
      <c r="AE264" s="132">
        <v>198.9</v>
      </c>
      <c r="AF264" s="132">
        <v>201.9</v>
      </c>
      <c r="AG264" s="132">
        <v>261.2</v>
      </c>
      <c r="AH264" s="132">
        <v>234.4</v>
      </c>
      <c r="AI264" s="132">
        <v>302.8</v>
      </c>
      <c r="AJ264" s="132">
        <v>268.89999999999998</v>
      </c>
      <c r="AK264" s="132">
        <v>341.6</v>
      </c>
      <c r="AL264" s="144">
        <v>304.2</v>
      </c>
      <c r="AM264" s="144">
        <v>384.2</v>
      </c>
      <c r="AN264" s="132">
        <v>337.7</v>
      </c>
      <c r="AO264" s="132">
        <v>428.2</v>
      </c>
      <c r="AP264" s="132">
        <v>370.4</v>
      </c>
      <c r="AQ264" s="132">
        <v>469</v>
      </c>
      <c r="AR264" s="132">
        <v>409</v>
      </c>
      <c r="AS264" s="132">
        <v>516.79999999999995</v>
      </c>
      <c r="AT264" s="132">
        <v>464.8</v>
      </c>
      <c r="AU264" s="132">
        <v>592.6</v>
      </c>
      <c r="AV264" s="132">
        <v>533.79999999999995</v>
      </c>
      <c r="AW264" s="132">
        <v>695.5</v>
      </c>
      <c r="AX264" s="184">
        <v>74.7</v>
      </c>
      <c r="AY264" s="184">
        <v>97.9</v>
      </c>
      <c r="AZ264" s="161">
        <v>149.19999999999999</v>
      </c>
      <c r="BA264" s="161">
        <v>191.3</v>
      </c>
      <c r="BB264" s="166">
        <v>216.3</v>
      </c>
      <c r="BC264" s="166">
        <v>279.60000000000002</v>
      </c>
      <c r="BD264" s="172">
        <v>262.39999999999998</v>
      </c>
      <c r="BE264" s="172">
        <v>337.3</v>
      </c>
      <c r="BF264" s="178">
        <v>303.60000000000002</v>
      </c>
      <c r="BG264" s="178">
        <v>392</v>
      </c>
      <c r="BH264" s="473">
        <v>343.2</v>
      </c>
      <c r="BI264" s="473">
        <v>454</v>
      </c>
      <c r="BJ264" s="495">
        <v>384.3</v>
      </c>
      <c r="BK264" s="495">
        <v>513.1</v>
      </c>
      <c r="BL264" s="495">
        <v>428.2</v>
      </c>
      <c r="BM264" s="495">
        <v>578.4</v>
      </c>
      <c r="BN264" s="495">
        <v>469</v>
      </c>
      <c r="BO264" s="495">
        <v>639.5</v>
      </c>
      <c r="BP264" s="495">
        <v>516.9</v>
      </c>
      <c r="BQ264" s="495">
        <v>707</v>
      </c>
      <c r="BR264" s="495">
        <v>596.6</v>
      </c>
      <c r="BS264" s="495">
        <v>796.4</v>
      </c>
      <c r="BT264" s="495">
        <v>698</v>
      </c>
      <c r="BU264" s="495">
        <v>899.5</v>
      </c>
      <c r="BV264" s="506">
        <v>98.2</v>
      </c>
      <c r="BW264" s="506">
        <v>95.7</v>
      </c>
      <c r="BX264" s="506">
        <v>193</v>
      </c>
      <c r="BY264" s="506">
        <v>188.4</v>
      </c>
    </row>
    <row r="265" spans="1:77" ht="15.75">
      <c r="A265" s="20" t="s">
        <v>59</v>
      </c>
      <c r="B265" s="26">
        <v>32.700000000000003</v>
      </c>
      <c r="C265" s="24">
        <v>46.5</v>
      </c>
      <c r="D265" s="26">
        <v>65.2</v>
      </c>
      <c r="E265" s="24">
        <v>75.599999999999994</v>
      </c>
      <c r="F265" s="26">
        <v>94.1</v>
      </c>
      <c r="G265" s="48">
        <v>112.3</v>
      </c>
      <c r="H265" s="26">
        <v>115.5</v>
      </c>
      <c r="I265" s="48">
        <v>137.9</v>
      </c>
      <c r="J265" s="26">
        <v>133.4</v>
      </c>
      <c r="K265" s="24">
        <v>157.30000000000001</v>
      </c>
      <c r="L265" s="26">
        <v>149</v>
      </c>
      <c r="M265" s="24">
        <v>180.6</v>
      </c>
      <c r="N265" s="76">
        <v>164.2</v>
      </c>
      <c r="O265" s="76">
        <v>204.2</v>
      </c>
      <c r="P265" s="76">
        <v>179.9</v>
      </c>
      <c r="Q265" s="76">
        <v>223.5</v>
      </c>
      <c r="R265" s="84">
        <v>196.9</v>
      </c>
      <c r="S265" s="76">
        <v>244.5</v>
      </c>
      <c r="T265" s="84">
        <v>219.2</v>
      </c>
      <c r="U265" s="76">
        <v>272</v>
      </c>
      <c r="V265" s="104">
        <v>250.5</v>
      </c>
      <c r="W265" s="98">
        <v>314</v>
      </c>
      <c r="X265" s="118">
        <v>289.89999999999998</v>
      </c>
      <c r="Y265" s="118">
        <v>359.7</v>
      </c>
      <c r="Z265" s="126">
        <v>40.4</v>
      </c>
      <c r="AA265" s="126">
        <v>45.3</v>
      </c>
      <c r="AB265" s="132">
        <v>79.2</v>
      </c>
      <c r="AC265" s="132">
        <v>88.7</v>
      </c>
      <c r="AD265" s="132">
        <v>109.9</v>
      </c>
      <c r="AE265" s="132">
        <v>132.30000000000001</v>
      </c>
      <c r="AF265" s="132">
        <v>136.9</v>
      </c>
      <c r="AG265" s="132">
        <v>166.4</v>
      </c>
      <c r="AH265" s="132">
        <v>161</v>
      </c>
      <c r="AI265" s="132">
        <v>195.8</v>
      </c>
      <c r="AJ265" s="132">
        <v>182.2</v>
      </c>
      <c r="AK265" s="132">
        <v>223.3</v>
      </c>
      <c r="AL265" s="144">
        <v>203.3</v>
      </c>
      <c r="AM265" s="144">
        <v>247.8</v>
      </c>
      <c r="AN265" s="132">
        <v>223.9</v>
      </c>
      <c r="AO265" s="132">
        <v>273.7</v>
      </c>
      <c r="AP265" s="132">
        <v>246.5</v>
      </c>
      <c r="AQ265" s="132">
        <v>305.2</v>
      </c>
      <c r="AR265" s="132">
        <v>280</v>
      </c>
      <c r="AS265" s="132">
        <v>341</v>
      </c>
      <c r="AT265" s="132">
        <v>319.60000000000002</v>
      </c>
      <c r="AU265" s="132">
        <v>384.9</v>
      </c>
      <c r="AV265" s="132">
        <v>365.6</v>
      </c>
      <c r="AW265" s="132">
        <v>446.2</v>
      </c>
      <c r="AX265" s="184">
        <v>47.7</v>
      </c>
      <c r="AY265" s="184">
        <v>60.7</v>
      </c>
      <c r="AZ265" s="161">
        <v>91.2</v>
      </c>
      <c r="BA265" s="161">
        <v>119.7</v>
      </c>
      <c r="BB265" s="166">
        <v>136</v>
      </c>
      <c r="BC265" s="166">
        <v>174.9</v>
      </c>
      <c r="BD265" s="172">
        <v>170</v>
      </c>
      <c r="BE265" s="172">
        <v>217</v>
      </c>
      <c r="BF265" s="178">
        <v>199.4</v>
      </c>
      <c r="BG265" s="178">
        <v>251.9</v>
      </c>
      <c r="BH265" s="473">
        <v>225.5</v>
      </c>
      <c r="BI265" s="473">
        <v>283.8</v>
      </c>
      <c r="BJ265" s="495">
        <v>249.3</v>
      </c>
      <c r="BK265" s="495">
        <v>319.2</v>
      </c>
      <c r="BL265" s="495">
        <v>275.7</v>
      </c>
      <c r="BM265" s="495">
        <v>358</v>
      </c>
      <c r="BN265" s="495">
        <v>309.10000000000002</v>
      </c>
      <c r="BO265" s="495">
        <v>390.6</v>
      </c>
      <c r="BP265" s="495">
        <v>344.4</v>
      </c>
      <c r="BQ265" s="495">
        <v>436.5</v>
      </c>
      <c r="BR265" s="495">
        <v>391.2</v>
      </c>
      <c r="BS265" s="495">
        <v>492.8</v>
      </c>
      <c r="BT265" s="495">
        <v>453</v>
      </c>
      <c r="BU265" s="495">
        <v>550.70000000000005</v>
      </c>
      <c r="BV265" s="506">
        <v>64.5</v>
      </c>
      <c r="BW265" s="506">
        <v>56.2</v>
      </c>
      <c r="BX265" s="506">
        <v>122.7</v>
      </c>
      <c r="BY265" s="506">
        <v>118.9</v>
      </c>
    </row>
    <row r="266" spans="1:77" ht="15.75">
      <c r="A266" s="20" t="s">
        <v>60</v>
      </c>
      <c r="B266" s="26">
        <v>26</v>
      </c>
      <c r="C266" s="24">
        <v>36.9</v>
      </c>
      <c r="D266" s="26">
        <v>52.8</v>
      </c>
      <c r="E266" s="24">
        <v>64.599999999999994</v>
      </c>
      <c r="F266" s="26">
        <v>78</v>
      </c>
      <c r="G266" s="48">
        <v>94.2</v>
      </c>
      <c r="H266" s="26">
        <v>99.5</v>
      </c>
      <c r="I266" s="48">
        <v>115.4</v>
      </c>
      <c r="J266" s="26">
        <v>116.3</v>
      </c>
      <c r="K266" s="24">
        <v>131.6</v>
      </c>
      <c r="L266" s="26">
        <v>132.4</v>
      </c>
      <c r="M266" s="24">
        <v>153.6</v>
      </c>
      <c r="N266" s="76">
        <v>147.5</v>
      </c>
      <c r="O266" s="76">
        <v>177.8</v>
      </c>
      <c r="P266" s="76">
        <v>163.19999999999999</v>
      </c>
      <c r="Q266" s="76">
        <v>197.6</v>
      </c>
      <c r="R266" s="84">
        <v>181</v>
      </c>
      <c r="S266" s="76">
        <v>220</v>
      </c>
      <c r="T266" s="84">
        <v>202.8</v>
      </c>
      <c r="U266" s="76">
        <v>247.7</v>
      </c>
      <c r="V266" s="104">
        <v>231.8</v>
      </c>
      <c r="W266" s="98">
        <v>281.7</v>
      </c>
      <c r="X266" s="118">
        <v>264.7</v>
      </c>
      <c r="Y266" s="118">
        <v>317.7</v>
      </c>
      <c r="Z266" s="126">
        <v>33.799999999999997</v>
      </c>
      <c r="AA266" s="126">
        <v>35.9</v>
      </c>
      <c r="AB266" s="132">
        <v>66.599999999999994</v>
      </c>
      <c r="AC266" s="132">
        <v>73.5</v>
      </c>
      <c r="AD266" s="132">
        <v>92.3</v>
      </c>
      <c r="AE266" s="132">
        <v>109.8</v>
      </c>
      <c r="AF266" s="132">
        <v>114.4</v>
      </c>
      <c r="AG266" s="132">
        <v>138.4</v>
      </c>
      <c r="AH266" s="132">
        <v>134.1</v>
      </c>
      <c r="AI266" s="132">
        <v>163.80000000000001</v>
      </c>
      <c r="AJ266" s="132">
        <v>155.5</v>
      </c>
      <c r="AK266" s="132">
        <v>187.9</v>
      </c>
      <c r="AL266" s="144">
        <v>176.4</v>
      </c>
      <c r="AM266" s="144">
        <v>212.8</v>
      </c>
      <c r="AN266" s="132">
        <v>197.7</v>
      </c>
      <c r="AO266" s="132">
        <v>239.1</v>
      </c>
      <c r="AP266" s="132">
        <v>220.1</v>
      </c>
      <c r="AQ266" s="132">
        <v>266.2</v>
      </c>
      <c r="AR266" s="132">
        <v>248</v>
      </c>
      <c r="AS266" s="132">
        <v>300.10000000000002</v>
      </c>
      <c r="AT266" s="132">
        <v>281.2</v>
      </c>
      <c r="AU266" s="132">
        <v>343.9</v>
      </c>
      <c r="AV266" s="132">
        <v>318.3</v>
      </c>
      <c r="AW266" s="132">
        <v>394.7</v>
      </c>
      <c r="AX266" s="184">
        <v>36.200000000000003</v>
      </c>
      <c r="AY266" s="184">
        <v>48.4</v>
      </c>
      <c r="AZ266" s="161">
        <v>74.099999999999994</v>
      </c>
      <c r="BA266" s="161">
        <v>94.6</v>
      </c>
      <c r="BB266" s="166">
        <v>111.1</v>
      </c>
      <c r="BC266" s="166">
        <v>139.30000000000001</v>
      </c>
      <c r="BD266" s="172">
        <v>138.6</v>
      </c>
      <c r="BE266" s="172">
        <v>175.5</v>
      </c>
      <c r="BF266" s="178">
        <v>164</v>
      </c>
      <c r="BG266" s="178">
        <v>207.8</v>
      </c>
      <c r="BH266" s="473">
        <v>188.3</v>
      </c>
      <c r="BI266" s="473">
        <v>241.3</v>
      </c>
      <c r="BJ266" s="495">
        <v>213.2</v>
      </c>
      <c r="BK266" s="495">
        <v>274.8</v>
      </c>
      <c r="BL266" s="495">
        <v>239.1</v>
      </c>
      <c r="BM266" s="495">
        <v>313</v>
      </c>
      <c r="BN266" s="495">
        <v>266.5</v>
      </c>
      <c r="BO266" s="495">
        <v>348.5</v>
      </c>
      <c r="BP266" s="495">
        <v>300.8</v>
      </c>
      <c r="BQ266" s="495">
        <v>391.9</v>
      </c>
      <c r="BR266" s="495">
        <v>343.4</v>
      </c>
      <c r="BS266" s="495">
        <v>441.5</v>
      </c>
      <c r="BT266" s="495">
        <v>394</v>
      </c>
      <c r="BU266" s="495">
        <v>492</v>
      </c>
      <c r="BV266" s="506">
        <v>47.3</v>
      </c>
      <c r="BW266" s="506">
        <v>49.7</v>
      </c>
      <c r="BX266" s="506">
        <v>95.4</v>
      </c>
      <c r="BY266" s="506">
        <v>99</v>
      </c>
    </row>
    <row r="267" spans="1:77" ht="15.75">
      <c r="A267" s="20" t="s">
        <v>61</v>
      </c>
      <c r="B267" s="26">
        <v>3.2</v>
      </c>
      <c r="C267" s="24">
        <v>3.6</v>
      </c>
      <c r="D267" s="26">
        <v>5.7</v>
      </c>
      <c r="E267" s="24">
        <v>5.4</v>
      </c>
      <c r="F267" s="26">
        <v>8.4</v>
      </c>
      <c r="G267" s="48">
        <v>8.5</v>
      </c>
      <c r="H267" s="26">
        <v>10.199999999999999</v>
      </c>
      <c r="I267" s="48">
        <v>10.9</v>
      </c>
      <c r="J267" s="26">
        <v>12</v>
      </c>
      <c r="K267" s="24">
        <v>13.2</v>
      </c>
      <c r="L267" s="26">
        <v>14.1</v>
      </c>
      <c r="M267" s="24">
        <v>15.2</v>
      </c>
      <c r="N267" s="76">
        <v>16.399999999999999</v>
      </c>
      <c r="O267" s="76">
        <v>17.600000000000001</v>
      </c>
      <c r="P267" s="76">
        <v>20.6</v>
      </c>
      <c r="Q267" s="76">
        <v>23</v>
      </c>
      <c r="R267" s="84">
        <v>22.9</v>
      </c>
      <c r="S267" s="76">
        <v>28.4</v>
      </c>
      <c r="T267" s="84">
        <v>26.3</v>
      </c>
      <c r="U267" s="76">
        <v>34.6</v>
      </c>
      <c r="V267" s="104">
        <v>28.7</v>
      </c>
      <c r="W267" s="98">
        <v>41.6</v>
      </c>
      <c r="X267" s="118">
        <v>31.7</v>
      </c>
      <c r="Y267" s="118">
        <v>47.1</v>
      </c>
      <c r="Z267" s="126">
        <v>2.9</v>
      </c>
      <c r="AA267" s="126">
        <v>3.2</v>
      </c>
      <c r="AB267" s="132">
        <v>5.8</v>
      </c>
      <c r="AC267" s="132">
        <v>6.6</v>
      </c>
      <c r="AD267" s="132">
        <v>8.4</v>
      </c>
      <c r="AE267" s="132">
        <v>9.8000000000000007</v>
      </c>
      <c r="AF267" s="132">
        <v>10.8</v>
      </c>
      <c r="AG267" s="132">
        <v>12.3</v>
      </c>
      <c r="AH267" s="132">
        <v>13.5</v>
      </c>
      <c r="AI267" s="132">
        <v>14.9</v>
      </c>
      <c r="AJ267" s="132">
        <v>15.2</v>
      </c>
      <c r="AK267" s="132">
        <v>17.2</v>
      </c>
      <c r="AL267" s="144">
        <v>18.3</v>
      </c>
      <c r="AM267" s="144">
        <v>21.7</v>
      </c>
      <c r="AN267" s="132">
        <v>23</v>
      </c>
      <c r="AO267" s="132">
        <v>28</v>
      </c>
      <c r="AP267" s="132">
        <v>28.5</v>
      </c>
      <c r="AQ267" s="132">
        <v>33.299999999999997</v>
      </c>
      <c r="AR267" s="132">
        <v>34.799999999999997</v>
      </c>
      <c r="AS267" s="132">
        <v>40.5</v>
      </c>
      <c r="AT267" s="132">
        <v>41.6</v>
      </c>
      <c r="AU267" s="132">
        <v>45.3</v>
      </c>
      <c r="AV267" s="132">
        <v>47.2</v>
      </c>
      <c r="AW267" s="132">
        <v>50</v>
      </c>
      <c r="AX267" s="184">
        <v>3.4</v>
      </c>
      <c r="AY267" s="184">
        <v>5</v>
      </c>
      <c r="AZ267" s="161">
        <v>6.7</v>
      </c>
      <c r="BA267" s="161">
        <v>9.3000000000000007</v>
      </c>
      <c r="BB267" s="166">
        <v>9.9</v>
      </c>
      <c r="BC267" s="166">
        <v>13.9</v>
      </c>
      <c r="BD267" s="172">
        <v>12.5</v>
      </c>
      <c r="BE267" s="172">
        <v>17.399999999999999</v>
      </c>
      <c r="BF267" s="178">
        <v>15.3</v>
      </c>
      <c r="BG267" s="178">
        <v>20.6</v>
      </c>
      <c r="BH267" s="473">
        <v>17.7</v>
      </c>
      <c r="BI267" s="473">
        <v>24.8</v>
      </c>
      <c r="BJ267" s="495">
        <v>22</v>
      </c>
      <c r="BK267" s="495">
        <v>31.1</v>
      </c>
      <c r="BL267" s="495">
        <v>27.9</v>
      </c>
      <c r="BM267" s="495">
        <v>38.200000000000003</v>
      </c>
      <c r="BN267" s="495">
        <v>33.299999999999997</v>
      </c>
      <c r="BO267" s="495">
        <v>45</v>
      </c>
      <c r="BP267" s="495">
        <v>40.5</v>
      </c>
      <c r="BQ267" s="495">
        <v>52.5</v>
      </c>
      <c r="BR267" s="495">
        <v>45.6</v>
      </c>
      <c r="BS267" s="495">
        <v>60.3</v>
      </c>
      <c r="BT267" s="495">
        <v>50.2</v>
      </c>
      <c r="BU267" s="495">
        <v>67</v>
      </c>
      <c r="BV267" s="506">
        <v>5</v>
      </c>
      <c r="BW267" s="506">
        <v>7.5</v>
      </c>
      <c r="BX267" s="506">
        <v>9.5</v>
      </c>
      <c r="BY267" s="506">
        <v>11.9</v>
      </c>
    </row>
    <row r="268" spans="1:77" ht="15.75">
      <c r="A268" s="47" t="s">
        <v>62</v>
      </c>
      <c r="B268" s="33">
        <v>85.5</v>
      </c>
      <c r="C268" s="36">
        <v>94.2</v>
      </c>
      <c r="D268" s="33">
        <v>167.3</v>
      </c>
      <c r="E268" s="33">
        <v>190.9</v>
      </c>
      <c r="F268" s="33">
        <v>244.7</v>
      </c>
      <c r="G268" s="63">
        <v>259.2</v>
      </c>
      <c r="H268" s="33">
        <v>270</v>
      </c>
      <c r="I268" s="63">
        <v>273.89999999999998</v>
      </c>
      <c r="J268" s="33">
        <v>303.60000000000002</v>
      </c>
      <c r="K268" s="33">
        <v>324.2</v>
      </c>
      <c r="L268" s="33">
        <v>335.6</v>
      </c>
      <c r="M268" s="33">
        <v>356.8</v>
      </c>
      <c r="N268" s="25">
        <v>367</v>
      </c>
      <c r="O268" s="25">
        <v>388.5</v>
      </c>
      <c r="P268" s="25">
        <v>393.5</v>
      </c>
      <c r="Q268" s="25">
        <v>420.5</v>
      </c>
      <c r="R268" s="25">
        <v>421.8</v>
      </c>
      <c r="S268" s="25">
        <v>457.3</v>
      </c>
      <c r="T268" s="25">
        <v>462.7</v>
      </c>
      <c r="U268" s="25">
        <v>511.9</v>
      </c>
      <c r="V268" s="105">
        <v>532.29999999999995</v>
      </c>
      <c r="W268" s="105">
        <v>540.9</v>
      </c>
      <c r="X268" s="119">
        <v>623.1</v>
      </c>
      <c r="Y268" s="119">
        <v>646.9</v>
      </c>
      <c r="Z268" s="127">
        <v>98.4</v>
      </c>
      <c r="AA268" s="127">
        <v>142.1</v>
      </c>
      <c r="AB268" s="135">
        <v>182.4</v>
      </c>
      <c r="AC268" s="135">
        <v>292.10000000000002</v>
      </c>
      <c r="AD268" s="135">
        <v>244.5</v>
      </c>
      <c r="AE268" s="135">
        <v>419.5</v>
      </c>
      <c r="AF268" s="135">
        <v>290.3</v>
      </c>
      <c r="AG268" s="135">
        <v>515.1</v>
      </c>
      <c r="AH268" s="135">
        <v>324.3</v>
      </c>
      <c r="AI268" s="135">
        <v>589.1</v>
      </c>
      <c r="AJ268" s="135">
        <v>357</v>
      </c>
      <c r="AK268" s="135">
        <v>697.4</v>
      </c>
      <c r="AL268" s="135">
        <v>388.6</v>
      </c>
      <c r="AM268" s="135">
        <v>799</v>
      </c>
      <c r="AN268" s="135">
        <v>420.7</v>
      </c>
      <c r="AO268" s="135">
        <v>889.8</v>
      </c>
      <c r="AP268" s="135">
        <v>454.2</v>
      </c>
      <c r="AQ268" s="135">
        <v>1010.9</v>
      </c>
      <c r="AR268" s="135">
        <v>495.2</v>
      </c>
      <c r="AS268" s="135">
        <v>1111.8</v>
      </c>
      <c r="AT268" s="135">
        <v>562.20000000000005</v>
      </c>
      <c r="AU268" s="135">
        <v>1363.7</v>
      </c>
      <c r="AV268" s="135">
        <v>653</v>
      </c>
      <c r="AW268" s="135">
        <v>1579.8</v>
      </c>
      <c r="AX268" s="187">
        <v>136.6</v>
      </c>
      <c r="AY268" s="187">
        <v>200.9</v>
      </c>
      <c r="AZ268" s="164">
        <v>281</v>
      </c>
      <c r="BA268" s="164">
        <v>399.7</v>
      </c>
      <c r="BB268" s="170">
        <v>413.6</v>
      </c>
      <c r="BC268" s="170">
        <v>576.1</v>
      </c>
      <c r="BD268" s="176">
        <v>509.5</v>
      </c>
      <c r="BE268" s="176">
        <v>758</v>
      </c>
      <c r="BF268" s="182">
        <v>613.69999999999993</v>
      </c>
      <c r="BG268" s="182">
        <v>950.3</v>
      </c>
      <c r="BH268" s="479">
        <v>710.09999999999991</v>
      </c>
      <c r="BI268" s="479">
        <v>1138.3</v>
      </c>
      <c r="BJ268" s="494">
        <f t="shared" ref="BJ268:BO268" si="39">SUM(BJ270:BJ274)</f>
        <v>816.5</v>
      </c>
      <c r="BK268" s="494">
        <f t="shared" si="39"/>
        <v>1315.6</v>
      </c>
      <c r="BL268" s="494">
        <f t="shared" si="39"/>
        <v>956.9</v>
      </c>
      <c r="BM268" s="494">
        <f t="shared" si="39"/>
        <v>1461.6</v>
      </c>
      <c r="BN268" s="494">
        <f t="shared" si="39"/>
        <v>1079.2</v>
      </c>
      <c r="BO268" s="494">
        <f t="shared" si="39"/>
        <v>1617.3000000000002</v>
      </c>
      <c r="BP268" s="494">
        <f>SUM(BP270:BP274)</f>
        <v>1206.1000000000001</v>
      </c>
      <c r="BQ268" s="494">
        <f>SUM(BQ270:BQ274)</f>
        <v>1760.7</v>
      </c>
      <c r="BR268" s="494">
        <f>SUM(BR270:BR274)</f>
        <v>1381.9</v>
      </c>
      <c r="BS268" s="494">
        <f>SUM(BS270:BS274)</f>
        <v>1933.3999999999999</v>
      </c>
      <c r="BT268" s="494">
        <v>1522.1</v>
      </c>
      <c r="BU268" s="494">
        <v>2177.6999999999998</v>
      </c>
      <c r="BV268" s="508">
        <v>209.2</v>
      </c>
      <c r="BW268" s="508">
        <v>186.4</v>
      </c>
      <c r="BX268" s="508">
        <v>404.8</v>
      </c>
      <c r="BY268" s="508">
        <v>370.3</v>
      </c>
    </row>
    <row r="269" spans="1:77" ht="15.75">
      <c r="A269" s="20" t="s">
        <v>25</v>
      </c>
      <c r="B269" s="34"/>
      <c r="C269" s="30"/>
      <c r="D269" s="34"/>
      <c r="E269" s="34"/>
      <c r="F269" s="34"/>
      <c r="G269" s="50"/>
      <c r="H269" s="34"/>
      <c r="I269" s="50"/>
      <c r="J269" s="34"/>
      <c r="K269" s="34"/>
      <c r="L269" s="34"/>
      <c r="M269" s="34"/>
      <c r="N269" s="24"/>
      <c r="O269" s="24"/>
      <c r="P269" s="24"/>
      <c r="Q269" s="24"/>
      <c r="R269" s="34"/>
      <c r="S269" s="26"/>
      <c r="T269" s="34"/>
      <c r="U269" s="26"/>
      <c r="V269" s="28"/>
      <c r="W269" s="28"/>
      <c r="X269" s="118"/>
      <c r="Y269" s="118"/>
      <c r="Z269" s="126"/>
      <c r="AA269" s="126"/>
      <c r="AB269" s="132"/>
      <c r="AC269" s="132"/>
      <c r="AD269" s="132"/>
      <c r="AE269" s="132"/>
      <c r="AF269" s="132"/>
      <c r="AG269" s="132"/>
      <c r="AH269" s="132"/>
      <c r="AI269" s="132"/>
      <c r="AJ269" s="132"/>
      <c r="AK269" s="132"/>
      <c r="AL269" s="27"/>
      <c r="AM269" s="27"/>
      <c r="AN269" s="132"/>
      <c r="AO269" s="132"/>
      <c r="AP269" s="132"/>
      <c r="AQ269" s="132"/>
      <c r="AR269" s="132"/>
      <c r="AS269" s="132"/>
      <c r="AT269" s="132"/>
      <c r="AU269" s="132"/>
      <c r="AV269" s="132"/>
      <c r="AW269" s="132"/>
      <c r="AX269" s="184"/>
      <c r="AY269" s="184"/>
      <c r="AZ269" s="161"/>
      <c r="BA269" s="161"/>
      <c r="BB269" s="166"/>
      <c r="BC269" s="166"/>
      <c r="BD269" s="172"/>
      <c r="BE269" s="172"/>
      <c r="BF269" s="178"/>
      <c r="BG269" s="178"/>
      <c r="BH269" s="473"/>
      <c r="BI269" s="473"/>
      <c r="BJ269" s="495"/>
      <c r="BK269" s="495"/>
      <c r="BL269" s="495"/>
      <c r="BM269" s="495"/>
      <c r="BN269" s="495"/>
      <c r="BO269" s="495"/>
      <c r="BP269" s="495"/>
      <c r="BQ269" s="495"/>
      <c r="BR269" s="495"/>
      <c r="BS269" s="495"/>
      <c r="BT269" s="495"/>
      <c r="BU269" s="495"/>
      <c r="BV269" s="506"/>
      <c r="BW269" s="506"/>
      <c r="BX269" s="506"/>
      <c r="BY269" s="506"/>
    </row>
    <row r="270" spans="1:77" ht="15.75">
      <c r="A270" s="70" t="s">
        <v>63</v>
      </c>
      <c r="B270" s="34">
        <v>0</v>
      </c>
      <c r="C270" s="30">
        <v>0</v>
      </c>
      <c r="D270" s="34">
        <v>0</v>
      </c>
      <c r="E270" s="34">
        <v>0</v>
      </c>
      <c r="F270" s="34">
        <v>0</v>
      </c>
      <c r="G270" s="34">
        <v>0</v>
      </c>
      <c r="H270" s="34">
        <v>0</v>
      </c>
      <c r="I270" s="34">
        <v>0</v>
      </c>
      <c r="J270" s="34">
        <v>0</v>
      </c>
      <c r="K270" s="34">
        <v>0</v>
      </c>
      <c r="L270" s="34">
        <v>0</v>
      </c>
      <c r="M270" s="34">
        <v>0</v>
      </c>
      <c r="N270" s="24">
        <v>0</v>
      </c>
      <c r="O270" s="24">
        <v>0</v>
      </c>
      <c r="P270" s="24"/>
      <c r="Q270" s="24"/>
      <c r="R270" s="34">
        <v>0</v>
      </c>
      <c r="S270" s="34">
        <v>0</v>
      </c>
      <c r="T270" s="34">
        <v>0</v>
      </c>
      <c r="U270" s="34">
        <v>0</v>
      </c>
      <c r="V270" s="28">
        <v>0</v>
      </c>
      <c r="W270" s="28">
        <v>0</v>
      </c>
      <c r="X270" s="118">
        <v>0</v>
      </c>
      <c r="Y270" s="118">
        <v>0</v>
      </c>
      <c r="Z270" s="126">
        <v>0</v>
      </c>
      <c r="AA270" s="126">
        <v>0</v>
      </c>
      <c r="AB270" s="132">
        <v>0</v>
      </c>
      <c r="AC270" s="132">
        <v>0</v>
      </c>
      <c r="AD270" s="132">
        <v>0</v>
      </c>
      <c r="AE270" s="132">
        <v>0</v>
      </c>
      <c r="AF270" s="132">
        <v>0</v>
      </c>
      <c r="AG270" s="132">
        <v>0</v>
      </c>
      <c r="AH270" s="132">
        <v>0</v>
      </c>
      <c r="AI270" s="132">
        <v>0</v>
      </c>
      <c r="AJ270" s="132">
        <v>0</v>
      </c>
      <c r="AK270" s="132">
        <v>0</v>
      </c>
      <c r="AL270" s="27">
        <v>0</v>
      </c>
      <c r="AM270" s="27">
        <v>0</v>
      </c>
      <c r="AN270" s="132">
        <v>0</v>
      </c>
      <c r="AO270" s="132">
        <v>0</v>
      </c>
      <c r="AP270" s="132">
        <v>0</v>
      </c>
      <c r="AQ270" s="132">
        <v>0</v>
      </c>
      <c r="AR270" s="132">
        <v>0</v>
      </c>
      <c r="AS270" s="132">
        <v>0</v>
      </c>
      <c r="AT270" s="132">
        <v>0</v>
      </c>
      <c r="AU270" s="132">
        <v>0</v>
      </c>
      <c r="AV270" s="132">
        <v>0</v>
      </c>
      <c r="AW270" s="132">
        <v>0</v>
      </c>
      <c r="AX270" s="184">
        <v>0</v>
      </c>
      <c r="AY270" s="184">
        <v>0</v>
      </c>
      <c r="AZ270" s="161">
        <v>0</v>
      </c>
      <c r="BA270" s="161">
        <v>0</v>
      </c>
      <c r="BB270" s="166">
        <v>0</v>
      </c>
      <c r="BC270" s="166">
        <v>0</v>
      </c>
      <c r="BD270" s="172">
        <v>0</v>
      </c>
      <c r="BE270" s="172">
        <v>0</v>
      </c>
      <c r="BF270" s="178">
        <v>0</v>
      </c>
      <c r="BG270" s="178">
        <v>0</v>
      </c>
      <c r="BH270" s="473">
        <v>0</v>
      </c>
      <c r="BI270" s="473">
        <v>0</v>
      </c>
      <c r="BJ270" s="495">
        <v>0</v>
      </c>
      <c r="BK270" s="495">
        <v>0</v>
      </c>
      <c r="BL270" s="495">
        <v>0</v>
      </c>
      <c r="BM270" s="495">
        <v>0</v>
      </c>
      <c r="BN270" s="495">
        <v>0</v>
      </c>
      <c r="BO270" s="495">
        <v>0</v>
      </c>
      <c r="BP270" s="495">
        <v>0</v>
      </c>
      <c r="BQ270" s="495">
        <v>0</v>
      </c>
      <c r="BR270" s="495">
        <v>0</v>
      </c>
      <c r="BS270" s="495">
        <v>0</v>
      </c>
      <c r="BT270" s="495" t="s">
        <v>165</v>
      </c>
      <c r="BU270" s="495" t="s">
        <v>165</v>
      </c>
      <c r="BV270" s="506">
        <v>0</v>
      </c>
      <c r="BW270" s="506">
        <v>0</v>
      </c>
      <c r="BX270" s="506" t="s">
        <v>165</v>
      </c>
      <c r="BY270" s="506" t="s">
        <v>165</v>
      </c>
    </row>
    <row r="271" spans="1:77" ht="15.75">
      <c r="A271" s="20" t="s">
        <v>64</v>
      </c>
      <c r="B271" s="34">
        <v>0</v>
      </c>
      <c r="C271" s="30">
        <v>0</v>
      </c>
      <c r="D271" s="34">
        <v>0</v>
      </c>
      <c r="E271" s="34">
        <v>0</v>
      </c>
      <c r="F271" s="34">
        <v>0</v>
      </c>
      <c r="G271" s="34">
        <v>0</v>
      </c>
      <c r="H271" s="34">
        <v>0</v>
      </c>
      <c r="I271" s="34">
        <v>0</v>
      </c>
      <c r="J271" s="34">
        <v>0</v>
      </c>
      <c r="K271" s="34">
        <v>0</v>
      </c>
      <c r="L271" s="34">
        <v>0</v>
      </c>
      <c r="M271" s="34">
        <v>0</v>
      </c>
      <c r="N271" s="24">
        <v>0</v>
      </c>
      <c r="O271" s="24">
        <v>0</v>
      </c>
      <c r="P271" s="24"/>
      <c r="Q271" s="24"/>
      <c r="R271" s="34">
        <v>0</v>
      </c>
      <c r="S271" s="34">
        <v>0</v>
      </c>
      <c r="T271" s="34">
        <v>0</v>
      </c>
      <c r="U271" s="34">
        <v>0</v>
      </c>
      <c r="V271" s="28">
        <v>0</v>
      </c>
      <c r="W271" s="28">
        <v>0</v>
      </c>
      <c r="X271" s="118">
        <v>0</v>
      </c>
      <c r="Y271" s="118">
        <v>0</v>
      </c>
      <c r="Z271" s="126">
        <v>0</v>
      </c>
      <c r="AA271" s="126">
        <v>0</v>
      </c>
      <c r="AB271" s="132">
        <v>0</v>
      </c>
      <c r="AC271" s="132">
        <v>0</v>
      </c>
      <c r="AD271" s="132">
        <v>0</v>
      </c>
      <c r="AE271" s="132">
        <v>0</v>
      </c>
      <c r="AF271" s="132">
        <v>0</v>
      </c>
      <c r="AG271" s="132">
        <v>0</v>
      </c>
      <c r="AH271" s="132">
        <v>0</v>
      </c>
      <c r="AI271" s="132">
        <v>0</v>
      </c>
      <c r="AJ271" s="132">
        <v>0</v>
      </c>
      <c r="AK271" s="132">
        <v>0</v>
      </c>
      <c r="AL271" s="27">
        <v>0</v>
      </c>
      <c r="AM271" s="27">
        <v>0</v>
      </c>
      <c r="AN271" s="132">
        <v>0</v>
      </c>
      <c r="AO271" s="132">
        <v>0</v>
      </c>
      <c r="AP271" s="132">
        <v>0</v>
      </c>
      <c r="AQ271" s="132">
        <v>0</v>
      </c>
      <c r="AR271" s="132">
        <v>0</v>
      </c>
      <c r="AS271" s="132">
        <v>0</v>
      </c>
      <c r="AT271" s="132">
        <v>0</v>
      </c>
      <c r="AU271" s="132">
        <v>0</v>
      </c>
      <c r="AV271" s="132">
        <v>0</v>
      </c>
      <c r="AW271" s="132">
        <v>0</v>
      </c>
      <c r="AX271" s="184">
        <v>0</v>
      </c>
      <c r="AY271" s="184">
        <v>0</v>
      </c>
      <c r="AZ271" s="161">
        <v>0</v>
      </c>
      <c r="BA271" s="161">
        <v>0</v>
      </c>
      <c r="BB271" s="166">
        <v>0</v>
      </c>
      <c r="BC271" s="166">
        <v>0</v>
      </c>
      <c r="BD271" s="172">
        <v>0</v>
      </c>
      <c r="BE271" s="172">
        <v>0</v>
      </c>
      <c r="BF271" s="178">
        <v>0</v>
      </c>
      <c r="BG271" s="178">
        <v>0</v>
      </c>
      <c r="BH271" s="473">
        <v>0</v>
      </c>
      <c r="BI271" s="473">
        <v>0</v>
      </c>
      <c r="BJ271" s="495">
        <v>0</v>
      </c>
      <c r="BK271" s="495">
        <v>0</v>
      </c>
      <c r="BL271" s="495">
        <v>0</v>
      </c>
      <c r="BM271" s="495">
        <v>0</v>
      </c>
      <c r="BN271" s="495">
        <v>0</v>
      </c>
      <c r="BO271" s="495">
        <v>0</v>
      </c>
      <c r="BP271" s="495">
        <v>0</v>
      </c>
      <c r="BQ271" s="495">
        <v>0</v>
      </c>
      <c r="BR271" s="495">
        <v>0</v>
      </c>
      <c r="BS271" s="495">
        <v>0</v>
      </c>
      <c r="BT271" s="495" t="s">
        <v>165</v>
      </c>
      <c r="BU271" s="495" t="s">
        <v>165</v>
      </c>
      <c r="BV271" s="506">
        <v>0</v>
      </c>
      <c r="BW271" s="506">
        <v>0</v>
      </c>
      <c r="BX271" s="506" t="s">
        <v>165</v>
      </c>
      <c r="BY271" s="506" t="s">
        <v>165</v>
      </c>
    </row>
    <row r="272" spans="1:77" ht="15.75">
      <c r="A272" s="20" t="s">
        <v>65</v>
      </c>
      <c r="B272" s="34">
        <v>0</v>
      </c>
      <c r="C272" s="30">
        <v>0</v>
      </c>
      <c r="D272" s="34">
        <v>0</v>
      </c>
      <c r="E272" s="34">
        <v>0</v>
      </c>
      <c r="F272" s="34">
        <v>0</v>
      </c>
      <c r="G272" s="34">
        <v>0</v>
      </c>
      <c r="H272" s="34">
        <v>0</v>
      </c>
      <c r="I272" s="34">
        <v>0</v>
      </c>
      <c r="J272" s="34">
        <v>0</v>
      </c>
      <c r="K272" s="34">
        <v>0</v>
      </c>
      <c r="L272" s="34"/>
      <c r="M272" s="34">
        <v>0</v>
      </c>
      <c r="N272" s="24">
        <v>0</v>
      </c>
      <c r="O272" s="24">
        <v>0</v>
      </c>
      <c r="P272" s="24"/>
      <c r="Q272" s="24"/>
      <c r="R272" s="34">
        <v>0</v>
      </c>
      <c r="S272" s="34">
        <v>0</v>
      </c>
      <c r="T272" s="34">
        <v>0</v>
      </c>
      <c r="U272" s="34">
        <v>0</v>
      </c>
      <c r="V272" s="28">
        <v>0</v>
      </c>
      <c r="W272" s="28">
        <v>0</v>
      </c>
      <c r="X272" s="118">
        <v>0</v>
      </c>
      <c r="Y272" s="118">
        <v>0</v>
      </c>
      <c r="Z272" s="126">
        <v>0</v>
      </c>
      <c r="AA272" s="126">
        <v>0</v>
      </c>
      <c r="AB272" s="132">
        <v>0</v>
      </c>
      <c r="AC272" s="132">
        <v>0</v>
      </c>
      <c r="AD272" s="132">
        <v>0</v>
      </c>
      <c r="AE272" s="132">
        <v>0</v>
      </c>
      <c r="AF272" s="132">
        <v>0</v>
      </c>
      <c r="AG272" s="132">
        <v>0</v>
      </c>
      <c r="AH272" s="132">
        <v>0</v>
      </c>
      <c r="AI272" s="132">
        <v>0</v>
      </c>
      <c r="AJ272" s="132">
        <v>0</v>
      </c>
      <c r="AK272" s="132">
        <v>0</v>
      </c>
      <c r="AL272" s="27">
        <v>0</v>
      </c>
      <c r="AM272" s="27">
        <v>0</v>
      </c>
      <c r="AN272" s="132">
        <v>0</v>
      </c>
      <c r="AO272" s="132">
        <v>0</v>
      </c>
      <c r="AP272" s="132">
        <v>0</v>
      </c>
      <c r="AQ272" s="132">
        <v>0</v>
      </c>
      <c r="AR272" s="132">
        <v>0</v>
      </c>
      <c r="AS272" s="132">
        <v>0</v>
      </c>
      <c r="AT272" s="132">
        <v>0</v>
      </c>
      <c r="AU272" s="132">
        <v>107</v>
      </c>
      <c r="AV272" s="132">
        <v>0</v>
      </c>
      <c r="AW272" s="132">
        <v>129.19999999999999</v>
      </c>
      <c r="AX272" s="184">
        <v>0</v>
      </c>
      <c r="AY272" s="184">
        <v>25.6</v>
      </c>
      <c r="AZ272" s="161">
        <v>0</v>
      </c>
      <c r="BA272" s="161">
        <v>60.2</v>
      </c>
      <c r="BB272" s="166">
        <v>0</v>
      </c>
      <c r="BC272" s="166">
        <v>90.8</v>
      </c>
      <c r="BD272" s="172">
        <v>4.8</v>
      </c>
      <c r="BE272" s="172">
        <v>134.4</v>
      </c>
      <c r="BF272" s="178">
        <v>17.899999999999999</v>
      </c>
      <c r="BG272" s="178">
        <v>205.7</v>
      </c>
      <c r="BH272" s="473">
        <v>22.8</v>
      </c>
      <c r="BI272" s="473">
        <v>271.8</v>
      </c>
      <c r="BJ272" s="495">
        <v>34.9</v>
      </c>
      <c r="BK272" s="495">
        <v>323.3</v>
      </c>
      <c r="BL272" s="495">
        <v>66.5</v>
      </c>
      <c r="BM272" s="495">
        <v>334.6</v>
      </c>
      <c r="BN272" s="495">
        <v>83.4</v>
      </c>
      <c r="BO272" s="495">
        <v>334.6</v>
      </c>
      <c r="BP272" s="495">
        <v>94.9</v>
      </c>
      <c r="BQ272" s="495">
        <v>336.5</v>
      </c>
      <c r="BR272" s="495">
        <v>107</v>
      </c>
      <c r="BS272" s="495">
        <v>343.8</v>
      </c>
      <c r="BT272" s="495">
        <v>129.19999999999999</v>
      </c>
      <c r="BU272" s="495">
        <v>356.3</v>
      </c>
      <c r="BV272" s="506">
        <v>25.6</v>
      </c>
      <c r="BW272" s="506">
        <v>6.1</v>
      </c>
      <c r="BX272" s="506">
        <v>60.2</v>
      </c>
      <c r="BY272" s="506">
        <v>10.5</v>
      </c>
    </row>
    <row r="273" spans="1:77" ht="15.75">
      <c r="A273" s="20" t="s">
        <v>66</v>
      </c>
      <c r="B273" s="34">
        <v>0</v>
      </c>
      <c r="C273" s="30">
        <v>0</v>
      </c>
      <c r="D273" s="34">
        <v>0</v>
      </c>
      <c r="E273" s="34">
        <v>0</v>
      </c>
      <c r="F273" s="34">
        <v>0</v>
      </c>
      <c r="G273" s="34">
        <v>0</v>
      </c>
      <c r="H273" s="34">
        <v>0</v>
      </c>
      <c r="I273" s="34">
        <v>0</v>
      </c>
      <c r="J273" s="34">
        <v>0</v>
      </c>
      <c r="K273" s="34">
        <v>0</v>
      </c>
      <c r="L273" s="34">
        <v>0</v>
      </c>
      <c r="M273" s="34">
        <v>0</v>
      </c>
      <c r="N273" s="24">
        <v>0</v>
      </c>
      <c r="O273" s="24">
        <v>0</v>
      </c>
      <c r="P273" s="24"/>
      <c r="Q273" s="24"/>
      <c r="R273" s="34">
        <v>0</v>
      </c>
      <c r="S273" s="34">
        <v>0</v>
      </c>
      <c r="T273" s="34">
        <v>0</v>
      </c>
      <c r="U273" s="34">
        <v>0</v>
      </c>
      <c r="V273" s="28">
        <v>0</v>
      </c>
      <c r="W273" s="28">
        <v>0</v>
      </c>
      <c r="X273" s="118">
        <v>0</v>
      </c>
      <c r="Y273" s="118">
        <v>0</v>
      </c>
      <c r="Z273" s="126">
        <v>0</v>
      </c>
      <c r="AA273" s="126">
        <v>0</v>
      </c>
      <c r="AB273" s="132">
        <v>0</v>
      </c>
      <c r="AC273" s="132">
        <v>0</v>
      </c>
      <c r="AD273" s="132">
        <v>0</v>
      </c>
      <c r="AE273" s="132">
        <v>0</v>
      </c>
      <c r="AF273" s="132">
        <v>0</v>
      </c>
      <c r="AG273" s="132">
        <v>0</v>
      </c>
      <c r="AH273" s="132">
        <v>0</v>
      </c>
      <c r="AI273" s="132">
        <v>0</v>
      </c>
      <c r="AJ273" s="132">
        <v>0</v>
      </c>
      <c r="AK273" s="132">
        <v>0</v>
      </c>
      <c r="AL273" s="27">
        <v>0</v>
      </c>
      <c r="AM273" s="27">
        <v>0</v>
      </c>
      <c r="AN273" s="132">
        <v>0</v>
      </c>
      <c r="AO273" s="132">
        <v>0</v>
      </c>
      <c r="AP273" s="132">
        <v>0</v>
      </c>
      <c r="AQ273" s="132">
        <v>0</v>
      </c>
      <c r="AR273" s="132">
        <v>0</v>
      </c>
      <c r="AS273" s="132">
        <v>0</v>
      </c>
      <c r="AT273" s="132">
        <v>0</v>
      </c>
      <c r="AU273" s="132">
        <v>0</v>
      </c>
      <c r="AV273" s="132">
        <v>0</v>
      </c>
      <c r="AW273" s="132">
        <v>0</v>
      </c>
      <c r="AX273" s="184">
        <v>0</v>
      </c>
      <c r="AY273" s="184">
        <v>0</v>
      </c>
      <c r="AZ273" s="161">
        <v>0</v>
      </c>
      <c r="BA273" s="161">
        <v>0</v>
      </c>
      <c r="BB273" s="166">
        <v>0</v>
      </c>
      <c r="BC273" s="166">
        <v>0</v>
      </c>
      <c r="BD273" s="172">
        <v>0</v>
      </c>
      <c r="BE273" s="172">
        <v>0</v>
      </c>
      <c r="BF273" s="178">
        <v>0</v>
      </c>
      <c r="BG273" s="178">
        <v>0</v>
      </c>
      <c r="BH273" s="473">
        <v>0</v>
      </c>
      <c r="BI273" s="473">
        <v>0</v>
      </c>
      <c r="BJ273" s="495">
        <v>0</v>
      </c>
      <c r="BK273" s="495">
        <v>0</v>
      </c>
      <c r="BL273" s="495">
        <v>0</v>
      </c>
      <c r="BM273" s="495">
        <v>0</v>
      </c>
      <c r="BN273" s="495">
        <v>0</v>
      </c>
      <c r="BO273" s="495">
        <v>0</v>
      </c>
      <c r="BP273" s="495">
        <v>0</v>
      </c>
      <c r="BQ273" s="495">
        <v>0</v>
      </c>
      <c r="BR273" s="495">
        <v>0</v>
      </c>
      <c r="BS273" s="495">
        <v>0</v>
      </c>
      <c r="BT273" s="495" t="s">
        <v>165</v>
      </c>
      <c r="BU273" s="495" t="s">
        <v>165</v>
      </c>
      <c r="BV273" s="506">
        <v>0</v>
      </c>
      <c r="BW273" s="506">
        <v>0</v>
      </c>
      <c r="BX273" s="506" t="s">
        <v>165</v>
      </c>
      <c r="BY273" s="506" t="s">
        <v>165</v>
      </c>
    </row>
    <row r="274" spans="1:77" ht="15.75">
      <c r="A274" s="20" t="s">
        <v>67</v>
      </c>
      <c r="B274" s="34">
        <v>85.5</v>
      </c>
      <c r="C274" s="31">
        <v>94.2</v>
      </c>
      <c r="D274" s="34">
        <v>167.3</v>
      </c>
      <c r="E274" s="34">
        <v>190.9</v>
      </c>
      <c r="F274" s="34">
        <v>244.7</v>
      </c>
      <c r="G274" s="50">
        <v>259.2</v>
      </c>
      <c r="H274" s="34">
        <v>270</v>
      </c>
      <c r="I274" s="50">
        <v>273.89999999999998</v>
      </c>
      <c r="J274" s="34">
        <v>303.60000000000002</v>
      </c>
      <c r="K274" s="34">
        <v>324.2</v>
      </c>
      <c r="L274" s="34">
        <v>335.6</v>
      </c>
      <c r="M274" s="34">
        <v>356.8</v>
      </c>
      <c r="N274" s="24">
        <v>367</v>
      </c>
      <c r="O274" s="24">
        <v>388.5</v>
      </c>
      <c r="P274" s="24">
        <v>393.5</v>
      </c>
      <c r="Q274" s="24">
        <v>420.5</v>
      </c>
      <c r="R274" s="34">
        <v>421.8</v>
      </c>
      <c r="S274" s="34">
        <v>457.3</v>
      </c>
      <c r="T274" s="34">
        <v>462.7</v>
      </c>
      <c r="U274" s="34">
        <v>511.9</v>
      </c>
      <c r="V274" s="28">
        <v>532.29999999999995</v>
      </c>
      <c r="W274" s="28">
        <v>540.9</v>
      </c>
      <c r="X274" s="118">
        <v>623.1</v>
      </c>
      <c r="Y274" s="118">
        <v>646.9</v>
      </c>
      <c r="Z274" s="126">
        <v>98.4</v>
      </c>
      <c r="AA274" s="126">
        <v>142.1</v>
      </c>
      <c r="AB274" s="132">
        <v>182.4</v>
      </c>
      <c r="AC274" s="132">
        <v>292.10000000000002</v>
      </c>
      <c r="AD274" s="132">
        <v>244.5</v>
      </c>
      <c r="AE274" s="132">
        <v>419.5</v>
      </c>
      <c r="AF274" s="132">
        <v>290.3</v>
      </c>
      <c r="AG274" s="132">
        <v>515.1</v>
      </c>
      <c r="AH274" s="132">
        <v>324.3</v>
      </c>
      <c r="AI274" s="132">
        <v>589.1</v>
      </c>
      <c r="AJ274" s="132">
        <v>357</v>
      </c>
      <c r="AK274" s="132">
        <v>697.4</v>
      </c>
      <c r="AL274" s="142">
        <v>388.6</v>
      </c>
      <c r="AM274" s="142">
        <v>799</v>
      </c>
      <c r="AN274" s="132">
        <v>420.7</v>
      </c>
      <c r="AO274" s="132">
        <v>889.8</v>
      </c>
      <c r="AP274" s="132">
        <v>454.2</v>
      </c>
      <c r="AQ274" s="132">
        <v>1010.9</v>
      </c>
      <c r="AR274" s="132">
        <v>495.2</v>
      </c>
      <c r="AS274" s="132">
        <v>1111.8</v>
      </c>
      <c r="AT274" s="132">
        <v>562.20000000000005</v>
      </c>
      <c r="AU274" s="132">
        <v>1256.7</v>
      </c>
      <c r="AV274" s="132">
        <v>653</v>
      </c>
      <c r="AW274" s="132">
        <v>1450.6</v>
      </c>
      <c r="AX274" s="184">
        <v>136.6</v>
      </c>
      <c r="AY274" s="184">
        <v>175.3</v>
      </c>
      <c r="AZ274" s="161">
        <v>281</v>
      </c>
      <c r="BA274" s="161">
        <v>339.5</v>
      </c>
      <c r="BB274" s="166">
        <v>413.6</v>
      </c>
      <c r="BC274" s="166">
        <v>485.3</v>
      </c>
      <c r="BD274" s="172">
        <v>504.7</v>
      </c>
      <c r="BE274" s="172">
        <v>623.6</v>
      </c>
      <c r="BF274" s="178">
        <v>595.79999999999995</v>
      </c>
      <c r="BG274" s="178">
        <v>744.6</v>
      </c>
      <c r="BH274" s="473">
        <v>687.3</v>
      </c>
      <c r="BI274" s="473">
        <v>866.5</v>
      </c>
      <c r="BJ274" s="495">
        <v>781.6</v>
      </c>
      <c r="BK274" s="495">
        <v>992.3</v>
      </c>
      <c r="BL274" s="495">
        <v>890.4</v>
      </c>
      <c r="BM274" s="495">
        <v>1127</v>
      </c>
      <c r="BN274" s="495">
        <v>995.8</v>
      </c>
      <c r="BO274" s="495">
        <v>1282.7</v>
      </c>
      <c r="BP274" s="495">
        <v>1111.2</v>
      </c>
      <c r="BQ274" s="495">
        <v>1424.2</v>
      </c>
      <c r="BR274" s="495">
        <v>1274.9000000000001</v>
      </c>
      <c r="BS274" s="495">
        <v>1589.6</v>
      </c>
      <c r="BT274" s="495">
        <v>1392.9</v>
      </c>
      <c r="BU274" s="495">
        <v>1821.4</v>
      </c>
      <c r="BV274" s="506">
        <v>183.6</v>
      </c>
      <c r="BW274" s="506">
        <v>180.3</v>
      </c>
      <c r="BX274" s="506">
        <v>344.6</v>
      </c>
      <c r="BY274" s="506">
        <v>359.8</v>
      </c>
    </row>
    <row r="275" spans="1:77" ht="15.75">
      <c r="A275" s="47" t="s">
        <v>68</v>
      </c>
      <c r="B275" s="40">
        <v>1001.7</v>
      </c>
      <c r="C275" s="40">
        <v>1182.8</v>
      </c>
      <c r="D275" s="40">
        <v>1932.1</v>
      </c>
      <c r="E275" s="40">
        <v>2208.6999999999998</v>
      </c>
      <c r="F275" s="40">
        <v>2856.3</v>
      </c>
      <c r="G275" s="40">
        <v>3135.2</v>
      </c>
      <c r="H275" s="33">
        <v>3337.8</v>
      </c>
      <c r="I275" s="33">
        <v>3360.8</v>
      </c>
      <c r="J275" s="40">
        <v>3792.4</v>
      </c>
      <c r="K275" s="40">
        <v>3949.2</v>
      </c>
      <c r="L275" s="40">
        <v>4254.5</v>
      </c>
      <c r="M275" s="40">
        <v>4432.3999999999996</v>
      </c>
      <c r="N275" s="75">
        <v>4747.8</v>
      </c>
      <c r="O275" s="75">
        <v>4584.2999999999993</v>
      </c>
      <c r="P275" s="75">
        <v>5231.4000000000005</v>
      </c>
      <c r="Q275" s="75">
        <v>5474.5999999999995</v>
      </c>
      <c r="R275" s="85">
        <v>5666</v>
      </c>
      <c r="S275" s="85">
        <v>5973.5999999999995</v>
      </c>
      <c r="T275" s="85">
        <v>6214.9</v>
      </c>
      <c r="U275" s="85">
        <v>6637.7999999999993</v>
      </c>
      <c r="V275" s="105">
        <v>7153.0999999999985</v>
      </c>
      <c r="W275" s="105">
        <v>7432</v>
      </c>
      <c r="X275" s="119">
        <v>8231</v>
      </c>
      <c r="Y275" s="119">
        <v>8693.2999999999993</v>
      </c>
      <c r="Z275" s="127">
        <v>1185</v>
      </c>
      <c r="AA275" s="127">
        <v>1320.3999999999999</v>
      </c>
      <c r="AB275" s="135">
        <v>2173</v>
      </c>
      <c r="AC275" s="135">
        <v>2381.6</v>
      </c>
      <c r="AD275" s="135">
        <v>2946.2</v>
      </c>
      <c r="AE275" s="135">
        <v>3173.2999999999997</v>
      </c>
      <c r="AF275" s="135">
        <v>3470.7999999999997</v>
      </c>
      <c r="AG275" s="135">
        <v>4091.599999999999</v>
      </c>
      <c r="AH275" s="135">
        <v>3963.9</v>
      </c>
      <c r="AI275" s="135">
        <v>4621.7</v>
      </c>
      <c r="AJ275" s="135">
        <v>4464.4000000000005</v>
      </c>
      <c r="AK275" s="135">
        <v>5433.4999999999991</v>
      </c>
      <c r="AL275" s="135">
        <v>4981.6000000000004</v>
      </c>
      <c r="AM275" s="135">
        <v>6112.0999999999995</v>
      </c>
      <c r="AN275" s="135">
        <v>5538.9999999999991</v>
      </c>
      <c r="AO275" s="135">
        <v>6834.3</v>
      </c>
      <c r="AP275" s="135">
        <v>6026.7999999999993</v>
      </c>
      <c r="AQ275" s="135">
        <v>7822.2000000000007</v>
      </c>
      <c r="AR275" s="135">
        <v>6615.3999999999987</v>
      </c>
      <c r="AS275" s="135">
        <v>8562.0999999999985</v>
      </c>
      <c r="AT275" s="135">
        <v>7700.5</v>
      </c>
      <c r="AU275" s="135">
        <v>9567</v>
      </c>
      <c r="AV275" s="135">
        <v>8765.5</v>
      </c>
      <c r="AW275" s="135">
        <v>11290.300000000001</v>
      </c>
      <c r="AX275" s="187">
        <v>1226.8000000000002</v>
      </c>
      <c r="AY275" s="187">
        <v>1513.6</v>
      </c>
      <c r="AZ275" s="164">
        <v>2458.1</v>
      </c>
      <c r="BA275" s="164">
        <v>2970.1</v>
      </c>
      <c r="BB275" s="170">
        <v>3554.5</v>
      </c>
      <c r="BC275" s="170">
        <v>4176.5</v>
      </c>
      <c r="BD275" s="176">
        <v>4271.8999999999996</v>
      </c>
      <c r="BE275" s="176">
        <v>4994.7999999999993</v>
      </c>
      <c r="BF275" s="182">
        <v>5022.9000000000005</v>
      </c>
      <c r="BG275" s="182">
        <v>5818.0000000000009</v>
      </c>
      <c r="BH275" s="479">
        <v>5694.5999999999995</v>
      </c>
      <c r="BI275" s="479">
        <v>6554.9000000000005</v>
      </c>
      <c r="BJ275" s="494">
        <f t="shared" ref="BJ275:BO275" si="40">SUM(BJ277:BJ287)</f>
        <v>6383.0999999999985</v>
      </c>
      <c r="BK275" s="494">
        <f t="shared" si="40"/>
        <v>7312.9</v>
      </c>
      <c r="BL275" s="494">
        <f t="shared" si="40"/>
        <v>7112.7999999999993</v>
      </c>
      <c r="BM275" s="494">
        <f t="shared" si="40"/>
        <v>8213.7000000000007</v>
      </c>
      <c r="BN275" s="494">
        <f t="shared" si="40"/>
        <v>7848.5999999999995</v>
      </c>
      <c r="BO275" s="494">
        <f t="shared" si="40"/>
        <v>9262.4999999999982</v>
      </c>
      <c r="BP275" s="494">
        <f>SUM(BP277:BP287)</f>
        <v>8712.9</v>
      </c>
      <c r="BQ275" s="494">
        <f>SUM(BQ277:BQ287)</f>
        <v>10236.999999999998</v>
      </c>
      <c r="BR275" s="494">
        <f>SUM(BR277:BR287)</f>
        <v>10063.700000000001</v>
      </c>
      <c r="BS275" s="494">
        <f>SUM(BS277:BS287)</f>
        <v>11581.1</v>
      </c>
      <c r="BT275" s="494">
        <v>11704.1</v>
      </c>
      <c r="BU275" s="494">
        <v>13320</v>
      </c>
      <c r="BV275" s="508">
        <v>1600.8999999999999</v>
      </c>
      <c r="BW275" s="508">
        <v>1633.7</v>
      </c>
      <c r="BX275" s="508">
        <v>3004.7</v>
      </c>
      <c r="BY275" s="508">
        <v>3104.2</v>
      </c>
    </row>
    <row r="276" spans="1:77" ht="15.75">
      <c r="A276" s="20" t="s">
        <v>69</v>
      </c>
      <c r="B276" s="26"/>
      <c r="C276" s="26"/>
      <c r="D276" s="26"/>
      <c r="E276" s="26"/>
      <c r="F276" s="26"/>
      <c r="G276" s="26"/>
      <c r="H276" s="34"/>
      <c r="I276" s="34"/>
      <c r="J276" s="26"/>
      <c r="K276" s="26"/>
      <c r="L276" s="26"/>
      <c r="M276" s="26"/>
      <c r="N276" s="76"/>
      <c r="O276" s="76"/>
      <c r="P276" s="76"/>
      <c r="Q276" s="76"/>
      <c r="R276" s="90"/>
      <c r="S276" s="90"/>
      <c r="T276" s="90"/>
      <c r="U276" s="90"/>
      <c r="V276" s="106"/>
      <c r="W276" s="106"/>
      <c r="X276" s="118"/>
      <c r="Y276" s="118"/>
      <c r="Z276" s="126"/>
      <c r="AA276" s="126"/>
      <c r="AB276" s="132"/>
      <c r="AC276" s="132"/>
      <c r="AD276" s="132"/>
      <c r="AE276" s="132"/>
      <c r="AF276" s="132"/>
      <c r="AG276" s="132"/>
      <c r="AH276" s="132"/>
      <c r="AI276" s="132"/>
      <c r="AJ276" s="132"/>
      <c r="AK276" s="132"/>
      <c r="AL276" s="27"/>
      <c r="AM276" s="27"/>
      <c r="AN276" s="132"/>
      <c r="AO276" s="132"/>
      <c r="AP276" s="132"/>
      <c r="AQ276" s="132"/>
      <c r="AR276" s="132"/>
      <c r="AS276" s="132"/>
      <c r="AT276" s="132"/>
      <c r="AU276" s="132"/>
      <c r="AV276" s="132"/>
      <c r="AW276" s="132"/>
      <c r="AX276" s="184"/>
      <c r="AY276" s="184"/>
      <c r="AZ276" s="161"/>
      <c r="BA276" s="161"/>
      <c r="BB276" s="166"/>
      <c r="BC276" s="166"/>
      <c r="BD276" s="172"/>
      <c r="BE276" s="172"/>
      <c r="BF276" s="178"/>
      <c r="BG276" s="178"/>
      <c r="BH276" s="473"/>
      <c r="BI276" s="473"/>
      <c r="BJ276" s="495"/>
      <c r="BK276" s="495"/>
      <c r="BL276" s="495"/>
      <c r="BM276" s="495"/>
      <c r="BN276" s="495"/>
      <c r="BO276" s="495"/>
      <c r="BP276" s="495"/>
      <c r="BQ276" s="495"/>
      <c r="BR276" s="495"/>
      <c r="BS276" s="495"/>
      <c r="BT276" s="495"/>
      <c r="BU276" s="495"/>
      <c r="BV276" s="506"/>
      <c r="BW276" s="506"/>
      <c r="BX276" s="506"/>
      <c r="BY276" s="506"/>
    </row>
    <row r="277" spans="1:77" ht="15.75">
      <c r="A277" s="20" t="s">
        <v>70</v>
      </c>
      <c r="B277" s="43">
        <v>596.4</v>
      </c>
      <c r="C277" s="43">
        <v>702.2</v>
      </c>
      <c r="D277" s="43">
        <v>1162.8</v>
      </c>
      <c r="E277" s="43">
        <v>1310.5999999999999</v>
      </c>
      <c r="F277" s="34">
        <v>1726.4</v>
      </c>
      <c r="G277" s="34">
        <v>1895.3</v>
      </c>
      <c r="H277" s="34">
        <v>2066.9</v>
      </c>
      <c r="I277" s="34">
        <v>1996.3</v>
      </c>
      <c r="J277" s="43">
        <v>2373.8000000000002</v>
      </c>
      <c r="K277" s="43">
        <v>2444.6999999999998</v>
      </c>
      <c r="L277" s="43">
        <v>2689.5</v>
      </c>
      <c r="M277" s="43">
        <v>2777.3</v>
      </c>
      <c r="N277" s="76">
        <v>3011.1</v>
      </c>
      <c r="O277" s="76">
        <v>2749.5</v>
      </c>
      <c r="P277" s="76">
        <v>3298.3</v>
      </c>
      <c r="Q277" s="76">
        <v>3452.5</v>
      </c>
      <c r="R277" s="90">
        <v>3577.5</v>
      </c>
      <c r="S277" s="90">
        <v>3805.3</v>
      </c>
      <c r="T277" s="90">
        <v>3906.2</v>
      </c>
      <c r="U277" s="90">
        <v>4223.8999999999996</v>
      </c>
      <c r="V277" s="106">
        <v>4377.5</v>
      </c>
      <c r="W277" s="106">
        <v>4623.6000000000004</v>
      </c>
      <c r="X277" s="118">
        <v>4929.2</v>
      </c>
      <c r="Y277" s="118">
        <v>5347.7</v>
      </c>
      <c r="Z277" s="126">
        <v>639.70000000000005</v>
      </c>
      <c r="AA277" s="126">
        <v>804.3</v>
      </c>
      <c r="AB277" s="132">
        <v>1218.4000000000001</v>
      </c>
      <c r="AC277" s="132">
        <v>1375.8</v>
      </c>
      <c r="AD277" s="132">
        <v>1679.3</v>
      </c>
      <c r="AE277" s="132">
        <v>1841.2</v>
      </c>
      <c r="AF277" s="132">
        <v>2078.6</v>
      </c>
      <c r="AG277" s="132">
        <v>2605.6999999999998</v>
      </c>
      <c r="AH277" s="132">
        <v>2435.1999999999998</v>
      </c>
      <c r="AI277" s="132">
        <v>2982</v>
      </c>
      <c r="AJ277" s="132">
        <v>2785.7</v>
      </c>
      <c r="AK277" s="132">
        <v>3634.1</v>
      </c>
      <c r="AL277" s="90">
        <v>3125.3</v>
      </c>
      <c r="AM277" s="90">
        <v>4151.7</v>
      </c>
      <c r="AN277" s="132">
        <v>3480.1</v>
      </c>
      <c r="AO277" s="132">
        <v>4692.1000000000004</v>
      </c>
      <c r="AP277" s="132">
        <v>3809</v>
      </c>
      <c r="AQ277" s="132">
        <v>5467.1</v>
      </c>
      <c r="AR277" s="132">
        <v>4177.7</v>
      </c>
      <c r="AS277" s="132">
        <v>5931</v>
      </c>
      <c r="AT277" s="132">
        <v>4817.8999999999996</v>
      </c>
      <c r="AU277" s="132">
        <v>6552.5</v>
      </c>
      <c r="AV277" s="132">
        <v>5352.5</v>
      </c>
      <c r="AW277" s="132">
        <v>7475.5</v>
      </c>
      <c r="AX277" s="184">
        <v>715</v>
      </c>
      <c r="AY277" s="184">
        <v>826.6</v>
      </c>
      <c r="AZ277" s="161">
        <v>1427.5</v>
      </c>
      <c r="BA277" s="161">
        <v>1684.5</v>
      </c>
      <c r="BB277" s="166">
        <v>2152.4</v>
      </c>
      <c r="BC277" s="166">
        <v>2453.8000000000002</v>
      </c>
      <c r="BD277" s="172">
        <v>2726</v>
      </c>
      <c r="BE277" s="172">
        <v>3030.1</v>
      </c>
      <c r="BF277" s="178">
        <v>3263.6</v>
      </c>
      <c r="BG277" s="178">
        <v>3628.3</v>
      </c>
      <c r="BH277" s="473">
        <v>3771.8</v>
      </c>
      <c r="BI277" s="473">
        <v>4182.8</v>
      </c>
      <c r="BJ277" s="495">
        <v>4294.8999999999996</v>
      </c>
      <c r="BK277" s="495">
        <v>4730.3</v>
      </c>
      <c r="BL277" s="495">
        <v>4848.3</v>
      </c>
      <c r="BM277" s="495">
        <v>5379.3</v>
      </c>
      <c r="BN277" s="495">
        <v>5364.9</v>
      </c>
      <c r="BO277" s="495">
        <v>6149</v>
      </c>
      <c r="BP277" s="495">
        <v>5947.4</v>
      </c>
      <c r="BQ277" s="495">
        <v>6776.6</v>
      </c>
      <c r="BR277" s="495">
        <v>6730.1</v>
      </c>
      <c r="BS277" s="495">
        <v>7503.5</v>
      </c>
      <c r="BT277" s="495">
        <v>7630.1</v>
      </c>
      <c r="BU277" s="495">
        <v>8515.6</v>
      </c>
      <c r="BV277" s="506">
        <v>907.6</v>
      </c>
      <c r="BW277" s="506">
        <v>922.7</v>
      </c>
      <c r="BX277" s="506">
        <v>1719.6</v>
      </c>
      <c r="BY277" s="506">
        <v>1814.7</v>
      </c>
    </row>
    <row r="278" spans="1:77" ht="15.75">
      <c r="A278" s="20" t="s">
        <v>71</v>
      </c>
      <c r="B278" s="27">
        <v>29.3</v>
      </c>
      <c r="C278" s="27">
        <v>44.2</v>
      </c>
      <c r="D278" s="27">
        <v>64</v>
      </c>
      <c r="E278" s="27">
        <v>80.099999999999994</v>
      </c>
      <c r="F278" s="34">
        <v>105</v>
      </c>
      <c r="G278" s="34">
        <v>121.8</v>
      </c>
      <c r="H278" s="34">
        <v>106.5</v>
      </c>
      <c r="I278" s="34">
        <v>123.7</v>
      </c>
      <c r="J278" s="27">
        <v>108.5</v>
      </c>
      <c r="K278" s="27">
        <v>125.9</v>
      </c>
      <c r="L278" s="27">
        <v>110.2</v>
      </c>
      <c r="M278" s="27">
        <v>129.19999999999999</v>
      </c>
      <c r="N278" s="76">
        <v>112.6</v>
      </c>
      <c r="O278" s="76">
        <v>132.69999999999999</v>
      </c>
      <c r="P278" s="76">
        <v>116.4</v>
      </c>
      <c r="Q278" s="76">
        <v>136.6</v>
      </c>
      <c r="R278" s="90">
        <v>120.7</v>
      </c>
      <c r="S278" s="90">
        <v>140.6</v>
      </c>
      <c r="T278" s="90">
        <v>124.8</v>
      </c>
      <c r="U278" s="90">
        <v>144.1</v>
      </c>
      <c r="V278" s="106">
        <v>158.4</v>
      </c>
      <c r="W278" s="106">
        <v>156.4</v>
      </c>
      <c r="X278" s="118">
        <v>207.1</v>
      </c>
      <c r="Y278" s="118">
        <v>229.8</v>
      </c>
      <c r="Z278" s="126">
        <v>57.9</v>
      </c>
      <c r="AA278" s="126">
        <v>57.8</v>
      </c>
      <c r="AB278" s="132">
        <v>99.6</v>
      </c>
      <c r="AC278" s="132">
        <v>105.7</v>
      </c>
      <c r="AD278" s="132">
        <v>127.2</v>
      </c>
      <c r="AE278" s="132">
        <v>132.30000000000001</v>
      </c>
      <c r="AF278" s="132">
        <v>129.1</v>
      </c>
      <c r="AG278" s="132">
        <v>134.69999999999999</v>
      </c>
      <c r="AH278" s="132">
        <v>131.4</v>
      </c>
      <c r="AI278" s="132">
        <v>138.1</v>
      </c>
      <c r="AJ278" s="132">
        <v>134.80000000000001</v>
      </c>
      <c r="AK278" s="132">
        <v>141.69999999999999</v>
      </c>
      <c r="AL278" s="90">
        <v>138.30000000000001</v>
      </c>
      <c r="AM278" s="90">
        <v>144.69999999999999</v>
      </c>
      <c r="AN278" s="132">
        <v>142.19999999999999</v>
      </c>
      <c r="AO278" s="132">
        <v>147.9</v>
      </c>
      <c r="AP278" s="132">
        <v>146.30000000000001</v>
      </c>
      <c r="AQ278" s="132">
        <v>151.9</v>
      </c>
      <c r="AR278" s="132">
        <v>149.69999999999999</v>
      </c>
      <c r="AS278" s="132">
        <v>161.69999999999999</v>
      </c>
      <c r="AT278" s="132">
        <v>178.1</v>
      </c>
      <c r="AU278" s="132">
        <v>197.4</v>
      </c>
      <c r="AV278" s="132">
        <v>235.8</v>
      </c>
      <c r="AW278" s="132">
        <v>249.8</v>
      </c>
      <c r="AX278" s="184">
        <v>1.2</v>
      </c>
      <c r="AY278" s="184">
        <v>0</v>
      </c>
      <c r="AZ278" s="161">
        <v>2.2999999999999998</v>
      </c>
      <c r="BA278" s="161">
        <v>1.3</v>
      </c>
      <c r="BB278" s="166">
        <v>3.3</v>
      </c>
      <c r="BC278" s="166">
        <v>2</v>
      </c>
      <c r="BD278" s="172">
        <v>4.5</v>
      </c>
      <c r="BE278" s="172">
        <v>2.7</v>
      </c>
      <c r="BF278" s="178">
        <v>6</v>
      </c>
      <c r="BG278" s="178">
        <v>4</v>
      </c>
      <c r="BH278" s="473">
        <v>7.7</v>
      </c>
      <c r="BI278" s="473">
        <v>5.2</v>
      </c>
      <c r="BJ278" s="495">
        <v>9.5</v>
      </c>
      <c r="BK278" s="495">
        <v>6.4</v>
      </c>
      <c r="BL278" s="495">
        <v>11.4</v>
      </c>
      <c r="BM278" s="495">
        <v>7.7</v>
      </c>
      <c r="BN278" s="495">
        <v>13</v>
      </c>
      <c r="BO278" s="495">
        <v>8.9</v>
      </c>
      <c r="BP278" s="495">
        <v>14.9</v>
      </c>
      <c r="BQ278" s="495">
        <v>10.199999999999999</v>
      </c>
      <c r="BR278" s="495">
        <v>16.7</v>
      </c>
      <c r="BS278" s="495">
        <v>11</v>
      </c>
      <c r="BT278" s="495">
        <v>17.8</v>
      </c>
      <c r="BU278" s="495">
        <v>11.6</v>
      </c>
      <c r="BV278" s="506">
        <v>0</v>
      </c>
      <c r="BW278" s="506">
        <v>0.7</v>
      </c>
      <c r="BX278" s="506">
        <v>1.3</v>
      </c>
      <c r="BY278" s="506">
        <v>1.3</v>
      </c>
    </row>
    <row r="279" spans="1:77" ht="15.75">
      <c r="A279" s="20" t="s">
        <v>72</v>
      </c>
      <c r="B279" s="27">
        <v>9.6999999999999993</v>
      </c>
      <c r="C279" s="27">
        <v>16</v>
      </c>
      <c r="D279" s="27">
        <v>17.2</v>
      </c>
      <c r="E279" s="27">
        <v>29.8</v>
      </c>
      <c r="F279" s="34">
        <v>32.9</v>
      </c>
      <c r="G279" s="34">
        <v>41.8</v>
      </c>
      <c r="H279" s="34">
        <v>47.5</v>
      </c>
      <c r="I279" s="34">
        <v>49.3</v>
      </c>
      <c r="J279" s="27">
        <v>74.7</v>
      </c>
      <c r="K279" s="27">
        <v>63.6</v>
      </c>
      <c r="L279" s="27">
        <v>99.7</v>
      </c>
      <c r="M279" s="27">
        <v>83.6</v>
      </c>
      <c r="N279" s="76">
        <v>121.3</v>
      </c>
      <c r="O279" s="76">
        <v>105.6</v>
      </c>
      <c r="P279" s="76">
        <v>144.19999999999999</v>
      </c>
      <c r="Q279" s="76">
        <v>128.4</v>
      </c>
      <c r="R279" s="90">
        <v>163.6</v>
      </c>
      <c r="S279" s="90">
        <v>139.69999999999999</v>
      </c>
      <c r="T279" s="90">
        <v>175.9</v>
      </c>
      <c r="U279" s="90">
        <v>150.4</v>
      </c>
      <c r="V279" s="106">
        <v>188.7</v>
      </c>
      <c r="W279" s="106">
        <v>160.19999999999999</v>
      </c>
      <c r="X279" s="118">
        <v>199.9</v>
      </c>
      <c r="Y279" s="118">
        <v>173.9</v>
      </c>
      <c r="Z279" s="126">
        <v>14.5</v>
      </c>
      <c r="AA279" s="126">
        <v>13.4</v>
      </c>
      <c r="AB279" s="132">
        <v>26.9</v>
      </c>
      <c r="AC279" s="132">
        <v>25.8</v>
      </c>
      <c r="AD279" s="132">
        <v>37.799999999999997</v>
      </c>
      <c r="AE279" s="132">
        <v>38.5</v>
      </c>
      <c r="AF279" s="132">
        <v>44.7</v>
      </c>
      <c r="AG279" s="132">
        <v>49.2</v>
      </c>
      <c r="AH279" s="132">
        <v>58.4</v>
      </c>
      <c r="AI279" s="132">
        <v>67.900000000000006</v>
      </c>
      <c r="AJ279" s="132">
        <v>77.8</v>
      </c>
      <c r="AK279" s="132">
        <v>89.5</v>
      </c>
      <c r="AL279" s="90">
        <v>99.2</v>
      </c>
      <c r="AM279" s="90">
        <v>113.5</v>
      </c>
      <c r="AN279" s="132">
        <v>121.4</v>
      </c>
      <c r="AO279" s="132">
        <v>137.19999999999999</v>
      </c>
      <c r="AP279" s="132">
        <v>139.69999999999999</v>
      </c>
      <c r="AQ279" s="132">
        <v>158.30000000000001</v>
      </c>
      <c r="AR279" s="132">
        <v>150.4</v>
      </c>
      <c r="AS279" s="132">
        <v>176.4</v>
      </c>
      <c r="AT279" s="132">
        <v>160.30000000000001</v>
      </c>
      <c r="AU279" s="132">
        <v>195.3</v>
      </c>
      <c r="AV279" s="132">
        <v>174</v>
      </c>
      <c r="AW279" s="132">
        <v>217</v>
      </c>
      <c r="AX279" s="184">
        <v>9.1</v>
      </c>
      <c r="AY279" s="184">
        <v>11.5</v>
      </c>
      <c r="AZ279" s="161">
        <v>25.8</v>
      </c>
      <c r="BA279" s="161">
        <v>34.799999999999997</v>
      </c>
      <c r="BB279" s="166">
        <v>38.5</v>
      </c>
      <c r="BC279" s="166">
        <v>58.7</v>
      </c>
      <c r="BD279" s="172">
        <v>49.2</v>
      </c>
      <c r="BE279" s="172">
        <v>74.099999999999994</v>
      </c>
      <c r="BF279" s="178">
        <v>67.900000000000006</v>
      </c>
      <c r="BG279" s="178">
        <v>95.3</v>
      </c>
      <c r="BH279" s="473">
        <v>89.5</v>
      </c>
      <c r="BI279" s="473">
        <v>133.80000000000001</v>
      </c>
      <c r="BJ279" s="495">
        <v>113.5</v>
      </c>
      <c r="BK279" s="495">
        <v>141.80000000000001</v>
      </c>
      <c r="BL279" s="495">
        <v>137.19999999999999</v>
      </c>
      <c r="BM279" s="495">
        <v>164.8</v>
      </c>
      <c r="BN279" s="495">
        <v>157.1</v>
      </c>
      <c r="BO279" s="495">
        <v>187.6</v>
      </c>
      <c r="BP279" s="495">
        <v>174.1</v>
      </c>
      <c r="BQ279" s="495">
        <v>208.5</v>
      </c>
      <c r="BR279" s="495">
        <v>193.6</v>
      </c>
      <c r="BS279" s="495">
        <v>227.7</v>
      </c>
      <c r="BT279" s="495">
        <v>215.3</v>
      </c>
      <c r="BU279" s="495">
        <v>245.5</v>
      </c>
      <c r="BV279" s="506">
        <v>17.8</v>
      </c>
      <c r="BW279" s="506">
        <v>17.7</v>
      </c>
      <c r="BX279" s="506">
        <v>34.4</v>
      </c>
      <c r="BY279" s="506">
        <v>33.9</v>
      </c>
    </row>
    <row r="280" spans="1:77" ht="15.75">
      <c r="A280" s="20" t="s">
        <v>73</v>
      </c>
      <c r="B280" s="27">
        <v>13.3</v>
      </c>
      <c r="C280" s="27">
        <v>21.6</v>
      </c>
      <c r="D280" s="27">
        <v>27.3</v>
      </c>
      <c r="E280" s="27">
        <v>37.299999999999997</v>
      </c>
      <c r="F280" s="34">
        <v>33</v>
      </c>
      <c r="G280" s="34">
        <v>42.7</v>
      </c>
      <c r="H280" s="34">
        <v>36.6</v>
      </c>
      <c r="I280" s="34">
        <v>42.8</v>
      </c>
      <c r="J280" s="27">
        <v>37.1</v>
      </c>
      <c r="K280" s="27">
        <v>42.9</v>
      </c>
      <c r="L280" s="27">
        <v>35.6</v>
      </c>
      <c r="M280" s="27">
        <v>43.1</v>
      </c>
      <c r="N280" s="76">
        <v>36.1</v>
      </c>
      <c r="O280" s="76">
        <v>43.3</v>
      </c>
      <c r="P280" s="76">
        <v>36.799999999999997</v>
      </c>
      <c r="Q280" s="76">
        <v>43.5</v>
      </c>
      <c r="R280" s="90">
        <v>37.4</v>
      </c>
      <c r="S280" s="90">
        <v>43.7</v>
      </c>
      <c r="T280" s="90">
        <v>40.200000000000003</v>
      </c>
      <c r="U280" s="90">
        <v>43.8</v>
      </c>
      <c r="V280" s="106">
        <v>46.5</v>
      </c>
      <c r="W280" s="106">
        <v>48.8</v>
      </c>
      <c r="X280" s="118">
        <v>70.599999999999994</v>
      </c>
      <c r="Y280" s="118">
        <v>68.8</v>
      </c>
      <c r="Z280" s="126">
        <v>21.6</v>
      </c>
      <c r="AA280" s="126">
        <v>20.8</v>
      </c>
      <c r="AB280" s="132">
        <v>37.299999999999997</v>
      </c>
      <c r="AC280" s="132">
        <v>42.8</v>
      </c>
      <c r="AD280" s="132">
        <v>42.7</v>
      </c>
      <c r="AE280" s="132">
        <v>51.1</v>
      </c>
      <c r="AF280" s="132">
        <v>42.8</v>
      </c>
      <c r="AG280" s="132">
        <v>51.2</v>
      </c>
      <c r="AH280" s="132">
        <v>42.9</v>
      </c>
      <c r="AI280" s="132">
        <v>51.4</v>
      </c>
      <c r="AJ280" s="132">
        <v>43.1</v>
      </c>
      <c r="AK280" s="132">
        <v>51.6</v>
      </c>
      <c r="AL280" s="90">
        <v>43.3</v>
      </c>
      <c r="AM280" s="90">
        <v>51.7</v>
      </c>
      <c r="AN280" s="132">
        <v>43.5</v>
      </c>
      <c r="AO280" s="132">
        <v>51.9</v>
      </c>
      <c r="AP280" s="132">
        <v>43.7</v>
      </c>
      <c r="AQ280" s="132">
        <v>52.1</v>
      </c>
      <c r="AR280" s="132">
        <v>43.8</v>
      </c>
      <c r="AS280" s="132">
        <v>53.8</v>
      </c>
      <c r="AT280" s="132">
        <v>48.8</v>
      </c>
      <c r="AU280" s="132">
        <v>62.3</v>
      </c>
      <c r="AV280" s="132">
        <v>68.8</v>
      </c>
      <c r="AW280" s="132">
        <v>76.3</v>
      </c>
      <c r="AX280" s="184">
        <v>20.7</v>
      </c>
      <c r="AY280" s="184">
        <v>13.2</v>
      </c>
      <c r="AZ280" s="161">
        <v>43</v>
      </c>
      <c r="BA280" s="161">
        <v>25.4</v>
      </c>
      <c r="BB280" s="166">
        <v>48.1</v>
      </c>
      <c r="BC280" s="166">
        <v>30.8</v>
      </c>
      <c r="BD280" s="172">
        <v>48.2</v>
      </c>
      <c r="BE280" s="172">
        <v>31</v>
      </c>
      <c r="BF280" s="178">
        <v>48.4</v>
      </c>
      <c r="BG280" s="178">
        <v>31.2</v>
      </c>
      <c r="BH280" s="473">
        <v>48.5</v>
      </c>
      <c r="BI280" s="473">
        <v>31.3</v>
      </c>
      <c r="BJ280" s="495">
        <v>48.7</v>
      </c>
      <c r="BK280" s="495">
        <v>31.5</v>
      </c>
      <c r="BL280" s="495">
        <v>48.9</v>
      </c>
      <c r="BM280" s="495">
        <v>31.7</v>
      </c>
      <c r="BN280" s="495">
        <v>49</v>
      </c>
      <c r="BO280" s="495">
        <v>31.9</v>
      </c>
      <c r="BP280" s="495">
        <v>50.8</v>
      </c>
      <c r="BQ280" s="495">
        <v>32</v>
      </c>
      <c r="BR280" s="495">
        <v>59.1</v>
      </c>
      <c r="BS280" s="495">
        <v>34</v>
      </c>
      <c r="BT280" s="495">
        <v>73.099999999999994</v>
      </c>
      <c r="BU280" s="495">
        <v>48.8</v>
      </c>
      <c r="BV280" s="506">
        <v>13.3</v>
      </c>
      <c r="BW280" s="506">
        <v>14</v>
      </c>
      <c r="BX280" s="506">
        <v>25.3</v>
      </c>
      <c r="BY280" s="506">
        <v>25.5</v>
      </c>
    </row>
    <row r="281" spans="1:77" ht="15.75">
      <c r="A281" s="20" t="s">
        <v>74</v>
      </c>
      <c r="B281" s="26">
        <v>0</v>
      </c>
      <c r="C281" s="26">
        <v>0</v>
      </c>
      <c r="D281" s="26">
        <v>0</v>
      </c>
      <c r="E281" s="26">
        <v>0</v>
      </c>
      <c r="F281" s="34">
        <v>0</v>
      </c>
      <c r="G281" s="34">
        <v>0</v>
      </c>
      <c r="H281" s="34">
        <v>0</v>
      </c>
      <c r="I281" s="34">
        <v>0</v>
      </c>
      <c r="J281" s="26">
        <v>0</v>
      </c>
      <c r="K281" s="26">
        <v>0</v>
      </c>
      <c r="L281" s="26">
        <v>0</v>
      </c>
      <c r="M281" s="26">
        <v>0</v>
      </c>
      <c r="N281" s="76">
        <v>0</v>
      </c>
      <c r="O281" s="76">
        <v>0</v>
      </c>
      <c r="P281" s="76">
        <v>0</v>
      </c>
      <c r="Q281" s="76">
        <v>0</v>
      </c>
      <c r="R281" s="90">
        <v>0</v>
      </c>
      <c r="S281" s="90">
        <v>0</v>
      </c>
      <c r="T281" s="90">
        <v>0</v>
      </c>
      <c r="U281" s="90">
        <v>0</v>
      </c>
      <c r="V281" s="106">
        <v>0</v>
      </c>
      <c r="W281" s="106">
        <v>0</v>
      </c>
      <c r="X281" s="118">
        <v>0</v>
      </c>
      <c r="Y281" s="118">
        <v>0</v>
      </c>
      <c r="Z281" s="126">
        <v>0</v>
      </c>
      <c r="AA281" s="126">
        <v>0</v>
      </c>
      <c r="AB281" s="132">
        <v>0</v>
      </c>
      <c r="AC281" s="132">
        <v>0</v>
      </c>
      <c r="AD281" s="132">
        <v>0</v>
      </c>
      <c r="AE281" s="132">
        <v>0</v>
      </c>
      <c r="AF281" s="132">
        <v>0</v>
      </c>
      <c r="AG281" s="132">
        <v>0</v>
      </c>
      <c r="AH281" s="132">
        <v>0</v>
      </c>
      <c r="AI281" s="132">
        <v>0</v>
      </c>
      <c r="AJ281" s="132">
        <v>0</v>
      </c>
      <c r="AK281" s="132">
        <v>0</v>
      </c>
      <c r="AL281" s="90">
        <v>0</v>
      </c>
      <c r="AM281" s="90">
        <v>0</v>
      </c>
      <c r="AN281" s="132">
        <v>0</v>
      </c>
      <c r="AO281" s="132">
        <v>0</v>
      </c>
      <c r="AP281" s="132">
        <v>0</v>
      </c>
      <c r="AQ281" s="132">
        <v>0</v>
      </c>
      <c r="AR281" s="132">
        <v>0</v>
      </c>
      <c r="AS281" s="132">
        <v>0</v>
      </c>
      <c r="AT281" s="132">
        <v>0</v>
      </c>
      <c r="AU281" s="132">
        <v>0</v>
      </c>
      <c r="AV281" s="132">
        <v>0</v>
      </c>
      <c r="AW281" s="132">
        <v>0</v>
      </c>
      <c r="AX281" s="184">
        <v>0</v>
      </c>
      <c r="AY281" s="184">
        <v>0</v>
      </c>
      <c r="AZ281" s="161">
        <v>0</v>
      </c>
      <c r="BA281" s="161">
        <v>0</v>
      </c>
      <c r="BB281" s="166">
        <v>0</v>
      </c>
      <c r="BC281" s="166">
        <v>0</v>
      </c>
      <c r="BD281" s="172">
        <v>0</v>
      </c>
      <c r="BE281" s="172">
        <v>0</v>
      </c>
      <c r="BF281" s="178">
        <v>0</v>
      </c>
      <c r="BG281" s="178">
        <v>0</v>
      </c>
      <c r="BH281" s="473">
        <v>0</v>
      </c>
      <c r="BI281" s="473">
        <v>0</v>
      </c>
      <c r="BJ281" s="495">
        <v>0</v>
      </c>
      <c r="BK281" s="495">
        <v>0</v>
      </c>
      <c r="BL281" s="495">
        <v>0</v>
      </c>
      <c r="BM281" s="495">
        <v>0</v>
      </c>
      <c r="BN281" s="495">
        <v>0</v>
      </c>
      <c r="BO281" s="495">
        <v>0</v>
      </c>
      <c r="BP281" s="495">
        <v>0</v>
      </c>
      <c r="BQ281" s="495">
        <v>0</v>
      </c>
      <c r="BR281" s="495">
        <v>0</v>
      </c>
      <c r="BS281" s="495">
        <v>0</v>
      </c>
      <c r="BT281" s="495" t="s">
        <v>165</v>
      </c>
      <c r="BU281" s="495" t="s">
        <v>165</v>
      </c>
      <c r="BV281" s="506">
        <v>0</v>
      </c>
      <c r="BW281" s="506">
        <v>0</v>
      </c>
      <c r="BX281" s="506" t="s">
        <v>165</v>
      </c>
      <c r="BY281" s="506" t="s">
        <v>165</v>
      </c>
    </row>
    <row r="282" spans="1:77" ht="15.75">
      <c r="A282" s="20" t="s">
        <v>75</v>
      </c>
      <c r="B282" s="27">
        <v>224.6</v>
      </c>
      <c r="C282" s="27">
        <v>205</v>
      </c>
      <c r="D282" s="27">
        <v>419</v>
      </c>
      <c r="E282" s="27">
        <v>410</v>
      </c>
      <c r="F282" s="34">
        <v>611.70000000000005</v>
      </c>
      <c r="G282" s="34">
        <v>611.5</v>
      </c>
      <c r="H282" s="34">
        <v>725.5</v>
      </c>
      <c r="I282" s="34">
        <v>726.6</v>
      </c>
      <c r="J282" s="27">
        <v>843.5</v>
      </c>
      <c r="K282" s="27">
        <v>850</v>
      </c>
      <c r="L282" s="27">
        <v>964.7</v>
      </c>
      <c r="M282" s="27">
        <v>977.1</v>
      </c>
      <c r="N282" s="76">
        <v>1111.9000000000001</v>
      </c>
      <c r="O282" s="76">
        <v>1131.0999999999999</v>
      </c>
      <c r="P282" s="76">
        <v>1280.9000000000001</v>
      </c>
      <c r="Q282" s="76">
        <v>1291.5</v>
      </c>
      <c r="R282" s="90">
        <v>1412</v>
      </c>
      <c r="S282" s="90">
        <v>1422.2</v>
      </c>
      <c r="T282" s="90">
        <v>1611.3</v>
      </c>
      <c r="U282" s="90">
        <v>1653.5</v>
      </c>
      <c r="V282" s="106">
        <v>1879.6</v>
      </c>
      <c r="W282" s="106">
        <v>1912.5</v>
      </c>
      <c r="X282" s="118">
        <v>2146.6</v>
      </c>
      <c r="Y282" s="118">
        <v>2152</v>
      </c>
      <c r="Z282" s="126">
        <v>249.4</v>
      </c>
      <c r="AA282" s="126">
        <v>248.4</v>
      </c>
      <c r="AB282" s="132">
        <v>444.6</v>
      </c>
      <c r="AC282" s="132">
        <v>472.1</v>
      </c>
      <c r="AD282" s="132">
        <v>637.1</v>
      </c>
      <c r="AE282" s="132">
        <v>645.4</v>
      </c>
      <c r="AF282" s="132">
        <v>753.5</v>
      </c>
      <c r="AG282" s="132">
        <v>786</v>
      </c>
      <c r="AH282" s="132">
        <v>873.9</v>
      </c>
      <c r="AI282" s="132">
        <v>917.5</v>
      </c>
      <c r="AJ282" s="132">
        <v>1000.9</v>
      </c>
      <c r="AK282" s="132">
        <v>1051.9000000000001</v>
      </c>
      <c r="AL282" s="90">
        <v>1153.3</v>
      </c>
      <c r="AM282" s="90">
        <v>1185.7</v>
      </c>
      <c r="AN282" s="132">
        <v>1329.6</v>
      </c>
      <c r="AO282" s="132">
        <v>1340.4</v>
      </c>
      <c r="AP282" s="132">
        <v>1466.1</v>
      </c>
      <c r="AQ282" s="132">
        <v>1527.9</v>
      </c>
      <c r="AR282" s="132">
        <v>1671.7</v>
      </c>
      <c r="AS282" s="132">
        <v>1774.4</v>
      </c>
      <c r="AT282" s="132">
        <v>1946</v>
      </c>
      <c r="AU282" s="132">
        <v>2084.9</v>
      </c>
      <c r="AV282" s="132">
        <v>2214.5</v>
      </c>
      <c r="AW282" s="132">
        <v>2421.1</v>
      </c>
      <c r="AX282" s="184">
        <v>248.6</v>
      </c>
      <c r="AY282" s="184">
        <v>417.9</v>
      </c>
      <c r="AZ282" s="161">
        <v>503</v>
      </c>
      <c r="BA282" s="161">
        <v>754.4</v>
      </c>
      <c r="BB282" s="166">
        <v>721.6</v>
      </c>
      <c r="BC282" s="166">
        <v>1061.7</v>
      </c>
      <c r="BD282" s="172">
        <v>852.1</v>
      </c>
      <c r="BE282" s="172">
        <v>1286.5</v>
      </c>
      <c r="BF282" s="178">
        <v>1043.2</v>
      </c>
      <c r="BG282" s="178">
        <v>1487.9</v>
      </c>
      <c r="BH282" s="473">
        <v>1181.4000000000001</v>
      </c>
      <c r="BI282" s="473">
        <v>1628.2</v>
      </c>
      <c r="BJ282" s="495">
        <v>1319.6</v>
      </c>
      <c r="BK282" s="495">
        <v>1827.2</v>
      </c>
      <c r="BL282" s="495">
        <v>1468.8</v>
      </c>
      <c r="BM282" s="495">
        <v>2050.9</v>
      </c>
      <c r="BN282" s="495">
        <v>1664</v>
      </c>
      <c r="BO282" s="495">
        <v>2300.9</v>
      </c>
      <c r="BP282" s="495">
        <v>1917.3</v>
      </c>
      <c r="BQ282" s="495">
        <v>2622.1</v>
      </c>
      <c r="BR282" s="495">
        <v>2252.6999999999998</v>
      </c>
      <c r="BS282" s="495">
        <v>3041.4</v>
      </c>
      <c r="BT282" s="495">
        <v>2679.6</v>
      </c>
      <c r="BU282" s="495">
        <v>3495.3</v>
      </c>
      <c r="BV282" s="506">
        <v>417.9</v>
      </c>
      <c r="BW282" s="506">
        <v>363.9</v>
      </c>
      <c r="BX282" s="506">
        <v>754.4</v>
      </c>
      <c r="BY282" s="506">
        <v>702.8</v>
      </c>
    </row>
    <row r="283" spans="1:77" ht="15.75">
      <c r="A283" s="20" t="s">
        <v>76</v>
      </c>
      <c r="B283" s="26">
        <v>0</v>
      </c>
      <c r="C283" s="26">
        <v>0</v>
      </c>
      <c r="D283" s="26">
        <v>0</v>
      </c>
      <c r="E283" s="26">
        <v>0</v>
      </c>
      <c r="F283" s="34">
        <v>0</v>
      </c>
      <c r="G283" s="34">
        <v>0</v>
      </c>
      <c r="H283" s="34">
        <v>0</v>
      </c>
      <c r="I283" s="34">
        <v>0</v>
      </c>
      <c r="J283" s="26">
        <v>0</v>
      </c>
      <c r="K283" s="26">
        <v>0</v>
      </c>
      <c r="L283" s="26">
        <v>0</v>
      </c>
      <c r="M283" s="26">
        <v>0</v>
      </c>
      <c r="N283" s="76">
        <v>0</v>
      </c>
      <c r="O283" s="76">
        <v>0</v>
      </c>
      <c r="P283" s="76">
        <v>0</v>
      </c>
      <c r="Q283" s="76">
        <v>0</v>
      </c>
      <c r="R283" s="90">
        <v>0</v>
      </c>
      <c r="S283" s="90">
        <v>0</v>
      </c>
      <c r="T283" s="90">
        <v>0</v>
      </c>
      <c r="U283" s="90">
        <v>0</v>
      </c>
      <c r="V283" s="106">
        <v>0</v>
      </c>
      <c r="W283" s="106">
        <v>0</v>
      </c>
      <c r="X283" s="118">
        <v>0</v>
      </c>
      <c r="Y283" s="118">
        <v>0</v>
      </c>
      <c r="Z283" s="126">
        <v>0</v>
      </c>
      <c r="AA283" s="126">
        <v>0</v>
      </c>
      <c r="AB283" s="132">
        <v>0</v>
      </c>
      <c r="AC283" s="132">
        <v>0</v>
      </c>
      <c r="AD283" s="132">
        <v>0</v>
      </c>
      <c r="AE283" s="132">
        <v>0</v>
      </c>
      <c r="AF283" s="132">
        <v>0</v>
      </c>
      <c r="AG283" s="132">
        <v>0</v>
      </c>
      <c r="AH283" s="132">
        <v>0</v>
      </c>
      <c r="AI283" s="132">
        <v>0</v>
      </c>
      <c r="AJ283" s="132">
        <v>0</v>
      </c>
      <c r="AK283" s="132">
        <v>0</v>
      </c>
      <c r="AL283" s="90">
        <v>0</v>
      </c>
      <c r="AM283" s="90">
        <v>0</v>
      </c>
      <c r="AN283" s="132">
        <v>0</v>
      </c>
      <c r="AO283" s="132">
        <v>0</v>
      </c>
      <c r="AP283" s="132">
        <v>0</v>
      </c>
      <c r="AQ283" s="132">
        <v>0</v>
      </c>
      <c r="AR283" s="132">
        <v>0</v>
      </c>
      <c r="AS283" s="132">
        <v>0</v>
      </c>
      <c r="AT283" s="132">
        <v>0</v>
      </c>
      <c r="AU283" s="132">
        <v>0</v>
      </c>
      <c r="AV283" s="132">
        <v>0</v>
      </c>
      <c r="AW283" s="132">
        <v>0</v>
      </c>
      <c r="AX283" s="184">
        <v>0</v>
      </c>
      <c r="AY283" s="184">
        <v>0</v>
      </c>
      <c r="AZ283" s="161">
        <v>0</v>
      </c>
      <c r="BA283" s="161">
        <v>0</v>
      </c>
      <c r="BB283" s="166">
        <v>0</v>
      </c>
      <c r="BC283" s="166">
        <v>0</v>
      </c>
      <c r="BD283" s="172">
        <v>0</v>
      </c>
      <c r="BE283" s="172">
        <v>0</v>
      </c>
      <c r="BF283" s="178">
        <v>0</v>
      </c>
      <c r="BG283" s="178">
        <v>0</v>
      </c>
      <c r="BH283" s="473">
        <v>0</v>
      </c>
      <c r="BI283" s="473">
        <v>0</v>
      </c>
      <c r="BJ283" s="495">
        <v>0</v>
      </c>
      <c r="BK283" s="495">
        <v>0</v>
      </c>
      <c r="BL283" s="495">
        <v>0</v>
      </c>
      <c r="BM283" s="495">
        <v>0</v>
      </c>
      <c r="BN283" s="495">
        <v>0</v>
      </c>
      <c r="BO283" s="495">
        <v>0</v>
      </c>
      <c r="BP283" s="495">
        <v>0</v>
      </c>
      <c r="BQ283" s="495">
        <v>0</v>
      </c>
      <c r="BR283" s="495">
        <v>0</v>
      </c>
      <c r="BS283" s="495">
        <v>0</v>
      </c>
      <c r="BT283" s="495" t="s">
        <v>165</v>
      </c>
      <c r="BU283" s="495" t="s">
        <v>165</v>
      </c>
      <c r="BV283" s="506">
        <v>0</v>
      </c>
      <c r="BW283" s="506">
        <v>0</v>
      </c>
      <c r="BX283" s="506" t="s">
        <v>165</v>
      </c>
      <c r="BY283" s="506" t="s">
        <v>165</v>
      </c>
    </row>
    <row r="284" spans="1:77" ht="15.75">
      <c r="A284" s="20" t="s">
        <v>77</v>
      </c>
      <c r="B284" s="27">
        <v>10.8</v>
      </c>
      <c r="C284" s="27">
        <v>15.7</v>
      </c>
      <c r="D284" s="27">
        <v>20.7</v>
      </c>
      <c r="E284" s="27">
        <v>25.6</v>
      </c>
      <c r="F284" s="34">
        <v>27.8</v>
      </c>
      <c r="G284" s="34">
        <v>33.9</v>
      </c>
      <c r="H284" s="34">
        <v>27.8</v>
      </c>
      <c r="I284" s="34">
        <v>33.9</v>
      </c>
      <c r="J284" s="27">
        <v>27.8</v>
      </c>
      <c r="K284" s="27">
        <v>33.9</v>
      </c>
      <c r="L284" s="27">
        <v>27.8</v>
      </c>
      <c r="M284" s="27">
        <v>33.9</v>
      </c>
      <c r="N284" s="76">
        <v>27.8</v>
      </c>
      <c r="O284" s="76">
        <v>33.9</v>
      </c>
      <c r="P284" s="76">
        <v>27.8</v>
      </c>
      <c r="Q284" s="76">
        <v>33.9</v>
      </c>
      <c r="R284" s="90">
        <v>27.8</v>
      </c>
      <c r="S284" s="90">
        <v>33.9</v>
      </c>
      <c r="T284" s="90">
        <v>29.5</v>
      </c>
      <c r="U284" s="90">
        <v>33.9</v>
      </c>
      <c r="V284" s="106">
        <v>36.700000000000003</v>
      </c>
      <c r="W284" s="106">
        <v>42.3</v>
      </c>
      <c r="X284" s="118">
        <v>43.8</v>
      </c>
      <c r="Y284" s="118">
        <v>56.1</v>
      </c>
      <c r="Z284" s="126">
        <v>15.7</v>
      </c>
      <c r="AA284" s="126">
        <v>15.5</v>
      </c>
      <c r="AB284" s="132">
        <v>25.5</v>
      </c>
      <c r="AC284" s="132">
        <v>26</v>
      </c>
      <c r="AD284" s="132">
        <v>33.9</v>
      </c>
      <c r="AE284" s="132">
        <v>31.7</v>
      </c>
      <c r="AF284" s="132">
        <v>33.9</v>
      </c>
      <c r="AG284" s="132">
        <v>31.7</v>
      </c>
      <c r="AH284" s="132">
        <v>33.9</v>
      </c>
      <c r="AI284" s="132">
        <v>31.7</v>
      </c>
      <c r="AJ284" s="132">
        <v>33.9</v>
      </c>
      <c r="AK284" s="132">
        <v>31.7</v>
      </c>
      <c r="AL284" s="90">
        <v>33.9</v>
      </c>
      <c r="AM284" s="90">
        <v>31.7</v>
      </c>
      <c r="AN284" s="132">
        <v>34</v>
      </c>
      <c r="AO284" s="132">
        <v>31.7</v>
      </c>
      <c r="AP284" s="132">
        <v>33.799999999999997</v>
      </c>
      <c r="AQ284" s="132">
        <v>31.7</v>
      </c>
      <c r="AR284" s="132">
        <v>33.9</v>
      </c>
      <c r="AS284" s="132">
        <v>31.7</v>
      </c>
      <c r="AT284" s="132">
        <v>41</v>
      </c>
      <c r="AU284" s="132">
        <v>41.5</v>
      </c>
      <c r="AV284" s="132">
        <v>54.9</v>
      </c>
      <c r="AW284" s="132">
        <v>55.7</v>
      </c>
      <c r="AX284" s="184">
        <v>0</v>
      </c>
      <c r="AY284" s="184">
        <v>0</v>
      </c>
      <c r="AZ284" s="161">
        <v>0</v>
      </c>
      <c r="BA284" s="161">
        <v>0</v>
      </c>
      <c r="BB284" s="166">
        <v>0</v>
      </c>
      <c r="BC284" s="166">
        <v>0</v>
      </c>
      <c r="BD284" s="172">
        <v>0</v>
      </c>
      <c r="BE284" s="172">
        <v>0</v>
      </c>
      <c r="BF284" s="178">
        <v>0</v>
      </c>
      <c r="BG284" s="178">
        <v>0</v>
      </c>
      <c r="BH284" s="473">
        <v>0</v>
      </c>
      <c r="BI284" s="473">
        <v>0</v>
      </c>
      <c r="BJ284" s="495">
        <v>0</v>
      </c>
      <c r="BK284" s="495">
        <v>0</v>
      </c>
      <c r="BL284" s="495">
        <v>0</v>
      </c>
      <c r="BM284" s="495">
        <v>0</v>
      </c>
      <c r="BN284" s="495">
        <v>0</v>
      </c>
      <c r="BO284" s="495">
        <v>0</v>
      </c>
      <c r="BP284" s="495">
        <v>0</v>
      </c>
      <c r="BQ284" s="495">
        <v>0</v>
      </c>
      <c r="BR284" s="495">
        <v>0</v>
      </c>
      <c r="BS284" s="495">
        <v>0</v>
      </c>
      <c r="BT284" s="495" t="s">
        <v>165</v>
      </c>
      <c r="BU284" s="495" t="s">
        <v>165</v>
      </c>
      <c r="BV284" s="506">
        <v>0</v>
      </c>
      <c r="BW284" s="506">
        <v>0</v>
      </c>
      <c r="BX284" s="506" t="s">
        <v>165</v>
      </c>
      <c r="BY284" s="506" t="s">
        <v>165</v>
      </c>
    </row>
    <row r="285" spans="1:77">
      <c r="A285" s="151" t="s">
        <v>87</v>
      </c>
      <c r="B285" s="27"/>
      <c r="C285" s="27"/>
      <c r="D285" s="27"/>
      <c r="E285" s="27"/>
      <c r="F285" s="34"/>
      <c r="G285" s="34"/>
      <c r="H285" s="34"/>
      <c r="I285" s="34"/>
      <c r="J285" s="27"/>
      <c r="K285" s="27"/>
      <c r="L285" s="27"/>
      <c r="M285" s="27"/>
      <c r="N285" s="76"/>
      <c r="O285" s="76"/>
      <c r="P285" s="76"/>
      <c r="Q285" s="76"/>
      <c r="R285" s="90"/>
      <c r="S285" s="90"/>
      <c r="T285" s="90"/>
      <c r="U285" s="90"/>
      <c r="V285" s="106"/>
      <c r="W285" s="106"/>
      <c r="X285" s="118"/>
      <c r="Y285" s="118"/>
      <c r="Z285" s="126"/>
      <c r="AA285" s="126"/>
      <c r="AB285" s="132"/>
      <c r="AC285" s="132"/>
      <c r="AD285" s="132"/>
      <c r="AE285" s="132"/>
      <c r="AF285" s="132"/>
      <c r="AG285" s="132"/>
      <c r="AH285" s="132"/>
      <c r="AI285" s="132"/>
      <c r="AJ285" s="132"/>
      <c r="AK285" s="132"/>
      <c r="AL285" s="90"/>
      <c r="AM285" s="90"/>
      <c r="AN285" s="132"/>
      <c r="AO285" s="132"/>
      <c r="AP285" s="132"/>
      <c r="AQ285" s="132"/>
      <c r="AR285" s="132"/>
      <c r="AS285" s="132"/>
      <c r="AT285" s="132"/>
      <c r="AU285" s="132"/>
      <c r="AV285" s="132"/>
      <c r="AW285" s="132"/>
      <c r="AX285" s="184">
        <v>15.5</v>
      </c>
      <c r="AY285" s="184">
        <v>20.8</v>
      </c>
      <c r="AZ285" s="161">
        <v>26</v>
      </c>
      <c r="BA285" s="161">
        <v>36.200000000000003</v>
      </c>
      <c r="BB285" s="166">
        <v>31.7</v>
      </c>
      <c r="BC285" s="166">
        <v>46.8</v>
      </c>
      <c r="BD285" s="172">
        <v>31.7</v>
      </c>
      <c r="BE285" s="172">
        <v>46.8</v>
      </c>
      <c r="BF285" s="178">
        <v>31.7</v>
      </c>
      <c r="BG285" s="178">
        <v>46.8</v>
      </c>
      <c r="BH285" s="473">
        <v>31.7</v>
      </c>
      <c r="BI285" s="473">
        <v>46.8</v>
      </c>
      <c r="BJ285" s="495">
        <v>31.7</v>
      </c>
      <c r="BK285" s="495">
        <v>46.8</v>
      </c>
      <c r="BL285" s="495">
        <v>31.7</v>
      </c>
      <c r="BM285" s="495">
        <v>46.8</v>
      </c>
      <c r="BN285" s="495">
        <v>31.7</v>
      </c>
      <c r="BO285" s="495">
        <v>46.8</v>
      </c>
      <c r="BP285" s="495">
        <v>31.7</v>
      </c>
      <c r="BQ285" s="495">
        <v>46.8</v>
      </c>
      <c r="BR285" s="495">
        <v>41.5</v>
      </c>
      <c r="BS285" s="495">
        <v>54</v>
      </c>
      <c r="BT285" s="495">
        <v>55.7</v>
      </c>
      <c r="BU285" s="495">
        <v>61.1</v>
      </c>
      <c r="BV285" s="506">
        <v>20.8</v>
      </c>
      <c r="BW285" s="506">
        <v>24.8</v>
      </c>
      <c r="BX285" s="506">
        <v>36.200000000000003</v>
      </c>
      <c r="BY285" s="506">
        <v>25.2</v>
      </c>
    </row>
    <row r="286" spans="1:77">
      <c r="A286" s="151" t="s">
        <v>88</v>
      </c>
      <c r="B286" s="27"/>
      <c r="C286" s="27"/>
      <c r="D286" s="27"/>
      <c r="E286" s="27"/>
      <c r="F286" s="34"/>
      <c r="G286" s="34"/>
      <c r="H286" s="34"/>
      <c r="I286" s="34"/>
      <c r="J286" s="27"/>
      <c r="K286" s="27"/>
      <c r="L286" s="27"/>
      <c r="M286" s="27"/>
      <c r="N286" s="76"/>
      <c r="O286" s="76"/>
      <c r="P286" s="76"/>
      <c r="Q286" s="76"/>
      <c r="R286" s="90"/>
      <c r="S286" s="90"/>
      <c r="T286" s="90"/>
      <c r="U286" s="90"/>
      <c r="V286" s="106"/>
      <c r="W286" s="106"/>
      <c r="X286" s="118"/>
      <c r="Y286" s="118"/>
      <c r="Z286" s="126"/>
      <c r="AA286" s="126"/>
      <c r="AB286" s="132"/>
      <c r="AC286" s="132"/>
      <c r="AD286" s="132"/>
      <c r="AE286" s="132"/>
      <c r="AF286" s="132"/>
      <c r="AG286" s="132"/>
      <c r="AH286" s="132"/>
      <c r="AI286" s="132"/>
      <c r="AJ286" s="132"/>
      <c r="AK286" s="132"/>
      <c r="AL286" s="90"/>
      <c r="AM286" s="90"/>
      <c r="AN286" s="132"/>
      <c r="AO286" s="132"/>
      <c r="AP286" s="132"/>
      <c r="AQ286" s="132"/>
      <c r="AR286" s="132"/>
      <c r="AS286" s="132"/>
      <c r="AT286" s="132"/>
      <c r="AU286" s="132"/>
      <c r="AV286" s="132"/>
      <c r="AW286" s="132"/>
      <c r="AX286" s="184">
        <v>56.5</v>
      </c>
      <c r="AY286" s="184">
        <v>64.3</v>
      </c>
      <c r="AZ286" s="161">
        <v>103.5</v>
      </c>
      <c r="BA286" s="161">
        <v>104.3</v>
      </c>
      <c r="BB286" s="166">
        <v>128.9</v>
      </c>
      <c r="BC286" s="166">
        <v>132.80000000000001</v>
      </c>
      <c r="BD286" s="172">
        <v>130.19999999999999</v>
      </c>
      <c r="BE286" s="172">
        <v>133.69999999999999</v>
      </c>
      <c r="BF286" s="178">
        <v>132.1</v>
      </c>
      <c r="BG286" s="178">
        <v>134.5</v>
      </c>
      <c r="BH286" s="473">
        <v>134</v>
      </c>
      <c r="BI286" s="473">
        <v>136.80000000000001</v>
      </c>
      <c r="BJ286" s="495">
        <v>135.19999999999999</v>
      </c>
      <c r="BK286" s="495">
        <v>138.9</v>
      </c>
      <c r="BL286" s="495">
        <v>136.5</v>
      </c>
      <c r="BM286" s="495">
        <v>142.5</v>
      </c>
      <c r="BN286" s="495">
        <v>138.9</v>
      </c>
      <c r="BO286" s="495">
        <v>147.4</v>
      </c>
      <c r="BP286" s="495">
        <v>146.69999999999999</v>
      </c>
      <c r="BQ286" s="495">
        <v>150.80000000000001</v>
      </c>
      <c r="BR286" s="495">
        <v>180.8</v>
      </c>
      <c r="BS286" s="495">
        <v>186.2</v>
      </c>
      <c r="BT286" s="495">
        <v>240.7</v>
      </c>
      <c r="BU286" s="495">
        <v>252</v>
      </c>
      <c r="BV286" s="506">
        <v>64.3</v>
      </c>
      <c r="BW286" s="506">
        <v>59.9</v>
      </c>
      <c r="BX286" s="506">
        <v>104.3</v>
      </c>
      <c r="BY286" s="506">
        <v>130.30000000000001</v>
      </c>
    </row>
    <row r="287" spans="1:77" ht="15.75">
      <c r="A287" s="20" t="s">
        <v>78</v>
      </c>
      <c r="B287" s="41">
        <v>117.6</v>
      </c>
      <c r="C287" s="41">
        <v>178.1</v>
      </c>
      <c r="D287" s="41">
        <v>221.1</v>
      </c>
      <c r="E287" s="41">
        <v>315.3</v>
      </c>
      <c r="F287" s="34">
        <v>319.5</v>
      </c>
      <c r="G287" s="34">
        <v>388.2</v>
      </c>
      <c r="H287" s="34">
        <v>327</v>
      </c>
      <c r="I287" s="34">
        <v>388.2</v>
      </c>
      <c r="J287" s="41">
        <v>327</v>
      </c>
      <c r="K287" s="41">
        <v>388.2</v>
      </c>
      <c r="L287" s="41">
        <v>327</v>
      </c>
      <c r="M287" s="41">
        <v>388.2</v>
      </c>
      <c r="N287" s="76">
        <v>327</v>
      </c>
      <c r="O287" s="76">
        <v>388.2</v>
      </c>
      <c r="P287" s="76">
        <v>327</v>
      </c>
      <c r="Q287" s="76">
        <v>388.2</v>
      </c>
      <c r="R287" s="90">
        <v>327</v>
      </c>
      <c r="S287" s="90">
        <v>388.2</v>
      </c>
      <c r="T287" s="90">
        <v>327</v>
      </c>
      <c r="U287" s="90">
        <v>388.2</v>
      </c>
      <c r="V287" s="106">
        <v>465.7</v>
      </c>
      <c r="W287" s="106">
        <v>488.2</v>
      </c>
      <c r="X287" s="118">
        <v>633.79999999999995</v>
      </c>
      <c r="Y287" s="118">
        <v>665</v>
      </c>
      <c r="Z287" s="126">
        <v>186.2</v>
      </c>
      <c r="AA287" s="126">
        <v>160.19999999999999</v>
      </c>
      <c r="AB287" s="132">
        <v>320.7</v>
      </c>
      <c r="AC287" s="132">
        <v>333.4</v>
      </c>
      <c r="AD287" s="132">
        <v>388.2</v>
      </c>
      <c r="AE287" s="132">
        <v>433.1</v>
      </c>
      <c r="AF287" s="132">
        <v>388.2</v>
      </c>
      <c r="AG287" s="132">
        <v>433.1</v>
      </c>
      <c r="AH287" s="132">
        <v>388.2</v>
      </c>
      <c r="AI287" s="132">
        <v>433.1</v>
      </c>
      <c r="AJ287" s="132">
        <v>388.2</v>
      </c>
      <c r="AK287" s="132">
        <v>433</v>
      </c>
      <c r="AL287" s="90">
        <v>388.3</v>
      </c>
      <c r="AM287" s="90">
        <v>433.1</v>
      </c>
      <c r="AN287" s="132">
        <v>388.2</v>
      </c>
      <c r="AO287" s="132">
        <v>433.1</v>
      </c>
      <c r="AP287" s="132">
        <v>388.2</v>
      </c>
      <c r="AQ287" s="132">
        <v>433.2</v>
      </c>
      <c r="AR287" s="132">
        <v>388.2</v>
      </c>
      <c r="AS287" s="132">
        <v>433.1</v>
      </c>
      <c r="AT287" s="132">
        <v>508.4</v>
      </c>
      <c r="AU287" s="132">
        <v>433.1</v>
      </c>
      <c r="AV287" s="132">
        <v>665</v>
      </c>
      <c r="AW287" s="132">
        <v>794.9</v>
      </c>
      <c r="AX287" s="184">
        <v>160.19999999999999</v>
      </c>
      <c r="AY287" s="184">
        <v>159.30000000000001</v>
      </c>
      <c r="AZ287" s="161">
        <v>327</v>
      </c>
      <c r="BA287" s="161">
        <v>329.2</v>
      </c>
      <c r="BB287" s="166">
        <v>430</v>
      </c>
      <c r="BC287" s="166">
        <v>389.9</v>
      </c>
      <c r="BD287" s="172">
        <v>430</v>
      </c>
      <c r="BE287" s="172">
        <v>389.9</v>
      </c>
      <c r="BF287" s="178">
        <v>430</v>
      </c>
      <c r="BG287" s="178">
        <v>390</v>
      </c>
      <c r="BH287" s="473">
        <v>430</v>
      </c>
      <c r="BI287" s="473">
        <v>390</v>
      </c>
      <c r="BJ287" s="495">
        <v>430</v>
      </c>
      <c r="BK287" s="495">
        <v>390</v>
      </c>
      <c r="BL287" s="495">
        <v>430</v>
      </c>
      <c r="BM287" s="495">
        <v>390</v>
      </c>
      <c r="BN287" s="495">
        <v>430</v>
      </c>
      <c r="BO287" s="495">
        <v>390</v>
      </c>
      <c r="BP287" s="495">
        <v>430</v>
      </c>
      <c r="BQ287" s="495">
        <v>390</v>
      </c>
      <c r="BR287" s="495">
        <v>589.20000000000005</v>
      </c>
      <c r="BS287" s="495">
        <v>523.29999999999995</v>
      </c>
      <c r="BT287" s="495">
        <v>791.8</v>
      </c>
      <c r="BU287" s="495">
        <v>690.1</v>
      </c>
      <c r="BV287" s="506">
        <v>159.19999999999999</v>
      </c>
      <c r="BW287" s="506">
        <v>230</v>
      </c>
      <c r="BX287" s="506">
        <v>329.2</v>
      </c>
      <c r="BY287" s="506">
        <v>370.5</v>
      </c>
    </row>
    <row r="288" spans="1:77" ht="15.75">
      <c r="A288" s="47" t="s">
        <v>79</v>
      </c>
      <c r="B288" s="64">
        <v>2007.3</v>
      </c>
      <c r="C288" s="46">
        <v>1878.2</v>
      </c>
      <c r="D288" s="40">
        <v>3975.6</v>
      </c>
      <c r="E288" s="40">
        <v>3833.9</v>
      </c>
      <c r="F288" s="33">
        <v>5922.5</v>
      </c>
      <c r="G288" s="33">
        <v>5590.3</v>
      </c>
      <c r="H288" s="65">
        <v>7142.6</v>
      </c>
      <c r="I288" s="66">
        <v>6632.9</v>
      </c>
      <c r="J288" s="46">
        <v>7905.3</v>
      </c>
      <c r="K288" s="46">
        <v>7454</v>
      </c>
      <c r="L288" s="46">
        <v>8595.9</v>
      </c>
      <c r="M288" s="46">
        <v>8166.2</v>
      </c>
      <c r="N288" s="25">
        <v>9400</v>
      </c>
      <c r="O288" s="25">
        <v>8964</v>
      </c>
      <c r="P288" s="25">
        <v>10109.299999999999</v>
      </c>
      <c r="Q288" s="25">
        <v>9771.5</v>
      </c>
      <c r="R288" s="25">
        <v>11051.4</v>
      </c>
      <c r="S288" s="25">
        <v>10908.1</v>
      </c>
      <c r="T288" s="25">
        <v>12246.2</v>
      </c>
      <c r="U288" s="25">
        <v>12424.2</v>
      </c>
      <c r="V288" s="105">
        <v>13921.6</v>
      </c>
      <c r="W288" s="102">
        <v>14465.4</v>
      </c>
      <c r="X288" s="119">
        <v>15955.7</v>
      </c>
      <c r="Y288" s="119">
        <v>16757.099999999999</v>
      </c>
      <c r="Z288" s="127">
        <v>2248.8000000000002</v>
      </c>
      <c r="AA288" s="127">
        <v>2495.9</v>
      </c>
      <c r="AB288" s="135">
        <v>4026.8</v>
      </c>
      <c r="AC288" s="135">
        <v>5233.8</v>
      </c>
      <c r="AD288" s="135">
        <v>5874.5</v>
      </c>
      <c r="AE288" s="135">
        <v>7362.8</v>
      </c>
      <c r="AF288" s="135">
        <v>7199.2</v>
      </c>
      <c r="AG288" s="135">
        <v>8763.2999999999993</v>
      </c>
      <c r="AH288" s="135">
        <v>8081.2</v>
      </c>
      <c r="AI288" s="135">
        <v>9750.4</v>
      </c>
      <c r="AJ288" s="135">
        <v>8957</v>
      </c>
      <c r="AK288" s="135">
        <v>10934.6</v>
      </c>
      <c r="AL288" s="135">
        <v>9845.9</v>
      </c>
      <c r="AM288" s="135">
        <v>12143.8</v>
      </c>
      <c r="AN288" s="135">
        <v>10823.7</v>
      </c>
      <c r="AO288" s="135">
        <v>13606.9</v>
      </c>
      <c r="AP288" s="135">
        <v>12049.6</v>
      </c>
      <c r="AQ288" s="135">
        <v>15073.7</v>
      </c>
      <c r="AR288" s="135">
        <v>13550</v>
      </c>
      <c r="AS288" s="135">
        <v>16975.8</v>
      </c>
      <c r="AT288" s="135">
        <v>15638</v>
      </c>
      <c r="AU288" s="135">
        <v>21209.599999999999</v>
      </c>
      <c r="AV288" s="135">
        <v>18026.900000000001</v>
      </c>
      <c r="AW288" s="135">
        <v>27266.2</v>
      </c>
      <c r="AX288" s="187">
        <v>2732.4</v>
      </c>
      <c r="AY288" s="187">
        <v>5656.5</v>
      </c>
      <c r="AZ288" s="164">
        <v>5379.1</v>
      </c>
      <c r="BA288" s="164">
        <v>10924.4</v>
      </c>
      <c r="BB288" s="170">
        <v>7932.8</v>
      </c>
      <c r="BC288" s="170">
        <v>15426.8</v>
      </c>
      <c r="BD288" s="176">
        <v>9402</v>
      </c>
      <c r="BE288" s="176">
        <v>17730.5</v>
      </c>
      <c r="BF288" s="182">
        <v>10485.299999999999</v>
      </c>
      <c r="BG288" s="182">
        <v>19218.900000000001</v>
      </c>
      <c r="BH288" s="479">
        <v>11606.6</v>
      </c>
      <c r="BI288" s="479">
        <v>21022.3</v>
      </c>
      <c r="BJ288" s="494">
        <v>12828.3</v>
      </c>
      <c r="BK288" s="494">
        <v>23089.7</v>
      </c>
      <c r="BL288" s="494">
        <v>14442</v>
      </c>
      <c r="BM288" s="494">
        <v>25250.3</v>
      </c>
      <c r="BN288" s="494">
        <v>16063.8</v>
      </c>
      <c r="BO288" s="494">
        <v>28201.1</v>
      </c>
      <c r="BP288" s="494">
        <v>18581.400000000001</v>
      </c>
      <c r="BQ288" s="494">
        <v>30384.799999999999</v>
      </c>
      <c r="BR288" s="494">
        <v>22879.9</v>
      </c>
      <c r="BS288" s="494">
        <v>35102.9</v>
      </c>
      <c r="BT288" s="494">
        <v>28751.7</v>
      </c>
      <c r="BU288" s="494">
        <v>40824.699999999997</v>
      </c>
      <c r="BV288" s="508">
        <v>5840.2</v>
      </c>
      <c r="BW288" s="508">
        <v>6160.3</v>
      </c>
      <c r="BX288" s="508">
        <v>11285</v>
      </c>
      <c r="BY288" s="508">
        <v>11392.9</v>
      </c>
    </row>
    <row r="289" spans="1:77" ht="15.75">
      <c r="A289" s="47" t="s">
        <v>80</v>
      </c>
      <c r="B289" s="64">
        <v>440.8</v>
      </c>
      <c r="C289" s="46">
        <v>434.1</v>
      </c>
      <c r="D289" s="46">
        <v>816.3</v>
      </c>
      <c r="E289" s="46">
        <v>794.9</v>
      </c>
      <c r="F289" s="33">
        <v>1147.7</v>
      </c>
      <c r="G289" s="33">
        <v>1039.3</v>
      </c>
      <c r="H289" s="65">
        <v>1831.2</v>
      </c>
      <c r="I289" s="66">
        <v>1762.4</v>
      </c>
      <c r="J289" s="46">
        <v>2065.4</v>
      </c>
      <c r="K289" s="46">
        <v>1971</v>
      </c>
      <c r="L289" s="46">
        <v>2300.9</v>
      </c>
      <c r="M289" s="46">
        <v>2199</v>
      </c>
      <c r="N289" s="25">
        <v>1796.2</v>
      </c>
      <c r="O289" s="25">
        <v>2110.1999999999998</v>
      </c>
      <c r="P289" s="25">
        <v>2655.7</v>
      </c>
      <c r="Q289" s="25">
        <v>2490.6999999999998</v>
      </c>
      <c r="R289" s="25">
        <v>2781.2</v>
      </c>
      <c r="S289" s="25">
        <v>2647.3</v>
      </c>
      <c r="T289" s="25">
        <v>2935.6</v>
      </c>
      <c r="U289" s="25">
        <v>2804.2</v>
      </c>
      <c r="V289" s="105">
        <v>3286.9</v>
      </c>
      <c r="W289" s="105">
        <v>3078.6</v>
      </c>
      <c r="X289" s="119">
        <v>3712.4</v>
      </c>
      <c r="Y289" s="119">
        <v>3525.2</v>
      </c>
      <c r="Z289" s="127">
        <v>449.7</v>
      </c>
      <c r="AA289" s="127">
        <v>388.8</v>
      </c>
      <c r="AB289" s="135">
        <v>804.3</v>
      </c>
      <c r="AC289" s="135">
        <v>926.8</v>
      </c>
      <c r="AD289" s="135">
        <v>1020.6</v>
      </c>
      <c r="AE289" s="135">
        <v>1770.9</v>
      </c>
      <c r="AF289" s="135">
        <v>1155.5999999999999</v>
      </c>
      <c r="AG289" s="135">
        <v>1705.8</v>
      </c>
      <c r="AH289" s="135">
        <v>1287.5999999999999</v>
      </c>
      <c r="AI289" s="135">
        <v>1839.6</v>
      </c>
      <c r="AJ289" s="135">
        <v>1434.8</v>
      </c>
      <c r="AK289" s="135">
        <v>2155</v>
      </c>
      <c r="AL289" s="135">
        <v>1571.7</v>
      </c>
      <c r="AM289" s="135">
        <v>2224.1</v>
      </c>
      <c r="AN289" s="135">
        <v>1721</v>
      </c>
      <c r="AO289" s="135">
        <v>2389.4</v>
      </c>
      <c r="AP289" s="135">
        <v>1858.4</v>
      </c>
      <c r="AQ289" s="135">
        <v>2579.9</v>
      </c>
      <c r="AR289" s="135">
        <v>2033.3</v>
      </c>
      <c r="AS289" s="135">
        <v>2761.1</v>
      </c>
      <c r="AT289" s="135">
        <v>2365.1</v>
      </c>
      <c r="AU289" s="135">
        <v>3141.8</v>
      </c>
      <c r="AV289" s="135">
        <v>2816.3</v>
      </c>
      <c r="AW289" s="135">
        <v>3801.7</v>
      </c>
      <c r="AX289" s="187">
        <v>712.1</v>
      </c>
      <c r="AY289" s="187">
        <v>901.1</v>
      </c>
      <c r="AZ289" s="164">
        <v>920.4</v>
      </c>
      <c r="BA289" s="164">
        <v>1161.8</v>
      </c>
      <c r="BB289" s="170">
        <v>1269</v>
      </c>
      <c r="BC289" s="170">
        <v>1673.8</v>
      </c>
      <c r="BD289" s="176">
        <v>1442.1</v>
      </c>
      <c r="BE289" s="176">
        <v>1889</v>
      </c>
      <c r="BF289" s="182">
        <v>1595.1</v>
      </c>
      <c r="BG289" s="182">
        <v>2075</v>
      </c>
      <c r="BH289" s="479">
        <v>1736.4</v>
      </c>
      <c r="BI289" s="479">
        <v>2273.6</v>
      </c>
      <c r="BJ289" s="494">
        <v>1886.9</v>
      </c>
      <c r="BK289" s="494">
        <v>2476.9</v>
      </c>
      <c r="BL289" s="494">
        <v>2050.8000000000002</v>
      </c>
      <c r="BM289" s="494">
        <v>2706.1</v>
      </c>
      <c r="BN289" s="494">
        <v>2239.8000000000002</v>
      </c>
      <c r="BO289" s="494">
        <v>2899.1</v>
      </c>
      <c r="BP289" s="494">
        <v>2439.5</v>
      </c>
      <c r="BQ289" s="494">
        <v>3133.6</v>
      </c>
      <c r="BR289" s="494">
        <v>2908.8</v>
      </c>
      <c r="BS289" s="494">
        <v>3611.2</v>
      </c>
      <c r="BT289" s="494">
        <v>3589.5</v>
      </c>
      <c r="BU289" s="494">
        <v>4118.3</v>
      </c>
      <c r="BV289" s="508">
        <v>649.20000000000005</v>
      </c>
      <c r="BW289" s="508">
        <v>628.4</v>
      </c>
      <c r="BX289" s="508">
        <v>1226.2</v>
      </c>
      <c r="BY289" s="508">
        <v>1297.3</v>
      </c>
    </row>
    <row r="290" spans="1:77" ht="31.5">
      <c r="A290" s="56" t="s">
        <v>85</v>
      </c>
      <c r="B290" s="46">
        <v>313.8</v>
      </c>
      <c r="C290" s="46">
        <v>270.3</v>
      </c>
      <c r="D290" s="46">
        <v>625.6</v>
      </c>
      <c r="E290" s="46">
        <v>548.4</v>
      </c>
      <c r="F290" s="61">
        <v>958.9</v>
      </c>
      <c r="G290" s="61">
        <v>855.6</v>
      </c>
      <c r="H290" s="65">
        <v>1264.2</v>
      </c>
      <c r="I290" s="66">
        <v>1182.2</v>
      </c>
      <c r="J290" s="46">
        <v>1639.3</v>
      </c>
      <c r="K290" s="46">
        <v>1526.6</v>
      </c>
      <c r="L290" s="46">
        <v>1981.5</v>
      </c>
      <c r="M290" s="46">
        <v>1895.2</v>
      </c>
      <c r="N290" s="25">
        <v>2284.9</v>
      </c>
      <c r="O290" s="25">
        <v>2288</v>
      </c>
      <c r="P290" s="25">
        <v>2605.6999999999998</v>
      </c>
      <c r="Q290" s="25">
        <v>2706</v>
      </c>
      <c r="R290" s="25">
        <v>2928.2</v>
      </c>
      <c r="S290" s="25">
        <v>3168</v>
      </c>
      <c r="T290" s="25">
        <v>3238.5</v>
      </c>
      <c r="U290" s="25">
        <v>3690.5</v>
      </c>
      <c r="V290" s="109">
        <v>3551.2000000000003</v>
      </c>
      <c r="W290" s="109">
        <v>4117.3999999999996</v>
      </c>
      <c r="X290" s="117">
        <v>3926.9</v>
      </c>
      <c r="Y290" s="117">
        <v>4589.8999999999996</v>
      </c>
      <c r="Z290" s="125">
        <v>278.10000000000002</v>
      </c>
      <c r="AA290" s="125">
        <v>368.7</v>
      </c>
      <c r="AB290" s="134">
        <v>567.40000000000009</v>
      </c>
      <c r="AC290" s="134">
        <v>779.19999999999993</v>
      </c>
      <c r="AD290" s="134">
        <v>893.19999999999993</v>
      </c>
      <c r="AE290" s="134">
        <v>1247.3999999999999</v>
      </c>
      <c r="AF290" s="134">
        <v>1221.6999999999998</v>
      </c>
      <c r="AG290" s="134">
        <v>1691.3</v>
      </c>
      <c r="AH290" s="134">
        <v>1582.7</v>
      </c>
      <c r="AI290" s="134">
        <v>2136.8000000000002</v>
      </c>
      <c r="AJ290" s="134">
        <v>1969</v>
      </c>
      <c r="AK290" s="134">
        <v>2570.6999999999998</v>
      </c>
      <c r="AL290" s="139">
        <v>2373.3820000000001</v>
      </c>
      <c r="AM290" s="139">
        <v>3080.5</v>
      </c>
      <c r="AN290" s="134">
        <v>2805.7000000000003</v>
      </c>
      <c r="AO290" s="134">
        <v>3598</v>
      </c>
      <c r="AP290" s="134">
        <v>3261.9000000000005</v>
      </c>
      <c r="AQ290" s="134">
        <v>4096.8</v>
      </c>
      <c r="AR290" s="134">
        <v>3699.8</v>
      </c>
      <c r="AS290" s="134">
        <v>4590.7</v>
      </c>
      <c r="AT290" s="134">
        <v>4140.3999999999996</v>
      </c>
      <c r="AU290" s="134">
        <v>5125.3999999999996</v>
      </c>
      <c r="AV290" s="134">
        <v>4646</v>
      </c>
      <c r="AW290" s="134">
        <v>5693.4</v>
      </c>
      <c r="AX290" s="186">
        <v>382.59999999999997</v>
      </c>
      <c r="AY290" s="186">
        <v>480.3</v>
      </c>
      <c r="AZ290" s="163">
        <v>816.4</v>
      </c>
      <c r="BA290" s="163">
        <v>988.2</v>
      </c>
      <c r="BB290" s="169">
        <v>1253.8</v>
      </c>
      <c r="BC290" s="169">
        <v>1533.7</v>
      </c>
      <c r="BD290" s="175">
        <v>1687.3</v>
      </c>
      <c r="BE290" s="175">
        <v>2082</v>
      </c>
      <c r="BF290" s="181">
        <v>2125</v>
      </c>
      <c r="BG290" s="181">
        <v>2631.9</v>
      </c>
      <c r="BH290" s="478">
        <v>2582.1999999999998</v>
      </c>
      <c r="BI290" s="478">
        <v>3213.7</v>
      </c>
      <c r="BJ290" s="493">
        <f t="shared" ref="BJ290:BO290" si="41">BJ291+BJ299+BJ313+BJ322+BJ330+BJ339+BJ346+BJ359+BJ360</f>
        <v>3073.3999999999996</v>
      </c>
      <c r="BK290" s="493">
        <f t="shared" si="41"/>
        <v>3805.8</v>
      </c>
      <c r="BL290" s="493">
        <f t="shared" si="41"/>
        <v>3553.7000000000003</v>
      </c>
      <c r="BM290" s="493">
        <f t="shared" si="41"/>
        <v>4420.7</v>
      </c>
      <c r="BN290" s="493">
        <f t="shared" si="41"/>
        <v>4058.6</v>
      </c>
      <c r="BO290" s="493">
        <f t="shared" si="41"/>
        <v>5015.2</v>
      </c>
      <c r="BP290" s="493">
        <f>BP291+BP299+BP313+BP322+BP330+BP339+BP346+BP359+BP360</f>
        <v>4566.3</v>
      </c>
      <c r="BQ290" s="493">
        <f>BQ291+BQ299+BQ313+BQ322+BQ330+BQ339+BQ346+BQ359+BQ360</f>
        <v>5664</v>
      </c>
      <c r="BR290" s="493">
        <f>BR291+BR299+BR313+BR322+BR330+BR339+BR346+BR359+BR360</f>
        <v>5096</v>
      </c>
      <c r="BS290" s="493">
        <f>BS291+BS299+BS313+BS322+BS330+BS339+BS346+BS359+BS360</f>
        <v>6298.2999999999993</v>
      </c>
      <c r="BT290" s="493">
        <v>5692.4</v>
      </c>
      <c r="BU290" s="493">
        <v>7003.6</v>
      </c>
      <c r="BV290" s="507">
        <v>490.95</v>
      </c>
      <c r="BW290" s="507">
        <v>548.51700000000005</v>
      </c>
      <c r="BX290" s="507">
        <v>1011</v>
      </c>
      <c r="BY290" s="507">
        <v>1145.2</v>
      </c>
    </row>
    <row r="291" spans="1:77" ht="15.75">
      <c r="A291" s="47" t="s">
        <v>16</v>
      </c>
      <c r="B291" s="55">
        <v>10.6</v>
      </c>
      <c r="C291" s="55">
        <v>8.8000000000000007</v>
      </c>
      <c r="D291" s="55">
        <v>25.2</v>
      </c>
      <c r="E291" s="55">
        <v>19.399999999999999</v>
      </c>
      <c r="F291" s="46">
        <v>40.1</v>
      </c>
      <c r="G291" s="46">
        <v>31.6</v>
      </c>
      <c r="H291" s="33">
        <v>57.9</v>
      </c>
      <c r="I291" s="33">
        <v>42.6</v>
      </c>
      <c r="J291" s="46">
        <v>73.400000000000006</v>
      </c>
      <c r="K291" s="46">
        <v>54.7</v>
      </c>
      <c r="L291" s="54">
        <v>88.2</v>
      </c>
      <c r="M291" s="54">
        <v>66</v>
      </c>
      <c r="N291" s="25">
        <v>105.8</v>
      </c>
      <c r="O291" s="25">
        <v>76.900000000000006</v>
      </c>
      <c r="P291" s="25">
        <v>115.5</v>
      </c>
      <c r="Q291" s="25">
        <v>89.5</v>
      </c>
      <c r="R291" s="25">
        <v>125.30000000000001</v>
      </c>
      <c r="S291" s="25">
        <v>101.4</v>
      </c>
      <c r="T291" s="25">
        <v>133.69999999999999</v>
      </c>
      <c r="U291" s="25">
        <v>113.5</v>
      </c>
      <c r="V291" s="105">
        <v>143.4</v>
      </c>
      <c r="W291" s="105">
        <v>125.6</v>
      </c>
      <c r="X291" s="119">
        <v>160.19999999999999</v>
      </c>
      <c r="Y291" s="119">
        <v>140.5</v>
      </c>
      <c r="Z291" s="127">
        <v>8.5</v>
      </c>
      <c r="AA291" s="127">
        <v>10.700000000000001</v>
      </c>
      <c r="AB291" s="135">
        <v>19.5</v>
      </c>
      <c r="AC291" s="135">
        <v>22.5</v>
      </c>
      <c r="AD291" s="135">
        <v>31.6</v>
      </c>
      <c r="AE291" s="135">
        <v>35.900000000000006</v>
      </c>
      <c r="AF291" s="135">
        <v>42.7</v>
      </c>
      <c r="AG291" s="135">
        <v>48.099999999999994</v>
      </c>
      <c r="AH291" s="135">
        <v>54.7</v>
      </c>
      <c r="AI291" s="135">
        <v>61.2</v>
      </c>
      <c r="AJ291" s="135">
        <v>66.099999999999994</v>
      </c>
      <c r="AK291" s="135">
        <v>76.099999999999994</v>
      </c>
      <c r="AL291" s="135">
        <v>76.2</v>
      </c>
      <c r="AM291" s="135">
        <v>91.4</v>
      </c>
      <c r="AN291" s="135">
        <v>88.7</v>
      </c>
      <c r="AO291" s="135">
        <v>104.4</v>
      </c>
      <c r="AP291" s="135">
        <v>100.6</v>
      </c>
      <c r="AQ291" s="135">
        <v>119.2</v>
      </c>
      <c r="AR291" s="135">
        <v>112.69999999999999</v>
      </c>
      <c r="AS291" s="135">
        <v>133.9</v>
      </c>
      <c r="AT291" s="135">
        <v>124.9</v>
      </c>
      <c r="AU291" s="135">
        <v>148.1</v>
      </c>
      <c r="AV291" s="135">
        <v>139.69999999999999</v>
      </c>
      <c r="AW291" s="135">
        <v>165.8</v>
      </c>
      <c r="AX291" s="187">
        <v>10.6</v>
      </c>
      <c r="AY291" s="187">
        <v>15.900000000000002</v>
      </c>
      <c r="AZ291" s="164">
        <v>22.6</v>
      </c>
      <c r="BA291" s="164">
        <v>29.7</v>
      </c>
      <c r="BB291" s="170">
        <v>36</v>
      </c>
      <c r="BC291" s="170">
        <v>46.5</v>
      </c>
      <c r="BD291" s="176">
        <v>48</v>
      </c>
      <c r="BE291" s="176">
        <v>69</v>
      </c>
      <c r="BF291" s="182">
        <v>61.1</v>
      </c>
      <c r="BG291" s="182">
        <v>86.8</v>
      </c>
      <c r="BH291" s="479">
        <v>76.099999999999994</v>
      </c>
      <c r="BI291" s="479">
        <v>103.9</v>
      </c>
      <c r="BJ291" s="494">
        <f>SUM(BJ294:BJ298)</f>
        <v>91.4</v>
      </c>
      <c r="BK291" s="494">
        <f>SUM(BK293:BK298)</f>
        <v>121.9</v>
      </c>
      <c r="BL291" s="494">
        <f>SUM(BL294:BL298)</f>
        <v>104.5</v>
      </c>
      <c r="BM291" s="494">
        <f>SUM(BM293:BM298)</f>
        <v>142.5</v>
      </c>
      <c r="BN291" s="494">
        <f>SUM(BN294:BN298)</f>
        <v>119.1</v>
      </c>
      <c r="BO291" s="494">
        <f>SUM(BO293:BO298)</f>
        <v>163.39999999999998</v>
      </c>
      <c r="BP291" s="494">
        <f>SUM(BP294:BP298)</f>
        <v>133.9</v>
      </c>
      <c r="BQ291" s="494">
        <f>SUM(BQ293:BQ298)</f>
        <v>182.9</v>
      </c>
      <c r="BR291" s="494">
        <f>SUM(BR294:BR298)</f>
        <v>148</v>
      </c>
      <c r="BS291" s="494">
        <f>SUM(BS293:BS298)</f>
        <v>201.5</v>
      </c>
      <c r="BT291" s="494">
        <v>165.8</v>
      </c>
      <c r="BU291" s="494">
        <v>225.5</v>
      </c>
      <c r="BV291" s="508">
        <v>16.200000000000003</v>
      </c>
      <c r="BW291" s="508">
        <v>16.3</v>
      </c>
      <c r="BX291" s="508">
        <v>30.5</v>
      </c>
      <c r="BY291" s="508">
        <v>34.700000000000003</v>
      </c>
    </row>
    <row r="292" spans="1:77" ht="15.75">
      <c r="A292" s="19" t="s">
        <v>17</v>
      </c>
      <c r="B292" s="35"/>
      <c r="C292" s="35"/>
      <c r="D292" s="35"/>
      <c r="E292" s="35"/>
      <c r="F292" s="41"/>
      <c r="G292" s="41"/>
      <c r="H292" s="34"/>
      <c r="I292" s="34"/>
      <c r="J292" s="27"/>
      <c r="K292" s="27"/>
      <c r="L292" s="27"/>
      <c r="M292" s="27"/>
      <c r="N292" s="24"/>
      <c r="O292" s="24"/>
      <c r="P292" s="24"/>
      <c r="Q292" s="24"/>
      <c r="R292" s="98"/>
      <c r="S292" s="98"/>
      <c r="T292" s="98"/>
      <c r="U292" s="98"/>
      <c r="V292" s="98"/>
      <c r="W292" s="98"/>
      <c r="X292" s="118"/>
      <c r="Y292" s="118"/>
      <c r="Z292" s="126"/>
      <c r="AA292" s="126"/>
      <c r="AB292" s="132"/>
      <c r="AC292" s="132"/>
      <c r="AD292" s="132"/>
      <c r="AE292" s="132"/>
      <c r="AF292" s="132"/>
      <c r="AG292" s="132"/>
      <c r="AH292" s="132"/>
      <c r="AI292" s="132"/>
      <c r="AJ292" s="132"/>
      <c r="AK292" s="132"/>
      <c r="AL292" s="27"/>
      <c r="AM292" s="27"/>
      <c r="AN292" s="132"/>
      <c r="AO292" s="132"/>
      <c r="AP292" s="132"/>
      <c r="AQ292" s="132"/>
      <c r="AR292" s="132"/>
      <c r="AS292" s="132"/>
      <c r="AT292" s="132"/>
      <c r="AU292" s="132"/>
      <c r="AV292" s="132"/>
      <c r="AW292" s="132"/>
      <c r="AX292" s="184"/>
      <c r="AY292" s="184"/>
      <c r="AZ292" s="161"/>
      <c r="BA292" s="161"/>
      <c r="BB292" s="166"/>
      <c r="BC292" s="166"/>
      <c r="BD292" s="172"/>
      <c r="BE292" s="172"/>
      <c r="BF292" s="178"/>
      <c r="BG292" s="178"/>
      <c r="BH292" s="473"/>
      <c r="BI292" s="473"/>
      <c r="BJ292" s="495"/>
      <c r="BK292" s="495"/>
      <c r="BL292" s="495"/>
      <c r="BM292" s="495"/>
      <c r="BN292" s="495"/>
      <c r="BO292" s="495"/>
      <c r="BP292" s="495"/>
      <c r="BQ292" s="495"/>
      <c r="BR292" s="495"/>
      <c r="BS292" s="495"/>
      <c r="BT292" s="495"/>
      <c r="BU292" s="495"/>
      <c r="BV292" s="506"/>
      <c r="BW292" s="506"/>
      <c r="BX292" s="506"/>
      <c r="BY292" s="506"/>
    </row>
    <row r="293" spans="1:77" ht="15.75">
      <c r="A293" s="20" t="s">
        <v>18</v>
      </c>
      <c r="B293" s="24">
        <v>0</v>
      </c>
      <c r="C293" s="24">
        <v>0</v>
      </c>
      <c r="D293" s="24">
        <v>0</v>
      </c>
      <c r="E293" s="24">
        <v>0</v>
      </c>
      <c r="F293" s="34">
        <v>0</v>
      </c>
      <c r="G293" s="34">
        <v>0</v>
      </c>
      <c r="H293" s="34">
        <v>0</v>
      </c>
      <c r="I293" s="34">
        <v>0</v>
      </c>
      <c r="J293" s="34">
        <v>0</v>
      </c>
      <c r="K293" s="34">
        <v>0</v>
      </c>
      <c r="L293" s="34">
        <v>0</v>
      </c>
      <c r="M293" s="34">
        <v>0</v>
      </c>
      <c r="N293" s="24">
        <v>0</v>
      </c>
      <c r="O293" s="24">
        <v>0</v>
      </c>
      <c r="P293" s="24"/>
      <c r="Q293" s="24"/>
      <c r="R293" s="95">
        <v>0</v>
      </c>
      <c r="S293" s="95">
        <v>0</v>
      </c>
      <c r="T293" s="95">
        <v>0</v>
      </c>
      <c r="U293" s="95">
        <v>0</v>
      </c>
      <c r="V293" s="91">
        <v>0</v>
      </c>
      <c r="W293" s="91">
        <v>0</v>
      </c>
      <c r="X293" s="120">
        <v>0</v>
      </c>
      <c r="Y293" s="118">
        <v>0</v>
      </c>
      <c r="Z293" s="129">
        <v>0</v>
      </c>
      <c r="AA293" s="126">
        <v>0</v>
      </c>
      <c r="AB293" s="133">
        <v>0</v>
      </c>
      <c r="AC293" s="132">
        <v>0</v>
      </c>
      <c r="AD293" s="133">
        <v>0</v>
      </c>
      <c r="AE293" s="132">
        <v>0</v>
      </c>
      <c r="AF293" s="133">
        <v>0</v>
      </c>
      <c r="AG293" s="132">
        <v>0</v>
      </c>
      <c r="AH293" s="133">
        <v>0</v>
      </c>
      <c r="AI293" s="132">
        <v>0</v>
      </c>
      <c r="AJ293" s="133">
        <v>0</v>
      </c>
      <c r="AK293" s="132">
        <v>0</v>
      </c>
      <c r="AL293" s="27">
        <v>0</v>
      </c>
      <c r="AM293" s="27">
        <v>0</v>
      </c>
      <c r="AN293" s="133">
        <v>0</v>
      </c>
      <c r="AO293" s="132">
        <v>0</v>
      </c>
      <c r="AP293" s="133">
        <v>0</v>
      </c>
      <c r="AQ293" s="132">
        <v>0</v>
      </c>
      <c r="AR293" s="133">
        <v>0</v>
      </c>
      <c r="AS293" s="132">
        <v>0</v>
      </c>
      <c r="AT293" s="133">
        <v>0</v>
      </c>
      <c r="AU293" s="132">
        <v>0</v>
      </c>
      <c r="AV293" s="133">
        <v>0</v>
      </c>
      <c r="AW293" s="132">
        <v>0</v>
      </c>
      <c r="AX293" s="185">
        <v>0</v>
      </c>
      <c r="AY293" s="184">
        <v>0</v>
      </c>
      <c r="AZ293" s="162">
        <v>0</v>
      </c>
      <c r="BA293" s="161">
        <v>0</v>
      </c>
      <c r="BB293" s="168">
        <v>0</v>
      </c>
      <c r="BC293" s="166">
        <v>0</v>
      </c>
      <c r="BD293" s="174">
        <v>0</v>
      </c>
      <c r="BE293" s="172">
        <v>0</v>
      </c>
      <c r="BF293" s="180">
        <v>0</v>
      </c>
      <c r="BG293" s="178">
        <v>0</v>
      </c>
      <c r="BH293" s="477">
        <v>0</v>
      </c>
      <c r="BI293" s="473">
        <v>0</v>
      </c>
      <c r="BJ293" s="497">
        <v>0</v>
      </c>
      <c r="BK293" s="495">
        <v>0</v>
      </c>
      <c r="BL293" s="497">
        <v>0</v>
      </c>
      <c r="BM293" s="495">
        <v>0</v>
      </c>
      <c r="BN293" s="497">
        <v>0</v>
      </c>
      <c r="BO293" s="495">
        <v>0</v>
      </c>
      <c r="BP293" s="497">
        <v>0</v>
      </c>
      <c r="BQ293" s="495">
        <v>0</v>
      </c>
      <c r="BR293" s="497">
        <v>0</v>
      </c>
      <c r="BS293" s="495">
        <v>0</v>
      </c>
      <c r="BT293" s="497" t="s">
        <v>165</v>
      </c>
      <c r="BU293" s="495" t="s">
        <v>165</v>
      </c>
      <c r="BV293" s="506">
        <v>0</v>
      </c>
      <c r="BW293" s="506">
        <v>0</v>
      </c>
      <c r="BX293" s="506" t="s">
        <v>165</v>
      </c>
      <c r="BY293" s="506" t="s">
        <v>165</v>
      </c>
    </row>
    <row r="294" spans="1:77" ht="15.75">
      <c r="A294" s="20" t="s">
        <v>19</v>
      </c>
      <c r="B294" s="35">
        <v>1.1000000000000001</v>
      </c>
      <c r="C294" s="35">
        <v>1.4</v>
      </c>
      <c r="D294" s="35">
        <v>2.5</v>
      </c>
      <c r="E294" s="35">
        <v>3.9</v>
      </c>
      <c r="F294" s="41">
        <v>3.8</v>
      </c>
      <c r="G294" s="41">
        <v>6.7</v>
      </c>
      <c r="H294" s="34">
        <v>5.6</v>
      </c>
      <c r="I294" s="34">
        <v>9.3000000000000007</v>
      </c>
      <c r="J294" s="41">
        <v>7</v>
      </c>
      <c r="K294" s="41">
        <v>12.1</v>
      </c>
      <c r="L294" s="27">
        <v>8.9</v>
      </c>
      <c r="M294" s="27">
        <v>14.2</v>
      </c>
      <c r="N294" s="24">
        <v>10.4</v>
      </c>
      <c r="O294" s="24">
        <v>15.9</v>
      </c>
      <c r="P294" s="24">
        <v>12</v>
      </c>
      <c r="Q294" s="24">
        <v>18.5</v>
      </c>
      <c r="R294" s="83">
        <v>14.5</v>
      </c>
      <c r="S294" s="83">
        <v>20.8</v>
      </c>
      <c r="T294" s="83">
        <v>16.2</v>
      </c>
      <c r="U294" s="83">
        <v>23</v>
      </c>
      <c r="V294" s="101">
        <v>18</v>
      </c>
      <c r="W294" s="101">
        <v>24.9</v>
      </c>
      <c r="X294" s="118">
        <v>21.7</v>
      </c>
      <c r="Y294" s="118">
        <v>28.2</v>
      </c>
      <c r="Z294" s="126">
        <v>1.2</v>
      </c>
      <c r="AA294" s="126">
        <v>1.6</v>
      </c>
      <c r="AB294" s="132">
        <v>3.9</v>
      </c>
      <c r="AC294" s="132">
        <v>3.4</v>
      </c>
      <c r="AD294" s="132">
        <v>6.7</v>
      </c>
      <c r="AE294" s="132">
        <v>5.9</v>
      </c>
      <c r="AF294" s="132">
        <v>9.3000000000000007</v>
      </c>
      <c r="AG294" s="132">
        <v>7.7</v>
      </c>
      <c r="AH294" s="132">
        <v>12.2</v>
      </c>
      <c r="AI294" s="132">
        <v>10.1</v>
      </c>
      <c r="AJ294" s="132">
        <v>14.2</v>
      </c>
      <c r="AK294" s="132">
        <v>12.1</v>
      </c>
      <c r="AL294" s="141">
        <v>15.9</v>
      </c>
      <c r="AM294" s="141">
        <v>15.9</v>
      </c>
      <c r="AN294" s="132">
        <v>18.5</v>
      </c>
      <c r="AO294" s="132">
        <v>18.2</v>
      </c>
      <c r="AP294" s="132">
        <v>20.8</v>
      </c>
      <c r="AQ294" s="132">
        <v>21.7</v>
      </c>
      <c r="AR294" s="132">
        <v>23</v>
      </c>
      <c r="AS294" s="132">
        <v>24.2</v>
      </c>
      <c r="AT294" s="132">
        <v>24.9</v>
      </c>
      <c r="AU294" s="132">
        <v>26.6</v>
      </c>
      <c r="AV294" s="132">
        <v>28.2</v>
      </c>
      <c r="AW294" s="132">
        <v>30.8</v>
      </c>
      <c r="AX294" s="184">
        <v>1.6</v>
      </c>
      <c r="AY294" s="184">
        <v>7.1</v>
      </c>
      <c r="AZ294" s="161">
        <v>3.4</v>
      </c>
      <c r="BA294" s="161">
        <v>10.9</v>
      </c>
      <c r="BB294" s="166">
        <v>5.9</v>
      </c>
      <c r="BC294" s="166">
        <v>13.8</v>
      </c>
      <c r="BD294" s="172">
        <v>7.7</v>
      </c>
      <c r="BE294" s="172">
        <v>23.3</v>
      </c>
      <c r="BF294" s="178">
        <v>10.1</v>
      </c>
      <c r="BG294" s="178">
        <v>28.6</v>
      </c>
      <c r="BH294" s="473">
        <v>12.1</v>
      </c>
      <c r="BI294" s="473">
        <v>32</v>
      </c>
      <c r="BJ294" s="495">
        <v>15.9</v>
      </c>
      <c r="BK294" s="495">
        <v>36.6</v>
      </c>
      <c r="BL294" s="495">
        <v>18.2</v>
      </c>
      <c r="BM294" s="495">
        <v>42.1</v>
      </c>
      <c r="BN294" s="495">
        <v>21.7</v>
      </c>
      <c r="BO294" s="495">
        <v>45.9</v>
      </c>
      <c r="BP294" s="495">
        <v>24.2</v>
      </c>
      <c r="BQ294" s="495">
        <v>51</v>
      </c>
      <c r="BR294" s="495">
        <v>26.6</v>
      </c>
      <c r="BS294" s="495">
        <v>56.1</v>
      </c>
      <c r="BT294" s="495">
        <v>30.8</v>
      </c>
      <c r="BU294" s="495">
        <v>61.3</v>
      </c>
      <c r="BV294" s="506">
        <v>7.4</v>
      </c>
      <c r="BW294" s="506">
        <v>4.4000000000000004</v>
      </c>
      <c r="BX294" s="506">
        <v>11.6</v>
      </c>
      <c r="BY294" s="506">
        <v>9.6999999999999993</v>
      </c>
    </row>
    <row r="295" spans="1:77" ht="15.75">
      <c r="A295" s="20" t="s">
        <v>20</v>
      </c>
      <c r="B295" s="35">
        <v>1.2</v>
      </c>
      <c r="C295" s="35">
        <v>1.2</v>
      </c>
      <c r="D295" s="35">
        <v>2.2999999999999998</v>
      </c>
      <c r="E295" s="35">
        <v>2.6</v>
      </c>
      <c r="F295" s="41">
        <v>3.7</v>
      </c>
      <c r="G295" s="41">
        <v>4.2</v>
      </c>
      <c r="H295" s="34">
        <v>5.3</v>
      </c>
      <c r="I295" s="34">
        <v>6</v>
      </c>
      <c r="J295" s="41">
        <v>6.8</v>
      </c>
      <c r="K295" s="41">
        <v>7.6</v>
      </c>
      <c r="L295" s="27">
        <v>8.6</v>
      </c>
      <c r="M295" s="27">
        <v>9.6999999999999993</v>
      </c>
      <c r="N295" s="24">
        <v>10</v>
      </c>
      <c r="O295" s="24">
        <v>11.3</v>
      </c>
      <c r="P295" s="24">
        <v>11.5</v>
      </c>
      <c r="Q295" s="24">
        <v>12.8</v>
      </c>
      <c r="R295" s="83">
        <v>12.8</v>
      </c>
      <c r="S295" s="83">
        <v>14.4</v>
      </c>
      <c r="T295" s="83">
        <v>13.9</v>
      </c>
      <c r="U295" s="83">
        <v>16.3</v>
      </c>
      <c r="V295" s="101">
        <v>15.4</v>
      </c>
      <c r="W295" s="101">
        <v>17.8</v>
      </c>
      <c r="X295" s="118">
        <v>16.899999999999999</v>
      </c>
      <c r="Y295" s="118">
        <v>20.100000000000001</v>
      </c>
      <c r="Z295" s="126">
        <v>1.2</v>
      </c>
      <c r="AA295" s="126">
        <v>1.3</v>
      </c>
      <c r="AB295" s="132">
        <v>2.5</v>
      </c>
      <c r="AC295" s="132">
        <v>3.4</v>
      </c>
      <c r="AD295" s="132">
        <v>4.2</v>
      </c>
      <c r="AE295" s="132">
        <v>5.6</v>
      </c>
      <c r="AF295" s="132">
        <v>6</v>
      </c>
      <c r="AG295" s="132">
        <v>7.6</v>
      </c>
      <c r="AH295" s="132">
        <v>7.6</v>
      </c>
      <c r="AI295" s="132">
        <v>10</v>
      </c>
      <c r="AJ295" s="132">
        <v>9.6999999999999993</v>
      </c>
      <c r="AK295" s="132">
        <v>12.4</v>
      </c>
      <c r="AL295" s="141">
        <v>11.3</v>
      </c>
      <c r="AM295" s="141">
        <v>14.6</v>
      </c>
      <c r="AN295" s="132">
        <v>12.8</v>
      </c>
      <c r="AO295" s="132">
        <v>16.7</v>
      </c>
      <c r="AP295" s="132">
        <v>14.4</v>
      </c>
      <c r="AQ295" s="132">
        <v>19</v>
      </c>
      <c r="AR295" s="132">
        <v>16.3</v>
      </c>
      <c r="AS295" s="132">
        <v>21.2</v>
      </c>
      <c r="AT295" s="132">
        <v>17.8</v>
      </c>
      <c r="AU295" s="132">
        <v>23.1</v>
      </c>
      <c r="AV295" s="132">
        <v>20.100000000000001</v>
      </c>
      <c r="AW295" s="132">
        <v>24.9</v>
      </c>
      <c r="AX295" s="184">
        <v>1.2</v>
      </c>
      <c r="AY295" s="184">
        <v>1.3</v>
      </c>
      <c r="AZ295" s="161">
        <v>3.4</v>
      </c>
      <c r="BA295" s="161">
        <v>3.1</v>
      </c>
      <c r="BB295" s="166">
        <v>5.6</v>
      </c>
      <c r="BC295" s="166">
        <v>7</v>
      </c>
      <c r="BD295" s="172">
        <v>7.6</v>
      </c>
      <c r="BE295" s="172">
        <v>9.6</v>
      </c>
      <c r="BF295" s="178">
        <v>10</v>
      </c>
      <c r="BG295" s="178">
        <v>12.1</v>
      </c>
      <c r="BH295" s="473">
        <v>12.4</v>
      </c>
      <c r="BI295" s="473">
        <v>14.5</v>
      </c>
      <c r="BJ295" s="495">
        <v>14.6</v>
      </c>
      <c r="BK295" s="495">
        <v>17.3</v>
      </c>
      <c r="BL295" s="495">
        <v>16.7</v>
      </c>
      <c r="BM295" s="495">
        <v>20.8</v>
      </c>
      <c r="BN295" s="495">
        <v>19</v>
      </c>
      <c r="BO295" s="495">
        <v>23.7</v>
      </c>
      <c r="BP295" s="495">
        <v>21.2</v>
      </c>
      <c r="BQ295" s="495">
        <v>26.4</v>
      </c>
      <c r="BR295" s="495">
        <v>23.1</v>
      </c>
      <c r="BS295" s="495">
        <v>28.3</v>
      </c>
      <c r="BT295" s="495">
        <v>24.9</v>
      </c>
      <c r="BU295" s="495">
        <v>31.8</v>
      </c>
      <c r="BV295" s="506">
        <v>1.3</v>
      </c>
      <c r="BW295" s="506">
        <v>1.5</v>
      </c>
      <c r="BX295" s="506">
        <v>3.2</v>
      </c>
      <c r="BY295" s="506">
        <v>3.2</v>
      </c>
    </row>
    <row r="296" spans="1:77" ht="15.75">
      <c r="A296" s="20" t="s">
        <v>21</v>
      </c>
      <c r="B296" s="35">
        <v>0.4</v>
      </c>
      <c r="C296" s="35">
        <v>0.8</v>
      </c>
      <c r="D296" s="35">
        <v>1.6</v>
      </c>
      <c r="E296" s="35">
        <v>1.5</v>
      </c>
      <c r="F296" s="41">
        <v>2.4</v>
      </c>
      <c r="G296" s="41">
        <v>2.6</v>
      </c>
      <c r="H296" s="34">
        <v>3.6</v>
      </c>
      <c r="I296" s="34">
        <v>4.2</v>
      </c>
      <c r="J296" s="41">
        <v>4.8</v>
      </c>
      <c r="K296" s="41">
        <v>5.7</v>
      </c>
      <c r="L296" s="27">
        <v>5.8</v>
      </c>
      <c r="M296" s="27">
        <v>6.9</v>
      </c>
      <c r="N296" s="24">
        <v>7.1</v>
      </c>
      <c r="O296" s="24">
        <v>8.1</v>
      </c>
      <c r="P296" s="24">
        <v>8.1</v>
      </c>
      <c r="Q296" s="24">
        <v>9.6</v>
      </c>
      <c r="R296" s="83">
        <v>9.1999999999999993</v>
      </c>
      <c r="S296" s="83">
        <v>11.3</v>
      </c>
      <c r="T296" s="83">
        <v>10.4</v>
      </c>
      <c r="U296" s="83">
        <v>13.3</v>
      </c>
      <c r="V296" s="101">
        <v>11.7</v>
      </c>
      <c r="W296" s="101">
        <v>15</v>
      </c>
      <c r="X296" s="118">
        <v>14.1</v>
      </c>
      <c r="Y296" s="118">
        <v>17.2</v>
      </c>
      <c r="Z296" s="126">
        <v>0.8</v>
      </c>
      <c r="AA296" s="126">
        <v>1.3</v>
      </c>
      <c r="AB296" s="132">
        <v>1.5</v>
      </c>
      <c r="AC296" s="132">
        <v>2.2000000000000002</v>
      </c>
      <c r="AD296" s="132">
        <v>2.2999999999999998</v>
      </c>
      <c r="AE296" s="132">
        <v>4.3</v>
      </c>
      <c r="AF296" s="132">
        <v>4.2</v>
      </c>
      <c r="AG296" s="132">
        <v>6.1</v>
      </c>
      <c r="AH296" s="132">
        <v>5.6</v>
      </c>
      <c r="AI296" s="132">
        <v>7.6</v>
      </c>
      <c r="AJ296" s="132">
        <v>6.9</v>
      </c>
      <c r="AK296" s="132">
        <v>10.9</v>
      </c>
      <c r="AL296" s="141">
        <v>7.3</v>
      </c>
      <c r="AM296" s="141">
        <v>13</v>
      </c>
      <c r="AN296" s="132">
        <v>8.6999999999999993</v>
      </c>
      <c r="AO296" s="132">
        <v>15.1</v>
      </c>
      <c r="AP296" s="132">
        <v>10.5</v>
      </c>
      <c r="AQ296" s="132">
        <v>17</v>
      </c>
      <c r="AR296" s="132">
        <v>12.5</v>
      </c>
      <c r="AS296" s="132">
        <v>20</v>
      </c>
      <c r="AT296" s="132">
        <v>14.2</v>
      </c>
      <c r="AU296" s="132">
        <v>22.7</v>
      </c>
      <c r="AV296" s="132">
        <v>16.399999999999999</v>
      </c>
      <c r="AW296" s="132">
        <v>25.6</v>
      </c>
      <c r="AX296" s="184">
        <v>1.3</v>
      </c>
      <c r="AY296" s="184">
        <v>1.3</v>
      </c>
      <c r="AZ296" s="161">
        <v>2.2000000000000002</v>
      </c>
      <c r="BA296" s="161">
        <v>3.1</v>
      </c>
      <c r="BB296" s="166">
        <v>4.3</v>
      </c>
      <c r="BC296" s="166">
        <v>6.1</v>
      </c>
      <c r="BD296" s="172">
        <v>6.1</v>
      </c>
      <c r="BE296" s="172">
        <v>8.9</v>
      </c>
      <c r="BF296" s="178">
        <v>7.6</v>
      </c>
      <c r="BG296" s="178">
        <v>11.5</v>
      </c>
      <c r="BH296" s="473">
        <v>10.9</v>
      </c>
      <c r="BI296" s="473">
        <v>14.3</v>
      </c>
      <c r="BJ296" s="495">
        <v>13</v>
      </c>
      <c r="BK296" s="495">
        <v>17</v>
      </c>
      <c r="BL296" s="495">
        <v>15.1</v>
      </c>
      <c r="BM296" s="495">
        <v>20.100000000000001</v>
      </c>
      <c r="BN296" s="495">
        <v>17</v>
      </c>
      <c r="BO296" s="495">
        <v>23.1</v>
      </c>
      <c r="BP296" s="495">
        <v>19.899999999999999</v>
      </c>
      <c r="BQ296" s="495">
        <v>26.1</v>
      </c>
      <c r="BR296" s="495">
        <v>22.6</v>
      </c>
      <c r="BS296" s="495">
        <v>29.4</v>
      </c>
      <c r="BT296" s="495">
        <v>25.6</v>
      </c>
      <c r="BU296" s="495">
        <v>32.9</v>
      </c>
      <c r="BV296" s="506">
        <v>1.3</v>
      </c>
      <c r="BW296" s="506">
        <v>2.2999999999999998</v>
      </c>
      <c r="BX296" s="506">
        <v>3.1</v>
      </c>
      <c r="BY296" s="506">
        <v>5.3</v>
      </c>
    </row>
    <row r="297" spans="1:77" ht="15.75">
      <c r="A297" s="20" t="s">
        <v>22</v>
      </c>
      <c r="B297" s="35">
        <v>0.6</v>
      </c>
      <c r="C297" s="35">
        <v>0.4</v>
      </c>
      <c r="D297" s="35">
        <v>1.1000000000000001</v>
      </c>
      <c r="E297" s="35">
        <v>0.9</v>
      </c>
      <c r="F297" s="41">
        <v>1.8</v>
      </c>
      <c r="G297" s="41">
        <v>1.7</v>
      </c>
      <c r="H297" s="34">
        <v>2.5</v>
      </c>
      <c r="I297" s="34">
        <v>2.4</v>
      </c>
      <c r="J297" s="41">
        <v>3</v>
      </c>
      <c r="K297" s="41">
        <v>3.3</v>
      </c>
      <c r="L297" s="27">
        <v>3.3</v>
      </c>
      <c r="M297" s="27">
        <v>4.3</v>
      </c>
      <c r="N297" s="24">
        <v>3.7</v>
      </c>
      <c r="O297" s="24">
        <v>5.6</v>
      </c>
      <c r="P297" s="24">
        <v>4.4000000000000004</v>
      </c>
      <c r="Q297" s="24">
        <v>6.6</v>
      </c>
      <c r="R297" s="83">
        <v>5.0999999999999996</v>
      </c>
      <c r="S297" s="83">
        <v>7.3</v>
      </c>
      <c r="T297" s="83">
        <v>5.5</v>
      </c>
      <c r="U297" s="83">
        <v>8.1</v>
      </c>
      <c r="V297" s="101">
        <v>5.9</v>
      </c>
      <c r="W297" s="101">
        <v>9.3000000000000007</v>
      </c>
      <c r="X297" s="118">
        <v>9.3000000000000007</v>
      </c>
      <c r="Y297" s="118">
        <v>10.5</v>
      </c>
      <c r="Z297" s="126">
        <v>0.4</v>
      </c>
      <c r="AA297" s="126">
        <v>1.1000000000000001</v>
      </c>
      <c r="AB297" s="132">
        <v>0.9</v>
      </c>
      <c r="AC297" s="132">
        <v>2.2999999999999998</v>
      </c>
      <c r="AD297" s="132">
        <v>1.8</v>
      </c>
      <c r="AE297" s="132">
        <v>3.5</v>
      </c>
      <c r="AF297" s="132">
        <v>2.4</v>
      </c>
      <c r="AG297" s="132">
        <v>4.9000000000000004</v>
      </c>
      <c r="AH297" s="132">
        <v>3.3</v>
      </c>
      <c r="AI297" s="132">
        <v>5.9</v>
      </c>
      <c r="AJ297" s="132">
        <v>4.4000000000000004</v>
      </c>
      <c r="AK297" s="132">
        <v>7.2</v>
      </c>
      <c r="AL297" s="141">
        <v>5.6</v>
      </c>
      <c r="AM297" s="141">
        <v>8.5</v>
      </c>
      <c r="AN297" s="132">
        <v>6.6</v>
      </c>
      <c r="AO297" s="132">
        <v>9.3000000000000007</v>
      </c>
      <c r="AP297" s="132">
        <v>7.3</v>
      </c>
      <c r="AQ297" s="132">
        <v>10</v>
      </c>
      <c r="AR297" s="132">
        <v>8.1</v>
      </c>
      <c r="AS297" s="132">
        <v>11</v>
      </c>
      <c r="AT297" s="132">
        <v>9.3000000000000007</v>
      </c>
      <c r="AU297" s="132">
        <v>12.1</v>
      </c>
      <c r="AV297" s="132">
        <v>10.5</v>
      </c>
      <c r="AW297" s="132">
        <v>14.4</v>
      </c>
      <c r="AX297" s="184">
        <v>1.1000000000000001</v>
      </c>
      <c r="AY297" s="184">
        <v>0.9</v>
      </c>
      <c r="AZ297" s="161">
        <v>2.2999999999999998</v>
      </c>
      <c r="BA297" s="161">
        <v>1.9</v>
      </c>
      <c r="BB297" s="166">
        <v>3.5</v>
      </c>
      <c r="BC297" s="166">
        <v>3.3</v>
      </c>
      <c r="BD297" s="172">
        <v>4.9000000000000004</v>
      </c>
      <c r="BE297" s="172">
        <v>4.8</v>
      </c>
      <c r="BF297" s="178">
        <v>5.9</v>
      </c>
      <c r="BG297" s="178">
        <v>6.3</v>
      </c>
      <c r="BH297" s="473">
        <v>7.2</v>
      </c>
      <c r="BI297" s="473">
        <v>7.7</v>
      </c>
      <c r="BJ297" s="495">
        <v>8.5</v>
      </c>
      <c r="BK297" s="495">
        <v>9.3000000000000007</v>
      </c>
      <c r="BL297" s="495">
        <v>9.3000000000000007</v>
      </c>
      <c r="BM297" s="495">
        <v>10.6</v>
      </c>
      <c r="BN297" s="495">
        <v>10</v>
      </c>
      <c r="BO297" s="495">
        <v>12.3</v>
      </c>
      <c r="BP297" s="495">
        <v>11</v>
      </c>
      <c r="BQ297" s="495">
        <v>14.2</v>
      </c>
      <c r="BR297" s="495">
        <v>12.1</v>
      </c>
      <c r="BS297" s="495">
        <v>15.7</v>
      </c>
      <c r="BT297" s="495">
        <v>14.4</v>
      </c>
      <c r="BU297" s="495">
        <v>19.399999999999999</v>
      </c>
      <c r="BV297" s="506">
        <v>0.9</v>
      </c>
      <c r="BW297" s="506">
        <v>1.3</v>
      </c>
      <c r="BX297" s="506">
        <v>1.9</v>
      </c>
      <c r="BY297" s="506">
        <v>2.4</v>
      </c>
    </row>
    <row r="298" spans="1:77" ht="15.75">
      <c r="A298" s="20" t="s">
        <v>23</v>
      </c>
      <c r="B298" s="35">
        <v>7.3</v>
      </c>
      <c r="C298" s="35">
        <v>5</v>
      </c>
      <c r="D298" s="35">
        <v>17.7</v>
      </c>
      <c r="E298" s="35">
        <v>10.5</v>
      </c>
      <c r="F298" s="41">
        <v>28.4</v>
      </c>
      <c r="G298" s="41">
        <v>16.399999999999999</v>
      </c>
      <c r="H298" s="34">
        <v>40.9</v>
      </c>
      <c r="I298" s="34">
        <v>20.7</v>
      </c>
      <c r="J298" s="41">
        <v>51.8</v>
      </c>
      <c r="K298" s="41">
        <v>26</v>
      </c>
      <c r="L298" s="27">
        <v>61.6</v>
      </c>
      <c r="M298" s="27">
        <v>30.9</v>
      </c>
      <c r="N298" s="24">
        <v>74.599999999999994</v>
      </c>
      <c r="O298" s="24">
        <v>36</v>
      </c>
      <c r="P298" s="24">
        <v>79.5</v>
      </c>
      <c r="Q298" s="24">
        <v>42</v>
      </c>
      <c r="R298" s="83">
        <v>83.7</v>
      </c>
      <c r="S298" s="83">
        <v>47.6</v>
      </c>
      <c r="T298" s="83">
        <v>87.7</v>
      </c>
      <c r="U298" s="83">
        <v>52.8</v>
      </c>
      <c r="V298" s="101">
        <v>92.4</v>
      </c>
      <c r="W298" s="101">
        <v>58.6</v>
      </c>
      <c r="X298" s="118">
        <v>98.2</v>
      </c>
      <c r="Y298" s="118">
        <v>64.5</v>
      </c>
      <c r="Z298" s="126">
        <v>4.9000000000000004</v>
      </c>
      <c r="AA298" s="126">
        <v>5.4</v>
      </c>
      <c r="AB298" s="132">
        <v>10.7</v>
      </c>
      <c r="AC298" s="132">
        <v>11.2</v>
      </c>
      <c r="AD298" s="132">
        <v>16.600000000000001</v>
      </c>
      <c r="AE298" s="132">
        <v>16.600000000000001</v>
      </c>
      <c r="AF298" s="132">
        <v>20.8</v>
      </c>
      <c r="AG298" s="132">
        <v>21.8</v>
      </c>
      <c r="AH298" s="132">
        <v>26</v>
      </c>
      <c r="AI298" s="132">
        <v>27.6</v>
      </c>
      <c r="AJ298" s="132">
        <v>30.9</v>
      </c>
      <c r="AK298" s="132">
        <v>33.5</v>
      </c>
      <c r="AL298" s="141">
        <v>36.1</v>
      </c>
      <c r="AM298" s="141">
        <v>39.4</v>
      </c>
      <c r="AN298" s="132">
        <v>42.1</v>
      </c>
      <c r="AO298" s="132">
        <v>45.1</v>
      </c>
      <c r="AP298" s="132">
        <v>47.6</v>
      </c>
      <c r="AQ298" s="132">
        <v>51.5</v>
      </c>
      <c r="AR298" s="132">
        <v>52.8</v>
      </c>
      <c r="AS298" s="132">
        <v>57.5</v>
      </c>
      <c r="AT298" s="132">
        <v>58.7</v>
      </c>
      <c r="AU298" s="132">
        <v>63.6</v>
      </c>
      <c r="AV298" s="132">
        <v>64.5</v>
      </c>
      <c r="AW298" s="132">
        <v>70.099999999999994</v>
      </c>
      <c r="AX298" s="184">
        <v>5.4</v>
      </c>
      <c r="AY298" s="184">
        <v>5.3</v>
      </c>
      <c r="AZ298" s="161">
        <v>11.3</v>
      </c>
      <c r="BA298" s="161">
        <v>10.7</v>
      </c>
      <c r="BB298" s="166">
        <v>16.7</v>
      </c>
      <c r="BC298" s="166">
        <v>16.3</v>
      </c>
      <c r="BD298" s="172">
        <v>21.7</v>
      </c>
      <c r="BE298" s="172">
        <v>22.4</v>
      </c>
      <c r="BF298" s="178">
        <v>27.5</v>
      </c>
      <c r="BG298" s="178">
        <v>28.3</v>
      </c>
      <c r="BH298" s="473">
        <v>33.5</v>
      </c>
      <c r="BI298" s="473">
        <v>35.4</v>
      </c>
      <c r="BJ298" s="495">
        <v>39.4</v>
      </c>
      <c r="BK298" s="495">
        <v>41.7</v>
      </c>
      <c r="BL298" s="495">
        <v>45.2</v>
      </c>
      <c r="BM298" s="495">
        <v>48.9</v>
      </c>
      <c r="BN298" s="495">
        <v>51.4</v>
      </c>
      <c r="BO298" s="495">
        <v>58.4</v>
      </c>
      <c r="BP298" s="495">
        <v>57.6</v>
      </c>
      <c r="BQ298" s="495">
        <v>65.2</v>
      </c>
      <c r="BR298" s="495">
        <v>63.6</v>
      </c>
      <c r="BS298" s="495">
        <v>72</v>
      </c>
      <c r="BT298" s="495">
        <v>70.099999999999994</v>
      </c>
      <c r="BU298" s="495">
        <v>80.099999999999994</v>
      </c>
      <c r="BV298" s="506">
        <v>5.3</v>
      </c>
      <c r="BW298" s="506">
        <v>6.8</v>
      </c>
      <c r="BX298" s="506">
        <v>10.7</v>
      </c>
      <c r="BY298" s="506">
        <v>14.1</v>
      </c>
    </row>
    <row r="299" spans="1:77" ht="15.75">
      <c r="A299" s="47" t="s">
        <v>24</v>
      </c>
      <c r="B299" s="40">
        <v>15.6</v>
      </c>
      <c r="C299" s="40">
        <v>15.6</v>
      </c>
      <c r="D299" s="40">
        <v>32.700000000000003</v>
      </c>
      <c r="E299" s="40">
        <v>33.9</v>
      </c>
      <c r="F299" s="40">
        <v>50.5</v>
      </c>
      <c r="G299" s="40">
        <v>55.7</v>
      </c>
      <c r="H299" s="25">
        <v>68.300000000000011</v>
      </c>
      <c r="I299" s="25">
        <v>83.1</v>
      </c>
      <c r="J299" s="40">
        <v>88.2</v>
      </c>
      <c r="K299" s="40">
        <v>104.8</v>
      </c>
      <c r="L299" s="40">
        <v>108.7</v>
      </c>
      <c r="M299" s="40">
        <v>133.5</v>
      </c>
      <c r="N299" s="25">
        <v>128.30000000000001</v>
      </c>
      <c r="O299" s="25">
        <v>164.9</v>
      </c>
      <c r="P299" s="25">
        <v>148.40000000000003</v>
      </c>
      <c r="Q299" s="25">
        <v>194.3</v>
      </c>
      <c r="R299" s="25">
        <v>172.10000000000002</v>
      </c>
      <c r="S299" s="25">
        <v>226.49999999999997</v>
      </c>
      <c r="T299" s="25">
        <v>193.30000000000004</v>
      </c>
      <c r="U299" s="25">
        <v>260.89999999999998</v>
      </c>
      <c r="V299" s="102">
        <v>215.29999999999998</v>
      </c>
      <c r="W299" s="105">
        <v>289.3</v>
      </c>
      <c r="X299" s="119">
        <v>237</v>
      </c>
      <c r="Y299" s="119">
        <v>321.59999999999997</v>
      </c>
      <c r="Z299" s="127">
        <v>15.6</v>
      </c>
      <c r="AA299" s="127">
        <v>23</v>
      </c>
      <c r="AB299" s="135">
        <v>34.000000000000007</v>
      </c>
      <c r="AC299" s="135">
        <v>52.400000000000006</v>
      </c>
      <c r="AD299" s="135">
        <v>58.499999999999993</v>
      </c>
      <c r="AE299" s="135">
        <v>80.499999999999986</v>
      </c>
      <c r="AF299" s="135">
        <v>81.600000000000009</v>
      </c>
      <c r="AG299" s="135">
        <v>112.00000000000001</v>
      </c>
      <c r="AH299" s="135">
        <v>106.9</v>
      </c>
      <c r="AI299" s="135">
        <v>146.30000000000001</v>
      </c>
      <c r="AJ299" s="135">
        <v>136.6</v>
      </c>
      <c r="AK299" s="135">
        <v>175.7</v>
      </c>
      <c r="AL299" s="135">
        <v>165</v>
      </c>
      <c r="AM299" s="135">
        <v>217.3</v>
      </c>
      <c r="AN299" s="135">
        <v>196.4</v>
      </c>
      <c r="AO299" s="135">
        <v>257.39999999999998</v>
      </c>
      <c r="AP299" s="135">
        <v>228.60000000000002</v>
      </c>
      <c r="AQ299" s="135">
        <v>296.7</v>
      </c>
      <c r="AR299" s="135">
        <v>259.2</v>
      </c>
      <c r="AS299" s="135">
        <v>342.2</v>
      </c>
      <c r="AT299" s="135">
        <v>290.3</v>
      </c>
      <c r="AU299" s="135">
        <v>377.99999999999994</v>
      </c>
      <c r="AV299" s="135">
        <v>322.09999999999997</v>
      </c>
      <c r="AW299" s="135">
        <v>419.2</v>
      </c>
      <c r="AX299" s="187">
        <v>23.900000000000002</v>
      </c>
      <c r="AY299" s="187">
        <v>32.1</v>
      </c>
      <c r="AZ299" s="164">
        <v>52.1</v>
      </c>
      <c r="BA299" s="164">
        <v>71.5</v>
      </c>
      <c r="BB299" s="170">
        <v>79.599999999999994</v>
      </c>
      <c r="BC299" s="170">
        <v>115.7</v>
      </c>
      <c r="BD299" s="176">
        <v>111.40000000000002</v>
      </c>
      <c r="BE299" s="176">
        <v>154.70000000000002</v>
      </c>
      <c r="BF299" s="182">
        <v>143.20000000000002</v>
      </c>
      <c r="BG299" s="182">
        <v>197.29999999999998</v>
      </c>
      <c r="BH299" s="479">
        <v>176.39999999999998</v>
      </c>
      <c r="BI299" s="479">
        <v>241.9</v>
      </c>
      <c r="BJ299" s="494">
        <f t="shared" ref="BJ299:BO299" si="42">SUM(BJ301:BJ312)</f>
        <v>218.4</v>
      </c>
      <c r="BK299" s="494">
        <f t="shared" si="42"/>
        <v>286.5</v>
      </c>
      <c r="BL299" s="494">
        <f t="shared" si="42"/>
        <v>257.90000000000003</v>
      </c>
      <c r="BM299" s="494">
        <f t="shared" si="42"/>
        <v>330.50000000000006</v>
      </c>
      <c r="BN299" s="494">
        <f t="shared" si="42"/>
        <v>300.2</v>
      </c>
      <c r="BO299" s="494">
        <f t="shared" si="42"/>
        <v>380.6</v>
      </c>
      <c r="BP299" s="494">
        <f>SUM(BP301:BP312)</f>
        <v>337.79999999999995</v>
      </c>
      <c r="BQ299" s="494">
        <f>SUM(BQ301:BQ312)</f>
        <v>431.4</v>
      </c>
      <c r="BR299" s="494">
        <f>SUM(BR301:BR312)</f>
        <v>376.79999999999995</v>
      </c>
      <c r="BS299" s="494">
        <f>SUM(BS301:BS312)</f>
        <v>476.4</v>
      </c>
      <c r="BT299" s="494">
        <v>423.5</v>
      </c>
      <c r="BU299" s="494">
        <v>529.6</v>
      </c>
      <c r="BV299" s="508">
        <v>33.300000000000004</v>
      </c>
      <c r="BW299" s="508">
        <v>39.9</v>
      </c>
      <c r="BX299" s="508">
        <v>78.400000000000006</v>
      </c>
      <c r="BY299" s="508">
        <v>81.3</v>
      </c>
    </row>
    <row r="300" spans="1:77" ht="15.75">
      <c r="A300" s="20" t="s">
        <v>25</v>
      </c>
      <c r="B300" s="26"/>
      <c r="C300" s="26"/>
      <c r="D300" s="26"/>
      <c r="E300" s="26"/>
      <c r="F300" s="26"/>
      <c r="G300" s="26"/>
      <c r="H300" s="26"/>
      <c r="I300" s="26"/>
      <c r="J300" s="27"/>
      <c r="K300" s="27"/>
      <c r="L300" s="27"/>
      <c r="M300" s="27"/>
      <c r="N300" s="24"/>
      <c r="O300" s="24"/>
      <c r="P300" s="24"/>
      <c r="Q300" s="24"/>
      <c r="R300" s="26"/>
      <c r="S300" s="26"/>
      <c r="T300" s="26"/>
      <c r="U300" s="26"/>
      <c r="V300" s="28"/>
      <c r="W300" s="28"/>
      <c r="X300" s="118"/>
      <c r="Y300" s="118"/>
      <c r="Z300" s="126"/>
      <c r="AA300" s="126"/>
      <c r="AB300" s="132"/>
      <c r="AC300" s="132"/>
      <c r="AD300" s="132"/>
      <c r="AE300" s="132"/>
      <c r="AF300" s="132"/>
      <c r="AG300" s="132"/>
      <c r="AH300" s="132"/>
      <c r="AI300" s="132"/>
      <c r="AJ300" s="132"/>
      <c r="AK300" s="132"/>
      <c r="AL300" s="27"/>
      <c r="AM300" s="27"/>
      <c r="AN300" s="132"/>
      <c r="AO300" s="132"/>
      <c r="AP300" s="132"/>
      <c r="AQ300" s="132"/>
      <c r="AR300" s="132"/>
      <c r="AS300" s="132"/>
      <c r="AT300" s="132"/>
      <c r="AU300" s="132"/>
      <c r="AV300" s="132"/>
      <c r="AW300" s="132"/>
      <c r="AX300" s="184"/>
      <c r="AY300" s="184"/>
      <c r="AZ300" s="161"/>
      <c r="BA300" s="161"/>
      <c r="BB300" s="166"/>
      <c r="BC300" s="166"/>
      <c r="BD300" s="172"/>
      <c r="BE300" s="172"/>
      <c r="BF300" s="178"/>
      <c r="BG300" s="178"/>
      <c r="BH300" s="473"/>
      <c r="BI300" s="473"/>
      <c r="BJ300" s="495"/>
      <c r="BK300" s="495"/>
      <c r="BL300" s="495"/>
      <c r="BM300" s="495"/>
      <c r="BN300" s="495"/>
      <c r="BO300" s="495"/>
      <c r="BP300" s="495"/>
      <c r="BQ300" s="495"/>
      <c r="BR300" s="495"/>
      <c r="BS300" s="495"/>
      <c r="BT300" s="495"/>
      <c r="BU300" s="495"/>
      <c r="BV300" s="506"/>
      <c r="BW300" s="506"/>
      <c r="BX300" s="506"/>
      <c r="BY300" s="506"/>
    </row>
    <row r="301" spans="1:77" ht="15.75">
      <c r="A301" s="20" t="s">
        <v>26</v>
      </c>
      <c r="B301" s="27">
        <v>0.2</v>
      </c>
      <c r="C301" s="27">
        <v>0.4</v>
      </c>
      <c r="D301" s="27">
        <v>0.4</v>
      </c>
      <c r="E301" s="27">
        <v>0.8</v>
      </c>
      <c r="F301" s="27">
        <v>0.7</v>
      </c>
      <c r="G301" s="27">
        <v>1.5</v>
      </c>
      <c r="H301" s="27">
        <v>1</v>
      </c>
      <c r="I301" s="27">
        <v>2</v>
      </c>
      <c r="J301" s="27">
        <v>1.5</v>
      </c>
      <c r="K301" s="27">
        <v>2.8</v>
      </c>
      <c r="L301" s="27">
        <v>2</v>
      </c>
      <c r="M301" s="27">
        <v>4</v>
      </c>
      <c r="N301" s="24">
        <v>2.5</v>
      </c>
      <c r="O301" s="24">
        <v>5.0999999999999996</v>
      </c>
      <c r="P301" s="24">
        <v>3.1</v>
      </c>
      <c r="Q301" s="24">
        <v>6.6</v>
      </c>
      <c r="R301" s="94">
        <v>3.5</v>
      </c>
      <c r="S301" s="94">
        <v>7.5</v>
      </c>
      <c r="T301" s="94">
        <v>4</v>
      </c>
      <c r="U301" s="94">
        <v>9.3000000000000007</v>
      </c>
      <c r="V301" s="113">
        <v>4.9000000000000004</v>
      </c>
      <c r="W301" s="113">
        <v>11</v>
      </c>
      <c r="X301" s="118">
        <v>6.1</v>
      </c>
      <c r="Y301" s="118">
        <v>13</v>
      </c>
      <c r="Z301" s="126">
        <v>0.4</v>
      </c>
      <c r="AA301" s="126">
        <v>0.5</v>
      </c>
      <c r="AB301" s="132">
        <v>0.9</v>
      </c>
      <c r="AC301" s="132">
        <v>1.6</v>
      </c>
      <c r="AD301" s="132">
        <v>1.5</v>
      </c>
      <c r="AE301" s="132">
        <v>2.5</v>
      </c>
      <c r="AF301" s="132">
        <v>2</v>
      </c>
      <c r="AG301" s="132">
        <v>4</v>
      </c>
      <c r="AH301" s="132">
        <v>2.8</v>
      </c>
      <c r="AI301" s="132">
        <v>5.3</v>
      </c>
      <c r="AJ301" s="132">
        <v>4</v>
      </c>
      <c r="AK301" s="132">
        <v>6.1</v>
      </c>
      <c r="AL301" s="142">
        <v>5.0999999999999996</v>
      </c>
      <c r="AM301" s="142">
        <v>7.5</v>
      </c>
      <c r="AN301" s="132">
        <v>6.6</v>
      </c>
      <c r="AO301" s="132">
        <v>8.9</v>
      </c>
      <c r="AP301" s="132">
        <v>7.5</v>
      </c>
      <c r="AQ301" s="132">
        <v>10</v>
      </c>
      <c r="AR301" s="132">
        <v>9.3000000000000007</v>
      </c>
      <c r="AS301" s="132">
        <v>11.3</v>
      </c>
      <c r="AT301" s="132">
        <v>11</v>
      </c>
      <c r="AU301" s="132">
        <v>12.8</v>
      </c>
      <c r="AV301" s="132">
        <v>13</v>
      </c>
      <c r="AW301" s="132">
        <v>15.1</v>
      </c>
      <c r="AX301" s="184">
        <v>0.5</v>
      </c>
      <c r="AY301" s="184">
        <v>0.8</v>
      </c>
      <c r="AZ301" s="161">
        <v>1.6</v>
      </c>
      <c r="BA301" s="161">
        <v>1.8</v>
      </c>
      <c r="BB301" s="166">
        <v>2.5</v>
      </c>
      <c r="BC301" s="166">
        <v>3</v>
      </c>
      <c r="BD301" s="172">
        <v>4</v>
      </c>
      <c r="BE301" s="172">
        <v>4.7</v>
      </c>
      <c r="BF301" s="178">
        <v>5.3</v>
      </c>
      <c r="BG301" s="178">
        <v>6.3</v>
      </c>
      <c r="BH301" s="473">
        <v>6.1</v>
      </c>
      <c r="BI301" s="473">
        <v>8.3000000000000007</v>
      </c>
      <c r="BJ301" s="495">
        <v>7.6</v>
      </c>
      <c r="BK301" s="495">
        <v>10.199999999999999</v>
      </c>
      <c r="BL301" s="495">
        <v>8.9</v>
      </c>
      <c r="BM301" s="495">
        <v>12.1</v>
      </c>
      <c r="BN301" s="495">
        <v>10</v>
      </c>
      <c r="BO301" s="495">
        <v>13.6</v>
      </c>
      <c r="BP301" s="495">
        <v>11.2</v>
      </c>
      <c r="BQ301" s="495">
        <v>15.5</v>
      </c>
      <c r="BR301" s="495">
        <v>12.7</v>
      </c>
      <c r="BS301" s="495">
        <v>17</v>
      </c>
      <c r="BT301" s="495">
        <v>15.1</v>
      </c>
      <c r="BU301" s="495">
        <v>19.5</v>
      </c>
      <c r="BV301" s="506">
        <v>1</v>
      </c>
      <c r="BW301" s="506">
        <v>1.3</v>
      </c>
      <c r="BX301" s="506">
        <v>1.8</v>
      </c>
      <c r="BY301" s="506">
        <v>2.5</v>
      </c>
    </row>
    <row r="302" spans="1:77" ht="15.75">
      <c r="A302" s="20" t="s">
        <v>27</v>
      </c>
      <c r="B302" s="27">
        <v>0.5</v>
      </c>
      <c r="C302" s="27">
        <v>0.6</v>
      </c>
      <c r="D302" s="27">
        <v>1</v>
      </c>
      <c r="E302" s="27">
        <v>1</v>
      </c>
      <c r="F302" s="27">
        <v>1.7</v>
      </c>
      <c r="G302" s="27">
        <v>1.6</v>
      </c>
      <c r="H302" s="27">
        <v>2.2000000000000002</v>
      </c>
      <c r="I302" s="27">
        <v>2.2000000000000002</v>
      </c>
      <c r="J302" s="27">
        <v>3</v>
      </c>
      <c r="K302" s="27">
        <v>2.8</v>
      </c>
      <c r="L302" s="27">
        <v>3.5</v>
      </c>
      <c r="M302" s="27">
        <v>3.2</v>
      </c>
      <c r="N302" s="24">
        <v>3.9</v>
      </c>
      <c r="O302" s="24">
        <v>3.8</v>
      </c>
      <c r="P302" s="24">
        <v>4.5999999999999996</v>
      </c>
      <c r="Q302" s="24">
        <v>4.3</v>
      </c>
      <c r="R302" s="94">
        <v>5.2</v>
      </c>
      <c r="S302" s="94">
        <v>5.0999999999999996</v>
      </c>
      <c r="T302" s="94">
        <v>5.8</v>
      </c>
      <c r="U302" s="94">
        <v>5.6</v>
      </c>
      <c r="V302" s="113">
        <v>6.4</v>
      </c>
      <c r="W302" s="113">
        <v>6.2</v>
      </c>
      <c r="X302" s="118">
        <v>7.5</v>
      </c>
      <c r="Y302" s="118">
        <v>7.2</v>
      </c>
      <c r="Z302" s="126">
        <v>0.6</v>
      </c>
      <c r="AA302" s="126">
        <v>0.6</v>
      </c>
      <c r="AB302" s="132">
        <v>1</v>
      </c>
      <c r="AC302" s="132">
        <v>1.1000000000000001</v>
      </c>
      <c r="AD302" s="132">
        <v>1.6</v>
      </c>
      <c r="AE302" s="132">
        <v>1.6</v>
      </c>
      <c r="AF302" s="132">
        <v>2.2000000000000002</v>
      </c>
      <c r="AG302" s="132">
        <v>2.1</v>
      </c>
      <c r="AH302" s="132">
        <v>2.8</v>
      </c>
      <c r="AI302" s="132">
        <v>2.6</v>
      </c>
      <c r="AJ302" s="132">
        <v>3.2</v>
      </c>
      <c r="AK302" s="132">
        <v>3</v>
      </c>
      <c r="AL302" s="142">
        <v>3.7</v>
      </c>
      <c r="AM302" s="142">
        <v>3.7</v>
      </c>
      <c r="AN302" s="132">
        <v>4.3</v>
      </c>
      <c r="AO302" s="132">
        <v>4.8</v>
      </c>
      <c r="AP302" s="132">
        <v>5.0999999999999996</v>
      </c>
      <c r="AQ302" s="132">
        <v>5.5</v>
      </c>
      <c r="AR302" s="132">
        <v>5.6</v>
      </c>
      <c r="AS302" s="132">
        <v>6.1</v>
      </c>
      <c r="AT302" s="132">
        <v>6.2</v>
      </c>
      <c r="AU302" s="132">
        <v>7</v>
      </c>
      <c r="AV302" s="132">
        <v>7.3</v>
      </c>
      <c r="AW302" s="132">
        <v>8.1999999999999993</v>
      </c>
      <c r="AX302" s="184">
        <v>0.7</v>
      </c>
      <c r="AY302" s="184">
        <v>1.2</v>
      </c>
      <c r="AZ302" s="161">
        <v>1.1000000000000001</v>
      </c>
      <c r="BA302" s="161">
        <v>1.9</v>
      </c>
      <c r="BB302" s="166">
        <v>1.6</v>
      </c>
      <c r="BC302" s="166">
        <v>3.2</v>
      </c>
      <c r="BD302" s="172">
        <v>2.1</v>
      </c>
      <c r="BE302" s="172">
        <v>4.0999999999999996</v>
      </c>
      <c r="BF302" s="178">
        <v>2.6</v>
      </c>
      <c r="BG302" s="178">
        <v>4.9000000000000004</v>
      </c>
      <c r="BH302" s="473">
        <v>3</v>
      </c>
      <c r="BI302" s="473">
        <v>6.1</v>
      </c>
      <c r="BJ302" s="495">
        <v>3.8</v>
      </c>
      <c r="BK302" s="495">
        <v>7.2</v>
      </c>
      <c r="BL302" s="495">
        <v>4.8</v>
      </c>
      <c r="BM302" s="495">
        <v>8.1</v>
      </c>
      <c r="BN302" s="495">
        <v>5.5</v>
      </c>
      <c r="BO302" s="495">
        <v>9.6</v>
      </c>
      <c r="BP302" s="495">
        <v>6.2</v>
      </c>
      <c r="BQ302" s="495">
        <v>10.8</v>
      </c>
      <c r="BR302" s="495">
        <v>7.1</v>
      </c>
      <c r="BS302" s="495">
        <v>12.3</v>
      </c>
      <c r="BT302" s="495">
        <v>8.1999999999999993</v>
      </c>
      <c r="BU302" s="495">
        <v>14.3</v>
      </c>
      <c r="BV302" s="506">
        <v>1.2</v>
      </c>
      <c r="BW302" s="506">
        <v>0.9</v>
      </c>
      <c r="BX302" s="506">
        <v>1.9</v>
      </c>
      <c r="BY302" s="506">
        <v>2</v>
      </c>
    </row>
    <row r="303" spans="1:77" ht="15.75">
      <c r="A303" s="20" t="s">
        <v>28</v>
      </c>
      <c r="B303" s="27">
        <v>0.6</v>
      </c>
      <c r="C303" s="27">
        <v>0.7</v>
      </c>
      <c r="D303" s="27">
        <v>1.4</v>
      </c>
      <c r="E303" s="27">
        <v>1.3</v>
      </c>
      <c r="F303" s="27">
        <v>2.1</v>
      </c>
      <c r="G303" s="27">
        <v>3.3</v>
      </c>
      <c r="H303" s="27">
        <v>3.4</v>
      </c>
      <c r="I303" s="27">
        <v>5.0999999999999996</v>
      </c>
      <c r="J303" s="27">
        <v>4.5999999999999996</v>
      </c>
      <c r="K303" s="27">
        <v>7.4</v>
      </c>
      <c r="L303" s="27">
        <v>5.8</v>
      </c>
      <c r="M303" s="27">
        <v>9.1</v>
      </c>
      <c r="N303" s="24">
        <v>6.9</v>
      </c>
      <c r="O303" s="24">
        <v>11.3</v>
      </c>
      <c r="P303" s="24">
        <v>8.4</v>
      </c>
      <c r="Q303" s="24">
        <v>14.3</v>
      </c>
      <c r="R303" s="94">
        <v>9.8000000000000007</v>
      </c>
      <c r="S303" s="94">
        <v>17.600000000000001</v>
      </c>
      <c r="T303" s="94">
        <v>11.8</v>
      </c>
      <c r="U303" s="94">
        <v>20.2</v>
      </c>
      <c r="V303" s="113">
        <v>13.9</v>
      </c>
      <c r="W303" s="113">
        <v>22.5</v>
      </c>
      <c r="X303" s="118">
        <v>16.2</v>
      </c>
      <c r="Y303" s="118">
        <v>25.5</v>
      </c>
      <c r="Z303" s="126">
        <v>0.7</v>
      </c>
      <c r="AA303" s="126">
        <v>1.1000000000000001</v>
      </c>
      <c r="AB303" s="132">
        <v>1.3</v>
      </c>
      <c r="AC303" s="132">
        <v>3.7</v>
      </c>
      <c r="AD303" s="132">
        <v>3.2</v>
      </c>
      <c r="AE303" s="132">
        <v>6.6</v>
      </c>
      <c r="AF303" s="132">
        <v>5.2</v>
      </c>
      <c r="AG303" s="132">
        <v>9.1</v>
      </c>
      <c r="AH303" s="132">
        <v>7.2</v>
      </c>
      <c r="AI303" s="132">
        <v>10.9</v>
      </c>
      <c r="AJ303" s="132">
        <v>8.9</v>
      </c>
      <c r="AK303" s="132">
        <v>13.8</v>
      </c>
      <c r="AL303" s="142">
        <v>11.3</v>
      </c>
      <c r="AM303" s="142">
        <v>17.399999999999999</v>
      </c>
      <c r="AN303" s="132">
        <v>14.1</v>
      </c>
      <c r="AO303" s="132">
        <v>21.2</v>
      </c>
      <c r="AP303" s="132">
        <v>17.399999999999999</v>
      </c>
      <c r="AQ303" s="132">
        <v>25.3</v>
      </c>
      <c r="AR303" s="132">
        <v>20</v>
      </c>
      <c r="AS303" s="132">
        <v>29.1</v>
      </c>
      <c r="AT303" s="132">
        <v>22.2</v>
      </c>
      <c r="AU303" s="132">
        <v>32.4</v>
      </c>
      <c r="AV303" s="132">
        <v>25.1</v>
      </c>
      <c r="AW303" s="132">
        <v>35.799999999999997</v>
      </c>
      <c r="AX303" s="184">
        <v>1.1000000000000001</v>
      </c>
      <c r="AY303" s="184">
        <v>2.8</v>
      </c>
      <c r="AZ303" s="161">
        <v>3.8</v>
      </c>
      <c r="BA303" s="161">
        <v>5.7</v>
      </c>
      <c r="BB303" s="166">
        <v>6.6</v>
      </c>
      <c r="BC303" s="166">
        <v>9.1</v>
      </c>
      <c r="BD303" s="172">
        <v>9.1999999999999993</v>
      </c>
      <c r="BE303" s="172">
        <v>12.9</v>
      </c>
      <c r="BF303" s="178">
        <v>11</v>
      </c>
      <c r="BG303" s="178">
        <v>16.5</v>
      </c>
      <c r="BH303" s="473">
        <v>13.8</v>
      </c>
      <c r="BI303" s="473">
        <v>21</v>
      </c>
      <c r="BJ303" s="495">
        <v>17.3</v>
      </c>
      <c r="BK303" s="495">
        <v>25.9</v>
      </c>
      <c r="BL303" s="495">
        <v>21.2</v>
      </c>
      <c r="BM303" s="495">
        <v>30.9</v>
      </c>
      <c r="BN303" s="495">
        <v>25.3</v>
      </c>
      <c r="BO303" s="495">
        <v>36.6</v>
      </c>
      <c r="BP303" s="495">
        <v>29.2</v>
      </c>
      <c r="BQ303" s="495">
        <v>42.3</v>
      </c>
      <c r="BR303" s="495">
        <v>32.4</v>
      </c>
      <c r="BS303" s="495">
        <v>46.5</v>
      </c>
      <c r="BT303" s="495">
        <v>35.799999999999997</v>
      </c>
      <c r="BU303" s="495">
        <v>51.6</v>
      </c>
      <c r="BV303" s="506">
        <v>2.9</v>
      </c>
      <c r="BW303" s="506">
        <v>3.4</v>
      </c>
      <c r="BX303" s="506">
        <v>6</v>
      </c>
      <c r="BY303" s="506">
        <v>6.6</v>
      </c>
    </row>
    <row r="304" spans="1:77" ht="15.75">
      <c r="A304" s="20" t="s">
        <v>29</v>
      </c>
      <c r="B304" s="27">
        <v>0.3</v>
      </c>
      <c r="C304" s="27">
        <v>0.2</v>
      </c>
      <c r="D304" s="27">
        <v>0.7</v>
      </c>
      <c r="E304" s="27">
        <v>0.7</v>
      </c>
      <c r="F304" s="27">
        <v>1.3</v>
      </c>
      <c r="G304" s="27">
        <v>1.7</v>
      </c>
      <c r="H304" s="27">
        <v>1.7</v>
      </c>
      <c r="I304" s="27">
        <v>2.8</v>
      </c>
      <c r="J304" s="27">
        <v>2.5</v>
      </c>
      <c r="K304" s="27">
        <v>3.6</v>
      </c>
      <c r="L304" s="27">
        <v>3.4</v>
      </c>
      <c r="M304" s="27">
        <v>4.7</v>
      </c>
      <c r="N304" s="24">
        <v>4.4000000000000004</v>
      </c>
      <c r="O304" s="24">
        <v>5.8</v>
      </c>
      <c r="P304" s="24">
        <v>5</v>
      </c>
      <c r="Q304" s="24">
        <v>6.6</v>
      </c>
      <c r="R304" s="94">
        <v>5.6</v>
      </c>
      <c r="S304" s="94">
        <v>7.5</v>
      </c>
      <c r="T304" s="94">
        <v>6.2</v>
      </c>
      <c r="U304" s="94">
        <v>7.8</v>
      </c>
      <c r="V304" s="113">
        <v>6.6</v>
      </c>
      <c r="W304" s="113">
        <v>8.6</v>
      </c>
      <c r="X304" s="118">
        <v>7</v>
      </c>
      <c r="Y304" s="118">
        <v>9.4</v>
      </c>
      <c r="Z304" s="126">
        <v>0.2</v>
      </c>
      <c r="AA304" s="126">
        <v>0.7</v>
      </c>
      <c r="AB304" s="132">
        <v>0.7</v>
      </c>
      <c r="AC304" s="132">
        <v>1.4</v>
      </c>
      <c r="AD304" s="132">
        <v>1.7</v>
      </c>
      <c r="AE304" s="132">
        <v>2.1</v>
      </c>
      <c r="AF304" s="132">
        <v>2.8</v>
      </c>
      <c r="AG304" s="132">
        <v>3.5</v>
      </c>
      <c r="AH304" s="132">
        <v>4.0999999999999996</v>
      </c>
      <c r="AI304" s="132">
        <v>5.0999999999999996</v>
      </c>
      <c r="AJ304" s="132">
        <v>5.3</v>
      </c>
      <c r="AK304" s="132">
        <v>6.3</v>
      </c>
      <c r="AL304" s="142">
        <v>6.6</v>
      </c>
      <c r="AM304" s="142">
        <v>8.1</v>
      </c>
      <c r="AN304" s="132">
        <v>7.4</v>
      </c>
      <c r="AO304" s="132">
        <v>9.6999999999999993</v>
      </c>
      <c r="AP304" s="132">
        <v>8.4</v>
      </c>
      <c r="AQ304" s="132">
        <v>10.9</v>
      </c>
      <c r="AR304" s="132">
        <v>8.9</v>
      </c>
      <c r="AS304" s="132">
        <v>12.7</v>
      </c>
      <c r="AT304" s="132">
        <v>9.8000000000000007</v>
      </c>
      <c r="AU304" s="132">
        <v>14.4</v>
      </c>
      <c r="AV304" s="132">
        <v>10.7</v>
      </c>
      <c r="AW304" s="132">
        <v>17.100000000000001</v>
      </c>
      <c r="AX304" s="184">
        <v>0.8</v>
      </c>
      <c r="AY304" s="184">
        <v>1.3</v>
      </c>
      <c r="AZ304" s="161">
        <v>1.5</v>
      </c>
      <c r="BA304" s="161">
        <v>2.7</v>
      </c>
      <c r="BB304" s="166">
        <v>2.2999999999999998</v>
      </c>
      <c r="BC304" s="166">
        <v>4.5</v>
      </c>
      <c r="BD304" s="172">
        <v>3.6</v>
      </c>
      <c r="BE304" s="172">
        <v>6.1</v>
      </c>
      <c r="BF304" s="178">
        <v>5</v>
      </c>
      <c r="BG304" s="178">
        <v>8.5</v>
      </c>
      <c r="BH304" s="473">
        <v>6.1</v>
      </c>
      <c r="BI304" s="473">
        <v>10.5</v>
      </c>
      <c r="BJ304" s="495">
        <v>7.9</v>
      </c>
      <c r="BK304" s="495">
        <v>12.7</v>
      </c>
      <c r="BL304" s="495">
        <v>9.6</v>
      </c>
      <c r="BM304" s="495">
        <v>14.7</v>
      </c>
      <c r="BN304" s="495">
        <v>10.5</v>
      </c>
      <c r="BO304" s="495">
        <v>16.8</v>
      </c>
      <c r="BP304" s="495">
        <v>12.3</v>
      </c>
      <c r="BQ304" s="495">
        <v>19</v>
      </c>
      <c r="BR304" s="495">
        <v>14</v>
      </c>
      <c r="BS304" s="495">
        <v>21.1</v>
      </c>
      <c r="BT304" s="495">
        <v>16.7</v>
      </c>
      <c r="BU304" s="495">
        <v>24.3</v>
      </c>
      <c r="BV304" s="506">
        <v>1.3</v>
      </c>
      <c r="BW304" s="506">
        <v>2</v>
      </c>
      <c r="BX304" s="506">
        <v>2.7</v>
      </c>
      <c r="BY304" s="506">
        <v>3.9</v>
      </c>
    </row>
    <row r="305" spans="1:77" ht="15.75">
      <c r="A305" s="20" t="s">
        <v>30</v>
      </c>
      <c r="B305" s="27">
        <v>1.8</v>
      </c>
      <c r="C305" s="27">
        <v>2.4</v>
      </c>
      <c r="D305" s="27">
        <v>3.9</v>
      </c>
      <c r="E305" s="27">
        <v>4</v>
      </c>
      <c r="F305" s="27">
        <v>5.9</v>
      </c>
      <c r="G305" s="27">
        <v>5.6</v>
      </c>
      <c r="H305" s="27">
        <v>7.9</v>
      </c>
      <c r="I305" s="27">
        <v>7.4</v>
      </c>
      <c r="J305" s="27">
        <v>10.9</v>
      </c>
      <c r="K305" s="27">
        <v>9.1999999999999993</v>
      </c>
      <c r="L305" s="27">
        <v>13</v>
      </c>
      <c r="M305" s="27">
        <v>13.4</v>
      </c>
      <c r="N305" s="24">
        <v>15.1</v>
      </c>
      <c r="O305" s="24">
        <v>18.399999999999999</v>
      </c>
      <c r="P305" s="24">
        <v>17.100000000000001</v>
      </c>
      <c r="Q305" s="24">
        <v>22.9</v>
      </c>
      <c r="R305" s="94">
        <v>19.2</v>
      </c>
      <c r="S305" s="94">
        <v>28.4</v>
      </c>
      <c r="T305" s="94">
        <v>21.4</v>
      </c>
      <c r="U305" s="94">
        <v>34.9</v>
      </c>
      <c r="V305" s="113">
        <v>24.4</v>
      </c>
      <c r="W305" s="113">
        <v>40</v>
      </c>
      <c r="X305" s="118">
        <v>26.9</v>
      </c>
      <c r="Y305" s="118">
        <v>42.4</v>
      </c>
      <c r="Z305" s="126">
        <v>2.4</v>
      </c>
      <c r="AA305" s="126">
        <v>2.2000000000000002</v>
      </c>
      <c r="AB305" s="132">
        <v>4</v>
      </c>
      <c r="AC305" s="132">
        <v>4.5</v>
      </c>
      <c r="AD305" s="132">
        <v>5.6</v>
      </c>
      <c r="AE305" s="132">
        <v>6.8</v>
      </c>
      <c r="AF305" s="132">
        <v>7.4</v>
      </c>
      <c r="AG305" s="132">
        <v>8.9</v>
      </c>
      <c r="AH305" s="132">
        <v>8.4</v>
      </c>
      <c r="AI305" s="132">
        <v>10.6</v>
      </c>
      <c r="AJ305" s="132">
        <v>12.5</v>
      </c>
      <c r="AK305" s="132">
        <v>12.8</v>
      </c>
      <c r="AL305" s="142">
        <v>17.2</v>
      </c>
      <c r="AM305" s="142">
        <v>17.600000000000001</v>
      </c>
      <c r="AN305" s="132">
        <v>21.6</v>
      </c>
      <c r="AO305" s="132">
        <v>22.3</v>
      </c>
      <c r="AP305" s="132">
        <v>26.9</v>
      </c>
      <c r="AQ305" s="132">
        <v>27</v>
      </c>
      <c r="AR305" s="132">
        <v>33.299999999999997</v>
      </c>
      <c r="AS305" s="132">
        <v>31.3</v>
      </c>
      <c r="AT305" s="132">
        <v>38.200000000000003</v>
      </c>
      <c r="AU305" s="132">
        <v>35.799999999999997</v>
      </c>
      <c r="AV305" s="132">
        <v>40.4</v>
      </c>
      <c r="AW305" s="132">
        <v>40.4</v>
      </c>
      <c r="AX305" s="184">
        <v>2.2000000000000002</v>
      </c>
      <c r="AY305" s="184">
        <v>2.5</v>
      </c>
      <c r="AZ305" s="161">
        <v>4.0999999999999996</v>
      </c>
      <c r="BA305" s="161">
        <v>8.4</v>
      </c>
      <c r="BB305" s="166">
        <v>6.4</v>
      </c>
      <c r="BC305" s="166">
        <v>13</v>
      </c>
      <c r="BD305" s="172">
        <v>8.5</v>
      </c>
      <c r="BE305" s="172">
        <v>16.3</v>
      </c>
      <c r="BF305" s="178">
        <v>10.5</v>
      </c>
      <c r="BG305" s="178">
        <v>19.399999999999999</v>
      </c>
      <c r="BH305" s="473">
        <v>12.8</v>
      </c>
      <c r="BI305" s="473">
        <v>21.9</v>
      </c>
      <c r="BJ305" s="495">
        <v>17.600000000000001</v>
      </c>
      <c r="BK305" s="495">
        <v>24.9</v>
      </c>
      <c r="BL305" s="495">
        <v>22.3</v>
      </c>
      <c r="BM305" s="495">
        <v>28</v>
      </c>
      <c r="BN305" s="495">
        <v>26.9</v>
      </c>
      <c r="BO305" s="495">
        <v>31.8</v>
      </c>
      <c r="BP305" s="495">
        <v>31.3</v>
      </c>
      <c r="BQ305" s="495">
        <v>35.1</v>
      </c>
      <c r="BR305" s="495">
        <v>35.799999999999997</v>
      </c>
      <c r="BS305" s="495">
        <v>38.4</v>
      </c>
      <c r="BT305" s="495">
        <v>43</v>
      </c>
      <c r="BU305" s="495">
        <v>42.6</v>
      </c>
      <c r="BV305" s="506">
        <v>2.5</v>
      </c>
      <c r="BW305" s="506">
        <v>4</v>
      </c>
      <c r="BX305" s="506">
        <v>8.4</v>
      </c>
      <c r="BY305" s="506">
        <v>8.5</v>
      </c>
    </row>
    <row r="306" spans="1:77" ht="15.75">
      <c r="A306" s="20" t="s">
        <v>31</v>
      </c>
      <c r="B306" s="26">
        <v>0</v>
      </c>
      <c r="C306" s="26">
        <v>0</v>
      </c>
      <c r="D306" s="26">
        <v>0</v>
      </c>
      <c r="E306" s="26">
        <v>0</v>
      </c>
      <c r="F306" s="26">
        <v>0</v>
      </c>
      <c r="G306" s="26">
        <v>0.1</v>
      </c>
      <c r="H306" s="26">
        <v>0</v>
      </c>
      <c r="I306" s="26">
        <v>0</v>
      </c>
      <c r="J306" s="26">
        <v>0</v>
      </c>
      <c r="K306" s="26">
        <v>0.1</v>
      </c>
      <c r="L306" s="26">
        <v>0.1</v>
      </c>
      <c r="M306" s="26">
        <v>0</v>
      </c>
      <c r="N306" s="24">
        <v>0.1</v>
      </c>
      <c r="O306" s="24">
        <v>0.1</v>
      </c>
      <c r="P306" s="24">
        <v>0.1</v>
      </c>
      <c r="Q306" s="24">
        <v>0.1</v>
      </c>
      <c r="R306" s="26">
        <v>0.1</v>
      </c>
      <c r="S306" s="26">
        <v>0.1</v>
      </c>
      <c r="T306" s="26">
        <v>0.1</v>
      </c>
      <c r="U306" s="26">
        <v>0.1</v>
      </c>
      <c r="V306" s="28">
        <v>0.2</v>
      </c>
      <c r="W306" s="28">
        <v>0.1</v>
      </c>
      <c r="X306" s="118">
        <v>0.2</v>
      </c>
      <c r="Y306" s="118">
        <v>0.1</v>
      </c>
      <c r="Z306" s="126">
        <v>0</v>
      </c>
      <c r="AA306" s="126">
        <v>0</v>
      </c>
      <c r="AB306" s="132">
        <v>0</v>
      </c>
      <c r="AC306" s="132">
        <v>0</v>
      </c>
      <c r="AD306" s="132">
        <v>0.1</v>
      </c>
      <c r="AE306" s="132">
        <v>0</v>
      </c>
      <c r="AF306" s="132">
        <v>0.1</v>
      </c>
      <c r="AG306" s="132">
        <v>0</v>
      </c>
      <c r="AH306" s="132">
        <v>0.1</v>
      </c>
      <c r="AI306" s="132">
        <v>0.1</v>
      </c>
      <c r="AJ306" s="132">
        <v>0.1</v>
      </c>
      <c r="AK306" s="132">
        <v>0.3</v>
      </c>
      <c r="AL306" s="142">
        <v>0.1</v>
      </c>
      <c r="AM306" s="142">
        <v>0.4</v>
      </c>
      <c r="AN306" s="132">
        <v>0.1</v>
      </c>
      <c r="AO306" s="132">
        <v>0.7</v>
      </c>
      <c r="AP306" s="132">
        <v>0.1</v>
      </c>
      <c r="AQ306" s="132">
        <v>0.8</v>
      </c>
      <c r="AR306" s="132">
        <v>0.1</v>
      </c>
      <c r="AS306" s="132">
        <v>0.9</v>
      </c>
      <c r="AT306" s="132">
        <v>0.1</v>
      </c>
      <c r="AU306" s="132">
        <v>1.3</v>
      </c>
      <c r="AV306" s="132">
        <v>0.1</v>
      </c>
      <c r="AW306" s="132">
        <v>1.4</v>
      </c>
      <c r="AX306" s="184">
        <v>0</v>
      </c>
      <c r="AY306" s="184">
        <v>0.2</v>
      </c>
      <c r="AZ306" s="161">
        <v>0</v>
      </c>
      <c r="BA306" s="161">
        <v>0.6</v>
      </c>
      <c r="BB306" s="166">
        <v>0</v>
      </c>
      <c r="BC306" s="166">
        <v>0.9</v>
      </c>
      <c r="BD306" s="172">
        <v>0</v>
      </c>
      <c r="BE306" s="172">
        <v>1.2</v>
      </c>
      <c r="BF306" s="178">
        <v>0.1</v>
      </c>
      <c r="BG306" s="178">
        <v>1.4</v>
      </c>
      <c r="BH306" s="473">
        <v>0.3</v>
      </c>
      <c r="BI306" s="473">
        <v>1.7</v>
      </c>
      <c r="BJ306" s="495">
        <v>0.4</v>
      </c>
      <c r="BK306" s="495">
        <v>2.1</v>
      </c>
      <c r="BL306" s="495">
        <v>0.7</v>
      </c>
      <c r="BM306" s="495">
        <v>2.4</v>
      </c>
      <c r="BN306" s="495">
        <v>0.9</v>
      </c>
      <c r="BO306" s="495">
        <v>3</v>
      </c>
      <c r="BP306" s="495">
        <v>1</v>
      </c>
      <c r="BQ306" s="495">
        <v>3.3</v>
      </c>
      <c r="BR306" s="495">
        <v>1.3</v>
      </c>
      <c r="BS306" s="495">
        <v>4</v>
      </c>
      <c r="BT306" s="495">
        <v>1.4</v>
      </c>
      <c r="BU306" s="495">
        <v>4.5999999999999996</v>
      </c>
      <c r="BV306" s="506">
        <v>0.2</v>
      </c>
      <c r="BW306" s="506">
        <v>0.3</v>
      </c>
      <c r="BX306" s="506">
        <v>0.6</v>
      </c>
      <c r="BY306" s="506">
        <v>0.6</v>
      </c>
    </row>
    <row r="307" spans="1:77" ht="15.75">
      <c r="A307" s="20" t="s">
        <v>32</v>
      </c>
      <c r="B307" s="26">
        <v>0.4</v>
      </c>
      <c r="C307" s="26">
        <v>0.8</v>
      </c>
      <c r="D307" s="26">
        <v>1.1000000000000001</v>
      </c>
      <c r="E307" s="26">
        <v>2.2000000000000002</v>
      </c>
      <c r="F307" s="26">
        <v>2.4</v>
      </c>
      <c r="G307" s="26">
        <v>3.6</v>
      </c>
      <c r="H307" s="26">
        <v>3.7</v>
      </c>
      <c r="I307" s="26">
        <v>5.7</v>
      </c>
      <c r="J307" s="26">
        <v>4.5</v>
      </c>
      <c r="K307" s="26">
        <v>7.2</v>
      </c>
      <c r="L307" s="26">
        <v>5.3</v>
      </c>
      <c r="M307" s="26">
        <v>8.9</v>
      </c>
      <c r="N307" s="24">
        <v>6.7</v>
      </c>
      <c r="O307" s="24">
        <v>10.4</v>
      </c>
      <c r="P307" s="24">
        <v>8.5</v>
      </c>
      <c r="Q307" s="24">
        <v>12.6</v>
      </c>
      <c r="R307" s="26">
        <v>10.1</v>
      </c>
      <c r="S307" s="26">
        <v>14.5</v>
      </c>
      <c r="T307" s="26">
        <v>10.8</v>
      </c>
      <c r="U307" s="26">
        <v>16.899999999999999</v>
      </c>
      <c r="V307" s="28">
        <v>12.4</v>
      </c>
      <c r="W307" s="28">
        <v>19.2</v>
      </c>
      <c r="X307" s="118">
        <v>13.8</v>
      </c>
      <c r="Y307" s="118">
        <v>21.6</v>
      </c>
      <c r="Z307" s="126">
        <v>0.9</v>
      </c>
      <c r="AA307" s="126">
        <v>1.2</v>
      </c>
      <c r="AB307" s="132">
        <v>2.2000000000000002</v>
      </c>
      <c r="AC307" s="132">
        <v>3.3</v>
      </c>
      <c r="AD307" s="132">
        <v>3.9</v>
      </c>
      <c r="AE307" s="132">
        <v>5.4</v>
      </c>
      <c r="AF307" s="132">
        <v>5.7</v>
      </c>
      <c r="AG307" s="132">
        <v>8.3000000000000007</v>
      </c>
      <c r="AH307" s="132">
        <v>7.2</v>
      </c>
      <c r="AI307" s="132">
        <v>10.1</v>
      </c>
      <c r="AJ307" s="132">
        <v>8.9</v>
      </c>
      <c r="AK307" s="132">
        <v>12.1</v>
      </c>
      <c r="AL307" s="142">
        <v>10.4</v>
      </c>
      <c r="AM307" s="142">
        <v>15.1</v>
      </c>
      <c r="AN307" s="132">
        <v>12.6</v>
      </c>
      <c r="AO307" s="132">
        <v>16.899999999999999</v>
      </c>
      <c r="AP307" s="132">
        <v>14.6</v>
      </c>
      <c r="AQ307" s="132">
        <v>19.100000000000001</v>
      </c>
      <c r="AR307" s="132">
        <v>17</v>
      </c>
      <c r="AS307" s="132">
        <v>21.8</v>
      </c>
      <c r="AT307" s="132">
        <v>19.3</v>
      </c>
      <c r="AU307" s="132">
        <v>24.5</v>
      </c>
      <c r="AV307" s="132">
        <v>21.6</v>
      </c>
      <c r="AW307" s="132">
        <v>27.5</v>
      </c>
      <c r="AX307" s="184">
        <v>1.2</v>
      </c>
      <c r="AY307" s="184">
        <v>1.4</v>
      </c>
      <c r="AZ307" s="161">
        <v>3.3</v>
      </c>
      <c r="BA307" s="161">
        <v>4.2</v>
      </c>
      <c r="BB307" s="166">
        <v>5.4</v>
      </c>
      <c r="BC307" s="166">
        <v>6.8</v>
      </c>
      <c r="BD307" s="172">
        <v>8.3000000000000007</v>
      </c>
      <c r="BE307" s="172">
        <v>9.6999999999999993</v>
      </c>
      <c r="BF307" s="178">
        <v>10</v>
      </c>
      <c r="BG307" s="178">
        <v>12.3</v>
      </c>
      <c r="BH307" s="473">
        <v>12.1</v>
      </c>
      <c r="BI307" s="473">
        <v>15.2</v>
      </c>
      <c r="BJ307" s="495">
        <v>15.1</v>
      </c>
      <c r="BK307" s="495">
        <v>18</v>
      </c>
      <c r="BL307" s="495">
        <v>16.899999999999999</v>
      </c>
      <c r="BM307" s="495">
        <v>19.100000000000001</v>
      </c>
      <c r="BN307" s="495">
        <v>19.100000000000001</v>
      </c>
      <c r="BO307" s="495">
        <v>21.7</v>
      </c>
      <c r="BP307" s="495">
        <v>21.8</v>
      </c>
      <c r="BQ307" s="495">
        <v>25.6</v>
      </c>
      <c r="BR307" s="495">
        <v>24.5</v>
      </c>
      <c r="BS307" s="495">
        <v>28.6</v>
      </c>
      <c r="BT307" s="495">
        <v>27.5</v>
      </c>
      <c r="BU307" s="495">
        <v>33.5</v>
      </c>
      <c r="BV307" s="506">
        <v>1.4</v>
      </c>
      <c r="BW307" s="506">
        <v>2.2000000000000002</v>
      </c>
      <c r="BX307" s="506">
        <v>4.2</v>
      </c>
      <c r="BY307" s="506">
        <v>4.2</v>
      </c>
    </row>
    <row r="308" spans="1:77" ht="15.75">
      <c r="A308" s="20" t="s">
        <v>33</v>
      </c>
      <c r="B308" s="27">
        <v>0.1</v>
      </c>
      <c r="C308" s="27">
        <v>0.2</v>
      </c>
      <c r="D308" s="27">
        <v>0.2</v>
      </c>
      <c r="E308" s="27">
        <v>0.3</v>
      </c>
      <c r="F308" s="27">
        <v>0.2</v>
      </c>
      <c r="G308" s="27">
        <v>0.4</v>
      </c>
      <c r="H308" s="27">
        <v>0.6</v>
      </c>
      <c r="I308" s="27">
        <v>0.6</v>
      </c>
      <c r="J308" s="27">
        <v>0.8</v>
      </c>
      <c r="K308" s="27">
        <v>0.7</v>
      </c>
      <c r="L308" s="27">
        <v>0.9</v>
      </c>
      <c r="M308" s="27">
        <v>0.9</v>
      </c>
      <c r="N308" s="24">
        <v>1.1000000000000001</v>
      </c>
      <c r="O308" s="24">
        <v>1</v>
      </c>
      <c r="P308" s="24">
        <v>1.3</v>
      </c>
      <c r="Q308" s="24">
        <v>1.2</v>
      </c>
      <c r="R308" s="94">
        <v>1.5</v>
      </c>
      <c r="S308" s="94">
        <v>1.3</v>
      </c>
      <c r="T308" s="94">
        <v>1.6</v>
      </c>
      <c r="U308" s="94">
        <v>1.6</v>
      </c>
      <c r="V308" s="113">
        <v>1.7</v>
      </c>
      <c r="W308" s="113">
        <v>1.8</v>
      </c>
      <c r="X308" s="118">
        <v>2.4</v>
      </c>
      <c r="Y308" s="118">
        <v>2.8</v>
      </c>
      <c r="Z308" s="126">
        <v>0.1</v>
      </c>
      <c r="AA308" s="126">
        <v>0.1</v>
      </c>
      <c r="AB308" s="132">
        <v>0.3</v>
      </c>
      <c r="AC308" s="132">
        <v>0.2</v>
      </c>
      <c r="AD308" s="132">
        <v>0.4</v>
      </c>
      <c r="AE308" s="132">
        <v>0.3</v>
      </c>
      <c r="AF308" s="132">
        <v>0.5</v>
      </c>
      <c r="AG308" s="132">
        <v>0.5</v>
      </c>
      <c r="AH308" s="132">
        <v>1</v>
      </c>
      <c r="AI308" s="132">
        <v>0.6</v>
      </c>
      <c r="AJ308" s="132">
        <v>1.3</v>
      </c>
      <c r="AK308" s="132">
        <v>0.7</v>
      </c>
      <c r="AL308" s="142">
        <v>1.4</v>
      </c>
      <c r="AM308" s="142">
        <v>1.4</v>
      </c>
      <c r="AN308" s="132">
        <v>1.7</v>
      </c>
      <c r="AO308" s="132">
        <v>1.8</v>
      </c>
      <c r="AP308" s="132">
        <v>1.9</v>
      </c>
      <c r="AQ308" s="132">
        <v>1.9</v>
      </c>
      <c r="AR308" s="132">
        <v>2.2999999999999998</v>
      </c>
      <c r="AS308" s="132">
        <v>2.5</v>
      </c>
      <c r="AT308" s="132">
        <v>2.6</v>
      </c>
      <c r="AU308" s="132">
        <v>3</v>
      </c>
      <c r="AV308" s="132">
        <v>3.7</v>
      </c>
      <c r="AW308" s="132">
        <v>3.9</v>
      </c>
      <c r="AX308" s="184">
        <v>0.1</v>
      </c>
      <c r="AY308" s="184">
        <v>0.1</v>
      </c>
      <c r="AZ308" s="161">
        <v>0.2</v>
      </c>
      <c r="BA308" s="161">
        <v>0.2</v>
      </c>
      <c r="BB308" s="166">
        <v>0.3</v>
      </c>
      <c r="BC308" s="166">
        <v>0.2</v>
      </c>
      <c r="BD308" s="172">
        <v>0.6</v>
      </c>
      <c r="BE308" s="172">
        <v>0.4</v>
      </c>
      <c r="BF308" s="178">
        <v>0.7</v>
      </c>
      <c r="BG308" s="178">
        <v>0.8</v>
      </c>
      <c r="BH308" s="473">
        <v>0.7</v>
      </c>
      <c r="BI308" s="473">
        <v>2</v>
      </c>
      <c r="BJ308" s="495">
        <v>1.3</v>
      </c>
      <c r="BK308" s="495">
        <v>2.2000000000000002</v>
      </c>
      <c r="BL308" s="495">
        <v>1.8</v>
      </c>
      <c r="BM308" s="495">
        <v>2.2999999999999998</v>
      </c>
      <c r="BN308" s="495">
        <v>1.9</v>
      </c>
      <c r="BO308" s="495">
        <v>2.5</v>
      </c>
      <c r="BP308" s="495">
        <v>2.5</v>
      </c>
      <c r="BQ308" s="495">
        <v>4.0999999999999996</v>
      </c>
      <c r="BR308" s="495">
        <v>2.9</v>
      </c>
      <c r="BS308" s="495">
        <v>4.5999999999999996</v>
      </c>
      <c r="BT308" s="495">
        <v>3.9</v>
      </c>
      <c r="BU308" s="495">
        <v>5</v>
      </c>
      <c r="BV308" s="506">
        <v>0.1</v>
      </c>
      <c r="BW308" s="506">
        <v>0.2</v>
      </c>
      <c r="BX308" s="506">
        <v>0.1</v>
      </c>
      <c r="BY308" s="506">
        <v>0.3</v>
      </c>
    </row>
    <row r="309" spans="1:77" ht="15.75">
      <c r="A309" s="20" t="s">
        <v>34</v>
      </c>
      <c r="B309" s="27">
        <v>8.4</v>
      </c>
      <c r="C309" s="27">
        <v>9.5</v>
      </c>
      <c r="D309" s="27">
        <v>17</v>
      </c>
      <c r="E309" s="27">
        <v>19.399999999999999</v>
      </c>
      <c r="F309" s="27">
        <v>25.8</v>
      </c>
      <c r="G309" s="27">
        <v>30.9</v>
      </c>
      <c r="H309" s="27">
        <v>34.5</v>
      </c>
      <c r="I309" s="27">
        <v>47.3</v>
      </c>
      <c r="J309" s="27">
        <v>43.6</v>
      </c>
      <c r="K309" s="27">
        <v>57.9</v>
      </c>
      <c r="L309" s="27">
        <v>54</v>
      </c>
      <c r="M309" s="27">
        <v>72.099999999999994</v>
      </c>
      <c r="N309" s="24">
        <v>63.7</v>
      </c>
      <c r="O309" s="24">
        <v>88.8</v>
      </c>
      <c r="P309" s="24">
        <v>73.2</v>
      </c>
      <c r="Q309" s="24">
        <v>102.5</v>
      </c>
      <c r="R309" s="94">
        <v>86.8</v>
      </c>
      <c r="S309" s="94">
        <v>118.1</v>
      </c>
      <c r="T309" s="94">
        <v>97.9</v>
      </c>
      <c r="U309" s="94">
        <v>134.30000000000001</v>
      </c>
      <c r="V309" s="113">
        <v>108.5</v>
      </c>
      <c r="W309" s="113">
        <v>146.4</v>
      </c>
      <c r="X309" s="118">
        <v>118.4</v>
      </c>
      <c r="Y309" s="118">
        <v>161.9</v>
      </c>
      <c r="Z309" s="126">
        <v>9.5</v>
      </c>
      <c r="AA309" s="126">
        <v>12.2</v>
      </c>
      <c r="AB309" s="132">
        <v>19.7</v>
      </c>
      <c r="AC309" s="132">
        <v>26.9</v>
      </c>
      <c r="AD309" s="132">
        <v>33.6</v>
      </c>
      <c r="AE309" s="132">
        <v>39.299999999999997</v>
      </c>
      <c r="AF309" s="132">
        <v>45.8</v>
      </c>
      <c r="AG309" s="132">
        <v>53.7</v>
      </c>
      <c r="AH309" s="132">
        <v>59.9</v>
      </c>
      <c r="AI309" s="132">
        <v>71.900000000000006</v>
      </c>
      <c r="AJ309" s="132">
        <v>76.2</v>
      </c>
      <c r="AK309" s="132">
        <v>90.9</v>
      </c>
      <c r="AL309" s="142">
        <v>89.8</v>
      </c>
      <c r="AM309" s="142">
        <v>111.6</v>
      </c>
      <c r="AN309" s="132">
        <v>105.5</v>
      </c>
      <c r="AO309" s="132">
        <v>131.6</v>
      </c>
      <c r="AP309" s="132">
        <v>120.7</v>
      </c>
      <c r="AQ309" s="132">
        <v>151.69999999999999</v>
      </c>
      <c r="AR309" s="132">
        <v>133.9</v>
      </c>
      <c r="AS309" s="132">
        <v>177</v>
      </c>
      <c r="AT309" s="132">
        <v>148.1</v>
      </c>
      <c r="AU309" s="132">
        <v>193.7</v>
      </c>
      <c r="AV309" s="132">
        <v>163.80000000000001</v>
      </c>
      <c r="AW309" s="132">
        <v>208.1</v>
      </c>
      <c r="AX309" s="184">
        <v>13</v>
      </c>
      <c r="AY309" s="184">
        <v>17.899999999999999</v>
      </c>
      <c r="AZ309" s="161">
        <v>26.3</v>
      </c>
      <c r="BA309" s="161">
        <v>35</v>
      </c>
      <c r="BB309" s="166">
        <v>39.700000000000003</v>
      </c>
      <c r="BC309" s="166">
        <v>59.2</v>
      </c>
      <c r="BD309" s="172">
        <v>55.5</v>
      </c>
      <c r="BE309" s="172">
        <v>77.2</v>
      </c>
      <c r="BF309" s="178">
        <v>73.099999999999994</v>
      </c>
      <c r="BG309" s="178">
        <v>100.2</v>
      </c>
      <c r="BH309" s="473">
        <v>92.1</v>
      </c>
      <c r="BI309" s="473">
        <v>122.7</v>
      </c>
      <c r="BJ309" s="495">
        <v>112.8</v>
      </c>
      <c r="BK309" s="495">
        <v>144</v>
      </c>
      <c r="BL309" s="495">
        <v>132.30000000000001</v>
      </c>
      <c r="BM309" s="495">
        <v>169.2</v>
      </c>
      <c r="BN309" s="495">
        <v>155.5</v>
      </c>
      <c r="BO309" s="495">
        <v>196.3</v>
      </c>
      <c r="BP309" s="495">
        <v>173.4</v>
      </c>
      <c r="BQ309" s="495">
        <v>220.8</v>
      </c>
      <c r="BR309" s="495">
        <v>190.8</v>
      </c>
      <c r="BS309" s="495">
        <v>245.2</v>
      </c>
      <c r="BT309" s="495">
        <v>210.2</v>
      </c>
      <c r="BU309" s="495">
        <v>269.2</v>
      </c>
      <c r="BV309" s="506">
        <v>17.8</v>
      </c>
      <c r="BW309" s="506">
        <v>21.4</v>
      </c>
      <c r="BX309" s="506">
        <v>42.3</v>
      </c>
      <c r="BY309" s="506">
        <v>43.2</v>
      </c>
    </row>
    <row r="310" spans="1:77" ht="15.75">
      <c r="A310" s="20" t="s">
        <v>35</v>
      </c>
      <c r="B310" s="27">
        <v>0.1</v>
      </c>
      <c r="C310" s="27">
        <v>0.1</v>
      </c>
      <c r="D310" s="27">
        <v>0.1</v>
      </c>
      <c r="E310" s="27">
        <v>0.1</v>
      </c>
      <c r="F310" s="27">
        <v>0.1</v>
      </c>
      <c r="G310" s="27">
        <v>0.1</v>
      </c>
      <c r="H310" s="27">
        <v>0.2</v>
      </c>
      <c r="I310" s="27">
        <v>0.2</v>
      </c>
      <c r="J310" s="27">
        <v>0.2</v>
      </c>
      <c r="K310" s="27">
        <v>0.2</v>
      </c>
      <c r="L310" s="27">
        <v>0.2</v>
      </c>
      <c r="M310" s="27">
        <v>0.2</v>
      </c>
      <c r="N310" s="24">
        <v>0.2</v>
      </c>
      <c r="O310" s="24">
        <v>0.3</v>
      </c>
      <c r="P310" s="24">
        <v>0.3</v>
      </c>
      <c r="Q310" s="24">
        <v>0.3</v>
      </c>
      <c r="R310" s="94">
        <v>0.3</v>
      </c>
      <c r="S310" s="94">
        <v>0.3</v>
      </c>
      <c r="T310" s="94">
        <v>0.4</v>
      </c>
      <c r="U310" s="94">
        <v>0.4</v>
      </c>
      <c r="V310" s="113">
        <v>0.4</v>
      </c>
      <c r="W310" s="113">
        <v>0.4</v>
      </c>
      <c r="X310" s="118">
        <v>0.4</v>
      </c>
      <c r="Y310" s="118">
        <v>0.4</v>
      </c>
      <c r="Z310" s="126">
        <v>0.1</v>
      </c>
      <c r="AA310" s="126">
        <v>0.1</v>
      </c>
      <c r="AB310" s="132">
        <v>0.1</v>
      </c>
      <c r="AC310" s="132">
        <v>0.1</v>
      </c>
      <c r="AD310" s="132">
        <v>0.1</v>
      </c>
      <c r="AE310" s="132">
        <v>0.1</v>
      </c>
      <c r="AF310" s="132">
        <v>0.2</v>
      </c>
      <c r="AG310" s="132">
        <v>0.2</v>
      </c>
      <c r="AH310" s="132">
        <v>0.2</v>
      </c>
      <c r="AI310" s="132">
        <v>0.2</v>
      </c>
      <c r="AJ310" s="132">
        <v>0.2</v>
      </c>
      <c r="AK310" s="132">
        <v>0.2</v>
      </c>
      <c r="AL310" s="142">
        <v>0.3</v>
      </c>
      <c r="AM310" s="142">
        <v>0.2</v>
      </c>
      <c r="AN310" s="132">
        <v>0.3</v>
      </c>
      <c r="AO310" s="132">
        <v>0.3</v>
      </c>
      <c r="AP310" s="132">
        <v>0.3</v>
      </c>
      <c r="AQ310" s="132">
        <v>0.3</v>
      </c>
      <c r="AR310" s="132">
        <v>0.3</v>
      </c>
      <c r="AS310" s="132">
        <v>0.4</v>
      </c>
      <c r="AT310" s="132">
        <v>0.4</v>
      </c>
      <c r="AU310" s="132">
        <v>0.4</v>
      </c>
      <c r="AV310" s="132">
        <v>0.4</v>
      </c>
      <c r="AW310" s="132">
        <v>0.4</v>
      </c>
      <c r="AX310" s="184">
        <v>0</v>
      </c>
      <c r="AY310" s="184">
        <v>0.1</v>
      </c>
      <c r="AZ310" s="161">
        <v>0.1</v>
      </c>
      <c r="BA310" s="161">
        <v>0.1</v>
      </c>
      <c r="BB310" s="166">
        <v>0.1</v>
      </c>
      <c r="BC310" s="166">
        <v>0.1</v>
      </c>
      <c r="BD310" s="172">
        <v>0.2</v>
      </c>
      <c r="BE310" s="172">
        <v>0.2</v>
      </c>
      <c r="BF310" s="178">
        <v>0.2</v>
      </c>
      <c r="BG310" s="178">
        <v>0.2</v>
      </c>
      <c r="BH310" s="473">
        <v>0.2</v>
      </c>
      <c r="BI310" s="473">
        <v>0.2</v>
      </c>
      <c r="BJ310" s="495">
        <v>0.2</v>
      </c>
      <c r="BK310" s="495">
        <v>0.3</v>
      </c>
      <c r="BL310" s="495">
        <v>0.3</v>
      </c>
      <c r="BM310" s="495">
        <v>0.3</v>
      </c>
      <c r="BN310" s="495">
        <v>0.3</v>
      </c>
      <c r="BO310" s="495">
        <v>0.3</v>
      </c>
      <c r="BP310" s="495">
        <v>0.3</v>
      </c>
      <c r="BQ310" s="495">
        <v>0.3</v>
      </c>
      <c r="BR310" s="495">
        <v>0.4</v>
      </c>
      <c r="BS310" s="495">
        <v>0.4</v>
      </c>
      <c r="BT310" s="495">
        <v>0.5</v>
      </c>
      <c r="BU310" s="495">
        <v>0.5</v>
      </c>
      <c r="BV310" s="506">
        <v>0</v>
      </c>
      <c r="BW310" s="506">
        <v>0</v>
      </c>
      <c r="BX310" s="506">
        <v>0.1</v>
      </c>
      <c r="BY310" s="506">
        <v>0.1</v>
      </c>
    </row>
    <row r="311" spans="1:77" ht="15.75">
      <c r="A311" s="20" t="s">
        <v>36</v>
      </c>
      <c r="B311" s="27">
        <v>2.2999999999999998</v>
      </c>
      <c r="C311" s="27">
        <v>0.2</v>
      </c>
      <c r="D311" s="27">
        <v>4.9000000000000004</v>
      </c>
      <c r="E311" s="27">
        <v>2.4</v>
      </c>
      <c r="F311" s="27">
        <v>7.3</v>
      </c>
      <c r="G311" s="27">
        <v>3.9</v>
      </c>
      <c r="H311" s="27">
        <v>8.6999999999999993</v>
      </c>
      <c r="I311" s="27">
        <v>5.5</v>
      </c>
      <c r="J311" s="27">
        <v>10.9</v>
      </c>
      <c r="K311" s="27">
        <v>7.1</v>
      </c>
      <c r="L311" s="27">
        <v>13.2</v>
      </c>
      <c r="M311" s="27">
        <v>9.8000000000000007</v>
      </c>
      <c r="N311" s="24">
        <v>15.1</v>
      </c>
      <c r="O311" s="24">
        <v>11.1</v>
      </c>
      <c r="P311" s="24">
        <v>17</v>
      </c>
      <c r="Q311" s="24">
        <v>12.6</v>
      </c>
      <c r="R311" s="94">
        <v>18.899999999999999</v>
      </c>
      <c r="S311" s="94">
        <v>14.4</v>
      </c>
      <c r="T311" s="94">
        <v>20.8</v>
      </c>
      <c r="U311" s="94">
        <v>16.7</v>
      </c>
      <c r="V311" s="113">
        <v>22.2</v>
      </c>
      <c r="W311" s="113">
        <v>18.3</v>
      </c>
      <c r="X311" s="118">
        <v>22.6</v>
      </c>
      <c r="Y311" s="118">
        <v>21</v>
      </c>
      <c r="Z311" s="126">
        <v>0.2</v>
      </c>
      <c r="AA311" s="126">
        <v>3.9</v>
      </c>
      <c r="AB311" s="132">
        <v>2.1</v>
      </c>
      <c r="AC311" s="132">
        <v>8</v>
      </c>
      <c r="AD311" s="132">
        <v>3.8</v>
      </c>
      <c r="AE311" s="132">
        <v>13.2</v>
      </c>
      <c r="AF311" s="132">
        <v>5.4</v>
      </c>
      <c r="AG311" s="132">
        <v>16.899999999999999</v>
      </c>
      <c r="AH311" s="132">
        <v>7.8</v>
      </c>
      <c r="AI311" s="132">
        <v>17.3</v>
      </c>
      <c r="AJ311" s="132">
        <v>9.4</v>
      </c>
      <c r="AK311" s="132">
        <v>20.8</v>
      </c>
      <c r="AL311" s="142">
        <v>11</v>
      </c>
      <c r="AM311" s="142">
        <v>23.3</v>
      </c>
      <c r="AN311" s="132">
        <v>12.7</v>
      </c>
      <c r="AO311" s="132">
        <v>26</v>
      </c>
      <c r="AP311" s="132">
        <v>14.8</v>
      </c>
      <c r="AQ311" s="132">
        <v>28.7</v>
      </c>
      <c r="AR311" s="132">
        <v>16.5</v>
      </c>
      <c r="AS311" s="132">
        <v>31.8</v>
      </c>
      <c r="AT311" s="132">
        <v>18.8</v>
      </c>
      <c r="AU311" s="132">
        <v>34</v>
      </c>
      <c r="AV311" s="132">
        <v>21</v>
      </c>
      <c r="AW311" s="132">
        <v>39.6</v>
      </c>
      <c r="AX311" s="184">
        <v>4</v>
      </c>
      <c r="AY311" s="184">
        <v>2.6</v>
      </c>
      <c r="AZ311" s="161">
        <v>8.6999999999999993</v>
      </c>
      <c r="BA311" s="161">
        <v>8.3000000000000007</v>
      </c>
      <c r="BB311" s="166">
        <v>12.3</v>
      </c>
      <c r="BC311" s="166">
        <v>11.2</v>
      </c>
      <c r="BD311" s="172">
        <v>14.9</v>
      </c>
      <c r="BE311" s="172">
        <v>14.8</v>
      </c>
      <c r="BF311" s="178">
        <v>17.899999999999999</v>
      </c>
      <c r="BG311" s="178">
        <v>17.2</v>
      </c>
      <c r="BH311" s="473">
        <v>20.5</v>
      </c>
      <c r="BI311" s="473">
        <v>18.899999999999999</v>
      </c>
      <c r="BJ311" s="495">
        <v>23.4</v>
      </c>
      <c r="BK311" s="495">
        <v>22.6</v>
      </c>
      <c r="BL311" s="495">
        <v>26</v>
      </c>
      <c r="BM311" s="495">
        <v>24.1</v>
      </c>
      <c r="BN311" s="495">
        <v>28.8</v>
      </c>
      <c r="BO311" s="495">
        <v>26.3</v>
      </c>
      <c r="BP311" s="495">
        <v>31.4</v>
      </c>
      <c r="BQ311" s="495">
        <v>30.4</v>
      </c>
      <c r="BR311" s="495">
        <v>36.200000000000003</v>
      </c>
      <c r="BS311" s="495">
        <v>32.5</v>
      </c>
      <c r="BT311" s="495">
        <v>39.5</v>
      </c>
      <c r="BU311" s="495">
        <v>36.299999999999997</v>
      </c>
      <c r="BV311" s="506">
        <v>3.7</v>
      </c>
      <c r="BW311" s="506">
        <v>2.9</v>
      </c>
      <c r="BX311" s="506">
        <v>7.8</v>
      </c>
      <c r="BY311" s="506">
        <v>6.2</v>
      </c>
    </row>
    <row r="312" spans="1:77" ht="15.75">
      <c r="A312" s="20" t="s">
        <v>37</v>
      </c>
      <c r="B312" s="27">
        <v>0.9</v>
      </c>
      <c r="C312" s="27">
        <v>0.5</v>
      </c>
      <c r="D312" s="27">
        <v>2</v>
      </c>
      <c r="E312" s="27">
        <v>1.7</v>
      </c>
      <c r="F312" s="27">
        <v>3</v>
      </c>
      <c r="G312" s="27">
        <v>3</v>
      </c>
      <c r="H312" s="27">
        <v>4.4000000000000004</v>
      </c>
      <c r="I312" s="27">
        <v>4.3</v>
      </c>
      <c r="J312" s="27">
        <v>5.7</v>
      </c>
      <c r="K312" s="27">
        <v>5.8</v>
      </c>
      <c r="L312" s="27">
        <v>7.3</v>
      </c>
      <c r="M312" s="27">
        <v>7.2</v>
      </c>
      <c r="N312" s="24">
        <v>8.6</v>
      </c>
      <c r="O312" s="24">
        <v>8.8000000000000007</v>
      </c>
      <c r="P312" s="24">
        <v>9.8000000000000007</v>
      </c>
      <c r="Q312" s="24">
        <v>10.3</v>
      </c>
      <c r="R312" s="94">
        <v>11.1</v>
      </c>
      <c r="S312" s="94">
        <v>11.7</v>
      </c>
      <c r="T312" s="94">
        <v>12.5</v>
      </c>
      <c r="U312" s="94">
        <v>13.1</v>
      </c>
      <c r="V312" s="113">
        <v>13.7</v>
      </c>
      <c r="W312" s="113">
        <v>14.8</v>
      </c>
      <c r="X312" s="118">
        <v>15.5</v>
      </c>
      <c r="Y312" s="118">
        <v>16.3</v>
      </c>
      <c r="Z312" s="126">
        <v>0.5</v>
      </c>
      <c r="AA312" s="126">
        <v>0.4</v>
      </c>
      <c r="AB312" s="132">
        <v>1.7</v>
      </c>
      <c r="AC312" s="132">
        <v>1.6</v>
      </c>
      <c r="AD312" s="132">
        <v>3</v>
      </c>
      <c r="AE312" s="132">
        <v>2.6</v>
      </c>
      <c r="AF312" s="132">
        <v>4.3</v>
      </c>
      <c r="AG312" s="132">
        <v>4.8</v>
      </c>
      <c r="AH312" s="132">
        <v>5.4</v>
      </c>
      <c r="AI312" s="132">
        <v>11.6</v>
      </c>
      <c r="AJ312" s="132">
        <v>6.6</v>
      </c>
      <c r="AK312" s="132">
        <v>8.6999999999999993</v>
      </c>
      <c r="AL312" s="143">
        <v>8.1</v>
      </c>
      <c r="AM312" s="143">
        <v>11</v>
      </c>
      <c r="AN312" s="132">
        <v>9.5</v>
      </c>
      <c r="AO312" s="132">
        <v>13.2</v>
      </c>
      <c r="AP312" s="132">
        <v>10.9</v>
      </c>
      <c r="AQ312" s="132">
        <v>15.5</v>
      </c>
      <c r="AR312" s="132">
        <v>12</v>
      </c>
      <c r="AS312" s="132">
        <v>17.3</v>
      </c>
      <c r="AT312" s="132">
        <v>13.6</v>
      </c>
      <c r="AU312" s="132">
        <v>18.7</v>
      </c>
      <c r="AV312" s="132">
        <v>15</v>
      </c>
      <c r="AW312" s="132">
        <v>21.7</v>
      </c>
      <c r="AX312" s="184">
        <v>0.3</v>
      </c>
      <c r="AY312" s="184">
        <v>1.2</v>
      </c>
      <c r="AZ312" s="161">
        <v>1.4</v>
      </c>
      <c r="BA312" s="161">
        <v>2.6</v>
      </c>
      <c r="BB312" s="166">
        <v>2.4</v>
      </c>
      <c r="BC312" s="166">
        <v>4.5</v>
      </c>
      <c r="BD312" s="172">
        <v>4.5</v>
      </c>
      <c r="BE312" s="172">
        <v>7.1</v>
      </c>
      <c r="BF312" s="178">
        <v>6.8</v>
      </c>
      <c r="BG312" s="178">
        <v>9.6</v>
      </c>
      <c r="BH312" s="473">
        <v>8.6999999999999993</v>
      </c>
      <c r="BI312" s="473">
        <v>13.4</v>
      </c>
      <c r="BJ312" s="495">
        <v>11</v>
      </c>
      <c r="BK312" s="495">
        <v>16.399999999999999</v>
      </c>
      <c r="BL312" s="495">
        <v>13.1</v>
      </c>
      <c r="BM312" s="495">
        <v>19.3</v>
      </c>
      <c r="BN312" s="495">
        <v>15.5</v>
      </c>
      <c r="BO312" s="495">
        <v>22.1</v>
      </c>
      <c r="BP312" s="495">
        <v>17.2</v>
      </c>
      <c r="BQ312" s="495">
        <v>24.2</v>
      </c>
      <c r="BR312" s="495">
        <v>18.7</v>
      </c>
      <c r="BS312" s="495">
        <v>25.8</v>
      </c>
      <c r="BT312" s="495">
        <v>21.7</v>
      </c>
      <c r="BU312" s="495">
        <v>28.2</v>
      </c>
      <c r="BV312" s="506">
        <v>1.2</v>
      </c>
      <c r="BW312" s="506">
        <v>1.3</v>
      </c>
      <c r="BX312" s="506">
        <v>2.5</v>
      </c>
      <c r="BY312" s="506">
        <v>3.2</v>
      </c>
    </row>
    <row r="313" spans="1:77" ht="15.75">
      <c r="A313" s="47" t="s">
        <v>38</v>
      </c>
      <c r="B313" s="40">
        <v>11</v>
      </c>
      <c r="C313" s="54">
        <v>12.7</v>
      </c>
      <c r="D313" s="40">
        <v>23.4</v>
      </c>
      <c r="E313" s="40">
        <v>27.599999999999998</v>
      </c>
      <c r="F313" s="54">
        <v>36</v>
      </c>
      <c r="G313" s="54">
        <v>46.6</v>
      </c>
      <c r="H313" s="40">
        <v>48.800000000000004</v>
      </c>
      <c r="I313" s="40">
        <v>62.6</v>
      </c>
      <c r="J313" s="54">
        <v>65</v>
      </c>
      <c r="K313" s="54">
        <v>81.7</v>
      </c>
      <c r="L313" s="54">
        <v>81</v>
      </c>
      <c r="M313" s="54">
        <v>102.8</v>
      </c>
      <c r="N313" s="25">
        <v>99.6</v>
      </c>
      <c r="O313" s="25">
        <v>126.79999999999998</v>
      </c>
      <c r="P313" s="25">
        <v>118.5</v>
      </c>
      <c r="Q313" s="25">
        <v>149.30000000000001</v>
      </c>
      <c r="R313" s="25">
        <v>136.60000000000002</v>
      </c>
      <c r="S313" s="25">
        <v>174</v>
      </c>
      <c r="T313" s="25">
        <v>151.69999999999999</v>
      </c>
      <c r="U313" s="25">
        <v>195.5</v>
      </c>
      <c r="V313" s="105">
        <v>165.9</v>
      </c>
      <c r="W313" s="105">
        <v>214.90000000000003</v>
      </c>
      <c r="X313" s="119">
        <v>183</v>
      </c>
      <c r="Y313" s="119">
        <v>238.7</v>
      </c>
      <c r="Z313" s="127">
        <v>12.8</v>
      </c>
      <c r="AA313" s="127">
        <v>16.999999999999996</v>
      </c>
      <c r="AB313" s="135">
        <v>27.7</v>
      </c>
      <c r="AC313" s="135">
        <v>36.1</v>
      </c>
      <c r="AD313" s="135">
        <v>46.800000000000004</v>
      </c>
      <c r="AE313" s="135">
        <v>55.3</v>
      </c>
      <c r="AF313" s="135">
        <v>62.499999999999993</v>
      </c>
      <c r="AG313" s="135">
        <v>74.5</v>
      </c>
      <c r="AH313" s="135">
        <v>81.5</v>
      </c>
      <c r="AI313" s="135">
        <v>100.5</v>
      </c>
      <c r="AJ313" s="135">
        <v>102.60000000000001</v>
      </c>
      <c r="AK313" s="135">
        <v>126.69999999999999</v>
      </c>
      <c r="AL313" s="140">
        <v>126.5</v>
      </c>
      <c r="AM313" s="140">
        <v>157.29999999999998</v>
      </c>
      <c r="AN313" s="135">
        <v>149</v>
      </c>
      <c r="AO313" s="135">
        <v>187.2</v>
      </c>
      <c r="AP313" s="135">
        <v>174.1</v>
      </c>
      <c r="AQ313" s="135">
        <v>216.3</v>
      </c>
      <c r="AR313" s="135">
        <v>194.89999999999998</v>
      </c>
      <c r="AS313" s="135">
        <v>238.39999999999998</v>
      </c>
      <c r="AT313" s="135">
        <v>213.70000000000002</v>
      </c>
      <c r="AU313" s="135">
        <v>262.59999999999997</v>
      </c>
      <c r="AV313" s="135">
        <v>236.50000000000003</v>
      </c>
      <c r="AW313" s="135">
        <v>291.39999999999998</v>
      </c>
      <c r="AX313" s="187">
        <v>16.999999999999996</v>
      </c>
      <c r="AY313" s="187">
        <v>20.6</v>
      </c>
      <c r="AZ313" s="164">
        <v>35.9</v>
      </c>
      <c r="BA313" s="164">
        <v>44.2</v>
      </c>
      <c r="BB313" s="170">
        <v>55.6</v>
      </c>
      <c r="BC313" s="170">
        <v>70.7</v>
      </c>
      <c r="BD313" s="176">
        <v>74.400000000000006</v>
      </c>
      <c r="BE313" s="176">
        <v>98.699999999999989</v>
      </c>
      <c r="BF313" s="182">
        <v>100.30000000000001</v>
      </c>
      <c r="BG313" s="182">
        <v>132.69999999999999</v>
      </c>
      <c r="BH313" s="479">
        <v>126.9</v>
      </c>
      <c r="BI313" s="479">
        <v>161.4</v>
      </c>
      <c r="BJ313" s="494">
        <f t="shared" ref="BJ313:BO313" si="43">SUM(BJ315:BJ321)</f>
        <v>161.79999999999998</v>
      </c>
      <c r="BK313" s="494">
        <f t="shared" si="43"/>
        <v>195.60000000000002</v>
      </c>
      <c r="BL313" s="494">
        <f t="shared" si="43"/>
        <v>193</v>
      </c>
      <c r="BM313" s="494">
        <f t="shared" si="43"/>
        <v>229.3</v>
      </c>
      <c r="BN313" s="494">
        <f t="shared" si="43"/>
        <v>221.8</v>
      </c>
      <c r="BO313" s="494">
        <f t="shared" si="43"/>
        <v>261.09999999999997</v>
      </c>
      <c r="BP313" s="494">
        <f>SUM(BP315:BP321)</f>
        <v>243.59999999999997</v>
      </c>
      <c r="BQ313" s="494">
        <f>SUM(BQ315:BQ321)</f>
        <v>290.70000000000005</v>
      </c>
      <c r="BR313" s="494">
        <f>SUM(BR315:BR321)</f>
        <v>266.7</v>
      </c>
      <c r="BS313" s="494">
        <f>SUM(BS315:BS321)</f>
        <v>322.3</v>
      </c>
      <c r="BT313" s="494">
        <v>295.7</v>
      </c>
      <c r="BU313" s="494">
        <v>365.7</v>
      </c>
      <c r="BV313" s="508">
        <v>20.6</v>
      </c>
      <c r="BW313" s="508">
        <v>21.1</v>
      </c>
      <c r="BX313" s="508">
        <v>44.7</v>
      </c>
      <c r="BY313" s="508">
        <v>52.1</v>
      </c>
    </row>
    <row r="314" spans="1:77" ht="15.75">
      <c r="A314" s="20" t="s">
        <v>39</v>
      </c>
      <c r="B314" s="26"/>
      <c r="C314" s="27"/>
      <c r="D314" s="26"/>
      <c r="E314" s="24"/>
      <c r="F314" s="27"/>
      <c r="G314" s="27"/>
      <c r="H314" s="26"/>
      <c r="I314" s="24"/>
      <c r="J314" s="27"/>
      <c r="K314" s="27"/>
      <c r="L314" s="27"/>
      <c r="M314" s="27"/>
      <c r="N314" s="24"/>
      <c r="O314" s="24"/>
      <c r="P314" s="24"/>
      <c r="Q314" s="24"/>
      <c r="R314" s="26"/>
      <c r="S314" s="26"/>
      <c r="T314" s="26"/>
      <c r="U314" s="26"/>
      <c r="V314" s="28"/>
      <c r="W314" s="28"/>
      <c r="X314" s="118"/>
      <c r="Y314" s="118"/>
      <c r="Z314" s="126"/>
      <c r="AA314" s="126"/>
      <c r="AB314" s="132"/>
      <c r="AC314" s="132"/>
      <c r="AD314" s="132"/>
      <c r="AE314" s="132"/>
      <c r="AF314" s="132"/>
      <c r="AG314" s="132"/>
      <c r="AH314" s="132"/>
      <c r="AI314" s="132"/>
      <c r="AJ314" s="132"/>
      <c r="AK314" s="132"/>
      <c r="AL314" s="27"/>
      <c r="AM314" s="27"/>
      <c r="AN314" s="132"/>
      <c r="AO314" s="132"/>
      <c r="AP314" s="132"/>
      <c r="AQ314" s="132"/>
      <c r="AR314" s="132"/>
      <c r="AS314" s="132"/>
      <c r="AT314" s="132"/>
      <c r="AU314" s="132"/>
      <c r="AV314" s="132"/>
      <c r="AW314" s="132"/>
      <c r="AX314" s="184"/>
      <c r="AY314" s="184"/>
      <c r="AZ314" s="161"/>
      <c r="BA314" s="161"/>
      <c r="BB314" s="166"/>
      <c r="BC314" s="166"/>
      <c r="BD314" s="172"/>
      <c r="BE314" s="172"/>
      <c r="BF314" s="178"/>
      <c r="BG314" s="178"/>
      <c r="BH314" s="473"/>
      <c r="BI314" s="473"/>
      <c r="BJ314" s="495"/>
      <c r="BK314" s="495"/>
      <c r="BL314" s="495"/>
      <c r="BM314" s="495"/>
      <c r="BN314" s="495"/>
      <c r="BO314" s="495"/>
      <c r="BP314" s="495"/>
      <c r="BQ314" s="495"/>
      <c r="BR314" s="495"/>
      <c r="BS314" s="495"/>
      <c r="BT314" s="495"/>
      <c r="BU314" s="495"/>
      <c r="BV314" s="506"/>
      <c r="BW314" s="506"/>
      <c r="BX314" s="506"/>
      <c r="BY314" s="506"/>
    </row>
    <row r="315" spans="1:77" ht="15.75">
      <c r="A315" s="20" t="s">
        <v>40</v>
      </c>
      <c r="B315" s="26">
        <v>0.5</v>
      </c>
      <c r="C315" s="24">
        <v>0.6</v>
      </c>
      <c r="D315" s="26">
        <v>1.1000000000000001</v>
      </c>
      <c r="E315" s="24">
        <v>1.4</v>
      </c>
      <c r="F315" s="24">
        <v>1.7</v>
      </c>
      <c r="G315" s="24">
        <v>2.5</v>
      </c>
      <c r="H315" s="26">
        <v>2.8</v>
      </c>
      <c r="I315" s="24">
        <v>3.5</v>
      </c>
      <c r="J315" s="27">
        <v>3.4</v>
      </c>
      <c r="K315" s="27">
        <v>4.2</v>
      </c>
      <c r="L315" s="27">
        <v>4</v>
      </c>
      <c r="M315" s="27">
        <v>5.2</v>
      </c>
      <c r="N315" s="24">
        <v>5</v>
      </c>
      <c r="O315" s="24">
        <v>6.1</v>
      </c>
      <c r="P315" s="24">
        <v>5.9</v>
      </c>
      <c r="Q315" s="24">
        <v>7</v>
      </c>
      <c r="R315" s="26">
        <v>6.9</v>
      </c>
      <c r="S315" s="24">
        <v>7.9</v>
      </c>
      <c r="T315" s="26">
        <v>8</v>
      </c>
      <c r="U315" s="24">
        <v>8.6999999999999993</v>
      </c>
      <c r="V315" s="28">
        <v>9.1999999999999993</v>
      </c>
      <c r="W315" s="35">
        <v>9.4</v>
      </c>
      <c r="X315" s="118">
        <v>10.1</v>
      </c>
      <c r="Y315" s="118">
        <v>10.7</v>
      </c>
      <c r="Z315" s="126">
        <v>0.6</v>
      </c>
      <c r="AA315" s="126">
        <v>0.6</v>
      </c>
      <c r="AB315" s="132">
        <v>1.4</v>
      </c>
      <c r="AC315" s="132">
        <v>1.4</v>
      </c>
      <c r="AD315" s="132">
        <v>2.5</v>
      </c>
      <c r="AE315" s="132">
        <v>2.2000000000000002</v>
      </c>
      <c r="AF315" s="132">
        <v>3.1</v>
      </c>
      <c r="AG315" s="132">
        <v>2.9</v>
      </c>
      <c r="AH315" s="132">
        <v>3.9</v>
      </c>
      <c r="AI315" s="132">
        <v>3.6</v>
      </c>
      <c r="AJ315" s="132">
        <v>4.8</v>
      </c>
      <c r="AK315" s="132">
        <v>4.5</v>
      </c>
      <c r="AL315" s="26">
        <v>5.7</v>
      </c>
      <c r="AM315" s="24">
        <v>5.0999999999999996</v>
      </c>
      <c r="AN315" s="132">
        <v>6.5</v>
      </c>
      <c r="AO315" s="132">
        <v>6.2</v>
      </c>
      <c r="AP315" s="132">
        <v>7.3</v>
      </c>
      <c r="AQ315" s="132">
        <v>7.1</v>
      </c>
      <c r="AR315" s="132">
        <v>8.1</v>
      </c>
      <c r="AS315" s="132">
        <v>7.9</v>
      </c>
      <c r="AT315" s="132">
        <v>8.6999999999999993</v>
      </c>
      <c r="AU315" s="132">
        <v>8.8000000000000007</v>
      </c>
      <c r="AV315" s="132">
        <v>9.8000000000000007</v>
      </c>
      <c r="AW315" s="132">
        <v>9.6999999999999993</v>
      </c>
      <c r="AX315" s="184">
        <v>0.6</v>
      </c>
      <c r="AY315" s="184">
        <v>0.7</v>
      </c>
      <c r="AZ315" s="161">
        <v>1.3</v>
      </c>
      <c r="BA315" s="161">
        <v>1.5</v>
      </c>
      <c r="BB315" s="166">
        <v>2.1</v>
      </c>
      <c r="BC315" s="166">
        <v>2.4</v>
      </c>
      <c r="BD315" s="172">
        <v>2.9</v>
      </c>
      <c r="BE315" s="172">
        <v>3.1</v>
      </c>
      <c r="BF315" s="178">
        <v>3.7</v>
      </c>
      <c r="BG315" s="178">
        <v>4</v>
      </c>
      <c r="BH315" s="473">
        <v>4.5</v>
      </c>
      <c r="BI315" s="473">
        <v>5</v>
      </c>
      <c r="BJ315" s="495">
        <v>5.0999999999999996</v>
      </c>
      <c r="BK315" s="495">
        <v>6.3</v>
      </c>
      <c r="BL315" s="495">
        <v>6.2</v>
      </c>
      <c r="BM315" s="495">
        <v>7.4</v>
      </c>
      <c r="BN315" s="495">
        <v>7.1</v>
      </c>
      <c r="BO315" s="495">
        <v>8.1</v>
      </c>
      <c r="BP315" s="495">
        <v>7.9</v>
      </c>
      <c r="BQ315" s="495">
        <v>8.9</v>
      </c>
      <c r="BR315" s="495">
        <v>8.8000000000000007</v>
      </c>
      <c r="BS315" s="495">
        <v>10</v>
      </c>
      <c r="BT315" s="495">
        <v>9.6</v>
      </c>
      <c r="BU315" s="495">
        <v>11.3</v>
      </c>
      <c r="BV315" s="506">
        <v>0.7</v>
      </c>
      <c r="BW315" s="506">
        <v>0.6</v>
      </c>
      <c r="BX315" s="506">
        <v>1.5</v>
      </c>
      <c r="BY315" s="506">
        <v>1.8</v>
      </c>
    </row>
    <row r="316" spans="1:77" ht="15.75">
      <c r="A316" s="20" t="s">
        <v>41</v>
      </c>
      <c r="B316" s="26">
        <v>1</v>
      </c>
      <c r="C316" s="24">
        <v>1.1000000000000001</v>
      </c>
      <c r="D316" s="26">
        <v>2.6</v>
      </c>
      <c r="E316" s="24">
        <v>2.4</v>
      </c>
      <c r="F316" s="24">
        <v>4.3</v>
      </c>
      <c r="G316" s="24">
        <v>4.4000000000000004</v>
      </c>
      <c r="H316" s="26">
        <v>5.8</v>
      </c>
      <c r="I316" s="24">
        <v>6.7</v>
      </c>
      <c r="J316" s="27">
        <v>7.6</v>
      </c>
      <c r="K316" s="27">
        <v>8.8000000000000007</v>
      </c>
      <c r="L316" s="27">
        <v>9.3000000000000007</v>
      </c>
      <c r="M316" s="27">
        <v>10.9</v>
      </c>
      <c r="N316" s="24">
        <v>11.2</v>
      </c>
      <c r="O316" s="24">
        <v>13.2</v>
      </c>
      <c r="P316" s="24">
        <v>13.1</v>
      </c>
      <c r="Q316" s="24">
        <v>15.1</v>
      </c>
      <c r="R316" s="26">
        <v>14.7</v>
      </c>
      <c r="S316" s="24">
        <v>17.7</v>
      </c>
      <c r="T316" s="26">
        <v>16</v>
      </c>
      <c r="U316" s="24">
        <v>19.8</v>
      </c>
      <c r="V316" s="28">
        <v>17.600000000000001</v>
      </c>
      <c r="W316" s="35">
        <v>22.1</v>
      </c>
      <c r="X316" s="118">
        <v>19</v>
      </c>
      <c r="Y316" s="118">
        <v>25.3</v>
      </c>
      <c r="Z316" s="126">
        <v>1</v>
      </c>
      <c r="AA316" s="126">
        <v>1.6</v>
      </c>
      <c r="AB316" s="132">
        <v>2.4</v>
      </c>
      <c r="AC316" s="132">
        <v>3.2</v>
      </c>
      <c r="AD316" s="132">
        <v>4.3</v>
      </c>
      <c r="AE316" s="132">
        <v>5.0999999999999996</v>
      </c>
      <c r="AF316" s="132">
        <v>6.7</v>
      </c>
      <c r="AG316" s="132">
        <v>7.8</v>
      </c>
      <c r="AH316" s="132">
        <v>8.6999999999999993</v>
      </c>
      <c r="AI316" s="132">
        <v>11.4</v>
      </c>
      <c r="AJ316" s="132">
        <v>10.9</v>
      </c>
      <c r="AK316" s="132">
        <v>14.7</v>
      </c>
      <c r="AL316" s="26">
        <v>13.1</v>
      </c>
      <c r="AM316" s="24">
        <v>17.7</v>
      </c>
      <c r="AN316" s="132">
        <v>15.2</v>
      </c>
      <c r="AO316" s="132">
        <v>20.100000000000001</v>
      </c>
      <c r="AP316" s="132">
        <v>17.7</v>
      </c>
      <c r="AQ316" s="132">
        <v>22.9</v>
      </c>
      <c r="AR316" s="132">
        <v>19.8</v>
      </c>
      <c r="AS316" s="132">
        <v>24.6</v>
      </c>
      <c r="AT316" s="132">
        <v>22.1</v>
      </c>
      <c r="AU316" s="132">
        <v>27</v>
      </c>
      <c r="AV316" s="132">
        <v>25.4</v>
      </c>
      <c r="AW316" s="132">
        <v>29.9</v>
      </c>
      <c r="AX316" s="184">
        <v>1.6</v>
      </c>
      <c r="AY316" s="184">
        <v>1.9</v>
      </c>
      <c r="AZ316" s="161">
        <v>3.2</v>
      </c>
      <c r="BA316" s="161">
        <v>3.8</v>
      </c>
      <c r="BB316" s="166">
        <v>5.2</v>
      </c>
      <c r="BC316" s="166">
        <v>7</v>
      </c>
      <c r="BD316" s="172">
        <v>7.8</v>
      </c>
      <c r="BE316" s="172">
        <v>11.2</v>
      </c>
      <c r="BF316" s="178">
        <v>11.4</v>
      </c>
      <c r="BG316" s="178">
        <v>14.2</v>
      </c>
      <c r="BH316" s="473">
        <v>14.7</v>
      </c>
      <c r="BI316" s="473">
        <v>17.100000000000001</v>
      </c>
      <c r="BJ316" s="495">
        <v>21.4</v>
      </c>
      <c r="BK316" s="495">
        <v>20.100000000000001</v>
      </c>
      <c r="BL316" s="495">
        <v>24.6</v>
      </c>
      <c r="BM316" s="495">
        <v>23.2</v>
      </c>
      <c r="BN316" s="495">
        <v>28.1</v>
      </c>
      <c r="BO316" s="495">
        <v>27.1</v>
      </c>
      <c r="BP316" s="495">
        <v>30.4</v>
      </c>
      <c r="BQ316" s="495">
        <v>31.2</v>
      </c>
      <c r="BR316" s="495">
        <v>33.700000000000003</v>
      </c>
      <c r="BS316" s="495">
        <v>34.6</v>
      </c>
      <c r="BT316" s="495">
        <v>37.4</v>
      </c>
      <c r="BU316" s="495">
        <v>38.700000000000003</v>
      </c>
      <c r="BV316" s="506">
        <v>1.9</v>
      </c>
      <c r="BW316" s="506">
        <v>1.6</v>
      </c>
      <c r="BX316" s="506">
        <v>3.9</v>
      </c>
      <c r="BY316" s="506">
        <v>5</v>
      </c>
    </row>
    <row r="317" spans="1:77" ht="15.75">
      <c r="A317" s="20" t="s">
        <v>42</v>
      </c>
      <c r="B317" s="26">
        <v>1.3</v>
      </c>
      <c r="C317" s="24">
        <v>1.3</v>
      </c>
      <c r="D317" s="26">
        <v>3.3</v>
      </c>
      <c r="E317" s="24">
        <v>4.4000000000000004</v>
      </c>
      <c r="F317" s="24">
        <v>5.0999999999999996</v>
      </c>
      <c r="G317" s="24">
        <v>9.6</v>
      </c>
      <c r="H317" s="26">
        <v>7.5</v>
      </c>
      <c r="I317" s="24">
        <v>13</v>
      </c>
      <c r="J317" s="27">
        <v>11.1</v>
      </c>
      <c r="K317" s="27">
        <v>16.7</v>
      </c>
      <c r="L317" s="27">
        <v>14.2</v>
      </c>
      <c r="M317" s="27">
        <v>22</v>
      </c>
      <c r="N317" s="24">
        <v>19.399999999999999</v>
      </c>
      <c r="O317" s="24">
        <v>30.9</v>
      </c>
      <c r="P317" s="24">
        <v>25.1</v>
      </c>
      <c r="Q317" s="24">
        <v>38.6</v>
      </c>
      <c r="R317" s="26">
        <v>29.8</v>
      </c>
      <c r="S317" s="24">
        <v>45</v>
      </c>
      <c r="T317" s="26">
        <v>33.1</v>
      </c>
      <c r="U317" s="24">
        <v>50.1</v>
      </c>
      <c r="V317" s="28">
        <v>35</v>
      </c>
      <c r="W317" s="35">
        <v>53</v>
      </c>
      <c r="X317" s="118">
        <v>39.700000000000003</v>
      </c>
      <c r="Y317" s="118">
        <v>58</v>
      </c>
      <c r="Z317" s="126">
        <v>1.3</v>
      </c>
      <c r="AA317" s="126">
        <v>1.8</v>
      </c>
      <c r="AB317" s="132">
        <v>4.3</v>
      </c>
      <c r="AC317" s="132">
        <v>5.7</v>
      </c>
      <c r="AD317" s="132">
        <v>9.6999999999999993</v>
      </c>
      <c r="AE317" s="132">
        <v>8.1999999999999993</v>
      </c>
      <c r="AF317" s="132">
        <v>13.1</v>
      </c>
      <c r="AG317" s="132">
        <v>11.6</v>
      </c>
      <c r="AH317" s="132">
        <v>16.7</v>
      </c>
      <c r="AI317" s="132">
        <v>16.399999999999999</v>
      </c>
      <c r="AJ317" s="132">
        <v>22</v>
      </c>
      <c r="AK317" s="132">
        <v>21.5</v>
      </c>
      <c r="AL317" s="26">
        <v>30.9</v>
      </c>
      <c r="AM317" s="24">
        <v>32.299999999999997</v>
      </c>
      <c r="AN317" s="132">
        <v>38.6</v>
      </c>
      <c r="AO317" s="132">
        <v>41.6</v>
      </c>
      <c r="AP317" s="132">
        <v>45</v>
      </c>
      <c r="AQ317" s="132">
        <v>49.5</v>
      </c>
      <c r="AR317" s="132">
        <v>50.1</v>
      </c>
      <c r="AS317" s="132">
        <v>55.2</v>
      </c>
      <c r="AT317" s="132">
        <v>52.9</v>
      </c>
      <c r="AU317" s="132">
        <v>60.9</v>
      </c>
      <c r="AV317" s="132">
        <v>58</v>
      </c>
      <c r="AW317" s="132">
        <v>65.7</v>
      </c>
      <c r="AX317" s="184">
        <v>1.8</v>
      </c>
      <c r="AY317" s="184">
        <v>2.2999999999999998</v>
      </c>
      <c r="AZ317" s="161">
        <v>5.7</v>
      </c>
      <c r="BA317" s="161">
        <v>7.2</v>
      </c>
      <c r="BB317" s="166">
        <v>8.1999999999999993</v>
      </c>
      <c r="BC317" s="166">
        <v>12</v>
      </c>
      <c r="BD317" s="172">
        <v>11.6</v>
      </c>
      <c r="BE317" s="172">
        <v>16.7</v>
      </c>
      <c r="BF317" s="178">
        <v>16.399999999999999</v>
      </c>
      <c r="BG317" s="178">
        <v>20.8</v>
      </c>
      <c r="BH317" s="473">
        <v>21.8</v>
      </c>
      <c r="BI317" s="473">
        <v>25.9</v>
      </c>
      <c r="BJ317" s="495">
        <v>32.9</v>
      </c>
      <c r="BK317" s="495">
        <v>35.700000000000003</v>
      </c>
      <c r="BL317" s="495">
        <v>43.2</v>
      </c>
      <c r="BM317" s="495">
        <v>44.9</v>
      </c>
      <c r="BN317" s="495">
        <v>49.8</v>
      </c>
      <c r="BO317" s="495">
        <v>50.2</v>
      </c>
      <c r="BP317" s="495">
        <v>54.4</v>
      </c>
      <c r="BQ317" s="495">
        <v>55.7</v>
      </c>
      <c r="BR317" s="495">
        <v>58.2</v>
      </c>
      <c r="BS317" s="495">
        <v>65</v>
      </c>
      <c r="BT317" s="495">
        <v>61.8</v>
      </c>
      <c r="BU317" s="495">
        <v>70</v>
      </c>
      <c r="BV317" s="506">
        <v>2.2999999999999998</v>
      </c>
      <c r="BW317" s="506">
        <v>3.1</v>
      </c>
      <c r="BX317" s="506">
        <v>7.3</v>
      </c>
      <c r="BY317" s="506">
        <v>12.3</v>
      </c>
    </row>
    <row r="318" spans="1:77" ht="15.75">
      <c r="A318" s="20" t="s">
        <v>43</v>
      </c>
      <c r="B318" s="26">
        <v>0.3</v>
      </c>
      <c r="C318" s="24">
        <v>0.3</v>
      </c>
      <c r="D318" s="26">
        <v>0.7</v>
      </c>
      <c r="E318" s="24">
        <v>0.8</v>
      </c>
      <c r="F318" s="24">
        <v>1.1000000000000001</v>
      </c>
      <c r="G318" s="24">
        <v>1.4</v>
      </c>
      <c r="H318" s="26">
        <v>1.6</v>
      </c>
      <c r="I318" s="24">
        <v>2.1</v>
      </c>
      <c r="J318" s="27">
        <v>2.1</v>
      </c>
      <c r="K318" s="27">
        <v>2.6</v>
      </c>
      <c r="L318" s="27">
        <v>2.5</v>
      </c>
      <c r="M318" s="27">
        <v>3.3</v>
      </c>
      <c r="N318" s="24">
        <v>3</v>
      </c>
      <c r="O318" s="24">
        <v>3.7</v>
      </c>
      <c r="P318" s="24">
        <v>3.4</v>
      </c>
      <c r="Q318" s="24">
        <v>4.4000000000000004</v>
      </c>
      <c r="R318" s="26">
        <v>3.9</v>
      </c>
      <c r="S318" s="24">
        <v>4.9000000000000004</v>
      </c>
      <c r="T318" s="26">
        <v>4.0999999999999996</v>
      </c>
      <c r="U318" s="24">
        <v>5.4</v>
      </c>
      <c r="V318" s="28">
        <v>4.7</v>
      </c>
      <c r="W318" s="35">
        <v>6.2</v>
      </c>
      <c r="X318" s="118">
        <v>5.3</v>
      </c>
      <c r="Y318" s="118">
        <v>7.1</v>
      </c>
      <c r="Z318" s="126">
        <v>0.4</v>
      </c>
      <c r="AA318" s="126">
        <v>0.6</v>
      </c>
      <c r="AB318" s="132">
        <v>0.8</v>
      </c>
      <c r="AC318" s="132">
        <v>1.3</v>
      </c>
      <c r="AD318" s="132">
        <v>1.4</v>
      </c>
      <c r="AE318" s="132">
        <v>1.9</v>
      </c>
      <c r="AF318" s="132">
        <v>1.9</v>
      </c>
      <c r="AG318" s="132">
        <v>2.2999999999999998</v>
      </c>
      <c r="AH318" s="132">
        <v>2.6</v>
      </c>
      <c r="AI318" s="132">
        <v>2.9</v>
      </c>
      <c r="AJ318" s="132">
        <v>3.2</v>
      </c>
      <c r="AK318" s="132">
        <v>3.2</v>
      </c>
      <c r="AL318" s="26">
        <v>3.5</v>
      </c>
      <c r="AM318" s="24">
        <v>3.4</v>
      </c>
      <c r="AN318" s="132">
        <v>4.0999999999999996</v>
      </c>
      <c r="AO318" s="132">
        <v>4.0999999999999996</v>
      </c>
      <c r="AP318" s="132">
        <v>4.5999999999999996</v>
      </c>
      <c r="AQ318" s="132">
        <v>5.0999999999999996</v>
      </c>
      <c r="AR318" s="132">
        <v>5.2</v>
      </c>
      <c r="AS318" s="132">
        <v>5.8</v>
      </c>
      <c r="AT318" s="132">
        <v>5.9</v>
      </c>
      <c r="AU318" s="132">
        <v>6.8</v>
      </c>
      <c r="AV318" s="132">
        <v>6.8</v>
      </c>
      <c r="AW318" s="132">
        <v>8.4</v>
      </c>
      <c r="AX318" s="184">
        <v>0.6</v>
      </c>
      <c r="AY318" s="184">
        <v>0.9</v>
      </c>
      <c r="AZ318" s="161">
        <v>1.2</v>
      </c>
      <c r="BA318" s="161">
        <v>2</v>
      </c>
      <c r="BB318" s="166">
        <v>1.8</v>
      </c>
      <c r="BC318" s="166">
        <v>3.3</v>
      </c>
      <c r="BD318" s="172">
        <v>2.2999999999999998</v>
      </c>
      <c r="BE318" s="172">
        <v>5.8</v>
      </c>
      <c r="BF318" s="178">
        <v>2.9</v>
      </c>
      <c r="BG318" s="178">
        <v>7.5</v>
      </c>
      <c r="BH318" s="473">
        <v>3.2</v>
      </c>
      <c r="BI318" s="473">
        <v>8.5</v>
      </c>
      <c r="BJ318" s="495">
        <v>3.4</v>
      </c>
      <c r="BK318" s="495">
        <v>9.8000000000000007</v>
      </c>
      <c r="BL318" s="495">
        <v>4.0999999999999996</v>
      </c>
      <c r="BM318" s="495">
        <v>10.8</v>
      </c>
      <c r="BN318" s="495">
        <v>5.0999999999999996</v>
      </c>
      <c r="BO318" s="495">
        <v>12</v>
      </c>
      <c r="BP318" s="495">
        <v>5.8</v>
      </c>
      <c r="BQ318" s="495">
        <v>13.9</v>
      </c>
      <c r="BR318" s="495">
        <v>6.8</v>
      </c>
      <c r="BS318" s="495">
        <v>15.2</v>
      </c>
      <c r="BT318" s="495">
        <v>8.4</v>
      </c>
      <c r="BU318" s="495">
        <v>16.7</v>
      </c>
      <c r="BV318" s="506">
        <v>0.9</v>
      </c>
      <c r="BW318" s="506">
        <v>1.1000000000000001</v>
      </c>
      <c r="BX318" s="506">
        <v>2</v>
      </c>
      <c r="BY318" s="506">
        <v>2.4</v>
      </c>
    </row>
    <row r="319" spans="1:77" ht="15.75">
      <c r="A319" s="20" t="s">
        <v>44</v>
      </c>
      <c r="B319" s="26">
        <v>0.5</v>
      </c>
      <c r="C319" s="24">
        <v>0.6</v>
      </c>
      <c r="D319" s="26">
        <v>1.1000000000000001</v>
      </c>
      <c r="E319" s="24">
        <v>1.3</v>
      </c>
      <c r="F319" s="24">
        <v>1.7</v>
      </c>
      <c r="G319" s="24">
        <v>2.2000000000000002</v>
      </c>
      <c r="H319" s="26">
        <v>2.2999999999999998</v>
      </c>
      <c r="I319" s="24">
        <v>2.9</v>
      </c>
      <c r="J319" s="27">
        <v>2.9</v>
      </c>
      <c r="K319" s="27">
        <v>3.9</v>
      </c>
      <c r="L319" s="27">
        <v>3.6</v>
      </c>
      <c r="M319" s="27">
        <v>4.5999999999999996</v>
      </c>
      <c r="N319" s="24">
        <v>4.3</v>
      </c>
      <c r="O319" s="24">
        <v>5.4</v>
      </c>
      <c r="P319" s="24">
        <v>5</v>
      </c>
      <c r="Q319" s="24">
        <v>6.4</v>
      </c>
      <c r="R319" s="26">
        <v>5.7</v>
      </c>
      <c r="S319" s="24">
        <v>7.2</v>
      </c>
      <c r="T319" s="26">
        <v>6.6</v>
      </c>
      <c r="U319" s="24">
        <v>8.3000000000000007</v>
      </c>
      <c r="V319" s="28">
        <v>7.6</v>
      </c>
      <c r="W319" s="35">
        <v>9.4</v>
      </c>
      <c r="X319" s="118">
        <v>8.6</v>
      </c>
      <c r="Y319" s="118">
        <v>10.7</v>
      </c>
      <c r="Z319" s="126">
        <v>0.7</v>
      </c>
      <c r="AA319" s="126">
        <v>0.3</v>
      </c>
      <c r="AB319" s="132">
        <v>1.5</v>
      </c>
      <c r="AC319" s="132">
        <v>0.5</v>
      </c>
      <c r="AD319" s="132">
        <v>2.5</v>
      </c>
      <c r="AE319" s="132">
        <v>2.4</v>
      </c>
      <c r="AF319" s="132">
        <v>3.2</v>
      </c>
      <c r="AG319" s="132">
        <v>3.1</v>
      </c>
      <c r="AH319" s="132">
        <v>4.2</v>
      </c>
      <c r="AI319" s="132">
        <v>4.2</v>
      </c>
      <c r="AJ319" s="132">
        <v>4.9000000000000004</v>
      </c>
      <c r="AK319" s="132">
        <v>5.3</v>
      </c>
      <c r="AL319" s="26">
        <v>5.7</v>
      </c>
      <c r="AM319" s="24">
        <v>5.9</v>
      </c>
      <c r="AN319" s="132">
        <v>6.8</v>
      </c>
      <c r="AO319" s="132">
        <v>6.8</v>
      </c>
      <c r="AP319" s="132">
        <v>7.8</v>
      </c>
      <c r="AQ319" s="132">
        <v>8.1</v>
      </c>
      <c r="AR319" s="132">
        <v>8.4</v>
      </c>
      <c r="AS319" s="132">
        <v>8.6999999999999993</v>
      </c>
      <c r="AT319" s="132">
        <v>9.1999999999999993</v>
      </c>
      <c r="AU319" s="132">
        <v>9.6</v>
      </c>
      <c r="AV319" s="132">
        <v>9.6999999999999993</v>
      </c>
      <c r="AW319" s="132">
        <v>12.6</v>
      </c>
      <c r="AX319" s="184">
        <v>0.3</v>
      </c>
      <c r="AY319" s="184">
        <v>2</v>
      </c>
      <c r="AZ319" s="161">
        <v>0.5</v>
      </c>
      <c r="BA319" s="161">
        <v>3.1</v>
      </c>
      <c r="BB319" s="166">
        <v>2.8</v>
      </c>
      <c r="BC319" s="166">
        <v>4.2</v>
      </c>
      <c r="BD319" s="172">
        <v>2.9</v>
      </c>
      <c r="BE319" s="172">
        <v>5.3</v>
      </c>
      <c r="BF319" s="178">
        <v>4</v>
      </c>
      <c r="BG319" s="178">
        <v>6.3</v>
      </c>
      <c r="BH319" s="473">
        <v>5.3</v>
      </c>
      <c r="BI319" s="473">
        <v>7.2</v>
      </c>
      <c r="BJ319" s="495">
        <v>6.1</v>
      </c>
      <c r="BK319" s="495">
        <v>8.6999999999999993</v>
      </c>
      <c r="BL319" s="495">
        <v>6.9</v>
      </c>
      <c r="BM319" s="495">
        <v>10.7</v>
      </c>
      <c r="BN319" s="495">
        <v>8</v>
      </c>
      <c r="BO319" s="495">
        <v>12.8</v>
      </c>
      <c r="BP319" s="495">
        <v>8.9</v>
      </c>
      <c r="BQ319" s="495">
        <v>14.2</v>
      </c>
      <c r="BR319" s="495">
        <v>10.1</v>
      </c>
      <c r="BS319" s="495">
        <v>15.9</v>
      </c>
      <c r="BT319" s="495">
        <v>13.3</v>
      </c>
      <c r="BU319" s="495">
        <v>20</v>
      </c>
      <c r="BV319" s="506">
        <v>2</v>
      </c>
      <c r="BW319" s="506">
        <v>0.6</v>
      </c>
      <c r="BX319" s="506">
        <v>3.2</v>
      </c>
      <c r="BY319" s="506">
        <v>1.5</v>
      </c>
    </row>
    <row r="320" spans="1:77" ht="15.75">
      <c r="A320" s="20" t="s">
        <v>45</v>
      </c>
      <c r="B320" s="26">
        <v>4.8</v>
      </c>
      <c r="C320" s="24">
        <v>5.9</v>
      </c>
      <c r="D320" s="26">
        <v>9.5</v>
      </c>
      <c r="E320" s="24">
        <v>11.6</v>
      </c>
      <c r="F320" s="24">
        <v>14.3</v>
      </c>
      <c r="G320" s="24">
        <v>17.899999999999999</v>
      </c>
      <c r="H320" s="26">
        <v>18.7</v>
      </c>
      <c r="I320" s="24">
        <v>22.9</v>
      </c>
      <c r="J320" s="27">
        <v>24.8</v>
      </c>
      <c r="K320" s="27">
        <v>30.1</v>
      </c>
      <c r="L320" s="27">
        <v>31</v>
      </c>
      <c r="M320" s="27">
        <v>37.6</v>
      </c>
      <c r="N320" s="24">
        <v>37</v>
      </c>
      <c r="O320" s="24">
        <v>44.4</v>
      </c>
      <c r="P320" s="24">
        <v>42.9</v>
      </c>
      <c r="Q320" s="24">
        <v>51.3</v>
      </c>
      <c r="R320" s="26">
        <v>49.1</v>
      </c>
      <c r="S320" s="24">
        <v>60.8</v>
      </c>
      <c r="T320" s="26">
        <v>53.7</v>
      </c>
      <c r="U320" s="24">
        <v>68.5</v>
      </c>
      <c r="V320" s="28">
        <v>58.4</v>
      </c>
      <c r="W320" s="35">
        <v>76.5</v>
      </c>
      <c r="X320" s="118">
        <v>63.8</v>
      </c>
      <c r="Y320" s="118">
        <v>84.9</v>
      </c>
      <c r="Z320" s="126">
        <v>5.9</v>
      </c>
      <c r="AA320" s="126">
        <v>8.6999999999999993</v>
      </c>
      <c r="AB320" s="132">
        <v>11.6</v>
      </c>
      <c r="AC320" s="132">
        <v>17</v>
      </c>
      <c r="AD320" s="132">
        <v>17.8</v>
      </c>
      <c r="AE320" s="132">
        <v>24.9</v>
      </c>
      <c r="AF320" s="132">
        <v>22.9</v>
      </c>
      <c r="AG320" s="132">
        <v>32.6</v>
      </c>
      <c r="AH320" s="132">
        <v>30.1</v>
      </c>
      <c r="AI320" s="132">
        <v>44</v>
      </c>
      <c r="AJ320" s="132">
        <v>37.5</v>
      </c>
      <c r="AK320" s="132">
        <v>55.4</v>
      </c>
      <c r="AL320" s="26">
        <v>44.5</v>
      </c>
      <c r="AM320" s="24">
        <v>66.3</v>
      </c>
      <c r="AN320" s="132">
        <v>51.3</v>
      </c>
      <c r="AO320" s="132">
        <v>76.8</v>
      </c>
      <c r="AP320" s="132">
        <v>61.1</v>
      </c>
      <c r="AQ320" s="132">
        <v>87.9</v>
      </c>
      <c r="AR320" s="132">
        <v>68.599999999999994</v>
      </c>
      <c r="AS320" s="132">
        <v>96</v>
      </c>
      <c r="AT320" s="132">
        <v>76.5</v>
      </c>
      <c r="AU320" s="132">
        <v>104.6</v>
      </c>
      <c r="AV320" s="132">
        <v>84.9</v>
      </c>
      <c r="AW320" s="132">
        <v>116.3</v>
      </c>
      <c r="AX320" s="184">
        <v>8.6999999999999993</v>
      </c>
      <c r="AY320" s="184">
        <v>8.4</v>
      </c>
      <c r="AZ320" s="161">
        <v>17</v>
      </c>
      <c r="BA320" s="161">
        <v>17.8</v>
      </c>
      <c r="BB320" s="166">
        <v>24.9</v>
      </c>
      <c r="BC320" s="166">
        <v>27.9</v>
      </c>
      <c r="BD320" s="172">
        <v>32.700000000000003</v>
      </c>
      <c r="BE320" s="172">
        <v>37.1</v>
      </c>
      <c r="BF320" s="178">
        <v>44</v>
      </c>
      <c r="BG320" s="178">
        <v>55.3</v>
      </c>
      <c r="BH320" s="473">
        <v>55.4</v>
      </c>
      <c r="BI320" s="473">
        <v>67.3</v>
      </c>
      <c r="BJ320" s="495">
        <v>66.3</v>
      </c>
      <c r="BK320" s="495">
        <v>78.7</v>
      </c>
      <c r="BL320" s="495">
        <v>76.5</v>
      </c>
      <c r="BM320" s="495">
        <v>90.6</v>
      </c>
      <c r="BN320" s="495">
        <v>88</v>
      </c>
      <c r="BO320" s="495">
        <v>103</v>
      </c>
      <c r="BP320" s="495">
        <v>96</v>
      </c>
      <c r="BQ320" s="495">
        <v>112.8</v>
      </c>
      <c r="BR320" s="495">
        <v>104.2</v>
      </c>
      <c r="BS320" s="495">
        <v>122.3</v>
      </c>
      <c r="BT320" s="495">
        <v>116.3</v>
      </c>
      <c r="BU320" s="495">
        <v>144</v>
      </c>
      <c r="BV320" s="506">
        <v>8.4</v>
      </c>
      <c r="BW320" s="506">
        <v>8.6999999999999993</v>
      </c>
      <c r="BX320" s="506">
        <v>18</v>
      </c>
      <c r="BY320" s="506">
        <v>18</v>
      </c>
    </row>
    <row r="321" spans="1:77" ht="15.75">
      <c r="A321" s="20" t="s">
        <v>46</v>
      </c>
      <c r="B321" s="26">
        <v>2.6</v>
      </c>
      <c r="C321" s="24">
        <v>2.9</v>
      </c>
      <c r="D321" s="26">
        <v>5.0999999999999996</v>
      </c>
      <c r="E321" s="24">
        <v>5.7</v>
      </c>
      <c r="F321" s="24">
        <v>7.8</v>
      </c>
      <c r="G321" s="24">
        <v>8.6</v>
      </c>
      <c r="H321" s="26">
        <v>10.1</v>
      </c>
      <c r="I321" s="24">
        <v>11.5</v>
      </c>
      <c r="J321" s="27">
        <v>13.1</v>
      </c>
      <c r="K321" s="27">
        <v>15.4</v>
      </c>
      <c r="L321" s="27">
        <v>16.399999999999999</v>
      </c>
      <c r="M321" s="27">
        <v>19.2</v>
      </c>
      <c r="N321" s="24">
        <v>19.7</v>
      </c>
      <c r="O321" s="24">
        <v>23.1</v>
      </c>
      <c r="P321" s="24">
        <v>23.1</v>
      </c>
      <c r="Q321" s="24">
        <v>26.5</v>
      </c>
      <c r="R321" s="26">
        <v>26.5</v>
      </c>
      <c r="S321" s="24">
        <v>30.5</v>
      </c>
      <c r="T321" s="26">
        <v>30.2</v>
      </c>
      <c r="U321" s="24">
        <v>34.700000000000003</v>
      </c>
      <c r="V321" s="28">
        <v>33.4</v>
      </c>
      <c r="W321" s="35">
        <v>38.299999999999997</v>
      </c>
      <c r="X321" s="118">
        <v>36.5</v>
      </c>
      <c r="Y321" s="118">
        <v>42</v>
      </c>
      <c r="Z321" s="126">
        <v>2.9</v>
      </c>
      <c r="AA321" s="126">
        <v>3.4</v>
      </c>
      <c r="AB321" s="132">
        <v>5.7</v>
      </c>
      <c r="AC321" s="132">
        <v>7</v>
      </c>
      <c r="AD321" s="132">
        <v>8.6</v>
      </c>
      <c r="AE321" s="132">
        <v>10.6</v>
      </c>
      <c r="AF321" s="132">
        <v>11.6</v>
      </c>
      <c r="AG321" s="132">
        <v>14.2</v>
      </c>
      <c r="AH321" s="132">
        <v>15.3</v>
      </c>
      <c r="AI321" s="132">
        <v>18</v>
      </c>
      <c r="AJ321" s="132">
        <v>19.3</v>
      </c>
      <c r="AK321" s="132">
        <v>22.1</v>
      </c>
      <c r="AL321" s="26">
        <v>23.1</v>
      </c>
      <c r="AM321" s="24">
        <v>26.6</v>
      </c>
      <c r="AN321" s="132">
        <v>26.5</v>
      </c>
      <c r="AO321" s="132">
        <v>31.6</v>
      </c>
      <c r="AP321" s="132">
        <v>30.6</v>
      </c>
      <c r="AQ321" s="132">
        <v>35.700000000000003</v>
      </c>
      <c r="AR321" s="132">
        <v>34.700000000000003</v>
      </c>
      <c r="AS321" s="132">
        <v>40.200000000000003</v>
      </c>
      <c r="AT321" s="132">
        <v>38.4</v>
      </c>
      <c r="AU321" s="132">
        <v>44.9</v>
      </c>
      <c r="AV321" s="132">
        <v>41.9</v>
      </c>
      <c r="AW321" s="132">
        <v>48.8</v>
      </c>
      <c r="AX321" s="184">
        <v>3.4</v>
      </c>
      <c r="AY321" s="184">
        <v>4.4000000000000004</v>
      </c>
      <c r="AZ321" s="161">
        <v>7</v>
      </c>
      <c r="BA321" s="161">
        <v>8.8000000000000007</v>
      </c>
      <c r="BB321" s="166">
        <v>10.6</v>
      </c>
      <c r="BC321" s="166">
        <v>13.9</v>
      </c>
      <c r="BD321" s="172">
        <v>14.2</v>
      </c>
      <c r="BE321" s="172">
        <v>19.5</v>
      </c>
      <c r="BF321" s="178">
        <v>17.899999999999999</v>
      </c>
      <c r="BG321" s="178">
        <v>24.6</v>
      </c>
      <c r="BH321" s="473">
        <v>22</v>
      </c>
      <c r="BI321" s="473">
        <v>30.4</v>
      </c>
      <c r="BJ321" s="495">
        <v>26.6</v>
      </c>
      <c r="BK321" s="495">
        <v>36.299999999999997</v>
      </c>
      <c r="BL321" s="495">
        <v>31.5</v>
      </c>
      <c r="BM321" s="495">
        <v>41.7</v>
      </c>
      <c r="BN321" s="495">
        <v>35.700000000000003</v>
      </c>
      <c r="BO321" s="495">
        <v>47.9</v>
      </c>
      <c r="BP321" s="495">
        <v>40.200000000000003</v>
      </c>
      <c r="BQ321" s="495">
        <v>54</v>
      </c>
      <c r="BR321" s="495">
        <v>44.9</v>
      </c>
      <c r="BS321" s="495">
        <v>59.3</v>
      </c>
      <c r="BT321" s="495">
        <v>48.9</v>
      </c>
      <c r="BU321" s="495">
        <v>65</v>
      </c>
      <c r="BV321" s="506">
        <v>4.4000000000000004</v>
      </c>
      <c r="BW321" s="506">
        <v>5.4</v>
      </c>
      <c r="BX321" s="506">
        <v>8.8000000000000007</v>
      </c>
      <c r="BY321" s="506">
        <v>11.1</v>
      </c>
    </row>
    <row r="322" spans="1:77" ht="15.75">
      <c r="A322" s="47" t="s">
        <v>47</v>
      </c>
      <c r="B322" s="54">
        <v>2.6</v>
      </c>
      <c r="C322" s="54">
        <v>3.1</v>
      </c>
      <c r="D322" s="54">
        <v>5.6</v>
      </c>
      <c r="E322" s="54">
        <v>6.6</v>
      </c>
      <c r="F322" s="54">
        <v>10.4</v>
      </c>
      <c r="G322" s="54">
        <v>12.8</v>
      </c>
      <c r="H322" s="40">
        <v>15.1</v>
      </c>
      <c r="I322" s="40">
        <v>17.7</v>
      </c>
      <c r="J322" s="54">
        <v>18.3</v>
      </c>
      <c r="K322" s="54">
        <v>21.4</v>
      </c>
      <c r="L322" s="54">
        <v>21.3</v>
      </c>
      <c r="M322" s="54">
        <v>25.9</v>
      </c>
      <c r="N322" s="25">
        <v>26</v>
      </c>
      <c r="O322" s="25">
        <v>30.6</v>
      </c>
      <c r="P322" s="25">
        <v>30.3</v>
      </c>
      <c r="Q322" s="25">
        <v>35.299999999999997</v>
      </c>
      <c r="R322" s="25">
        <v>34.400000000000006</v>
      </c>
      <c r="S322" s="25">
        <v>40.200000000000003</v>
      </c>
      <c r="T322" s="25">
        <v>38.6</v>
      </c>
      <c r="U322" s="25">
        <v>46.099999999999994</v>
      </c>
      <c r="V322" s="105">
        <v>43.3</v>
      </c>
      <c r="W322" s="105">
        <v>52.1</v>
      </c>
      <c r="X322" s="119">
        <v>51.4</v>
      </c>
      <c r="Y322" s="119">
        <v>58.599999999999994</v>
      </c>
      <c r="Z322" s="127">
        <v>3.0999999999999996</v>
      </c>
      <c r="AA322" s="127">
        <v>2.9000000000000004</v>
      </c>
      <c r="AB322" s="135">
        <v>6.6</v>
      </c>
      <c r="AC322" s="135">
        <v>7.2</v>
      </c>
      <c r="AD322" s="135">
        <v>12.9</v>
      </c>
      <c r="AE322" s="135">
        <v>12.399999999999999</v>
      </c>
      <c r="AF322" s="135">
        <v>19.5</v>
      </c>
      <c r="AG322" s="135">
        <v>19.899999999999999</v>
      </c>
      <c r="AH322" s="135">
        <v>24.299999999999997</v>
      </c>
      <c r="AI322" s="135">
        <v>27.1</v>
      </c>
      <c r="AJ322" s="135">
        <v>30.6</v>
      </c>
      <c r="AK322" s="135">
        <v>37.5</v>
      </c>
      <c r="AL322" s="135">
        <v>38.1</v>
      </c>
      <c r="AM322" s="135">
        <v>43.7</v>
      </c>
      <c r="AN322" s="135">
        <v>45.2</v>
      </c>
      <c r="AO322" s="135">
        <v>50.8</v>
      </c>
      <c r="AP322" s="135">
        <v>53.2</v>
      </c>
      <c r="AQ322" s="135">
        <v>58.5</v>
      </c>
      <c r="AR322" s="135">
        <v>63.3</v>
      </c>
      <c r="AS322" s="135">
        <v>66.800000000000011</v>
      </c>
      <c r="AT322" s="135">
        <v>73.800000000000011</v>
      </c>
      <c r="AU322" s="135">
        <v>77.3</v>
      </c>
      <c r="AV322" s="135">
        <v>84.8</v>
      </c>
      <c r="AW322" s="135">
        <v>94.100000000000009</v>
      </c>
      <c r="AX322" s="187">
        <v>3.5999999999999996</v>
      </c>
      <c r="AY322" s="187">
        <v>4.5999999999999996</v>
      </c>
      <c r="AZ322" s="164">
        <v>8.5</v>
      </c>
      <c r="BA322" s="164">
        <v>11.5</v>
      </c>
      <c r="BB322" s="170">
        <v>14.8</v>
      </c>
      <c r="BC322" s="170">
        <v>20.399999999999999</v>
      </c>
      <c r="BD322" s="176">
        <v>21.1</v>
      </c>
      <c r="BE322" s="176">
        <v>27.6</v>
      </c>
      <c r="BF322" s="182">
        <v>28.8</v>
      </c>
      <c r="BG322" s="182">
        <v>33.9</v>
      </c>
      <c r="BH322" s="479">
        <v>39.200000000000003</v>
      </c>
      <c r="BI322" s="479">
        <v>42.2</v>
      </c>
      <c r="BJ322" s="494">
        <f t="shared" ref="BJ322:BO322" si="44">SUM(BJ324:BJ329)</f>
        <v>45.4</v>
      </c>
      <c r="BK322" s="494">
        <f t="shared" si="44"/>
        <v>52.3</v>
      </c>
      <c r="BL322" s="494">
        <f t="shared" si="44"/>
        <v>52.7</v>
      </c>
      <c r="BM322" s="494">
        <f t="shared" si="44"/>
        <v>62.5</v>
      </c>
      <c r="BN322" s="494">
        <f t="shared" si="44"/>
        <v>59.7</v>
      </c>
      <c r="BO322" s="494">
        <f t="shared" si="44"/>
        <v>75.2</v>
      </c>
      <c r="BP322" s="494">
        <f>SUM(BP324:BP329)</f>
        <v>68.099999999999994</v>
      </c>
      <c r="BQ322" s="494">
        <f>SUM(BQ324:BQ329)</f>
        <v>86.9</v>
      </c>
      <c r="BR322" s="494">
        <f>SUM(BR324:BR329)</f>
        <v>81.099999999999994</v>
      </c>
      <c r="BS322" s="494">
        <f>SUM(BS324:BS329)</f>
        <v>99.1</v>
      </c>
      <c r="BT322" s="494">
        <v>96</v>
      </c>
      <c r="BU322" s="494">
        <v>117.9</v>
      </c>
      <c r="BV322" s="508">
        <v>4.5</v>
      </c>
      <c r="BW322" s="508">
        <v>4.5999999999999996</v>
      </c>
      <c r="BX322" s="508">
        <v>11.6</v>
      </c>
      <c r="BY322" s="508">
        <v>13</v>
      </c>
    </row>
    <row r="323" spans="1:77" ht="15.75">
      <c r="A323" s="20" t="s">
        <v>25</v>
      </c>
      <c r="B323" s="27"/>
      <c r="C323" s="27"/>
      <c r="D323" s="27"/>
      <c r="E323" s="27"/>
      <c r="F323" s="27"/>
      <c r="G323" s="27"/>
      <c r="H323" s="26"/>
      <c r="I323" s="26"/>
      <c r="J323" s="27"/>
      <c r="K323" s="27"/>
      <c r="L323" s="27"/>
      <c r="M323" s="27"/>
      <c r="N323" s="24"/>
      <c r="O323" s="24"/>
      <c r="P323" s="24"/>
      <c r="Q323" s="24"/>
      <c r="R323" s="26"/>
      <c r="S323" s="26"/>
      <c r="T323" s="26"/>
      <c r="U323" s="26"/>
      <c r="V323" s="28"/>
      <c r="W323" s="28"/>
      <c r="X323" s="118"/>
      <c r="Y323" s="118"/>
      <c r="Z323" s="126"/>
      <c r="AA323" s="126"/>
      <c r="AB323" s="132"/>
      <c r="AC323" s="132"/>
      <c r="AD323" s="132"/>
      <c r="AE323" s="132"/>
      <c r="AF323" s="132"/>
      <c r="AG323" s="132"/>
      <c r="AH323" s="132"/>
      <c r="AI323" s="132"/>
      <c r="AJ323" s="132"/>
      <c r="AK323" s="132"/>
      <c r="AL323" s="27"/>
      <c r="AM323" s="27"/>
      <c r="AN323" s="132"/>
      <c r="AO323" s="132"/>
      <c r="AP323" s="132"/>
      <c r="AQ323" s="132"/>
      <c r="AR323" s="132"/>
      <c r="AS323" s="132"/>
      <c r="AT323" s="132"/>
      <c r="AU323" s="132"/>
      <c r="AV323" s="132"/>
      <c r="AW323" s="132"/>
      <c r="AX323" s="184"/>
      <c r="AY323" s="184"/>
      <c r="AZ323" s="161"/>
      <c r="BA323" s="161"/>
      <c r="BB323" s="166"/>
      <c r="BC323" s="166"/>
      <c r="BD323" s="172"/>
      <c r="BE323" s="172"/>
      <c r="BF323" s="178"/>
      <c r="BG323" s="178"/>
      <c r="BH323" s="473"/>
      <c r="BI323" s="473"/>
      <c r="BJ323" s="495"/>
      <c r="BK323" s="495"/>
      <c r="BL323" s="495"/>
      <c r="BM323" s="495"/>
      <c r="BN323" s="495"/>
      <c r="BO323" s="495"/>
      <c r="BP323" s="495"/>
      <c r="BQ323" s="495"/>
      <c r="BR323" s="495"/>
      <c r="BS323" s="495"/>
      <c r="BT323" s="495"/>
      <c r="BU323" s="495"/>
      <c r="BV323" s="506"/>
      <c r="BW323" s="506"/>
      <c r="BX323" s="506"/>
      <c r="BY323" s="506"/>
    </row>
    <row r="324" spans="1:77" ht="15.75">
      <c r="A324" s="20" t="s">
        <v>48</v>
      </c>
      <c r="B324" s="27">
        <v>0</v>
      </c>
      <c r="C324" s="27">
        <v>0</v>
      </c>
      <c r="D324" s="27">
        <v>0</v>
      </c>
      <c r="E324" s="27">
        <v>0</v>
      </c>
      <c r="F324" s="27">
        <v>0</v>
      </c>
      <c r="G324" s="27">
        <v>0</v>
      </c>
      <c r="H324" s="27">
        <v>0</v>
      </c>
      <c r="I324" s="27">
        <v>0</v>
      </c>
      <c r="J324" s="27">
        <v>0</v>
      </c>
      <c r="K324" s="27">
        <v>0</v>
      </c>
      <c r="L324" s="27">
        <v>0</v>
      </c>
      <c r="M324" s="27">
        <v>0</v>
      </c>
      <c r="N324" s="24"/>
      <c r="O324" s="24"/>
      <c r="P324" s="24"/>
      <c r="Q324" s="24"/>
      <c r="R324" s="86">
        <v>0</v>
      </c>
      <c r="S324" s="86">
        <v>0</v>
      </c>
      <c r="T324" s="86">
        <v>0</v>
      </c>
      <c r="U324" s="86">
        <v>0</v>
      </c>
      <c r="V324" s="106">
        <v>0</v>
      </c>
      <c r="W324" s="106">
        <v>0</v>
      </c>
      <c r="X324" s="118">
        <v>0</v>
      </c>
      <c r="Y324" s="118">
        <v>0</v>
      </c>
      <c r="Z324" s="126">
        <v>0</v>
      </c>
      <c r="AA324" s="126">
        <v>0</v>
      </c>
      <c r="AB324" s="132">
        <v>0</v>
      </c>
      <c r="AC324" s="132">
        <v>0</v>
      </c>
      <c r="AD324" s="132">
        <v>0</v>
      </c>
      <c r="AE324" s="132">
        <v>0</v>
      </c>
      <c r="AF324" s="132">
        <v>1</v>
      </c>
      <c r="AG324" s="132">
        <v>1.3</v>
      </c>
      <c r="AH324" s="132">
        <v>1.5</v>
      </c>
      <c r="AI324" s="132">
        <v>1.8</v>
      </c>
      <c r="AJ324" s="132">
        <v>2.7</v>
      </c>
      <c r="AK324" s="132">
        <v>3.1</v>
      </c>
      <c r="AL324" s="141">
        <v>3.9</v>
      </c>
      <c r="AM324" s="141">
        <v>3.4</v>
      </c>
      <c r="AN324" s="132">
        <v>5.2</v>
      </c>
      <c r="AO324" s="132">
        <v>3.6</v>
      </c>
      <c r="AP324" s="132">
        <v>6.4</v>
      </c>
      <c r="AQ324" s="132">
        <v>4.4000000000000004</v>
      </c>
      <c r="AR324" s="132">
        <v>7.8</v>
      </c>
      <c r="AS324" s="132">
        <v>5.2</v>
      </c>
      <c r="AT324" s="132">
        <v>9.3000000000000007</v>
      </c>
      <c r="AU324" s="132">
        <v>5.7</v>
      </c>
      <c r="AV324" s="132">
        <v>10.7</v>
      </c>
      <c r="AW324" s="132">
        <v>8.8000000000000007</v>
      </c>
      <c r="AX324" s="184">
        <v>0.3</v>
      </c>
      <c r="AY324" s="184">
        <v>0</v>
      </c>
      <c r="AZ324" s="161">
        <v>0.6</v>
      </c>
      <c r="BA324" s="161">
        <v>0.4</v>
      </c>
      <c r="BB324" s="166">
        <v>0.9</v>
      </c>
      <c r="BC324" s="166">
        <v>0.8</v>
      </c>
      <c r="BD324" s="172">
        <v>1.3</v>
      </c>
      <c r="BE324" s="172">
        <v>1</v>
      </c>
      <c r="BF324" s="178">
        <v>1.8</v>
      </c>
      <c r="BG324" s="178">
        <v>1.2</v>
      </c>
      <c r="BH324" s="473">
        <v>3</v>
      </c>
      <c r="BI324" s="473">
        <v>2.4</v>
      </c>
      <c r="BJ324" s="495">
        <v>3.4</v>
      </c>
      <c r="BK324" s="495">
        <v>2.6</v>
      </c>
      <c r="BL324" s="495">
        <v>3.6</v>
      </c>
      <c r="BM324" s="495">
        <v>3.7</v>
      </c>
      <c r="BN324" s="495">
        <v>4.3</v>
      </c>
      <c r="BO324" s="495">
        <v>5.0999999999999996</v>
      </c>
      <c r="BP324" s="495">
        <v>5.2</v>
      </c>
      <c r="BQ324" s="495">
        <v>5.6</v>
      </c>
      <c r="BR324" s="495">
        <v>5.7</v>
      </c>
      <c r="BS324" s="495">
        <v>6.5</v>
      </c>
      <c r="BT324" s="495">
        <v>8.8000000000000007</v>
      </c>
      <c r="BU324" s="495">
        <v>8.5</v>
      </c>
      <c r="BV324" s="506">
        <v>0.1</v>
      </c>
      <c r="BW324" s="506">
        <v>0.1</v>
      </c>
      <c r="BX324" s="506">
        <v>0.4</v>
      </c>
      <c r="BY324" s="506">
        <v>0.5</v>
      </c>
    </row>
    <row r="325" spans="1:77" ht="15.75">
      <c r="A325" s="20" t="s">
        <v>49</v>
      </c>
      <c r="B325" s="27">
        <v>0.4</v>
      </c>
      <c r="C325" s="27">
        <v>0.3</v>
      </c>
      <c r="D325" s="27">
        <v>0.7</v>
      </c>
      <c r="E325" s="27">
        <v>0.5</v>
      </c>
      <c r="F325" s="27">
        <v>1.1000000000000001</v>
      </c>
      <c r="G325" s="27">
        <v>0.7</v>
      </c>
      <c r="H325" s="26">
        <v>1.3</v>
      </c>
      <c r="I325" s="26">
        <v>1</v>
      </c>
      <c r="J325" s="27">
        <v>1.7</v>
      </c>
      <c r="K325" s="27">
        <v>1.3</v>
      </c>
      <c r="L325" s="27">
        <v>2.1</v>
      </c>
      <c r="M325" s="27">
        <v>1.6</v>
      </c>
      <c r="N325" s="24">
        <v>2.7</v>
      </c>
      <c r="O325" s="24">
        <v>2</v>
      </c>
      <c r="P325" s="24">
        <v>3.1</v>
      </c>
      <c r="Q325" s="24">
        <v>2.4</v>
      </c>
      <c r="R325" s="86">
        <v>3.5</v>
      </c>
      <c r="S325" s="86">
        <v>3.2</v>
      </c>
      <c r="T325" s="86">
        <v>3.9</v>
      </c>
      <c r="U325" s="86">
        <v>3.9</v>
      </c>
      <c r="V325" s="106">
        <v>4.3</v>
      </c>
      <c r="W325" s="106">
        <v>4.4000000000000004</v>
      </c>
      <c r="X325" s="118">
        <v>4.4000000000000004</v>
      </c>
      <c r="Y325" s="118">
        <v>5.7</v>
      </c>
      <c r="Z325" s="126">
        <v>0.2</v>
      </c>
      <c r="AA325" s="126">
        <v>0.3</v>
      </c>
      <c r="AB325" s="132">
        <v>0.4</v>
      </c>
      <c r="AC325" s="132">
        <v>0.6</v>
      </c>
      <c r="AD325" s="132">
        <v>0.7</v>
      </c>
      <c r="AE325" s="132">
        <v>1.1000000000000001</v>
      </c>
      <c r="AF325" s="132">
        <v>1.4</v>
      </c>
      <c r="AG325" s="132">
        <v>1.9</v>
      </c>
      <c r="AH325" s="132">
        <v>2.1</v>
      </c>
      <c r="AI325" s="132">
        <v>2.5</v>
      </c>
      <c r="AJ325" s="132">
        <v>3.3</v>
      </c>
      <c r="AK325" s="132">
        <v>5.2</v>
      </c>
      <c r="AL325" s="141">
        <v>4.2</v>
      </c>
      <c r="AM325" s="141">
        <v>6</v>
      </c>
      <c r="AN325" s="132">
        <v>5</v>
      </c>
      <c r="AO325" s="132">
        <v>7.4</v>
      </c>
      <c r="AP325" s="132">
        <v>6.2</v>
      </c>
      <c r="AQ325" s="132">
        <v>8.3000000000000007</v>
      </c>
      <c r="AR325" s="132">
        <v>8.1</v>
      </c>
      <c r="AS325" s="132">
        <v>9.6</v>
      </c>
      <c r="AT325" s="132">
        <v>9.6999999999999993</v>
      </c>
      <c r="AU325" s="132">
        <v>10.9</v>
      </c>
      <c r="AV325" s="132">
        <v>12.2</v>
      </c>
      <c r="AW325" s="132">
        <v>13.9</v>
      </c>
      <c r="AX325" s="184">
        <v>0.3</v>
      </c>
      <c r="AY325" s="184">
        <v>0.2</v>
      </c>
      <c r="AZ325" s="161">
        <v>0.6</v>
      </c>
      <c r="BA325" s="161">
        <v>0.7</v>
      </c>
      <c r="BB325" s="166">
        <v>1.5</v>
      </c>
      <c r="BC325" s="166">
        <v>1.6</v>
      </c>
      <c r="BD325" s="172">
        <v>2</v>
      </c>
      <c r="BE325" s="172">
        <v>2.2999999999999998</v>
      </c>
      <c r="BF325" s="178">
        <v>2.9</v>
      </c>
      <c r="BG325" s="178">
        <v>3</v>
      </c>
      <c r="BH325" s="473">
        <v>5.6</v>
      </c>
      <c r="BI325" s="473">
        <v>4.3</v>
      </c>
      <c r="BJ325" s="495">
        <v>6.4</v>
      </c>
      <c r="BK325" s="495">
        <v>5.3</v>
      </c>
      <c r="BL325" s="495">
        <v>7.8</v>
      </c>
      <c r="BM325" s="495">
        <v>6.1</v>
      </c>
      <c r="BN325" s="495">
        <v>8.6999999999999993</v>
      </c>
      <c r="BO325" s="495">
        <v>8.4</v>
      </c>
      <c r="BP325" s="495">
        <v>10</v>
      </c>
      <c r="BQ325" s="495">
        <v>9.8000000000000007</v>
      </c>
      <c r="BR325" s="495">
        <v>11.2</v>
      </c>
      <c r="BS325" s="495">
        <v>11.4</v>
      </c>
      <c r="BT325" s="495">
        <v>14.3</v>
      </c>
      <c r="BU325" s="495">
        <v>13.7</v>
      </c>
      <c r="BV325" s="506">
        <v>0.2</v>
      </c>
      <c r="BW325" s="506">
        <v>0.5</v>
      </c>
      <c r="BX325" s="506">
        <v>0.7</v>
      </c>
      <c r="BY325" s="506">
        <v>1.1000000000000001</v>
      </c>
    </row>
    <row r="326" spans="1:77" ht="15.75">
      <c r="A326" s="20" t="s">
        <v>50</v>
      </c>
      <c r="B326" s="27">
        <v>0</v>
      </c>
      <c r="C326" s="27">
        <v>0</v>
      </c>
      <c r="D326" s="27">
        <v>0</v>
      </c>
      <c r="E326" s="27">
        <v>0</v>
      </c>
      <c r="F326" s="27">
        <v>0</v>
      </c>
      <c r="G326" s="27">
        <v>0</v>
      </c>
      <c r="H326" s="27">
        <v>0</v>
      </c>
      <c r="I326" s="27">
        <v>0</v>
      </c>
      <c r="J326" s="27">
        <v>0</v>
      </c>
      <c r="K326" s="27">
        <v>0</v>
      </c>
      <c r="L326" s="27">
        <v>0</v>
      </c>
      <c r="M326" s="27">
        <v>0</v>
      </c>
      <c r="N326" s="24"/>
      <c r="O326" s="24"/>
      <c r="P326" s="24"/>
      <c r="Q326" s="24"/>
      <c r="R326" s="86">
        <v>0</v>
      </c>
      <c r="S326" s="86">
        <v>0</v>
      </c>
      <c r="T326" s="86">
        <v>0</v>
      </c>
      <c r="U326" s="86">
        <v>0</v>
      </c>
      <c r="V326" s="106">
        <v>0</v>
      </c>
      <c r="W326" s="106">
        <v>0</v>
      </c>
      <c r="X326" s="118">
        <v>0</v>
      </c>
      <c r="Y326" s="118">
        <v>0</v>
      </c>
      <c r="Z326" s="126">
        <v>0</v>
      </c>
      <c r="AA326" s="126">
        <v>0.1</v>
      </c>
      <c r="AB326" s="132">
        <v>0</v>
      </c>
      <c r="AC326" s="132">
        <v>0.2</v>
      </c>
      <c r="AD326" s="132">
        <v>0</v>
      </c>
      <c r="AE326" s="132">
        <v>0.2</v>
      </c>
      <c r="AF326" s="132">
        <v>0.4</v>
      </c>
      <c r="AG326" s="132">
        <v>1.1000000000000001</v>
      </c>
      <c r="AH326" s="132">
        <v>0.4</v>
      </c>
      <c r="AI326" s="132">
        <v>2.7</v>
      </c>
      <c r="AJ326" s="132">
        <v>0.4</v>
      </c>
      <c r="AK326" s="132">
        <v>3.2</v>
      </c>
      <c r="AL326" s="141">
        <v>1.3</v>
      </c>
      <c r="AM326" s="141">
        <v>4.5999999999999996</v>
      </c>
      <c r="AN326" s="132">
        <v>2.1</v>
      </c>
      <c r="AO326" s="132">
        <v>5.8</v>
      </c>
      <c r="AP326" s="132">
        <v>3.6</v>
      </c>
      <c r="AQ326" s="132">
        <v>7.7</v>
      </c>
      <c r="AR326" s="132">
        <v>5.2</v>
      </c>
      <c r="AS326" s="132">
        <v>9.6</v>
      </c>
      <c r="AT326" s="132">
        <v>7.1</v>
      </c>
      <c r="AU326" s="132">
        <v>12.4</v>
      </c>
      <c r="AV326" s="132">
        <v>9</v>
      </c>
      <c r="AW326" s="132">
        <v>16.5</v>
      </c>
      <c r="AX326" s="184">
        <v>0.4</v>
      </c>
      <c r="AY326" s="184">
        <v>1.6</v>
      </c>
      <c r="AZ326" s="161">
        <v>0.8</v>
      </c>
      <c r="BA326" s="161">
        <v>3.5</v>
      </c>
      <c r="BB326" s="166">
        <v>1.6</v>
      </c>
      <c r="BC326" s="166">
        <v>4.5999999999999996</v>
      </c>
      <c r="BD326" s="172">
        <v>2.2000000000000002</v>
      </c>
      <c r="BE326" s="172">
        <v>5.5</v>
      </c>
      <c r="BF326" s="178">
        <v>3.9</v>
      </c>
      <c r="BG326" s="178">
        <v>6.6</v>
      </c>
      <c r="BH326" s="473">
        <v>4.5</v>
      </c>
      <c r="BI326" s="473">
        <v>7.6</v>
      </c>
      <c r="BJ326" s="495">
        <v>6.1</v>
      </c>
      <c r="BK326" s="495">
        <v>8.9</v>
      </c>
      <c r="BL326" s="495">
        <v>7.3</v>
      </c>
      <c r="BM326" s="495">
        <v>10.7</v>
      </c>
      <c r="BN326" s="495">
        <v>8.6</v>
      </c>
      <c r="BO326" s="495">
        <v>13.8</v>
      </c>
      <c r="BP326" s="495">
        <v>10.5</v>
      </c>
      <c r="BQ326" s="495">
        <v>17.600000000000001</v>
      </c>
      <c r="BR326" s="495">
        <v>13.2</v>
      </c>
      <c r="BS326" s="495">
        <v>20.399999999999999</v>
      </c>
      <c r="BT326" s="495">
        <v>16.399999999999999</v>
      </c>
      <c r="BU326" s="495">
        <v>24.9</v>
      </c>
      <c r="BV326" s="506">
        <v>1.6</v>
      </c>
      <c r="BW326" s="506">
        <v>0.8</v>
      </c>
      <c r="BX326" s="506">
        <v>3.5</v>
      </c>
      <c r="BY326" s="506">
        <v>2</v>
      </c>
    </row>
    <row r="327" spans="1:77" ht="15.75">
      <c r="A327" s="20" t="s">
        <v>51</v>
      </c>
      <c r="B327" s="27">
        <v>0.3</v>
      </c>
      <c r="C327" s="27">
        <v>0.6</v>
      </c>
      <c r="D327" s="27">
        <v>0.8</v>
      </c>
      <c r="E327" s="27">
        <v>1.1000000000000001</v>
      </c>
      <c r="F327" s="27">
        <v>2.2999999999999998</v>
      </c>
      <c r="G327" s="27">
        <v>3.8</v>
      </c>
      <c r="H327" s="26">
        <v>4.2</v>
      </c>
      <c r="I327" s="26">
        <v>5.8</v>
      </c>
      <c r="J327" s="27">
        <v>5.4</v>
      </c>
      <c r="K327" s="27">
        <v>7.1</v>
      </c>
      <c r="L327" s="27">
        <v>6.2</v>
      </c>
      <c r="M327" s="27">
        <v>8.6999999999999993</v>
      </c>
      <c r="N327" s="24">
        <v>7.8</v>
      </c>
      <c r="O327" s="24">
        <v>9.9</v>
      </c>
      <c r="P327" s="24">
        <v>9.4</v>
      </c>
      <c r="Q327" s="24">
        <v>11.7</v>
      </c>
      <c r="R327" s="86">
        <v>10.8</v>
      </c>
      <c r="S327" s="86">
        <v>13.3</v>
      </c>
      <c r="T327" s="86">
        <v>12.4</v>
      </c>
      <c r="U327" s="86">
        <v>15.5</v>
      </c>
      <c r="V327" s="106">
        <v>13.7</v>
      </c>
      <c r="W327" s="106">
        <v>18.100000000000001</v>
      </c>
      <c r="X327" s="118">
        <v>17.100000000000001</v>
      </c>
      <c r="Y327" s="118">
        <v>20</v>
      </c>
      <c r="Z327" s="126">
        <v>0.6</v>
      </c>
      <c r="AA327" s="126">
        <v>0.7</v>
      </c>
      <c r="AB327" s="132">
        <v>1.1000000000000001</v>
      </c>
      <c r="AC327" s="132">
        <v>1.6</v>
      </c>
      <c r="AD327" s="132">
        <v>3.9</v>
      </c>
      <c r="AE327" s="132">
        <v>2.9</v>
      </c>
      <c r="AF327" s="132">
        <v>5.8</v>
      </c>
      <c r="AG327" s="132">
        <v>4.4000000000000004</v>
      </c>
      <c r="AH327" s="132">
        <v>7.1</v>
      </c>
      <c r="AI327" s="132">
        <v>5.7</v>
      </c>
      <c r="AJ327" s="132">
        <v>8.6999999999999993</v>
      </c>
      <c r="AK327" s="132">
        <v>9</v>
      </c>
      <c r="AL327" s="141">
        <v>9.9</v>
      </c>
      <c r="AM327" s="141">
        <v>10.1</v>
      </c>
      <c r="AN327" s="132">
        <v>11.7</v>
      </c>
      <c r="AO327" s="132">
        <v>11</v>
      </c>
      <c r="AP327" s="132">
        <v>13.3</v>
      </c>
      <c r="AQ327" s="132">
        <v>12.4</v>
      </c>
      <c r="AR327" s="132">
        <v>15.5</v>
      </c>
      <c r="AS327" s="132">
        <v>13.8</v>
      </c>
      <c r="AT327" s="132">
        <v>18.100000000000001</v>
      </c>
      <c r="AU327" s="132">
        <v>17.100000000000001</v>
      </c>
      <c r="AV327" s="132">
        <v>20</v>
      </c>
      <c r="AW327" s="132">
        <v>19.2</v>
      </c>
      <c r="AX327" s="184">
        <v>0.7</v>
      </c>
      <c r="AY327" s="184">
        <v>0.8</v>
      </c>
      <c r="AZ327" s="161">
        <v>1.6</v>
      </c>
      <c r="BA327" s="161">
        <v>1.9</v>
      </c>
      <c r="BB327" s="166">
        <v>2.9</v>
      </c>
      <c r="BC327" s="166">
        <v>4</v>
      </c>
      <c r="BD327" s="172">
        <v>4.3</v>
      </c>
      <c r="BE327" s="172">
        <v>5.7</v>
      </c>
      <c r="BF327" s="178">
        <v>5.7</v>
      </c>
      <c r="BG327" s="178">
        <v>7.6</v>
      </c>
      <c r="BH327" s="473">
        <v>9</v>
      </c>
      <c r="BI327" s="473">
        <v>9.4</v>
      </c>
      <c r="BJ327" s="495">
        <v>10</v>
      </c>
      <c r="BK327" s="495">
        <v>14.1</v>
      </c>
      <c r="BL327" s="495">
        <v>11</v>
      </c>
      <c r="BM327" s="495">
        <v>17.3</v>
      </c>
      <c r="BN327" s="495">
        <v>12.4</v>
      </c>
      <c r="BO327" s="495">
        <v>20.3</v>
      </c>
      <c r="BP327" s="495">
        <v>13.8</v>
      </c>
      <c r="BQ327" s="495">
        <v>22.7</v>
      </c>
      <c r="BR327" s="495">
        <v>19.7</v>
      </c>
      <c r="BS327" s="495">
        <v>25.2</v>
      </c>
      <c r="BT327" s="495">
        <v>20.9</v>
      </c>
      <c r="BU327" s="495">
        <v>29.3</v>
      </c>
      <c r="BV327" s="506">
        <v>0.7</v>
      </c>
      <c r="BW327" s="506">
        <v>1.1000000000000001</v>
      </c>
      <c r="BX327" s="506">
        <v>1.9</v>
      </c>
      <c r="BY327" s="506">
        <v>3.4</v>
      </c>
    </row>
    <row r="328" spans="1:77" ht="15.75">
      <c r="A328" s="20" t="s">
        <v>52</v>
      </c>
      <c r="B328" s="27">
        <v>0</v>
      </c>
      <c r="C328" s="27">
        <v>0</v>
      </c>
      <c r="D328" s="27">
        <v>0</v>
      </c>
      <c r="E328" s="27">
        <v>0</v>
      </c>
      <c r="F328" s="27">
        <v>0</v>
      </c>
      <c r="G328" s="27">
        <v>0</v>
      </c>
      <c r="H328" s="27">
        <v>0</v>
      </c>
      <c r="I328" s="27">
        <v>0</v>
      </c>
      <c r="J328" s="27">
        <v>0</v>
      </c>
      <c r="K328" s="27">
        <v>0</v>
      </c>
      <c r="L328" s="27">
        <v>0</v>
      </c>
      <c r="M328" s="27">
        <v>0</v>
      </c>
      <c r="N328" s="24"/>
      <c r="O328" s="24"/>
      <c r="P328" s="24"/>
      <c r="Q328" s="24"/>
      <c r="R328" s="86">
        <v>0</v>
      </c>
      <c r="S328" s="86">
        <v>0</v>
      </c>
      <c r="T328" s="86">
        <v>0</v>
      </c>
      <c r="U328" s="86">
        <v>0</v>
      </c>
      <c r="V328" s="106">
        <v>0</v>
      </c>
      <c r="W328" s="106">
        <v>0</v>
      </c>
      <c r="X328" s="118">
        <v>0</v>
      </c>
      <c r="Y328" s="118">
        <v>0</v>
      </c>
      <c r="Z328" s="126">
        <v>0</v>
      </c>
      <c r="AA328" s="126">
        <v>0</v>
      </c>
      <c r="AB328" s="132">
        <v>0</v>
      </c>
      <c r="AC328" s="132">
        <v>0</v>
      </c>
      <c r="AD328" s="132">
        <v>0</v>
      </c>
      <c r="AE328" s="132">
        <v>0</v>
      </c>
      <c r="AF328" s="132">
        <v>0</v>
      </c>
      <c r="AG328" s="132">
        <v>0</v>
      </c>
      <c r="AH328" s="132">
        <v>0</v>
      </c>
      <c r="AI328" s="132">
        <v>0</v>
      </c>
      <c r="AJ328" s="132">
        <v>0</v>
      </c>
      <c r="AK328" s="132">
        <v>0</v>
      </c>
      <c r="AL328" s="141">
        <v>0</v>
      </c>
      <c r="AM328" s="141">
        <v>0</v>
      </c>
      <c r="AN328" s="132">
        <v>0</v>
      </c>
      <c r="AO328" s="132">
        <v>0</v>
      </c>
      <c r="AP328" s="132">
        <v>0</v>
      </c>
      <c r="AQ328" s="132">
        <v>0</v>
      </c>
      <c r="AR328" s="132">
        <v>0</v>
      </c>
      <c r="AS328" s="132">
        <v>0</v>
      </c>
      <c r="AT328" s="132">
        <v>0</v>
      </c>
      <c r="AU328" s="132">
        <v>0</v>
      </c>
      <c r="AV328" s="132">
        <v>0</v>
      </c>
      <c r="AW328" s="132">
        <v>0</v>
      </c>
      <c r="AX328" s="184">
        <v>0</v>
      </c>
      <c r="AY328" s="184">
        <v>0</v>
      </c>
      <c r="AZ328" s="161">
        <v>0</v>
      </c>
      <c r="BA328" s="161">
        <v>0</v>
      </c>
      <c r="BB328" s="166">
        <v>0</v>
      </c>
      <c r="BC328" s="166">
        <v>0</v>
      </c>
      <c r="BD328" s="172">
        <v>0</v>
      </c>
      <c r="BE328" s="172">
        <v>0</v>
      </c>
      <c r="BF328" s="178">
        <v>0</v>
      </c>
      <c r="BG328" s="178">
        <v>0</v>
      </c>
      <c r="BH328" s="473">
        <v>0</v>
      </c>
      <c r="BI328" s="473">
        <v>0</v>
      </c>
      <c r="BJ328" s="495">
        <v>0</v>
      </c>
      <c r="BK328" s="495">
        <v>0</v>
      </c>
      <c r="BL328" s="495">
        <v>0</v>
      </c>
      <c r="BM328" s="495">
        <v>0</v>
      </c>
      <c r="BN328" s="495">
        <v>0</v>
      </c>
      <c r="BO328" s="495">
        <v>0</v>
      </c>
      <c r="BP328" s="495">
        <v>0</v>
      </c>
      <c r="BQ328" s="495">
        <v>0</v>
      </c>
      <c r="BR328" s="495">
        <v>0</v>
      </c>
      <c r="BS328" s="495">
        <v>0</v>
      </c>
      <c r="BT328" s="495" t="s">
        <v>165</v>
      </c>
      <c r="BU328" s="495" t="s">
        <v>165</v>
      </c>
      <c r="BV328" s="506">
        <v>0</v>
      </c>
      <c r="BW328" s="506">
        <v>0</v>
      </c>
      <c r="BX328" s="506" t="s">
        <v>165</v>
      </c>
      <c r="BY328" s="506" t="s">
        <v>165</v>
      </c>
    </row>
    <row r="329" spans="1:77" ht="15.75">
      <c r="A329" s="20" t="s">
        <v>53</v>
      </c>
      <c r="B329" s="27">
        <v>1.9</v>
      </c>
      <c r="C329" s="27">
        <v>2.2000000000000002</v>
      </c>
      <c r="D329" s="27">
        <v>4.0999999999999996</v>
      </c>
      <c r="E329" s="27">
        <v>5</v>
      </c>
      <c r="F329" s="27">
        <v>7</v>
      </c>
      <c r="G329" s="27">
        <v>8.3000000000000007</v>
      </c>
      <c r="H329" s="26">
        <v>9.6</v>
      </c>
      <c r="I329" s="26">
        <v>10.9</v>
      </c>
      <c r="J329" s="27">
        <v>11.2</v>
      </c>
      <c r="K329" s="27">
        <v>13</v>
      </c>
      <c r="L329" s="27">
        <v>13</v>
      </c>
      <c r="M329" s="27">
        <v>15.6</v>
      </c>
      <c r="N329" s="24">
        <v>15.5</v>
      </c>
      <c r="O329" s="24">
        <v>18.7</v>
      </c>
      <c r="P329" s="24">
        <v>17.8</v>
      </c>
      <c r="Q329" s="24">
        <v>21.2</v>
      </c>
      <c r="R329" s="86">
        <v>20.100000000000001</v>
      </c>
      <c r="S329" s="86">
        <v>23.7</v>
      </c>
      <c r="T329" s="86">
        <v>22.3</v>
      </c>
      <c r="U329" s="86">
        <v>26.7</v>
      </c>
      <c r="V329" s="106">
        <v>25.3</v>
      </c>
      <c r="W329" s="106">
        <v>29.6</v>
      </c>
      <c r="X329" s="118">
        <v>29.9</v>
      </c>
      <c r="Y329" s="118">
        <v>32.9</v>
      </c>
      <c r="Z329" s="126">
        <v>2.2999999999999998</v>
      </c>
      <c r="AA329" s="126">
        <v>1.8</v>
      </c>
      <c r="AB329" s="132">
        <v>5.0999999999999996</v>
      </c>
      <c r="AC329" s="132">
        <v>4.8</v>
      </c>
      <c r="AD329" s="132">
        <v>8.3000000000000007</v>
      </c>
      <c r="AE329" s="132">
        <v>8.1999999999999993</v>
      </c>
      <c r="AF329" s="132">
        <v>10.9</v>
      </c>
      <c r="AG329" s="132">
        <v>11.2</v>
      </c>
      <c r="AH329" s="132">
        <v>13.2</v>
      </c>
      <c r="AI329" s="132">
        <v>14.4</v>
      </c>
      <c r="AJ329" s="132">
        <v>15.5</v>
      </c>
      <c r="AK329" s="132">
        <v>17</v>
      </c>
      <c r="AL329" s="141">
        <v>18.8</v>
      </c>
      <c r="AM329" s="141">
        <v>19.600000000000001</v>
      </c>
      <c r="AN329" s="132">
        <v>21.2</v>
      </c>
      <c r="AO329" s="132">
        <v>23</v>
      </c>
      <c r="AP329" s="132">
        <v>23.7</v>
      </c>
      <c r="AQ329" s="132">
        <v>25.7</v>
      </c>
      <c r="AR329" s="132">
        <v>26.7</v>
      </c>
      <c r="AS329" s="132">
        <v>28.6</v>
      </c>
      <c r="AT329" s="132">
        <v>29.6</v>
      </c>
      <c r="AU329" s="132">
        <v>31.2</v>
      </c>
      <c r="AV329" s="132">
        <v>32.9</v>
      </c>
      <c r="AW329" s="132">
        <v>35.700000000000003</v>
      </c>
      <c r="AX329" s="184">
        <v>1.9</v>
      </c>
      <c r="AY329" s="184">
        <v>2</v>
      </c>
      <c r="AZ329" s="161">
        <v>4.9000000000000004</v>
      </c>
      <c r="BA329" s="161">
        <v>5</v>
      </c>
      <c r="BB329" s="166">
        <v>7.9</v>
      </c>
      <c r="BC329" s="166">
        <v>9.4</v>
      </c>
      <c r="BD329" s="172">
        <v>11.3</v>
      </c>
      <c r="BE329" s="172">
        <v>13.1</v>
      </c>
      <c r="BF329" s="178">
        <v>14.5</v>
      </c>
      <c r="BG329" s="178">
        <v>15.5</v>
      </c>
      <c r="BH329" s="473">
        <v>17.100000000000001</v>
      </c>
      <c r="BI329" s="473">
        <v>18.5</v>
      </c>
      <c r="BJ329" s="495">
        <v>19.5</v>
      </c>
      <c r="BK329" s="495">
        <v>21.4</v>
      </c>
      <c r="BL329" s="495">
        <v>23</v>
      </c>
      <c r="BM329" s="495">
        <v>24.7</v>
      </c>
      <c r="BN329" s="495">
        <v>25.7</v>
      </c>
      <c r="BO329" s="495">
        <v>27.6</v>
      </c>
      <c r="BP329" s="495">
        <v>28.6</v>
      </c>
      <c r="BQ329" s="495">
        <v>31.2</v>
      </c>
      <c r="BR329" s="495">
        <v>31.3</v>
      </c>
      <c r="BS329" s="495">
        <v>35.6</v>
      </c>
      <c r="BT329" s="495">
        <v>35.6</v>
      </c>
      <c r="BU329" s="495">
        <v>41.5</v>
      </c>
      <c r="BV329" s="506">
        <v>1.9</v>
      </c>
      <c r="BW329" s="506">
        <v>2.1</v>
      </c>
      <c r="BX329" s="506">
        <v>5.0999999999999996</v>
      </c>
      <c r="BY329" s="506">
        <v>6</v>
      </c>
    </row>
    <row r="330" spans="1:77" ht="15.75">
      <c r="A330" s="47" t="s">
        <v>54</v>
      </c>
      <c r="B330" s="25">
        <v>10</v>
      </c>
      <c r="C330" s="25">
        <v>11.5</v>
      </c>
      <c r="D330" s="25">
        <v>20.099999999999998</v>
      </c>
      <c r="E330" s="25">
        <v>23.500000000000004</v>
      </c>
      <c r="F330" s="25">
        <v>30.1</v>
      </c>
      <c r="G330" s="25">
        <v>38.200000000000003</v>
      </c>
      <c r="H330" s="25">
        <v>41.7</v>
      </c>
      <c r="I330" s="25">
        <v>54.2</v>
      </c>
      <c r="J330" s="25">
        <v>54.099999999999994</v>
      </c>
      <c r="K330" s="25">
        <v>71.7</v>
      </c>
      <c r="L330" s="25">
        <v>66.699999999999989</v>
      </c>
      <c r="M330" s="25">
        <v>88.4</v>
      </c>
      <c r="N330" s="75">
        <v>79.7</v>
      </c>
      <c r="O330" s="75">
        <v>105.9</v>
      </c>
      <c r="P330" s="75">
        <v>92.9</v>
      </c>
      <c r="Q330" s="75">
        <v>124.1</v>
      </c>
      <c r="R330" s="25">
        <v>107.20000000000002</v>
      </c>
      <c r="S330" s="25">
        <v>141.9</v>
      </c>
      <c r="T330" s="25">
        <v>122.1</v>
      </c>
      <c r="U330" s="25">
        <v>164.6</v>
      </c>
      <c r="V330" s="102">
        <v>136.30000000000001</v>
      </c>
      <c r="W330" s="102">
        <v>182.10000000000002</v>
      </c>
      <c r="X330" s="119">
        <v>152.19999999999999</v>
      </c>
      <c r="Y330" s="119">
        <v>209</v>
      </c>
      <c r="Z330" s="127">
        <v>11.7</v>
      </c>
      <c r="AA330" s="127">
        <v>15.899999999999999</v>
      </c>
      <c r="AB330" s="135">
        <v>23.900000000000002</v>
      </c>
      <c r="AC330" s="135">
        <v>34.4</v>
      </c>
      <c r="AD330" s="135">
        <v>39.099999999999994</v>
      </c>
      <c r="AE330" s="135">
        <v>51.8</v>
      </c>
      <c r="AF330" s="135">
        <v>56.7</v>
      </c>
      <c r="AG330" s="135">
        <v>69</v>
      </c>
      <c r="AH330" s="135">
        <v>75.2</v>
      </c>
      <c r="AI330" s="135">
        <v>88.300000000000011</v>
      </c>
      <c r="AJ330" s="135">
        <v>93.199999999999989</v>
      </c>
      <c r="AK330" s="135">
        <v>106.69999999999999</v>
      </c>
      <c r="AL330" s="140">
        <v>112.19999999999999</v>
      </c>
      <c r="AM330" s="140">
        <v>130</v>
      </c>
      <c r="AN330" s="135">
        <v>131.80000000000001</v>
      </c>
      <c r="AO330" s="135">
        <v>152.29999999999998</v>
      </c>
      <c r="AP330" s="135">
        <v>153.9</v>
      </c>
      <c r="AQ330" s="135">
        <v>177.1</v>
      </c>
      <c r="AR330" s="135">
        <v>175</v>
      </c>
      <c r="AS330" s="135">
        <v>198.9</v>
      </c>
      <c r="AT330" s="135">
        <v>195.5</v>
      </c>
      <c r="AU330" s="135">
        <v>222.7</v>
      </c>
      <c r="AV330" s="135">
        <v>218.9</v>
      </c>
      <c r="AW330" s="135">
        <v>251.19999999999996</v>
      </c>
      <c r="AX330" s="187">
        <v>15.9</v>
      </c>
      <c r="AY330" s="187">
        <v>17.899999999999999</v>
      </c>
      <c r="AZ330" s="164">
        <v>33.9</v>
      </c>
      <c r="BA330" s="164">
        <v>38.5</v>
      </c>
      <c r="BB330" s="170">
        <v>51</v>
      </c>
      <c r="BC330" s="170">
        <v>61.6</v>
      </c>
      <c r="BD330" s="176">
        <v>68.2</v>
      </c>
      <c r="BE330" s="176">
        <v>88.199999999999989</v>
      </c>
      <c r="BF330" s="182">
        <v>85.699999999999989</v>
      </c>
      <c r="BG330" s="182">
        <v>114.8</v>
      </c>
      <c r="BH330" s="479">
        <v>104.5</v>
      </c>
      <c r="BI330" s="479">
        <v>146.29999999999998</v>
      </c>
      <c r="BJ330" s="494">
        <f t="shared" ref="BJ330:BO330" si="45">SUM(BJ332:BJ338)</f>
        <v>127.10000000000001</v>
      </c>
      <c r="BK330" s="494">
        <f t="shared" si="45"/>
        <v>174.99999999999997</v>
      </c>
      <c r="BL330" s="494">
        <f t="shared" si="45"/>
        <v>148.4</v>
      </c>
      <c r="BM330" s="494">
        <f t="shared" si="45"/>
        <v>202.8</v>
      </c>
      <c r="BN330" s="494">
        <f t="shared" si="45"/>
        <v>173.4</v>
      </c>
      <c r="BO330" s="494">
        <f t="shared" si="45"/>
        <v>234.79999999999998</v>
      </c>
      <c r="BP330" s="494">
        <f>SUM(BP332:BP338)</f>
        <v>194.79999999999998</v>
      </c>
      <c r="BQ330" s="494">
        <f>SUM(BQ332:BQ338)</f>
        <v>267.09999999999997</v>
      </c>
      <c r="BR330" s="494">
        <f>SUM(BR332:BR338)</f>
        <v>217.9</v>
      </c>
      <c r="BS330" s="494">
        <f>SUM(BS332:BS338)</f>
        <v>300.99999999999994</v>
      </c>
      <c r="BT330" s="494">
        <v>246</v>
      </c>
      <c r="BU330" s="494">
        <v>348.3</v>
      </c>
      <c r="BV330" s="508">
        <v>19</v>
      </c>
      <c r="BW330" s="508">
        <v>21.2</v>
      </c>
      <c r="BX330" s="508">
        <v>38.799999999999997</v>
      </c>
      <c r="BY330" s="508">
        <v>48.2</v>
      </c>
    </row>
    <row r="331" spans="1:77" ht="15.75">
      <c r="A331" s="20" t="s">
        <v>25</v>
      </c>
      <c r="B331" s="26"/>
      <c r="C331" s="24"/>
      <c r="D331" s="26"/>
      <c r="E331" s="24"/>
      <c r="F331" s="26"/>
      <c r="G331" s="24"/>
      <c r="H331" s="26"/>
      <c r="I331" s="24"/>
      <c r="J331" s="26"/>
      <c r="K331" s="24"/>
      <c r="L331" s="26"/>
      <c r="M331" s="24"/>
      <c r="N331" s="24"/>
      <c r="O331" s="24"/>
      <c r="P331" s="24"/>
      <c r="Q331" s="24"/>
      <c r="R331" s="26"/>
      <c r="S331" s="26"/>
      <c r="T331" s="26"/>
      <c r="U331" s="26"/>
      <c r="V331" s="28"/>
      <c r="W331" s="28"/>
      <c r="X331" s="118"/>
      <c r="Y331" s="118"/>
      <c r="Z331" s="126"/>
      <c r="AA331" s="126"/>
      <c r="AB331" s="132"/>
      <c r="AC331" s="132"/>
      <c r="AD331" s="132"/>
      <c r="AE331" s="132"/>
      <c r="AF331" s="132"/>
      <c r="AG331" s="132"/>
      <c r="AH331" s="132"/>
      <c r="AI331" s="132"/>
      <c r="AJ331" s="132"/>
      <c r="AK331" s="132"/>
      <c r="AL331" s="41"/>
      <c r="AM331" s="41"/>
      <c r="AN331" s="132"/>
      <c r="AO331" s="132"/>
      <c r="AP331" s="132"/>
      <c r="AQ331" s="132"/>
      <c r="AR331" s="132"/>
      <c r="AS331" s="132"/>
      <c r="AT331" s="132"/>
      <c r="AU331" s="132"/>
      <c r="AV331" s="132"/>
      <c r="AW331" s="132"/>
      <c r="AX331" s="184"/>
      <c r="AY331" s="184"/>
      <c r="AZ331" s="161"/>
      <c r="BA331" s="161"/>
      <c r="BB331" s="166"/>
      <c r="BC331" s="166"/>
      <c r="BD331" s="172"/>
      <c r="BE331" s="172"/>
      <c r="BF331" s="178"/>
      <c r="BG331" s="178"/>
      <c r="BH331" s="473"/>
      <c r="BI331" s="473"/>
      <c r="BJ331" s="495"/>
      <c r="BK331" s="495"/>
      <c r="BL331" s="495"/>
      <c r="BM331" s="495"/>
      <c r="BN331" s="495"/>
      <c r="BO331" s="495"/>
      <c r="BP331" s="495"/>
      <c r="BQ331" s="495"/>
      <c r="BR331" s="495"/>
      <c r="BS331" s="495"/>
      <c r="BT331" s="495"/>
      <c r="BU331" s="495"/>
      <c r="BV331" s="506"/>
      <c r="BW331" s="506"/>
      <c r="BX331" s="506"/>
      <c r="BY331" s="506"/>
    </row>
    <row r="332" spans="1:77" ht="15.75">
      <c r="A332" s="20" t="s">
        <v>55</v>
      </c>
      <c r="B332" s="26">
        <v>0.3</v>
      </c>
      <c r="C332" s="24">
        <v>0.7</v>
      </c>
      <c r="D332" s="26">
        <v>0.6</v>
      </c>
      <c r="E332" s="24">
        <v>1.5</v>
      </c>
      <c r="F332" s="26">
        <v>0.9</v>
      </c>
      <c r="G332" s="24">
        <v>2.2999999999999998</v>
      </c>
      <c r="H332" s="26">
        <v>1.3</v>
      </c>
      <c r="I332" s="24">
        <v>3.6</v>
      </c>
      <c r="J332" s="26">
        <v>1.9</v>
      </c>
      <c r="K332" s="24">
        <v>4.5999999999999996</v>
      </c>
      <c r="L332" s="26">
        <v>2.8</v>
      </c>
      <c r="M332" s="24">
        <v>5.5</v>
      </c>
      <c r="N332" s="76">
        <v>3.7</v>
      </c>
      <c r="O332" s="76">
        <v>6.5</v>
      </c>
      <c r="P332" s="76">
        <v>4.7</v>
      </c>
      <c r="Q332" s="76">
        <v>8.1999999999999993</v>
      </c>
      <c r="R332" s="84">
        <v>5.8</v>
      </c>
      <c r="S332" s="76">
        <v>9.1999999999999993</v>
      </c>
      <c r="T332" s="84">
        <v>7.1</v>
      </c>
      <c r="U332" s="76">
        <v>10.1</v>
      </c>
      <c r="V332" s="104">
        <v>8.3000000000000007</v>
      </c>
      <c r="W332" s="98">
        <v>11.2</v>
      </c>
      <c r="X332" s="118">
        <v>9.6999999999999993</v>
      </c>
      <c r="Y332" s="118">
        <v>13.2</v>
      </c>
      <c r="Z332" s="126">
        <v>0.7</v>
      </c>
      <c r="AA332" s="126">
        <v>0.9</v>
      </c>
      <c r="AB332" s="132">
        <v>1.5</v>
      </c>
      <c r="AC332" s="132">
        <v>1.8</v>
      </c>
      <c r="AD332" s="132">
        <v>2.2999999999999998</v>
      </c>
      <c r="AE332" s="132">
        <v>2.8</v>
      </c>
      <c r="AF332" s="132">
        <v>3.6</v>
      </c>
      <c r="AG332" s="132">
        <v>4.4000000000000004</v>
      </c>
      <c r="AH332" s="132">
        <v>4.7</v>
      </c>
      <c r="AI332" s="132">
        <v>6.1</v>
      </c>
      <c r="AJ332" s="132">
        <v>5.5</v>
      </c>
      <c r="AK332" s="132">
        <v>7.5</v>
      </c>
      <c r="AL332" s="144">
        <v>6.5</v>
      </c>
      <c r="AM332" s="144">
        <v>9.5</v>
      </c>
      <c r="AN332" s="132">
        <v>8.3000000000000007</v>
      </c>
      <c r="AO332" s="132">
        <v>11.1</v>
      </c>
      <c r="AP332" s="132">
        <v>9.1999999999999993</v>
      </c>
      <c r="AQ332" s="132">
        <v>12.7</v>
      </c>
      <c r="AR332" s="132">
        <v>10.1</v>
      </c>
      <c r="AS332" s="132">
        <v>14.7</v>
      </c>
      <c r="AT332" s="132">
        <v>11.2</v>
      </c>
      <c r="AU332" s="132">
        <v>17.2</v>
      </c>
      <c r="AV332" s="132">
        <v>13.2</v>
      </c>
      <c r="AW332" s="132">
        <v>19.7</v>
      </c>
      <c r="AX332" s="184">
        <v>0.9</v>
      </c>
      <c r="AY332" s="184">
        <v>1.5</v>
      </c>
      <c r="AZ332" s="161">
        <v>1.8</v>
      </c>
      <c r="BA332" s="161">
        <v>4</v>
      </c>
      <c r="BB332" s="166">
        <v>2.8</v>
      </c>
      <c r="BC332" s="166">
        <v>6.5</v>
      </c>
      <c r="BD332" s="172">
        <v>4.4000000000000004</v>
      </c>
      <c r="BE332" s="172">
        <v>8.1999999999999993</v>
      </c>
      <c r="BF332" s="178">
        <v>6.1</v>
      </c>
      <c r="BG332" s="178">
        <v>9.6999999999999993</v>
      </c>
      <c r="BH332" s="473">
        <v>7.5</v>
      </c>
      <c r="BI332" s="473">
        <v>11.6</v>
      </c>
      <c r="BJ332" s="495">
        <v>9.6</v>
      </c>
      <c r="BK332" s="495">
        <v>13.3</v>
      </c>
      <c r="BL332" s="495">
        <v>11.1</v>
      </c>
      <c r="BM332" s="495">
        <v>14.9</v>
      </c>
      <c r="BN332" s="495">
        <v>12.7</v>
      </c>
      <c r="BO332" s="495">
        <v>16.7</v>
      </c>
      <c r="BP332" s="495">
        <v>14.7</v>
      </c>
      <c r="BQ332" s="495">
        <v>18.600000000000001</v>
      </c>
      <c r="BR332" s="495">
        <v>17.2</v>
      </c>
      <c r="BS332" s="495">
        <v>22.7</v>
      </c>
      <c r="BT332" s="495">
        <v>19.7</v>
      </c>
      <c r="BU332" s="495">
        <v>32.5</v>
      </c>
      <c r="BV332" s="506">
        <v>1.5</v>
      </c>
      <c r="BW332" s="506">
        <v>2.2999999999999998</v>
      </c>
      <c r="BX332" s="506">
        <v>4</v>
      </c>
      <c r="BY332" s="506">
        <v>5.0999999999999996</v>
      </c>
    </row>
    <row r="333" spans="1:77" ht="15.75">
      <c r="A333" s="20" t="s">
        <v>56</v>
      </c>
      <c r="B333" s="26">
        <v>0.7</v>
      </c>
      <c r="C333" s="24">
        <v>0.8</v>
      </c>
      <c r="D333" s="26">
        <v>1.8</v>
      </c>
      <c r="E333" s="24">
        <v>1.6</v>
      </c>
      <c r="F333" s="26">
        <v>3.1</v>
      </c>
      <c r="G333" s="24">
        <v>2.8</v>
      </c>
      <c r="H333" s="26">
        <v>4.4000000000000004</v>
      </c>
      <c r="I333" s="24">
        <v>4.4000000000000004</v>
      </c>
      <c r="J333" s="26">
        <v>5.8</v>
      </c>
      <c r="K333" s="24">
        <v>6.1</v>
      </c>
      <c r="L333" s="26">
        <v>7.1</v>
      </c>
      <c r="M333" s="24">
        <v>7.7</v>
      </c>
      <c r="N333" s="76">
        <v>8.1</v>
      </c>
      <c r="O333" s="76">
        <v>9.4</v>
      </c>
      <c r="P333" s="76">
        <v>9.3000000000000007</v>
      </c>
      <c r="Q333" s="76">
        <v>11.1</v>
      </c>
      <c r="R333" s="84">
        <v>10.6</v>
      </c>
      <c r="S333" s="76">
        <v>13</v>
      </c>
      <c r="T333" s="84">
        <v>11.5</v>
      </c>
      <c r="U333" s="76">
        <v>16.399999999999999</v>
      </c>
      <c r="V333" s="104">
        <v>12.7</v>
      </c>
      <c r="W333" s="98">
        <v>17.899999999999999</v>
      </c>
      <c r="X333" s="118">
        <v>14.3</v>
      </c>
      <c r="Y333" s="118">
        <v>19.899999999999999</v>
      </c>
      <c r="Z333" s="126">
        <v>0.8</v>
      </c>
      <c r="AA333" s="126">
        <v>0.9</v>
      </c>
      <c r="AB333" s="132">
        <v>1.7</v>
      </c>
      <c r="AC333" s="132">
        <v>2.2000000000000002</v>
      </c>
      <c r="AD333" s="132">
        <v>2.9</v>
      </c>
      <c r="AE333" s="132">
        <v>3.2</v>
      </c>
      <c r="AF333" s="132">
        <v>4.4000000000000004</v>
      </c>
      <c r="AG333" s="132">
        <v>5</v>
      </c>
      <c r="AH333" s="132">
        <v>6</v>
      </c>
      <c r="AI333" s="132">
        <v>6.4</v>
      </c>
      <c r="AJ333" s="132">
        <v>7.7</v>
      </c>
      <c r="AK333" s="132">
        <v>8</v>
      </c>
      <c r="AL333" s="144">
        <v>9.4</v>
      </c>
      <c r="AM333" s="144">
        <v>10.1</v>
      </c>
      <c r="AN333" s="132">
        <v>11.1</v>
      </c>
      <c r="AO333" s="132">
        <v>12.1</v>
      </c>
      <c r="AP333" s="132">
        <v>13.7</v>
      </c>
      <c r="AQ333" s="132">
        <v>15.7</v>
      </c>
      <c r="AR333" s="132">
        <v>16.399999999999999</v>
      </c>
      <c r="AS333" s="132">
        <v>18</v>
      </c>
      <c r="AT333" s="132">
        <v>17.899999999999999</v>
      </c>
      <c r="AU333" s="132">
        <v>20.9</v>
      </c>
      <c r="AV333" s="132">
        <v>19.899999999999999</v>
      </c>
      <c r="AW333" s="132">
        <v>26.6</v>
      </c>
      <c r="AX333" s="184">
        <v>0.8</v>
      </c>
      <c r="AY333" s="184">
        <v>1.7</v>
      </c>
      <c r="AZ333" s="161">
        <v>2.1</v>
      </c>
      <c r="BA333" s="161">
        <v>3.5</v>
      </c>
      <c r="BB333" s="166">
        <v>3.2</v>
      </c>
      <c r="BC333" s="166">
        <v>6.6</v>
      </c>
      <c r="BD333" s="172">
        <v>5</v>
      </c>
      <c r="BE333" s="172">
        <v>10.199999999999999</v>
      </c>
      <c r="BF333" s="178">
        <v>6.4</v>
      </c>
      <c r="BG333" s="178">
        <v>12.8</v>
      </c>
      <c r="BH333" s="473">
        <v>8</v>
      </c>
      <c r="BI333" s="473">
        <v>15.4</v>
      </c>
      <c r="BJ333" s="495">
        <v>10</v>
      </c>
      <c r="BK333" s="495">
        <v>18.2</v>
      </c>
      <c r="BL333" s="495">
        <v>12.6</v>
      </c>
      <c r="BM333" s="495">
        <v>21.4</v>
      </c>
      <c r="BN333" s="495">
        <v>15.7</v>
      </c>
      <c r="BO333" s="495">
        <v>24.6</v>
      </c>
      <c r="BP333" s="495">
        <v>18</v>
      </c>
      <c r="BQ333" s="495">
        <v>26.8</v>
      </c>
      <c r="BR333" s="495">
        <v>20.9</v>
      </c>
      <c r="BS333" s="495">
        <v>29.3</v>
      </c>
      <c r="BT333" s="495">
        <v>26.6</v>
      </c>
      <c r="BU333" s="495">
        <v>33.1</v>
      </c>
      <c r="BV333" s="506">
        <v>1.7</v>
      </c>
      <c r="BW333" s="506">
        <v>1.5</v>
      </c>
      <c r="BX333" s="506">
        <v>3.5</v>
      </c>
      <c r="BY333" s="506">
        <v>3.8</v>
      </c>
    </row>
    <row r="334" spans="1:77" ht="15.75">
      <c r="A334" s="20" t="s">
        <v>57</v>
      </c>
      <c r="B334" s="26">
        <v>0.6</v>
      </c>
      <c r="C334" s="24">
        <v>0.5</v>
      </c>
      <c r="D334" s="26">
        <v>1.2</v>
      </c>
      <c r="E334" s="24">
        <v>1.7</v>
      </c>
      <c r="F334" s="26">
        <v>1.7</v>
      </c>
      <c r="G334" s="24">
        <v>3.1</v>
      </c>
      <c r="H334" s="26">
        <v>2.6</v>
      </c>
      <c r="I334" s="24">
        <v>4.5999999999999996</v>
      </c>
      <c r="J334" s="26">
        <v>3.4</v>
      </c>
      <c r="K334" s="24">
        <v>5.7</v>
      </c>
      <c r="L334" s="26">
        <v>4.0999999999999996</v>
      </c>
      <c r="M334" s="24">
        <v>7.1</v>
      </c>
      <c r="N334" s="76">
        <v>4.8</v>
      </c>
      <c r="O334" s="76">
        <v>8</v>
      </c>
      <c r="P334" s="76">
        <v>5.5</v>
      </c>
      <c r="Q334" s="76">
        <v>9.4</v>
      </c>
      <c r="R334" s="84">
        <v>6.3</v>
      </c>
      <c r="S334" s="76">
        <v>10.9</v>
      </c>
      <c r="T334" s="84">
        <v>7.4</v>
      </c>
      <c r="U334" s="76">
        <v>12</v>
      </c>
      <c r="V334" s="104">
        <v>8.3000000000000007</v>
      </c>
      <c r="W334" s="98">
        <v>13.3</v>
      </c>
      <c r="X334" s="118">
        <v>10.1</v>
      </c>
      <c r="Y334" s="118">
        <v>14.8</v>
      </c>
      <c r="Z334" s="126">
        <v>0.4</v>
      </c>
      <c r="AA334" s="126">
        <v>0.6</v>
      </c>
      <c r="AB334" s="132">
        <v>1.7</v>
      </c>
      <c r="AC334" s="132">
        <v>1.3</v>
      </c>
      <c r="AD334" s="132">
        <v>3.1</v>
      </c>
      <c r="AE334" s="132">
        <v>3.4</v>
      </c>
      <c r="AF334" s="132">
        <v>4.5999999999999996</v>
      </c>
      <c r="AG334" s="132">
        <v>4.8</v>
      </c>
      <c r="AH334" s="132">
        <v>5.7</v>
      </c>
      <c r="AI334" s="132">
        <v>6</v>
      </c>
      <c r="AJ334" s="132">
        <v>7.1</v>
      </c>
      <c r="AK334" s="132">
        <v>7.4</v>
      </c>
      <c r="AL334" s="144">
        <v>8</v>
      </c>
      <c r="AM334" s="144">
        <v>8.1999999999999993</v>
      </c>
      <c r="AN334" s="132">
        <v>9.4</v>
      </c>
      <c r="AO334" s="132">
        <v>9.6</v>
      </c>
      <c r="AP334" s="132">
        <v>10.9</v>
      </c>
      <c r="AQ334" s="132">
        <v>11.4</v>
      </c>
      <c r="AR334" s="132">
        <v>12</v>
      </c>
      <c r="AS334" s="132">
        <v>12.9</v>
      </c>
      <c r="AT334" s="132">
        <v>13.3</v>
      </c>
      <c r="AU334" s="132">
        <v>14.3</v>
      </c>
      <c r="AV334" s="132">
        <v>14.7</v>
      </c>
      <c r="AW334" s="132">
        <v>15.8</v>
      </c>
      <c r="AX334" s="184">
        <v>0.7</v>
      </c>
      <c r="AY334" s="184">
        <v>0.7</v>
      </c>
      <c r="AZ334" s="161">
        <v>1.3</v>
      </c>
      <c r="BA334" s="161">
        <v>1.3</v>
      </c>
      <c r="BB334" s="166">
        <v>3.3</v>
      </c>
      <c r="BC334" s="166">
        <v>3.7</v>
      </c>
      <c r="BD334" s="172">
        <v>4.8</v>
      </c>
      <c r="BE334" s="172">
        <v>5.2</v>
      </c>
      <c r="BF334" s="178">
        <v>6</v>
      </c>
      <c r="BG334" s="178">
        <v>6.7</v>
      </c>
      <c r="BH334" s="473">
        <v>7.4</v>
      </c>
      <c r="BI334" s="473">
        <v>8.3000000000000007</v>
      </c>
      <c r="BJ334" s="495">
        <v>8.1</v>
      </c>
      <c r="BK334" s="495">
        <v>9.9</v>
      </c>
      <c r="BL334" s="495">
        <v>9.6</v>
      </c>
      <c r="BM334" s="495">
        <v>11.3</v>
      </c>
      <c r="BN334" s="495">
        <v>11.4</v>
      </c>
      <c r="BO334" s="495">
        <v>12.5</v>
      </c>
      <c r="BP334" s="495">
        <v>12.8</v>
      </c>
      <c r="BQ334" s="495">
        <v>14.4</v>
      </c>
      <c r="BR334" s="495">
        <v>14.3</v>
      </c>
      <c r="BS334" s="495">
        <v>15.8</v>
      </c>
      <c r="BT334" s="495">
        <v>15.8</v>
      </c>
      <c r="BU334" s="495">
        <v>17.399999999999999</v>
      </c>
      <c r="BV334" s="506">
        <v>0.7</v>
      </c>
      <c r="BW334" s="506">
        <v>0.7</v>
      </c>
      <c r="BX334" s="506">
        <v>1.4</v>
      </c>
      <c r="BY334" s="506">
        <v>1.8</v>
      </c>
    </row>
    <row r="335" spans="1:77" ht="15.75">
      <c r="A335" s="20" t="s">
        <v>58</v>
      </c>
      <c r="B335" s="26">
        <v>3.4</v>
      </c>
      <c r="C335" s="24">
        <v>3.8</v>
      </c>
      <c r="D335" s="26">
        <v>6.8</v>
      </c>
      <c r="E335" s="24">
        <v>7.5</v>
      </c>
      <c r="F335" s="26">
        <v>10.199999999999999</v>
      </c>
      <c r="G335" s="24">
        <v>11.8</v>
      </c>
      <c r="H335" s="26">
        <v>13.7</v>
      </c>
      <c r="I335" s="24">
        <v>16.100000000000001</v>
      </c>
      <c r="J335" s="26">
        <v>17.8</v>
      </c>
      <c r="K335" s="24">
        <v>21.5</v>
      </c>
      <c r="L335" s="26">
        <v>21.7</v>
      </c>
      <c r="M335" s="24">
        <v>26</v>
      </c>
      <c r="N335" s="76">
        <v>26.1</v>
      </c>
      <c r="O335" s="76">
        <v>32.1</v>
      </c>
      <c r="P335" s="76">
        <v>30.4</v>
      </c>
      <c r="Q335" s="76">
        <v>37.299999999999997</v>
      </c>
      <c r="R335" s="84">
        <v>35.5</v>
      </c>
      <c r="S335" s="76">
        <v>42.4</v>
      </c>
      <c r="T335" s="84">
        <v>40.4</v>
      </c>
      <c r="U335" s="76">
        <v>50.6</v>
      </c>
      <c r="V335" s="104">
        <v>44.8</v>
      </c>
      <c r="W335" s="98">
        <v>55.1</v>
      </c>
      <c r="X335" s="118">
        <v>49.5</v>
      </c>
      <c r="Y335" s="118">
        <v>65.3</v>
      </c>
      <c r="Z335" s="126">
        <v>3.7</v>
      </c>
      <c r="AA335" s="126">
        <v>4.2</v>
      </c>
      <c r="AB335" s="132">
        <v>7.4</v>
      </c>
      <c r="AC335" s="132">
        <v>9.4</v>
      </c>
      <c r="AD335" s="132">
        <v>11.5</v>
      </c>
      <c r="AE335" s="132">
        <v>14</v>
      </c>
      <c r="AF335" s="132">
        <v>16.3</v>
      </c>
      <c r="AG335" s="132">
        <v>17.7</v>
      </c>
      <c r="AH335" s="132">
        <v>21.5</v>
      </c>
      <c r="AI335" s="132">
        <v>23</v>
      </c>
      <c r="AJ335" s="132">
        <v>26.4</v>
      </c>
      <c r="AK335" s="132">
        <v>28</v>
      </c>
      <c r="AL335" s="144">
        <v>32.1</v>
      </c>
      <c r="AM335" s="144">
        <v>36.299999999999997</v>
      </c>
      <c r="AN335" s="132">
        <v>37.299999999999997</v>
      </c>
      <c r="AO335" s="132">
        <v>43.5</v>
      </c>
      <c r="AP335" s="132">
        <v>43.7</v>
      </c>
      <c r="AQ335" s="132">
        <v>51.1</v>
      </c>
      <c r="AR335" s="132">
        <v>50.6</v>
      </c>
      <c r="AS335" s="132">
        <v>56.9</v>
      </c>
      <c r="AT335" s="132">
        <v>57.3</v>
      </c>
      <c r="AU335" s="132">
        <v>64.599999999999994</v>
      </c>
      <c r="AV335" s="132">
        <v>65.599999999999994</v>
      </c>
      <c r="AW335" s="132">
        <v>71.8</v>
      </c>
      <c r="AX335" s="184">
        <v>3.9</v>
      </c>
      <c r="AY335" s="184">
        <v>3.8</v>
      </c>
      <c r="AZ335" s="161">
        <v>8.9</v>
      </c>
      <c r="BA335" s="161">
        <v>8.8000000000000007</v>
      </c>
      <c r="BB335" s="166">
        <v>13</v>
      </c>
      <c r="BC335" s="166">
        <v>13.5</v>
      </c>
      <c r="BD335" s="172">
        <v>16.3</v>
      </c>
      <c r="BE335" s="172">
        <v>19.8</v>
      </c>
      <c r="BF335" s="178">
        <v>20.3</v>
      </c>
      <c r="BG335" s="178">
        <v>28.6</v>
      </c>
      <c r="BH335" s="473">
        <v>25.7</v>
      </c>
      <c r="BI335" s="473">
        <v>36.5</v>
      </c>
      <c r="BJ335" s="495">
        <v>32.6</v>
      </c>
      <c r="BK335" s="495">
        <v>45.3</v>
      </c>
      <c r="BL335" s="495">
        <v>39.1</v>
      </c>
      <c r="BM335" s="495">
        <v>53.8</v>
      </c>
      <c r="BN335" s="495">
        <v>46.7</v>
      </c>
      <c r="BO335" s="495">
        <v>61.7</v>
      </c>
      <c r="BP335" s="495">
        <v>51.6</v>
      </c>
      <c r="BQ335" s="495">
        <v>72.8</v>
      </c>
      <c r="BR335" s="495">
        <v>58.6</v>
      </c>
      <c r="BS335" s="495">
        <v>83.6</v>
      </c>
      <c r="BT335" s="495">
        <v>64.599999999999994</v>
      </c>
      <c r="BU335" s="495">
        <v>103.1</v>
      </c>
      <c r="BV335" s="506">
        <v>4.4000000000000004</v>
      </c>
      <c r="BW335" s="506">
        <v>5.3</v>
      </c>
      <c r="BX335" s="506">
        <v>8.8000000000000007</v>
      </c>
      <c r="BY335" s="506">
        <v>11.3</v>
      </c>
    </row>
    <row r="336" spans="1:77" ht="15.75">
      <c r="A336" s="20" t="s">
        <v>59</v>
      </c>
      <c r="B336" s="26">
        <v>1.8</v>
      </c>
      <c r="C336" s="24">
        <v>2.1</v>
      </c>
      <c r="D336" s="26">
        <v>3.4</v>
      </c>
      <c r="E336" s="24">
        <v>4.4000000000000004</v>
      </c>
      <c r="F336" s="26">
        <v>5.3</v>
      </c>
      <c r="G336" s="24">
        <v>6.6</v>
      </c>
      <c r="H336" s="26">
        <v>7.1</v>
      </c>
      <c r="I336" s="24">
        <v>9.5</v>
      </c>
      <c r="J336" s="26">
        <v>8.9</v>
      </c>
      <c r="K336" s="24">
        <v>12.6</v>
      </c>
      <c r="L336" s="26">
        <v>11.1</v>
      </c>
      <c r="M336" s="24">
        <v>15.5</v>
      </c>
      <c r="N336" s="76">
        <v>13.2</v>
      </c>
      <c r="O336" s="76">
        <v>18.2</v>
      </c>
      <c r="P336" s="76">
        <v>15.4</v>
      </c>
      <c r="Q336" s="76">
        <v>21.1</v>
      </c>
      <c r="R336" s="84">
        <v>17.600000000000001</v>
      </c>
      <c r="S336" s="76">
        <v>24.2</v>
      </c>
      <c r="T336" s="84">
        <v>20.6</v>
      </c>
      <c r="U336" s="76">
        <v>28.2</v>
      </c>
      <c r="V336" s="104">
        <v>23.4</v>
      </c>
      <c r="W336" s="98">
        <v>31.3</v>
      </c>
      <c r="X336" s="118">
        <v>25.9</v>
      </c>
      <c r="Y336" s="118">
        <v>34.4</v>
      </c>
      <c r="Z336" s="126">
        <v>2.1</v>
      </c>
      <c r="AA336" s="126">
        <v>2.2999999999999998</v>
      </c>
      <c r="AB336" s="132">
        <v>4.3</v>
      </c>
      <c r="AC336" s="132">
        <v>5.8</v>
      </c>
      <c r="AD336" s="132">
        <v>6.7</v>
      </c>
      <c r="AE336" s="132">
        <v>9.4</v>
      </c>
      <c r="AF336" s="132">
        <v>9.5</v>
      </c>
      <c r="AG336" s="132">
        <v>12.6</v>
      </c>
      <c r="AH336" s="132">
        <v>12.5</v>
      </c>
      <c r="AI336" s="132">
        <v>16.7</v>
      </c>
      <c r="AJ336" s="132">
        <v>15.4</v>
      </c>
      <c r="AK336" s="132">
        <v>20.2</v>
      </c>
      <c r="AL336" s="144">
        <v>18.600000000000001</v>
      </c>
      <c r="AM336" s="144">
        <v>23.3</v>
      </c>
      <c r="AN336" s="132">
        <v>21.7</v>
      </c>
      <c r="AO336" s="132">
        <v>27.4</v>
      </c>
      <c r="AP336" s="132">
        <v>26</v>
      </c>
      <c r="AQ336" s="132">
        <v>31.1</v>
      </c>
      <c r="AR336" s="132">
        <v>29.1</v>
      </c>
      <c r="AS336" s="132">
        <v>34.9</v>
      </c>
      <c r="AT336" s="132">
        <v>32.5</v>
      </c>
      <c r="AU336" s="132">
        <v>37.9</v>
      </c>
      <c r="AV336" s="132">
        <v>35.1</v>
      </c>
      <c r="AW336" s="132">
        <v>41.7</v>
      </c>
      <c r="AX336" s="184">
        <v>2.6</v>
      </c>
      <c r="AY336" s="184">
        <v>2.5</v>
      </c>
      <c r="AZ336" s="161">
        <v>5.9</v>
      </c>
      <c r="BA336" s="161">
        <v>5.9</v>
      </c>
      <c r="BB336" s="166">
        <v>9.6999999999999993</v>
      </c>
      <c r="BC336" s="166">
        <v>9.4</v>
      </c>
      <c r="BD336" s="172">
        <v>13.2</v>
      </c>
      <c r="BE336" s="172">
        <v>14.4</v>
      </c>
      <c r="BF336" s="178">
        <v>16.899999999999999</v>
      </c>
      <c r="BG336" s="178">
        <v>18.2</v>
      </c>
      <c r="BH336" s="473">
        <v>20.2</v>
      </c>
      <c r="BI336" s="473">
        <v>21.9</v>
      </c>
      <c r="BJ336" s="495">
        <v>24.3</v>
      </c>
      <c r="BK336" s="495">
        <v>26.1</v>
      </c>
      <c r="BL336" s="495">
        <v>27.6</v>
      </c>
      <c r="BM336" s="495">
        <v>31.7</v>
      </c>
      <c r="BN336" s="495">
        <v>31.9</v>
      </c>
      <c r="BO336" s="495">
        <v>36.5</v>
      </c>
      <c r="BP336" s="495">
        <v>36.1</v>
      </c>
      <c r="BQ336" s="495">
        <v>42.9</v>
      </c>
      <c r="BR336" s="495">
        <v>40</v>
      </c>
      <c r="BS336" s="495">
        <v>46.4</v>
      </c>
      <c r="BT336" s="495">
        <v>44.6</v>
      </c>
      <c r="BU336" s="495">
        <v>49.7</v>
      </c>
      <c r="BV336" s="506">
        <v>3</v>
      </c>
      <c r="BW336" s="506">
        <v>4</v>
      </c>
      <c r="BX336" s="506">
        <v>6.3</v>
      </c>
      <c r="BY336" s="506">
        <v>7.4</v>
      </c>
    </row>
    <row r="337" spans="1:77" ht="15.75">
      <c r="A337" s="20" t="s">
        <v>60</v>
      </c>
      <c r="B337" s="26">
        <v>3.2</v>
      </c>
      <c r="C337" s="24">
        <v>3.6</v>
      </c>
      <c r="D337" s="26">
        <v>6.3</v>
      </c>
      <c r="E337" s="24">
        <v>6.8</v>
      </c>
      <c r="F337" s="26">
        <v>8.9</v>
      </c>
      <c r="G337" s="24">
        <v>11.6</v>
      </c>
      <c r="H337" s="26">
        <v>12.6</v>
      </c>
      <c r="I337" s="24">
        <v>16</v>
      </c>
      <c r="J337" s="26">
        <v>16.3</v>
      </c>
      <c r="K337" s="24">
        <v>21.2</v>
      </c>
      <c r="L337" s="26">
        <v>19.899999999999999</v>
      </c>
      <c r="M337" s="24">
        <v>26.6</v>
      </c>
      <c r="N337" s="76">
        <v>23.8</v>
      </c>
      <c r="O337" s="76">
        <v>31.7</v>
      </c>
      <c r="P337" s="76">
        <v>27.6</v>
      </c>
      <c r="Q337" s="76">
        <v>37</v>
      </c>
      <c r="R337" s="84">
        <v>31.4</v>
      </c>
      <c r="S337" s="76">
        <v>42.2</v>
      </c>
      <c r="T337" s="84">
        <v>35.1</v>
      </c>
      <c r="U337" s="76">
        <v>47.3</v>
      </c>
      <c r="V337" s="104">
        <v>38.799999999999997</v>
      </c>
      <c r="W337" s="98">
        <v>53.3</v>
      </c>
      <c r="X337" s="118">
        <v>42.7</v>
      </c>
      <c r="Y337" s="118">
        <v>61.4</v>
      </c>
      <c r="Z337" s="126">
        <v>4</v>
      </c>
      <c r="AA337" s="126">
        <v>7</v>
      </c>
      <c r="AB337" s="132">
        <v>7.3</v>
      </c>
      <c r="AC337" s="132">
        <v>13.9</v>
      </c>
      <c r="AD337" s="132">
        <v>12.6</v>
      </c>
      <c r="AE337" s="132">
        <v>19</v>
      </c>
      <c r="AF337" s="132">
        <v>18.3</v>
      </c>
      <c r="AG337" s="132">
        <v>24.5</v>
      </c>
      <c r="AH337" s="132">
        <v>24.8</v>
      </c>
      <c r="AI337" s="132">
        <v>30.1</v>
      </c>
      <c r="AJ337" s="132">
        <v>31.1</v>
      </c>
      <c r="AK337" s="132">
        <v>35.6</v>
      </c>
      <c r="AL337" s="144">
        <v>37.6</v>
      </c>
      <c r="AM337" s="144">
        <v>42.6</v>
      </c>
      <c r="AN337" s="132">
        <v>44</v>
      </c>
      <c r="AO337" s="132">
        <v>48.6</v>
      </c>
      <c r="AP337" s="132">
        <v>50.4</v>
      </c>
      <c r="AQ337" s="132">
        <v>55.1</v>
      </c>
      <c r="AR337" s="132">
        <v>56.8</v>
      </c>
      <c r="AS337" s="132">
        <v>61.5</v>
      </c>
      <c r="AT337" s="132">
        <v>63.3</v>
      </c>
      <c r="AU337" s="132">
        <v>67.8</v>
      </c>
      <c r="AV337" s="132">
        <v>70.400000000000006</v>
      </c>
      <c r="AW337" s="132">
        <v>75.599999999999994</v>
      </c>
      <c r="AX337" s="184">
        <v>7</v>
      </c>
      <c r="AY337" s="184">
        <v>7.7</v>
      </c>
      <c r="AZ337" s="161">
        <v>13.9</v>
      </c>
      <c r="BA337" s="161">
        <v>15</v>
      </c>
      <c r="BB337" s="166">
        <v>19</v>
      </c>
      <c r="BC337" s="166">
        <v>21.9</v>
      </c>
      <c r="BD337" s="172">
        <v>24.5</v>
      </c>
      <c r="BE337" s="172">
        <v>30.4</v>
      </c>
      <c r="BF337" s="178">
        <v>30</v>
      </c>
      <c r="BG337" s="178">
        <v>38.799999999999997</v>
      </c>
      <c r="BH337" s="473">
        <v>35.700000000000003</v>
      </c>
      <c r="BI337" s="473">
        <v>52.6</v>
      </c>
      <c r="BJ337" s="495">
        <v>42.5</v>
      </c>
      <c r="BK337" s="495">
        <v>62</v>
      </c>
      <c r="BL337" s="495">
        <v>48.4</v>
      </c>
      <c r="BM337" s="495">
        <v>69.2</v>
      </c>
      <c r="BN337" s="495">
        <v>55</v>
      </c>
      <c r="BO337" s="495">
        <v>82.1</v>
      </c>
      <c r="BP337" s="495">
        <v>61.6</v>
      </c>
      <c r="BQ337" s="495">
        <v>90.7</v>
      </c>
      <c r="BR337" s="495">
        <v>66.900000000000006</v>
      </c>
      <c r="BS337" s="495">
        <v>101.8</v>
      </c>
      <c r="BT337" s="495">
        <v>74.7</v>
      </c>
      <c r="BU337" s="495">
        <v>110.9</v>
      </c>
      <c r="BV337" s="506">
        <v>7.7</v>
      </c>
      <c r="BW337" s="506">
        <v>7.2</v>
      </c>
      <c r="BX337" s="506">
        <v>14.8</v>
      </c>
      <c r="BY337" s="506">
        <v>18.5</v>
      </c>
    </row>
    <row r="338" spans="1:77" ht="15.75">
      <c r="A338" s="20" t="s">
        <v>61</v>
      </c>
      <c r="B338" s="29">
        <v>0</v>
      </c>
      <c r="C338" s="26">
        <v>0</v>
      </c>
      <c r="D338" s="29">
        <v>0</v>
      </c>
      <c r="E338" s="26">
        <v>0</v>
      </c>
      <c r="F338" s="34">
        <v>0</v>
      </c>
      <c r="G338" s="34">
        <v>0</v>
      </c>
      <c r="H338" s="34">
        <v>0</v>
      </c>
      <c r="I338" s="34">
        <v>0</v>
      </c>
      <c r="J338" s="29">
        <v>0</v>
      </c>
      <c r="K338" s="26">
        <v>0</v>
      </c>
      <c r="L338" s="29">
        <v>0</v>
      </c>
      <c r="M338" s="29">
        <v>0</v>
      </c>
      <c r="N338" s="24"/>
      <c r="O338" s="24"/>
      <c r="P338" s="24"/>
      <c r="Q338" s="24"/>
      <c r="R338" s="99"/>
      <c r="S338" s="99"/>
      <c r="T338" s="99"/>
      <c r="U338" s="99"/>
      <c r="V338" s="110">
        <v>0</v>
      </c>
      <c r="W338" s="110">
        <v>0</v>
      </c>
      <c r="X338" s="118">
        <v>0</v>
      </c>
      <c r="Y338" s="118">
        <v>0</v>
      </c>
      <c r="Z338" s="126">
        <v>0</v>
      </c>
      <c r="AA338" s="126">
        <v>0</v>
      </c>
      <c r="AB338" s="132">
        <v>0</v>
      </c>
      <c r="AC338" s="132">
        <v>0</v>
      </c>
      <c r="AD338" s="132">
        <v>0</v>
      </c>
      <c r="AE338" s="132">
        <v>0</v>
      </c>
      <c r="AF338" s="132">
        <v>0</v>
      </c>
      <c r="AG338" s="132">
        <v>0</v>
      </c>
      <c r="AH338" s="132">
        <v>0</v>
      </c>
      <c r="AI338" s="132">
        <v>0</v>
      </c>
      <c r="AJ338" s="132">
        <v>0</v>
      </c>
      <c r="AK338" s="132">
        <v>0</v>
      </c>
      <c r="AL338" s="147">
        <v>0</v>
      </c>
      <c r="AM338" s="147">
        <v>0</v>
      </c>
      <c r="AN338" s="132">
        <v>0</v>
      </c>
      <c r="AO338" s="132">
        <v>0</v>
      </c>
      <c r="AP338" s="132">
        <v>0</v>
      </c>
      <c r="AQ338" s="132">
        <v>0</v>
      </c>
      <c r="AR338" s="132">
        <v>0</v>
      </c>
      <c r="AS338" s="132">
        <v>0</v>
      </c>
      <c r="AT338" s="132">
        <v>0</v>
      </c>
      <c r="AU338" s="132">
        <v>0</v>
      </c>
      <c r="AV338" s="132">
        <v>0</v>
      </c>
      <c r="AW338" s="132">
        <v>0</v>
      </c>
      <c r="AX338" s="184">
        <v>0</v>
      </c>
      <c r="AY338" s="184">
        <v>0</v>
      </c>
      <c r="AZ338" s="161">
        <v>0</v>
      </c>
      <c r="BA338" s="161">
        <v>0</v>
      </c>
      <c r="BB338" s="166">
        <v>0</v>
      </c>
      <c r="BC338" s="166">
        <v>0</v>
      </c>
      <c r="BD338" s="172">
        <v>0</v>
      </c>
      <c r="BE338" s="172">
        <v>0</v>
      </c>
      <c r="BF338" s="178">
        <v>0</v>
      </c>
      <c r="BG338" s="178">
        <v>0</v>
      </c>
      <c r="BH338" s="473">
        <v>0</v>
      </c>
      <c r="BI338" s="473">
        <v>0</v>
      </c>
      <c r="BJ338" s="495">
        <v>0</v>
      </c>
      <c r="BK338" s="495">
        <v>0.2</v>
      </c>
      <c r="BL338" s="495">
        <v>0</v>
      </c>
      <c r="BM338" s="495">
        <v>0.5</v>
      </c>
      <c r="BN338" s="495">
        <v>0</v>
      </c>
      <c r="BO338" s="495">
        <v>0.7</v>
      </c>
      <c r="BP338" s="495">
        <v>0</v>
      </c>
      <c r="BQ338" s="495">
        <v>0.9</v>
      </c>
      <c r="BR338" s="495">
        <v>0</v>
      </c>
      <c r="BS338" s="495">
        <v>1.4</v>
      </c>
      <c r="BT338" s="495" t="s">
        <v>165</v>
      </c>
      <c r="BU338" s="495">
        <v>1.8</v>
      </c>
      <c r="BV338" s="506">
        <v>0</v>
      </c>
      <c r="BW338" s="506">
        <v>0.2</v>
      </c>
      <c r="BX338" s="506" t="s">
        <v>165</v>
      </c>
      <c r="BY338" s="506">
        <v>0.3</v>
      </c>
    </row>
    <row r="339" spans="1:77" ht="15.75">
      <c r="A339" s="47" t="s">
        <v>62</v>
      </c>
      <c r="B339" s="33">
        <v>1.3</v>
      </c>
      <c r="C339" s="33">
        <v>3.8</v>
      </c>
      <c r="D339" s="33">
        <v>2.7</v>
      </c>
      <c r="E339" s="33">
        <v>5.9</v>
      </c>
      <c r="F339" s="33">
        <v>4.9000000000000004</v>
      </c>
      <c r="G339" s="33">
        <v>9.1999999999999993</v>
      </c>
      <c r="H339" s="33">
        <v>7.1</v>
      </c>
      <c r="I339" s="33">
        <v>14.9</v>
      </c>
      <c r="J339" s="33">
        <v>10.3</v>
      </c>
      <c r="K339" s="33">
        <v>20.2</v>
      </c>
      <c r="L339" s="33">
        <v>13.5</v>
      </c>
      <c r="M339" s="33">
        <v>22.1</v>
      </c>
      <c r="N339" s="25">
        <v>16.7</v>
      </c>
      <c r="O339" s="25">
        <v>25.8</v>
      </c>
      <c r="P339" s="25">
        <v>19.2</v>
      </c>
      <c r="Q339" s="25">
        <v>32.6</v>
      </c>
      <c r="R339" s="25">
        <v>21.700000000000003</v>
      </c>
      <c r="S339" s="25">
        <v>38</v>
      </c>
      <c r="T339" s="25">
        <v>24.2</v>
      </c>
      <c r="U339" s="25">
        <v>43</v>
      </c>
      <c r="V339" s="105">
        <v>26.7</v>
      </c>
      <c r="W339" s="105">
        <v>47.5</v>
      </c>
      <c r="X339" s="119">
        <v>28.7</v>
      </c>
      <c r="Y339" s="119">
        <v>53.2</v>
      </c>
      <c r="Z339" s="127">
        <v>2.9</v>
      </c>
      <c r="AA339" s="127">
        <v>4.9000000000000004</v>
      </c>
      <c r="AB339" s="135">
        <v>6</v>
      </c>
      <c r="AC339" s="135">
        <v>9.9</v>
      </c>
      <c r="AD339" s="135">
        <v>10.700000000000001</v>
      </c>
      <c r="AE339" s="135">
        <v>14.399999999999999</v>
      </c>
      <c r="AF339" s="135">
        <v>15.5</v>
      </c>
      <c r="AG339" s="135">
        <v>19.600000000000001</v>
      </c>
      <c r="AH339" s="135">
        <v>18.8</v>
      </c>
      <c r="AI339" s="135">
        <v>24.4</v>
      </c>
      <c r="AJ339" s="135">
        <v>22</v>
      </c>
      <c r="AK339" s="135">
        <v>29.900000000000002</v>
      </c>
      <c r="AL339" s="140">
        <v>26.081999999999997</v>
      </c>
      <c r="AM339" s="140">
        <v>34.700000000000003</v>
      </c>
      <c r="AN339" s="135">
        <v>31.4</v>
      </c>
      <c r="AO339" s="135">
        <v>39.099999999999994</v>
      </c>
      <c r="AP339" s="135">
        <v>37.4</v>
      </c>
      <c r="AQ339" s="135">
        <v>45.599999999999994</v>
      </c>
      <c r="AR339" s="135">
        <v>42.7</v>
      </c>
      <c r="AS339" s="135">
        <v>51.5</v>
      </c>
      <c r="AT339" s="135">
        <v>50.699999999999996</v>
      </c>
      <c r="AU339" s="135">
        <v>56.5</v>
      </c>
      <c r="AV339" s="135">
        <v>63.8</v>
      </c>
      <c r="AW339" s="135">
        <v>63.4</v>
      </c>
      <c r="AX339" s="187">
        <v>4.5999999999999996</v>
      </c>
      <c r="AY339" s="187">
        <v>4.3999999999999995</v>
      </c>
      <c r="AZ339" s="164">
        <v>9.4</v>
      </c>
      <c r="BA339" s="164">
        <v>10</v>
      </c>
      <c r="BB339" s="170">
        <v>13.8</v>
      </c>
      <c r="BC339" s="170">
        <v>15.9</v>
      </c>
      <c r="BD339" s="176">
        <v>18.5</v>
      </c>
      <c r="BE339" s="176">
        <v>24</v>
      </c>
      <c r="BF339" s="182">
        <v>23.4</v>
      </c>
      <c r="BG339" s="182">
        <v>29.5</v>
      </c>
      <c r="BH339" s="479">
        <v>28.200000000000003</v>
      </c>
      <c r="BI339" s="479">
        <v>35.5</v>
      </c>
      <c r="BJ339" s="494">
        <f t="shared" ref="BJ339:BO339" si="46">SUM(BJ341:BJ345)</f>
        <v>33</v>
      </c>
      <c r="BK339" s="494">
        <f t="shared" si="46"/>
        <v>46</v>
      </c>
      <c r="BL339" s="494">
        <f t="shared" si="46"/>
        <v>37.9</v>
      </c>
      <c r="BM339" s="494">
        <f t="shared" si="46"/>
        <v>48.8</v>
      </c>
      <c r="BN339" s="494">
        <f t="shared" si="46"/>
        <v>44</v>
      </c>
      <c r="BO339" s="494">
        <f t="shared" si="46"/>
        <v>54</v>
      </c>
      <c r="BP339" s="494">
        <f>SUM(BP341:BP345)</f>
        <v>50.1</v>
      </c>
      <c r="BQ339" s="494">
        <f>SUM(BQ341:BQ345)</f>
        <v>61.2</v>
      </c>
      <c r="BR339" s="494">
        <f>SUM(BR341:BR345)</f>
        <v>61.4</v>
      </c>
      <c r="BS339" s="494">
        <f>SUM(BS341:BS345)</f>
        <v>72.3</v>
      </c>
      <c r="BT339" s="494">
        <v>86.3</v>
      </c>
      <c r="BU339" s="494">
        <v>79.400000000000006</v>
      </c>
      <c r="BV339" s="508">
        <v>4.75</v>
      </c>
      <c r="BW339" s="508">
        <v>4.8170000000000002</v>
      </c>
      <c r="BX339" s="508">
        <v>9.9</v>
      </c>
      <c r="BY339" s="508">
        <v>9.9</v>
      </c>
    </row>
    <row r="340" spans="1:77" ht="15.75">
      <c r="A340" s="20" t="s">
        <v>25</v>
      </c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24"/>
      <c r="O340" s="24"/>
      <c r="P340" s="24"/>
      <c r="Q340" s="24"/>
      <c r="R340" s="34"/>
      <c r="S340" s="26"/>
      <c r="T340" s="34"/>
      <c r="U340" s="26"/>
      <c r="V340" s="28"/>
      <c r="W340" s="28"/>
      <c r="X340" s="118"/>
      <c r="Y340" s="118"/>
      <c r="Z340" s="126"/>
      <c r="AA340" s="126"/>
      <c r="AB340" s="132"/>
      <c r="AC340" s="132"/>
      <c r="AD340" s="132"/>
      <c r="AE340" s="132"/>
      <c r="AF340" s="132"/>
      <c r="AG340" s="132"/>
      <c r="AH340" s="132"/>
      <c r="AI340" s="132"/>
      <c r="AJ340" s="132"/>
      <c r="AK340" s="132"/>
      <c r="AL340" s="27"/>
      <c r="AM340" s="27"/>
      <c r="AN340" s="132"/>
      <c r="AO340" s="132"/>
      <c r="AP340" s="132"/>
      <c r="AQ340" s="132"/>
      <c r="AR340" s="132"/>
      <c r="AS340" s="132"/>
      <c r="AT340" s="132"/>
      <c r="AU340" s="132"/>
      <c r="AV340" s="132"/>
      <c r="AW340" s="132"/>
      <c r="AX340" s="184"/>
      <c r="AY340" s="184"/>
      <c r="AZ340" s="161"/>
      <c r="BA340" s="161"/>
      <c r="BB340" s="166"/>
      <c r="BC340" s="166"/>
      <c r="BD340" s="172"/>
      <c r="BE340" s="172"/>
      <c r="BF340" s="178"/>
      <c r="BG340" s="178"/>
      <c r="BH340" s="473"/>
      <c r="BI340" s="473"/>
      <c r="BJ340" s="495"/>
      <c r="BK340" s="495"/>
      <c r="BL340" s="495"/>
      <c r="BM340" s="495"/>
      <c r="BN340" s="495"/>
      <c r="BO340" s="495"/>
      <c r="BP340" s="495"/>
      <c r="BQ340" s="495"/>
      <c r="BR340" s="495"/>
      <c r="BS340" s="495"/>
      <c r="BT340" s="495"/>
      <c r="BU340" s="495"/>
      <c r="BV340" s="506"/>
      <c r="BW340" s="506"/>
      <c r="BX340" s="506"/>
      <c r="BY340" s="506"/>
    </row>
    <row r="341" spans="1:77" ht="15.75">
      <c r="A341" s="70" t="s">
        <v>63</v>
      </c>
      <c r="B341" s="34">
        <v>0.3</v>
      </c>
      <c r="C341" s="34">
        <v>0.4</v>
      </c>
      <c r="D341" s="34">
        <v>0.7</v>
      </c>
      <c r="E341" s="34">
        <v>0.6</v>
      </c>
      <c r="F341" s="34">
        <v>1.1000000000000001</v>
      </c>
      <c r="G341" s="34">
        <v>1</v>
      </c>
      <c r="H341" s="34">
        <v>1.3</v>
      </c>
      <c r="I341" s="34">
        <v>1.3</v>
      </c>
      <c r="J341" s="34">
        <v>1.7</v>
      </c>
      <c r="K341" s="34">
        <v>1.7</v>
      </c>
      <c r="L341" s="34">
        <v>2</v>
      </c>
      <c r="M341" s="34">
        <v>2</v>
      </c>
      <c r="N341" s="24">
        <v>2.4</v>
      </c>
      <c r="O341" s="24">
        <v>2.2999999999999998</v>
      </c>
      <c r="P341" s="24">
        <v>2.7</v>
      </c>
      <c r="Q341" s="24">
        <v>3.6</v>
      </c>
      <c r="R341" s="34">
        <v>3.1</v>
      </c>
      <c r="S341" s="34">
        <v>4.4000000000000004</v>
      </c>
      <c r="T341" s="34">
        <v>3.4</v>
      </c>
      <c r="U341" s="34">
        <v>5.2</v>
      </c>
      <c r="V341" s="28">
        <v>3.7</v>
      </c>
      <c r="W341" s="28">
        <v>6.1</v>
      </c>
      <c r="X341" s="118">
        <v>4</v>
      </c>
      <c r="Y341" s="118">
        <v>6.5</v>
      </c>
      <c r="Z341" s="126">
        <v>0.3</v>
      </c>
      <c r="AA341" s="126">
        <v>0.3</v>
      </c>
      <c r="AB341" s="132">
        <v>0.7</v>
      </c>
      <c r="AC341" s="132">
        <v>0.9</v>
      </c>
      <c r="AD341" s="132">
        <v>1</v>
      </c>
      <c r="AE341" s="132">
        <v>1.3</v>
      </c>
      <c r="AF341" s="132">
        <v>1.3</v>
      </c>
      <c r="AG341" s="132">
        <v>1.8</v>
      </c>
      <c r="AH341" s="132">
        <v>1.7</v>
      </c>
      <c r="AI341" s="132">
        <v>2.2000000000000002</v>
      </c>
      <c r="AJ341" s="132">
        <v>2</v>
      </c>
      <c r="AK341" s="132">
        <v>2.6</v>
      </c>
      <c r="AL341" s="142">
        <v>2.2999999999999998</v>
      </c>
      <c r="AM341" s="142">
        <v>2.9</v>
      </c>
      <c r="AN341" s="132">
        <v>3.2</v>
      </c>
      <c r="AO341" s="132">
        <v>3.3</v>
      </c>
      <c r="AP341" s="132">
        <v>4.4000000000000004</v>
      </c>
      <c r="AQ341" s="132">
        <v>3.7</v>
      </c>
      <c r="AR341" s="132">
        <v>5.3</v>
      </c>
      <c r="AS341" s="132">
        <v>4.3</v>
      </c>
      <c r="AT341" s="132">
        <v>6.1</v>
      </c>
      <c r="AU341" s="132">
        <v>4.9000000000000004</v>
      </c>
      <c r="AV341" s="132">
        <v>6.5</v>
      </c>
      <c r="AW341" s="132">
        <v>6</v>
      </c>
      <c r="AX341" s="184">
        <v>0.3</v>
      </c>
      <c r="AY341" s="184">
        <v>0.5</v>
      </c>
      <c r="AZ341" s="161">
        <v>0.9</v>
      </c>
      <c r="BA341" s="161">
        <v>1</v>
      </c>
      <c r="BB341" s="166">
        <v>1.3</v>
      </c>
      <c r="BC341" s="166">
        <v>1.5</v>
      </c>
      <c r="BD341" s="172">
        <v>1.8</v>
      </c>
      <c r="BE341" s="172">
        <v>2.5</v>
      </c>
      <c r="BF341" s="178">
        <v>2.2000000000000002</v>
      </c>
      <c r="BG341" s="178">
        <v>3.3</v>
      </c>
      <c r="BH341" s="473">
        <v>2.6</v>
      </c>
      <c r="BI341" s="473">
        <v>3.8</v>
      </c>
      <c r="BJ341" s="495">
        <v>2.9</v>
      </c>
      <c r="BK341" s="495">
        <v>4.4000000000000004</v>
      </c>
      <c r="BL341" s="495">
        <v>3.1</v>
      </c>
      <c r="BM341" s="495">
        <v>4.9000000000000004</v>
      </c>
      <c r="BN341" s="495">
        <v>3.7</v>
      </c>
      <c r="BO341" s="495">
        <v>5.5</v>
      </c>
      <c r="BP341" s="495">
        <v>4.3</v>
      </c>
      <c r="BQ341" s="495">
        <v>6.5</v>
      </c>
      <c r="BR341" s="495">
        <v>4.9000000000000004</v>
      </c>
      <c r="BS341" s="495">
        <v>7.4</v>
      </c>
      <c r="BT341" s="495">
        <v>8.1999999999999993</v>
      </c>
      <c r="BU341" s="495">
        <v>8.3000000000000007</v>
      </c>
      <c r="BV341" s="506">
        <v>0.5</v>
      </c>
      <c r="BW341" s="506">
        <v>0.4</v>
      </c>
      <c r="BX341" s="506">
        <v>1</v>
      </c>
      <c r="BY341" s="506">
        <v>1.1000000000000001</v>
      </c>
    </row>
    <row r="342" spans="1:77" ht="15.75">
      <c r="A342" s="20" t="s">
        <v>64</v>
      </c>
      <c r="B342" s="34">
        <v>0</v>
      </c>
      <c r="C342" s="34">
        <v>0</v>
      </c>
      <c r="D342" s="34">
        <v>0</v>
      </c>
      <c r="E342" s="34">
        <v>0.1</v>
      </c>
      <c r="F342" s="34">
        <v>0</v>
      </c>
      <c r="G342" s="34">
        <v>0.1</v>
      </c>
      <c r="H342" s="34">
        <v>0</v>
      </c>
      <c r="I342" s="34">
        <v>0.1</v>
      </c>
      <c r="J342" s="34" t="s">
        <v>82</v>
      </c>
      <c r="K342" s="34">
        <v>0.1</v>
      </c>
      <c r="L342" s="29">
        <v>0</v>
      </c>
      <c r="M342" s="34">
        <v>0.2</v>
      </c>
      <c r="N342" s="24" t="s">
        <v>82</v>
      </c>
      <c r="O342" s="24">
        <v>0.2</v>
      </c>
      <c r="P342" s="24"/>
      <c r="Q342" s="24">
        <v>0.9</v>
      </c>
      <c r="R342" s="34">
        <v>0</v>
      </c>
      <c r="S342" s="34">
        <v>1.4</v>
      </c>
      <c r="T342" s="34">
        <v>0</v>
      </c>
      <c r="U342" s="34">
        <v>1.7</v>
      </c>
      <c r="V342" s="28">
        <v>0</v>
      </c>
      <c r="W342" s="28">
        <v>1.8</v>
      </c>
      <c r="X342" s="118">
        <v>0</v>
      </c>
      <c r="Y342" s="118">
        <v>1.9</v>
      </c>
      <c r="Z342" s="126">
        <v>0</v>
      </c>
      <c r="AA342" s="126">
        <v>0</v>
      </c>
      <c r="AB342" s="132">
        <v>0.1</v>
      </c>
      <c r="AC342" s="132">
        <v>0.1</v>
      </c>
      <c r="AD342" s="132">
        <v>0.1</v>
      </c>
      <c r="AE342" s="132">
        <v>0.1</v>
      </c>
      <c r="AF342" s="132">
        <v>0.1</v>
      </c>
      <c r="AG342" s="132">
        <v>0.1</v>
      </c>
      <c r="AH342" s="132">
        <v>0.1</v>
      </c>
      <c r="AI342" s="132">
        <v>0.2</v>
      </c>
      <c r="AJ342" s="132">
        <v>0.1</v>
      </c>
      <c r="AK342" s="132">
        <v>0.2</v>
      </c>
      <c r="AL342" s="143">
        <v>0.182</v>
      </c>
      <c r="AM342" s="143">
        <v>0.3</v>
      </c>
      <c r="AN342" s="132">
        <v>0.6</v>
      </c>
      <c r="AO342" s="132">
        <v>0.3</v>
      </c>
      <c r="AP342" s="132">
        <v>1.1000000000000001</v>
      </c>
      <c r="AQ342" s="132">
        <v>0.3</v>
      </c>
      <c r="AR342" s="132">
        <v>1.4</v>
      </c>
      <c r="AS342" s="132">
        <v>0.3</v>
      </c>
      <c r="AT342" s="132">
        <v>1.4</v>
      </c>
      <c r="AU342" s="132">
        <v>0.4</v>
      </c>
      <c r="AV342" s="132">
        <v>1.9</v>
      </c>
      <c r="AW342" s="132">
        <v>0.4</v>
      </c>
      <c r="AX342" s="184">
        <v>0</v>
      </c>
      <c r="AY342" s="184">
        <v>0</v>
      </c>
      <c r="AZ342" s="161">
        <v>0.1</v>
      </c>
      <c r="BA342" s="161">
        <v>0.1</v>
      </c>
      <c r="BB342" s="166">
        <v>0.1</v>
      </c>
      <c r="BC342" s="166">
        <v>0.1</v>
      </c>
      <c r="BD342" s="172">
        <v>0.1</v>
      </c>
      <c r="BE342" s="172">
        <v>0.6</v>
      </c>
      <c r="BF342" s="178">
        <v>0.2</v>
      </c>
      <c r="BG342" s="178">
        <v>0.8</v>
      </c>
      <c r="BH342" s="473">
        <v>0.2</v>
      </c>
      <c r="BI342" s="473">
        <v>1.2</v>
      </c>
      <c r="BJ342" s="495">
        <v>0.3</v>
      </c>
      <c r="BK342" s="495">
        <v>3.2</v>
      </c>
      <c r="BL342" s="495">
        <v>0.3</v>
      </c>
      <c r="BM342" s="495">
        <v>3.5</v>
      </c>
      <c r="BN342" s="495">
        <v>0.3</v>
      </c>
      <c r="BO342" s="495">
        <v>3.8</v>
      </c>
      <c r="BP342" s="495">
        <v>0.3</v>
      </c>
      <c r="BQ342" s="495">
        <v>4.0999999999999996</v>
      </c>
      <c r="BR342" s="495">
        <v>0.4</v>
      </c>
      <c r="BS342" s="495">
        <v>6.6</v>
      </c>
      <c r="BT342" s="495">
        <v>9.3000000000000007</v>
      </c>
      <c r="BU342" s="495">
        <v>7.3</v>
      </c>
      <c r="BV342" s="506">
        <v>2.7E-2</v>
      </c>
      <c r="BW342" s="506">
        <v>0.14699999999999999</v>
      </c>
      <c r="BX342" s="506">
        <v>0.1</v>
      </c>
      <c r="BY342" s="506">
        <v>0.3</v>
      </c>
    </row>
    <row r="343" spans="1:77" ht="15.75">
      <c r="A343" s="20" t="s">
        <v>65</v>
      </c>
      <c r="B343" s="34">
        <v>0</v>
      </c>
      <c r="C343" s="34">
        <v>0</v>
      </c>
      <c r="D343" s="34">
        <v>0</v>
      </c>
      <c r="E343" s="34">
        <v>0</v>
      </c>
      <c r="F343" s="34">
        <v>0</v>
      </c>
      <c r="G343" s="34">
        <v>0</v>
      </c>
      <c r="H343" s="34">
        <v>0</v>
      </c>
      <c r="I343" s="34">
        <v>0</v>
      </c>
      <c r="J343" s="34" t="s">
        <v>82</v>
      </c>
      <c r="K343" s="34" t="s">
        <v>82</v>
      </c>
      <c r="L343" s="29">
        <v>0</v>
      </c>
      <c r="M343" s="29">
        <v>0</v>
      </c>
      <c r="N343" s="24" t="s">
        <v>82</v>
      </c>
      <c r="O343" s="24" t="s">
        <v>82</v>
      </c>
      <c r="P343" s="24"/>
      <c r="Q343" s="24">
        <v>0.5</v>
      </c>
      <c r="R343" s="34">
        <v>0</v>
      </c>
      <c r="S343" s="34">
        <v>0.5</v>
      </c>
      <c r="T343" s="34">
        <v>0</v>
      </c>
      <c r="U343" s="34">
        <v>0.9</v>
      </c>
      <c r="V343" s="28">
        <v>0</v>
      </c>
      <c r="W343" s="28">
        <v>1.2</v>
      </c>
      <c r="X343" s="118">
        <v>0</v>
      </c>
      <c r="Y343" s="118">
        <v>1.5</v>
      </c>
      <c r="Z343" s="126">
        <v>0</v>
      </c>
      <c r="AA343" s="126">
        <v>0.3</v>
      </c>
      <c r="AB343" s="132">
        <v>0</v>
      </c>
      <c r="AC343" s="132">
        <v>0.7</v>
      </c>
      <c r="AD343" s="132">
        <v>0</v>
      </c>
      <c r="AE343" s="132">
        <v>1</v>
      </c>
      <c r="AF343" s="132">
        <v>0</v>
      </c>
      <c r="AG343" s="132">
        <v>1.4</v>
      </c>
      <c r="AH343" s="132">
        <v>0</v>
      </c>
      <c r="AI343" s="132">
        <v>1.7</v>
      </c>
      <c r="AJ343" s="132">
        <v>0</v>
      </c>
      <c r="AK343" s="132">
        <v>2</v>
      </c>
      <c r="AL343" s="143">
        <v>0</v>
      </c>
      <c r="AM343" s="143">
        <v>2.4</v>
      </c>
      <c r="AN343" s="132">
        <v>0.5</v>
      </c>
      <c r="AO343" s="132">
        <v>2.1</v>
      </c>
      <c r="AP343" s="132">
        <v>0.5</v>
      </c>
      <c r="AQ343" s="132">
        <v>2.1</v>
      </c>
      <c r="AR343" s="132">
        <v>0.9</v>
      </c>
      <c r="AS343" s="132">
        <v>2.1</v>
      </c>
      <c r="AT343" s="132">
        <v>1.2</v>
      </c>
      <c r="AU343" s="132">
        <v>0.6</v>
      </c>
      <c r="AV343" s="132">
        <v>1.6</v>
      </c>
      <c r="AW343" s="132">
        <v>0.6</v>
      </c>
      <c r="AX343" s="184">
        <v>0.1</v>
      </c>
      <c r="AY343" s="184">
        <v>0.1</v>
      </c>
      <c r="AZ343" s="161">
        <v>0.2</v>
      </c>
      <c r="BA343" s="161">
        <v>0.2</v>
      </c>
      <c r="BB343" s="166">
        <v>0.2</v>
      </c>
      <c r="BC343" s="166">
        <v>0.3</v>
      </c>
      <c r="BD343" s="172">
        <v>0.3</v>
      </c>
      <c r="BE343" s="172">
        <v>0.4</v>
      </c>
      <c r="BF343" s="178">
        <v>0.4</v>
      </c>
      <c r="BG343" s="178">
        <v>0.4</v>
      </c>
      <c r="BH343" s="473">
        <v>0.5</v>
      </c>
      <c r="BI343" s="473">
        <v>0.6</v>
      </c>
      <c r="BJ343" s="495">
        <v>0.5</v>
      </c>
      <c r="BK343" s="495">
        <v>0.7</v>
      </c>
      <c r="BL343" s="495">
        <v>0.5</v>
      </c>
      <c r="BM343" s="495">
        <v>0.8</v>
      </c>
      <c r="BN343" s="495">
        <v>0.5</v>
      </c>
      <c r="BO343" s="495">
        <v>0.9</v>
      </c>
      <c r="BP343" s="495">
        <v>0.6</v>
      </c>
      <c r="BQ343" s="495">
        <v>1</v>
      </c>
      <c r="BR343" s="495">
        <v>0.6</v>
      </c>
      <c r="BS343" s="495">
        <v>1.1000000000000001</v>
      </c>
      <c r="BT343" s="495">
        <v>1.7</v>
      </c>
      <c r="BU343" s="495">
        <v>1.2</v>
      </c>
      <c r="BV343" s="506">
        <v>8.5000000000000006E-2</v>
      </c>
      <c r="BW343" s="506">
        <v>0.13</v>
      </c>
      <c r="BX343" s="506">
        <v>0.2</v>
      </c>
      <c r="BY343" s="506">
        <v>0.2</v>
      </c>
    </row>
    <row r="344" spans="1:77" ht="15.75">
      <c r="A344" s="20" t="s">
        <v>66</v>
      </c>
      <c r="B344" s="34">
        <v>0</v>
      </c>
      <c r="C344" s="34">
        <v>0</v>
      </c>
      <c r="D344" s="34">
        <v>0</v>
      </c>
      <c r="E344" s="34">
        <v>0.2</v>
      </c>
      <c r="F344" s="34">
        <v>0</v>
      </c>
      <c r="G344" s="34">
        <v>0.3</v>
      </c>
      <c r="H344" s="34">
        <v>0</v>
      </c>
      <c r="I344" s="34">
        <v>0.4</v>
      </c>
      <c r="J344" s="34" t="s">
        <v>82</v>
      </c>
      <c r="K344" s="34">
        <v>0.5</v>
      </c>
      <c r="L344" s="29">
        <v>0</v>
      </c>
      <c r="M344" s="34">
        <v>0.6</v>
      </c>
      <c r="N344" s="24" t="s">
        <v>82</v>
      </c>
      <c r="O344" s="24">
        <v>1</v>
      </c>
      <c r="P344" s="24"/>
      <c r="Q344" s="24">
        <v>1.1000000000000001</v>
      </c>
      <c r="R344" s="34">
        <v>0</v>
      </c>
      <c r="S344" s="34">
        <v>1.4</v>
      </c>
      <c r="T344" s="34">
        <v>0</v>
      </c>
      <c r="U344" s="34">
        <v>1.5</v>
      </c>
      <c r="V344" s="28">
        <v>0</v>
      </c>
      <c r="W344" s="28">
        <v>1.6</v>
      </c>
      <c r="X344" s="118">
        <v>0</v>
      </c>
      <c r="Y344" s="118">
        <v>3.4</v>
      </c>
      <c r="Z344" s="126">
        <v>0</v>
      </c>
      <c r="AA344" s="126">
        <v>0.1</v>
      </c>
      <c r="AB344" s="132">
        <v>0.2</v>
      </c>
      <c r="AC344" s="132">
        <v>0.1</v>
      </c>
      <c r="AD344" s="132">
        <v>0.3</v>
      </c>
      <c r="AE344" s="132">
        <v>0.3</v>
      </c>
      <c r="AF344" s="132">
        <v>0.4</v>
      </c>
      <c r="AG344" s="132">
        <v>0.5</v>
      </c>
      <c r="AH344" s="132">
        <v>0.5</v>
      </c>
      <c r="AI344" s="132">
        <v>0.6</v>
      </c>
      <c r="AJ344" s="132">
        <v>0.6</v>
      </c>
      <c r="AK344" s="132">
        <v>0.8</v>
      </c>
      <c r="AL344" s="143">
        <v>0.7</v>
      </c>
      <c r="AM344" s="143">
        <v>0.8</v>
      </c>
      <c r="AN344" s="132">
        <v>0.9</v>
      </c>
      <c r="AO344" s="132">
        <v>1</v>
      </c>
      <c r="AP344" s="132">
        <v>1.4</v>
      </c>
      <c r="AQ344" s="132">
        <v>1.1000000000000001</v>
      </c>
      <c r="AR344" s="132">
        <v>1.5</v>
      </c>
      <c r="AS344" s="132">
        <v>1.4</v>
      </c>
      <c r="AT344" s="132">
        <v>1.7</v>
      </c>
      <c r="AU344" s="132">
        <v>1.6</v>
      </c>
      <c r="AV344" s="132">
        <v>3.4</v>
      </c>
      <c r="AW344" s="132">
        <v>2</v>
      </c>
      <c r="AX344" s="184">
        <v>0.1</v>
      </c>
      <c r="AY344" s="184">
        <v>0</v>
      </c>
      <c r="AZ344" s="161">
        <v>0.2</v>
      </c>
      <c r="BA344" s="161">
        <v>0.1</v>
      </c>
      <c r="BB344" s="166">
        <v>0.4</v>
      </c>
      <c r="BC344" s="166">
        <v>0.2</v>
      </c>
      <c r="BD344" s="172">
        <v>0.5</v>
      </c>
      <c r="BE344" s="172">
        <v>2.2000000000000002</v>
      </c>
      <c r="BF344" s="178">
        <v>0.6</v>
      </c>
      <c r="BG344" s="178">
        <v>2.2999999999999998</v>
      </c>
      <c r="BH344" s="473">
        <v>0.8</v>
      </c>
      <c r="BI344" s="473">
        <v>2.4</v>
      </c>
      <c r="BJ344" s="495">
        <v>0.8</v>
      </c>
      <c r="BK344" s="495">
        <v>5.7</v>
      </c>
      <c r="BL344" s="495">
        <v>1</v>
      </c>
      <c r="BM344" s="495">
        <v>5.8</v>
      </c>
      <c r="BN344" s="495">
        <v>1.2</v>
      </c>
      <c r="BO344" s="495">
        <v>5.9</v>
      </c>
      <c r="BP344" s="495">
        <v>1.4</v>
      </c>
      <c r="BQ344" s="495">
        <v>6.1</v>
      </c>
      <c r="BR344" s="495">
        <v>1.6</v>
      </c>
      <c r="BS344" s="495">
        <v>8.1999999999999993</v>
      </c>
      <c r="BT344" s="495">
        <v>2.9</v>
      </c>
      <c r="BU344" s="495">
        <v>9.6</v>
      </c>
      <c r="BV344" s="506">
        <v>3.7999999999999999E-2</v>
      </c>
      <c r="BW344" s="506">
        <v>0.04</v>
      </c>
      <c r="BX344" s="506">
        <v>0.1</v>
      </c>
      <c r="BY344" s="506">
        <v>0.1</v>
      </c>
    </row>
    <row r="345" spans="1:77" ht="15.75">
      <c r="A345" s="20" t="s">
        <v>67</v>
      </c>
      <c r="B345" s="34">
        <v>1</v>
      </c>
      <c r="C345" s="34">
        <v>3.4</v>
      </c>
      <c r="D345" s="34">
        <v>2</v>
      </c>
      <c r="E345" s="34">
        <v>5</v>
      </c>
      <c r="F345" s="34">
        <v>3.8</v>
      </c>
      <c r="G345" s="34">
        <v>7.8</v>
      </c>
      <c r="H345" s="34">
        <v>5.8</v>
      </c>
      <c r="I345" s="34">
        <v>13.1</v>
      </c>
      <c r="J345" s="34">
        <v>8.6</v>
      </c>
      <c r="K345" s="34">
        <v>17.899999999999999</v>
      </c>
      <c r="L345" s="34">
        <v>11.5</v>
      </c>
      <c r="M345" s="34">
        <v>19.3</v>
      </c>
      <c r="N345" s="24">
        <v>14.3</v>
      </c>
      <c r="O345" s="24">
        <v>22.3</v>
      </c>
      <c r="P345" s="24">
        <v>16.5</v>
      </c>
      <c r="Q345" s="24">
        <v>26.5</v>
      </c>
      <c r="R345" s="34">
        <v>18.600000000000001</v>
      </c>
      <c r="S345" s="34">
        <v>30.3</v>
      </c>
      <c r="T345" s="34">
        <v>20.8</v>
      </c>
      <c r="U345" s="34">
        <v>33.700000000000003</v>
      </c>
      <c r="V345" s="28">
        <v>23</v>
      </c>
      <c r="W345" s="28">
        <v>36.799999999999997</v>
      </c>
      <c r="X345" s="118">
        <v>24.7</v>
      </c>
      <c r="Y345" s="118">
        <v>39.9</v>
      </c>
      <c r="Z345" s="126">
        <v>2.6</v>
      </c>
      <c r="AA345" s="126">
        <v>4.2</v>
      </c>
      <c r="AB345" s="132">
        <v>5</v>
      </c>
      <c r="AC345" s="132">
        <v>8.1</v>
      </c>
      <c r="AD345" s="132">
        <v>9.3000000000000007</v>
      </c>
      <c r="AE345" s="132">
        <v>11.7</v>
      </c>
      <c r="AF345" s="132">
        <v>13.7</v>
      </c>
      <c r="AG345" s="132">
        <v>15.8</v>
      </c>
      <c r="AH345" s="132">
        <v>16.5</v>
      </c>
      <c r="AI345" s="132">
        <v>19.7</v>
      </c>
      <c r="AJ345" s="132">
        <v>19.3</v>
      </c>
      <c r="AK345" s="132">
        <v>24.3</v>
      </c>
      <c r="AL345" s="143">
        <v>22.9</v>
      </c>
      <c r="AM345" s="143">
        <v>28.3</v>
      </c>
      <c r="AN345" s="132">
        <v>26.2</v>
      </c>
      <c r="AO345" s="132">
        <v>32.4</v>
      </c>
      <c r="AP345" s="132">
        <v>30</v>
      </c>
      <c r="AQ345" s="132">
        <v>38.4</v>
      </c>
      <c r="AR345" s="132">
        <v>33.6</v>
      </c>
      <c r="AS345" s="132">
        <v>43.4</v>
      </c>
      <c r="AT345" s="132">
        <v>40.299999999999997</v>
      </c>
      <c r="AU345" s="132">
        <v>49</v>
      </c>
      <c r="AV345" s="132">
        <v>50.4</v>
      </c>
      <c r="AW345" s="132">
        <v>54.4</v>
      </c>
      <c r="AX345" s="184">
        <v>4.0999999999999996</v>
      </c>
      <c r="AY345" s="184">
        <v>3.8</v>
      </c>
      <c r="AZ345" s="161">
        <v>8</v>
      </c>
      <c r="BA345" s="161">
        <v>8.6</v>
      </c>
      <c r="BB345" s="166">
        <v>11.8</v>
      </c>
      <c r="BC345" s="166">
        <v>13.8</v>
      </c>
      <c r="BD345" s="172">
        <v>15.8</v>
      </c>
      <c r="BE345" s="172">
        <v>18.3</v>
      </c>
      <c r="BF345" s="178">
        <v>20</v>
      </c>
      <c r="BG345" s="178">
        <v>22.7</v>
      </c>
      <c r="BH345" s="473">
        <v>24.1</v>
      </c>
      <c r="BI345" s="473">
        <v>27.5</v>
      </c>
      <c r="BJ345" s="495">
        <v>28.5</v>
      </c>
      <c r="BK345" s="495">
        <v>32</v>
      </c>
      <c r="BL345" s="495">
        <v>33</v>
      </c>
      <c r="BM345" s="495">
        <v>33.799999999999997</v>
      </c>
      <c r="BN345" s="495">
        <v>38.299999999999997</v>
      </c>
      <c r="BO345" s="495">
        <v>37.9</v>
      </c>
      <c r="BP345" s="495">
        <v>43.5</v>
      </c>
      <c r="BQ345" s="495">
        <v>43.5</v>
      </c>
      <c r="BR345" s="495">
        <v>53.9</v>
      </c>
      <c r="BS345" s="495">
        <v>49</v>
      </c>
      <c r="BT345" s="495">
        <v>64.2</v>
      </c>
      <c r="BU345" s="495">
        <v>53</v>
      </c>
      <c r="BV345" s="506">
        <v>4.0999999999999996</v>
      </c>
      <c r="BW345" s="506">
        <v>4.0999999999999996</v>
      </c>
      <c r="BX345" s="506">
        <v>8.5</v>
      </c>
      <c r="BY345" s="506">
        <v>8.1999999999999993</v>
      </c>
    </row>
    <row r="346" spans="1:77" ht="15.75">
      <c r="A346" s="47" t="s">
        <v>68</v>
      </c>
      <c r="B346" s="40">
        <v>30.3</v>
      </c>
      <c r="C346" s="40">
        <v>37.1</v>
      </c>
      <c r="D346" s="40">
        <v>63</v>
      </c>
      <c r="E346" s="40">
        <v>74.099999999999994</v>
      </c>
      <c r="F346" s="40">
        <v>100.6</v>
      </c>
      <c r="G346" s="40">
        <v>115.7</v>
      </c>
      <c r="H346" s="33">
        <v>135</v>
      </c>
      <c r="I346" s="33">
        <v>152.1</v>
      </c>
      <c r="J346" s="40">
        <v>172.5</v>
      </c>
      <c r="K346" s="40">
        <v>193.7</v>
      </c>
      <c r="L346" s="40">
        <v>208.9</v>
      </c>
      <c r="M346" s="40">
        <v>237.8</v>
      </c>
      <c r="N346" s="75">
        <v>247.2</v>
      </c>
      <c r="O346" s="75">
        <v>283.8</v>
      </c>
      <c r="P346" s="75">
        <v>285.10000000000002</v>
      </c>
      <c r="Q346" s="75">
        <v>331.79999999999995</v>
      </c>
      <c r="R346" s="25">
        <v>323.90000000000003</v>
      </c>
      <c r="S346" s="25">
        <v>400.50000000000006</v>
      </c>
      <c r="T346" s="25">
        <v>362.90000000000003</v>
      </c>
      <c r="U346" s="25">
        <v>457</v>
      </c>
      <c r="V346" s="105">
        <v>401.6</v>
      </c>
      <c r="W346" s="105">
        <v>504.1</v>
      </c>
      <c r="X346" s="119">
        <v>444.79999999999995</v>
      </c>
      <c r="Y346" s="119">
        <v>560.70000000000005</v>
      </c>
      <c r="Z346" s="127">
        <v>39.1</v>
      </c>
      <c r="AA346" s="127">
        <v>50.600000000000009</v>
      </c>
      <c r="AB346" s="135">
        <v>77.400000000000006</v>
      </c>
      <c r="AC346" s="135">
        <v>106.9</v>
      </c>
      <c r="AD346" s="135">
        <v>115.19999999999999</v>
      </c>
      <c r="AE346" s="135">
        <v>157.4</v>
      </c>
      <c r="AF346" s="135">
        <v>153.9</v>
      </c>
      <c r="AG346" s="135">
        <v>217.1</v>
      </c>
      <c r="AH346" s="135">
        <v>197.09999999999997</v>
      </c>
      <c r="AI346" s="135">
        <v>273</v>
      </c>
      <c r="AJ346" s="135">
        <v>239.60000000000002</v>
      </c>
      <c r="AK346" s="135">
        <v>327.40000000000003</v>
      </c>
      <c r="AL346" s="140">
        <v>292.89999999999998</v>
      </c>
      <c r="AM346" s="140">
        <v>398.50000000000006</v>
      </c>
      <c r="AN346" s="135">
        <v>348.2</v>
      </c>
      <c r="AO346" s="135">
        <v>460.70000000000005</v>
      </c>
      <c r="AP346" s="135">
        <v>400.00000000000006</v>
      </c>
      <c r="AQ346" s="135">
        <v>524.20000000000005</v>
      </c>
      <c r="AR346" s="135">
        <v>454.59999999999997</v>
      </c>
      <c r="AS346" s="135">
        <v>597.90000000000009</v>
      </c>
      <c r="AT346" s="135">
        <v>503.50000000000006</v>
      </c>
      <c r="AU346" s="135">
        <v>673.7</v>
      </c>
      <c r="AV346" s="135">
        <v>557.19999999999993</v>
      </c>
      <c r="AW346" s="135">
        <v>754.39999999999986</v>
      </c>
      <c r="AX346" s="187">
        <v>47.1</v>
      </c>
      <c r="AY346" s="187">
        <v>59.8</v>
      </c>
      <c r="AZ346" s="164">
        <v>89.9</v>
      </c>
      <c r="BA346" s="164">
        <v>113.00000000000001</v>
      </c>
      <c r="BB346" s="170">
        <v>133</v>
      </c>
      <c r="BC346" s="170">
        <v>180.5</v>
      </c>
      <c r="BD346" s="176">
        <v>178.79999999999998</v>
      </c>
      <c r="BE346" s="176">
        <v>256</v>
      </c>
      <c r="BF346" s="182">
        <v>225.9</v>
      </c>
      <c r="BG346" s="182">
        <v>329.7</v>
      </c>
      <c r="BH346" s="479">
        <v>273.2</v>
      </c>
      <c r="BI346" s="479">
        <v>393.8</v>
      </c>
      <c r="BJ346" s="494">
        <f t="shared" ref="BJ346:BO346" si="47">SUM(BJ348:BJ358)</f>
        <v>331.9</v>
      </c>
      <c r="BK346" s="494">
        <f t="shared" si="47"/>
        <v>462.1</v>
      </c>
      <c r="BL346" s="494">
        <f t="shared" si="47"/>
        <v>387.5</v>
      </c>
      <c r="BM346" s="494">
        <f t="shared" si="47"/>
        <v>560.20000000000005</v>
      </c>
      <c r="BN346" s="494">
        <f t="shared" si="47"/>
        <v>445.9</v>
      </c>
      <c r="BO346" s="494">
        <f t="shared" si="47"/>
        <v>600.39999999999986</v>
      </c>
      <c r="BP346" s="494">
        <f>SUM(BP348:BP358)</f>
        <v>512.4</v>
      </c>
      <c r="BQ346" s="494">
        <f>SUM(BQ348:BQ358)</f>
        <v>683.7</v>
      </c>
      <c r="BR346" s="494">
        <f>SUM(BR348:BR358)</f>
        <v>578.5</v>
      </c>
      <c r="BS346" s="494">
        <f>SUM(BS348:BS358)</f>
        <v>766.8</v>
      </c>
      <c r="BT346" s="494">
        <v>648.5</v>
      </c>
      <c r="BU346" s="494">
        <v>852.2</v>
      </c>
      <c r="BV346" s="508">
        <v>55.699999999999996</v>
      </c>
      <c r="BW346" s="508">
        <v>66.400000000000006</v>
      </c>
      <c r="BX346" s="508">
        <v>114</v>
      </c>
      <c r="BY346" s="508">
        <v>137.5</v>
      </c>
    </row>
    <row r="347" spans="1:77" ht="15.75">
      <c r="A347" s="20" t="s">
        <v>69</v>
      </c>
      <c r="B347" s="26"/>
      <c r="C347" s="26"/>
      <c r="D347" s="26"/>
      <c r="E347" s="26"/>
      <c r="F347" s="26"/>
      <c r="G347" s="26"/>
      <c r="H347" s="34"/>
      <c r="I347" s="34"/>
      <c r="J347" s="26"/>
      <c r="K347" s="26"/>
      <c r="L347" s="26"/>
      <c r="M347" s="26"/>
      <c r="N347" s="76"/>
      <c r="O347" s="76"/>
      <c r="P347" s="76"/>
      <c r="Q347" s="76"/>
      <c r="R347" s="90"/>
      <c r="S347" s="90"/>
      <c r="T347" s="90"/>
      <c r="U347" s="90"/>
      <c r="V347" s="106"/>
      <c r="W347" s="106"/>
      <c r="X347" s="118"/>
      <c r="Y347" s="118"/>
      <c r="Z347" s="126"/>
      <c r="AA347" s="126"/>
      <c r="AB347" s="132"/>
      <c r="AC347" s="132"/>
      <c r="AD347" s="132"/>
      <c r="AE347" s="132"/>
      <c r="AF347" s="132"/>
      <c r="AG347" s="132"/>
      <c r="AH347" s="132"/>
      <c r="AI347" s="132"/>
      <c r="AJ347" s="132"/>
      <c r="AK347" s="132"/>
      <c r="AL347" s="41"/>
      <c r="AM347" s="41"/>
      <c r="AN347" s="132"/>
      <c r="AO347" s="132"/>
      <c r="AP347" s="132"/>
      <c r="AQ347" s="132"/>
      <c r="AR347" s="132"/>
      <c r="AS347" s="132"/>
      <c r="AT347" s="132"/>
      <c r="AU347" s="132"/>
      <c r="AV347" s="132"/>
      <c r="AW347" s="132"/>
      <c r="AX347" s="184"/>
      <c r="AY347" s="184"/>
      <c r="AZ347" s="161"/>
      <c r="BA347" s="161"/>
      <c r="BB347" s="166"/>
      <c r="BC347" s="166"/>
      <c r="BD347" s="172"/>
      <c r="BE347" s="172"/>
      <c r="BF347" s="178"/>
      <c r="BG347" s="178"/>
      <c r="BH347" s="473"/>
      <c r="BI347" s="473"/>
      <c r="BJ347" s="495"/>
      <c r="BK347" s="495"/>
      <c r="BL347" s="495"/>
      <c r="BM347" s="495"/>
      <c r="BN347" s="495"/>
      <c r="BO347" s="495"/>
      <c r="BP347" s="495"/>
      <c r="BQ347" s="495"/>
      <c r="BR347" s="495"/>
      <c r="BS347" s="495"/>
      <c r="BT347" s="495"/>
      <c r="BU347" s="495"/>
      <c r="BV347" s="506"/>
      <c r="BW347" s="506"/>
      <c r="BX347" s="506"/>
      <c r="BY347" s="506"/>
    </row>
    <row r="348" spans="1:77" ht="15.75">
      <c r="A348" s="20" t="s">
        <v>70</v>
      </c>
      <c r="B348" s="43">
        <v>0.5</v>
      </c>
      <c r="C348" s="43">
        <v>4.2</v>
      </c>
      <c r="D348" s="43">
        <v>2.2000000000000002</v>
      </c>
      <c r="E348" s="43">
        <v>7.9</v>
      </c>
      <c r="F348" s="34">
        <v>5.3</v>
      </c>
      <c r="G348" s="34">
        <v>12.3</v>
      </c>
      <c r="H348" s="34">
        <v>7.6</v>
      </c>
      <c r="I348" s="34">
        <v>17.600000000000001</v>
      </c>
      <c r="J348" s="43">
        <v>10.1</v>
      </c>
      <c r="K348" s="43">
        <v>23.5</v>
      </c>
      <c r="L348" s="43">
        <v>12.7</v>
      </c>
      <c r="M348" s="43">
        <v>29.4</v>
      </c>
      <c r="N348" s="76">
        <v>18.7</v>
      </c>
      <c r="O348" s="76">
        <v>36.700000000000003</v>
      </c>
      <c r="P348" s="76">
        <v>24.3</v>
      </c>
      <c r="Q348" s="76">
        <v>44.4</v>
      </c>
      <c r="R348" s="90">
        <v>29.9</v>
      </c>
      <c r="S348" s="90">
        <v>65</v>
      </c>
      <c r="T348" s="90">
        <v>35.799999999999997</v>
      </c>
      <c r="U348" s="90">
        <v>78.599999999999994</v>
      </c>
      <c r="V348" s="106">
        <v>41.1</v>
      </c>
      <c r="W348" s="106">
        <v>82.4</v>
      </c>
      <c r="X348" s="118">
        <v>46.3</v>
      </c>
      <c r="Y348" s="118">
        <v>91.1</v>
      </c>
      <c r="Z348" s="126">
        <v>4</v>
      </c>
      <c r="AA348" s="126">
        <v>6.8</v>
      </c>
      <c r="AB348" s="132">
        <v>8</v>
      </c>
      <c r="AC348" s="132">
        <v>13.5</v>
      </c>
      <c r="AD348" s="132">
        <v>12.2</v>
      </c>
      <c r="AE348" s="132">
        <v>21.5</v>
      </c>
      <c r="AF348" s="132">
        <v>17.5</v>
      </c>
      <c r="AG348" s="132">
        <v>29.3</v>
      </c>
      <c r="AH348" s="132">
        <v>23.5</v>
      </c>
      <c r="AI348" s="132">
        <v>34.799999999999997</v>
      </c>
      <c r="AJ348" s="132">
        <v>29.4</v>
      </c>
      <c r="AK348" s="132">
        <v>41</v>
      </c>
      <c r="AL348" s="93">
        <v>43.4</v>
      </c>
      <c r="AM348" s="93">
        <v>49.3</v>
      </c>
      <c r="AN348" s="132">
        <v>57.8</v>
      </c>
      <c r="AO348" s="132">
        <v>57.2</v>
      </c>
      <c r="AP348" s="132">
        <v>71.7</v>
      </c>
      <c r="AQ348" s="132">
        <v>65.3</v>
      </c>
      <c r="AR348" s="132">
        <v>85.3</v>
      </c>
      <c r="AS348" s="132">
        <v>73.7</v>
      </c>
      <c r="AT348" s="132">
        <v>94.2</v>
      </c>
      <c r="AU348" s="132">
        <v>82.7</v>
      </c>
      <c r="AV348" s="132">
        <v>103</v>
      </c>
      <c r="AW348" s="132">
        <v>92.3</v>
      </c>
      <c r="AX348" s="184">
        <v>4.4000000000000004</v>
      </c>
      <c r="AY348" s="184">
        <v>4.5</v>
      </c>
      <c r="AZ348" s="161">
        <v>4.5999999999999996</v>
      </c>
      <c r="BA348" s="161">
        <v>4.5999999999999996</v>
      </c>
      <c r="BB348" s="166">
        <v>6.9</v>
      </c>
      <c r="BC348" s="166">
        <v>6.9</v>
      </c>
      <c r="BD348" s="172">
        <v>9.1999999999999993</v>
      </c>
      <c r="BE348" s="172">
        <v>9.5</v>
      </c>
      <c r="BF348" s="178">
        <v>10.9</v>
      </c>
      <c r="BG348" s="178">
        <v>13.1</v>
      </c>
      <c r="BH348" s="473">
        <v>12.7</v>
      </c>
      <c r="BI348" s="473">
        <v>16.7</v>
      </c>
      <c r="BJ348" s="495">
        <v>15.2</v>
      </c>
      <c r="BK348" s="495">
        <v>20.2</v>
      </c>
      <c r="BL348" s="495">
        <v>18.100000000000001</v>
      </c>
      <c r="BM348" s="495">
        <v>23.8</v>
      </c>
      <c r="BN348" s="495">
        <v>21</v>
      </c>
      <c r="BO348" s="495">
        <v>27.3</v>
      </c>
      <c r="BP348" s="495">
        <v>23.9</v>
      </c>
      <c r="BQ348" s="495">
        <v>30.6</v>
      </c>
      <c r="BR348" s="495">
        <v>24.8</v>
      </c>
      <c r="BS348" s="495">
        <v>33.6</v>
      </c>
      <c r="BT348" s="495">
        <v>26</v>
      </c>
      <c r="BU348" s="495">
        <v>37.1</v>
      </c>
      <c r="BV348" s="506">
        <v>2.2999999999999998</v>
      </c>
      <c r="BW348" s="506">
        <v>2.2999999999999998</v>
      </c>
      <c r="BX348" s="506">
        <v>4.5999999999999996</v>
      </c>
      <c r="BY348" s="506">
        <v>4.7</v>
      </c>
    </row>
    <row r="349" spans="1:77" ht="15.75">
      <c r="A349" s="20" t="s">
        <v>71</v>
      </c>
      <c r="B349" s="27">
        <v>8.1999999999999993</v>
      </c>
      <c r="C349" s="27">
        <v>10.8</v>
      </c>
      <c r="D349" s="27">
        <v>16.3</v>
      </c>
      <c r="E349" s="27">
        <v>20</v>
      </c>
      <c r="F349" s="34">
        <v>24.4</v>
      </c>
      <c r="G349" s="34">
        <v>30.4</v>
      </c>
      <c r="H349" s="34">
        <v>31</v>
      </c>
      <c r="I349" s="34">
        <v>37.200000000000003</v>
      </c>
      <c r="J349" s="27">
        <v>39.6</v>
      </c>
      <c r="K349" s="27">
        <v>46.9</v>
      </c>
      <c r="L349" s="27">
        <v>48.9</v>
      </c>
      <c r="M349" s="27">
        <v>58.3</v>
      </c>
      <c r="N349" s="76">
        <v>57.9</v>
      </c>
      <c r="O349" s="76">
        <v>69.8</v>
      </c>
      <c r="P349" s="76">
        <v>67.3</v>
      </c>
      <c r="Q349" s="76">
        <v>82.2</v>
      </c>
      <c r="R349" s="90">
        <v>77.2</v>
      </c>
      <c r="S349" s="90">
        <v>96</v>
      </c>
      <c r="T349" s="90">
        <v>86.9</v>
      </c>
      <c r="U349" s="90">
        <v>109.6</v>
      </c>
      <c r="V349" s="106">
        <v>97.6</v>
      </c>
      <c r="W349" s="106">
        <v>122.3</v>
      </c>
      <c r="X349" s="118">
        <v>108.1</v>
      </c>
      <c r="Y349" s="118">
        <v>135.69999999999999</v>
      </c>
      <c r="Z349" s="126">
        <v>10.6</v>
      </c>
      <c r="AA349" s="126">
        <v>14</v>
      </c>
      <c r="AB349" s="132">
        <v>20.100000000000001</v>
      </c>
      <c r="AC349" s="132">
        <v>26.6</v>
      </c>
      <c r="AD349" s="132">
        <v>30.4</v>
      </c>
      <c r="AE349" s="132">
        <v>42.6</v>
      </c>
      <c r="AF349" s="132">
        <v>39.700000000000003</v>
      </c>
      <c r="AG349" s="132">
        <v>57.7</v>
      </c>
      <c r="AH349" s="132">
        <v>49.3</v>
      </c>
      <c r="AI349" s="132">
        <v>74.900000000000006</v>
      </c>
      <c r="AJ349" s="132">
        <v>60.6</v>
      </c>
      <c r="AK349" s="132">
        <v>92.2</v>
      </c>
      <c r="AL349" s="90">
        <v>72.2</v>
      </c>
      <c r="AM349" s="90">
        <v>111.5</v>
      </c>
      <c r="AN349" s="132">
        <v>84.6</v>
      </c>
      <c r="AO349" s="132">
        <v>127.8</v>
      </c>
      <c r="AP349" s="132">
        <v>98.4</v>
      </c>
      <c r="AQ349" s="132">
        <v>144.80000000000001</v>
      </c>
      <c r="AR349" s="132">
        <v>111.9</v>
      </c>
      <c r="AS349" s="132">
        <v>161.4</v>
      </c>
      <c r="AT349" s="132">
        <v>124.7</v>
      </c>
      <c r="AU349" s="132">
        <v>180</v>
      </c>
      <c r="AV349" s="132">
        <v>138.1</v>
      </c>
      <c r="AW349" s="132">
        <v>200.9</v>
      </c>
      <c r="AX349" s="184">
        <v>0</v>
      </c>
      <c r="AY349" s="184">
        <v>0</v>
      </c>
      <c r="AZ349" s="161">
        <v>0</v>
      </c>
      <c r="BA349" s="161">
        <v>0</v>
      </c>
      <c r="BB349" s="166">
        <v>0</v>
      </c>
      <c r="BC349" s="166">
        <v>0</v>
      </c>
      <c r="BD349" s="172">
        <v>0</v>
      </c>
      <c r="BE349" s="172">
        <v>0</v>
      </c>
      <c r="BF349" s="178">
        <v>0</v>
      </c>
      <c r="BG349" s="178">
        <v>0</v>
      </c>
      <c r="BH349" s="473">
        <v>0</v>
      </c>
      <c r="BI349" s="473">
        <v>0</v>
      </c>
      <c r="BJ349" s="495">
        <v>0</v>
      </c>
      <c r="BK349" s="495">
        <v>0</v>
      </c>
      <c r="BL349" s="495">
        <v>0</v>
      </c>
      <c r="BM349" s="495">
        <v>0</v>
      </c>
      <c r="BN349" s="495">
        <v>0</v>
      </c>
      <c r="BO349" s="495">
        <v>0</v>
      </c>
      <c r="BP349" s="495">
        <v>0</v>
      </c>
      <c r="BQ349" s="495">
        <v>0</v>
      </c>
      <c r="BR349" s="495">
        <v>0</v>
      </c>
      <c r="BS349" s="495">
        <v>0</v>
      </c>
      <c r="BT349" s="495" t="s">
        <v>165</v>
      </c>
      <c r="BU349" s="495" t="s">
        <v>165</v>
      </c>
      <c r="BV349" s="506">
        <v>0</v>
      </c>
      <c r="BW349" s="506">
        <v>0</v>
      </c>
      <c r="BX349" s="506" t="s">
        <v>165</v>
      </c>
      <c r="BY349" s="506" t="s">
        <v>165</v>
      </c>
    </row>
    <row r="350" spans="1:77" ht="15.75">
      <c r="A350" s="20" t="s">
        <v>72</v>
      </c>
      <c r="B350" s="27">
        <v>0.5</v>
      </c>
      <c r="C350" s="27">
        <v>0.6</v>
      </c>
      <c r="D350" s="27">
        <v>1.1000000000000001</v>
      </c>
      <c r="E350" s="27">
        <v>1.5</v>
      </c>
      <c r="F350" s="34">
        <v>1.8</v>
      </c>
      <c r="G350" s="34">
        <v>2.2999999999999998</v>
      </c>
      <c r="H350" s="34">
        <v>2.4</v>
      </c>
      <c r="I350" s="34">
        <v>3.1</v>
      </c>
      <c r="J350" s="27">
        <v>3.1</v>
      </c>
      <c r="K350" s="27">
        <v>4</v>
      </c>
      <c r="L350" s="27">
        <v>3.9</v>
      </c>
      <c r="M350" s="27">
        <v>4.9000000000000004</v>
      </c>
      <c r="N350" s="76">
        <v>4.8</v>
      </c>
      <c r="O350" s="76">
        <v>5.7</v>
      </c>
      <c r="P350" s="76">
        <v>5.6</v>
      </c>
      <c r="Q350" s="76">
        <v>6.9</v>
      </c>
      <c r="R350" s="90">
        <v>6.4</v>
      </c>
      <c r="S350" s="90">
        <v>15.2</v>
      </c>
      <c r="T350" s="90">
        <v>7.2</v>
      </c>
      <c r="U350" s="90">
        <v>16.7</v>
      </c>
      <c r="V350" s="106">
        <v>8.4</v>
      </c>
      <c r="W350" s="106">
        <v>19.2</v>
      </c>
      <c r="X350" s="118">
        <v>10.7</v>
      </c>
      <c r="Y350" s="118">
        <v>22</v>
      </c>
      <c r="Z350" s="126">
        <v>2.4</v>
      </c>
      <c r="AA350" s="126">
        <v>3.1</v>
      </c>
      <c r="AB350" s="132">
        <v>4.5</v>
      </c>
      <c r="AC350" s="132">
        <v>6.4</v>
      </c>
      <c r="AD350" s="132">
        <v>6.3</v>
      </c>
      <c r="AE350" s="132">
        <v>9.5</v>
      </c>
      <c r="AF350" s="132">
        <v>7.7</v>
      </c>
      <c r="AG350" s="132">
        <v>10.9</v>
      </c>
      <c r="AH350" s="132">
        <v>9.1999999999999993</v>
      </c>
      <c r="AI350" s="132">
        <v>12.2</v>
      </c>
      <c r="AJ350" s="132">
        <v>10.7</v>
      </c>
      <c r="AK350" s="132">
        <v>13.7</v>
      </c>
      <c r="AL350" s="90">
        <v>12.2</v>
      </c>
      <c r="AM350" s="90">
        <v>15.4</v>
      </c>
      <c r="AN350" s="132">
        <v>13.8</v>
      </c>
      <c r="AO350" s="132">
        <v>16.899999999999999</v>
      </c>
      <c r="AP350" s="132">
        <v>15.5</v>
      </c>
      <c r="AQ350" s="132">
        <v>18.8</v>
      </c>
      <c r="AR350" s="132">
        <v>17</v>
      </c>
      <c r="AS350" s="132">
        <v>22.1</v>
      </c>
      <c r="AT350" s="132">
        <v>19.5</v>
      </c>
      <c r="AU350" s="132">
        <v>25.5</v>
      </c>
      <c r="AV350" s="132">
        <v>22.3</v>
      </c>
      <c r="AW350" s="132">
        <v>29.1</v>
      </c>
      <c r="AX350" s="184">
        <v>2.8</v>
      </c>
      <c r="AY350" s="184">
        <v>3.6</v>
      </c>
      <c r="AZ350" s="161">
        <v>5.7</v>
      </c>
      <c r="BA350" s="161">
        <v>7.3</v>
      </c>
      <c r="BB350" s="166">
        <v>8.5</v>
      </c>
      <c r="BC350" s="166">
        <v>10.8</v>
      </c>
      <c r="BD350" s="172">
        <v>9.8000000000000007</v>
      </c>
      <c r="BE350" s="172">
        <v>12.5</v>
      </c>
      <c r="BF350" s="178">
        <v>10.8</v>
      </c>
      <c r="BG350" s="178">
        <v>14.7</v>
      </c>
      <c r="BH350" s="473">
        <v>11.8</v>
      </c>
      <c r="BI350" s="473">
        <v>16.899999999999999</v>
      </c>
      <c r="BJ350" s="495">
        <v>13</v>
      </c>
      <c r="BK350" s="495">
        <v>19.2</v>
      </c>
      <c r="BL350" s="495">
        <v>14.2</v>
      </c>
      <c r="BM350" s="495">
        <v>21.6</v>
      </c>
      <c r="BN350" s="495">
        <v>15.7</v>
      </c>
      <c r="BO350" s="495">
        <v>24</v>
      </c>
      <c r="BP350" s="495">
        <v>18.600000000000001</v>
      </c>
      <c r="BQ350" s="495">
        <v>27.6</v>
      </c>
      <c r="BR350" s="495">
        <v>21.7</v>
      </c>
      <c r="BS350" s="495">
        <v>31</v>
      </c>
      <c r="BT350" s="495">
        <v>25</v>
      </c>
      <c r="BU350" s="495">
        <v>36.1</v>
      </c>
      <c r="BV350" s="506">
        <v>3.6</v>
      </c>
      <c r="BW350" s="506">
        <v>3.4</v>
      </c>
      <c r="BX350" s="506">
        <v>7.3</v>
      </c>
      <c r="BY350" s="506">
        <v>6.8</v>
      </c>
    </row>
    <row r="351" spans="1:77" ht="15.75">
      <c r="A351" s="20" t="s">
        <v>73</v>
      </c>
      <c r="B351" s="27">
        <v>3</v>
      </c>
      <c r="C351" s="27">
        <v>2.8</v>
      </c>
      <c r="D351" s="27">
        <v>6.7</v>
      </c>
      <c r="E351" s="27">
        <v>6.1</v>
      </c>
      <c r="F351" s="34">
        <v>10.5</v>
      </c>
      <c r="G351" s="34">
        <v>9.9</v>
      </c>
      <c r="H351" s="34">
        <v>15.9</v>
      </c>
      <c r="I351" s="34">
        <v>13</v>
      </c>
      <c r="J351" s="27">
        <v>20.399999999999999</v>
      </c>
      <c r="K351" s="27">
        <v>17.600000000000001</v>
      </c>
      <c r="L351" s="27">
        <v>24.2</v>
      </c>
      <c r="M351" s="27">
        <v>21.5</v>
      </c>
      <c r="N351" s="76">
        <v>28.3</v>
      </c>
      <c r="O351" s="76">
        <v>25.5</v>
      </c>
      <c r="P351" s="76">
        <v>32.4</v>
      </c>
      <c r="Q351" s="76">
        <v>29.2</v>
      </c>
      <c r="R351" s="90">
        <v>37</v>
      </c>
      <c r="S351" s="90">
        <v>32.4</v>
      </c>
      <c r="T351" s="90">
        <v>41.4</v>
      </c>
      <c r="U351" s="90">
        <v>35.299999999999997</v>
      </c>
      <c r="V351" s="106">
        <v>44.9</v>
      </c>
      <c r="W351" s="106">
        <v>38.6</v>
      </c>
      <c r="X351" s="118">
        <v>49.4</v>
      </c>
      <c r="Y351" s="118">
        <v>42</v>
      </c>
      <c r="Z351" s="126">
        <v>2.8</v>
      </c>
      <c r="AA351" s="126">
        <v>3.1</v>
      </c>
      <c r="AB351" s="132">
        <v>6.1</v>
      </c>
      <c r="AC351" s="132">
        <v>8.1</v>
      </c>
      <c r="AD351" s="132">
        <v>9.9</v>
      </c>
      <c r="AE351" s="132">
        <v>11.1</v>
      </c>
      <c r="AF351" s="132">
        <v>13.1</v>
      </c>
      <c r="AG351" s="132">
        <v>13.8</v>
      </c>
      <c r="AH351" s="132">
        <v>17.600000000000001</v>
      </c>
      <c r="AI351" s="132">
        <v>16.7</v>
      </c>
      <c r="AJ351" s="132">
        <v>21.4</v>
      </c>
      <c r="AK351" s="132">
        <v>19.8</v>
      </c>
      <c r="AL351" s="90">
        <v>25.5</v>
      </c>
      <c r="AM351" s="90">
        <v>30.1</v>
      </c>
      <c r="AN351" s="132">
        <v>29.2</v>
      </c>
      <c r="AO351" s="132">
        <v>34.700000000000003</v>
      </c>
      <c r="AP351" s="132">
        <v>32.4</v>
      </c>
      <c r="AQ351" s="132">
        <v>40</v>
      </c>
      <c r="AR351" s="132">
        <v>35.4</v>
      </c>
      <c r="AS351" s="132">
        <v>47.7</v>
      </c>
      <c r="AT351" s="132">
        <v>38.6</v>
      </c>
      <c r="AU351" s="132">
        <v>55</v>
      </c>
      <c r="AV351" s="132">
        <v>41.9</v>
      </c>
      <c r="AW351" s="132">
        <v>60.2</v>
      </c>
      <c r="AX351" s="184">
        <v>3.1</v>
      </c>
      <c r="AY351" s="184">
        <v>5.0999999999999996</v>
      </c>
      <c r="AZ351" s="161">
        <v>8.1</v>
      </c>
      <c r="BA351" s="161">
        <v>10.199999999999999</v>
      </c>
      <c r="BB351" s="166">
        <v>11.1</v>
      </c>
      <c r="BC351" s="166">
        <v>17.100000000000001</v>
      </c>
      <c r="BD351" s="172">
        <v>13.8</v>
      </c>
      <c r="BE351" s="172">
        <v>23.6</v>
      </c>
      <c r="BF351" s="178">
        <v>15.2</v>
      </c>
      <c r="BG351" s="178">
        <v>28.7</v>
      </c>
      <c r="BH351" s="473">
        <v>18.399999999999999</v>
      </c>
      <c r="BI351" s="473">
        <v>33.9</v>
      </c>
      <c r="BJ351" s="495">
        <v>25</v>
      </c>
      <c r="BK351" s="495">
        <v>40.6</v>
      </c>
      <c r="BL351" s="495">
        <v>29.5</v>
      </c>
      <c r="BM351" s="495">
        <v>50.8</v>
      </c>
      <c r="BN351" s="495">
        <v>34.9</v>
      </c>
      <c r="BO351" s="495">
        <v>57.9</v>
      </c>
      <c r="BP351" s="495">
        <v>42.5</v>
      </c>
      <c r="BQ351" s="495">
        <v>63.1</v>
      </c>
      <c r="BR351" s="495">
        <v>49.9</v>
      </c>
      <c r="BS351" s="495">
        <v>68.099999999999994</v>
      </c>
      <c r="BT351" s="495">
        <v>54.9</v>
      </c>
      <c r="BU351" s="495">
        <v>73.099999999999994</v>
      </c>
      <c r="BV351" s="506">
        <v>5.0999999999999996</v>
      </c>
      <c r="BW351" s="506">
        <v>7.1</v>
      </c>
      <c r="BX351" s="506">
        <v>10.199999999999999</v>
      </c>
      <c r="BY351" s="506">
        <v>11</v>
      </c>
    </row>
    <row r="352" spans="1:77" ht="15.75">
      <c r="A352" s="20" t="s">
        <v>74</v>
      </c>
      <c r="B352" s="27">
        <v>0.1</v>
      </c>
      <c r="C352" s="27">
        <v>0.1</v>
      </c>
      <c r="D352" s="27">
        <v>0.3</v>
      </c>
      <c r="E352" s="27">
        <v>0.3</v>
      </c>
      <c r="F352" s="34">
        <v>0.4</v>
      </c>
      <c r="G352" s="34">
        <v>0.4</v>
      </c>
      <c r="H352" s="34">
        <v>0.5</v>
      </c>
      <c r="I352" s="34">
        <v>0.6</v>
      </c>
      <c r="J352" s="27">
        <v>0.6</v>
      </c>
      <c r="K352" s="27">
        <v>0.7</v>
      </c>
      <c r="L352" s="27">
        <v>0.8</v>
      </c>
      <c r="M352" s="27">
        <v>0.9</v>
      </c>
      <c r="N352" s="76">
        <v>0.9</v>
      </c>
      <c r="O352" s="76">
        <v>1.1000000000000001</v>
      </c>
      <c r="P352" s="76">
        <v>1.1000000000000001</v>
      </c>
      <c r="Q352" s="76">
        <v>1.4</v>
      </c>
      <c r="R352" s="90">
        <v>1.3</v>
      </c>
      <c r="S352" s="90">
        <v>1.7</v>
      </c>
      <c r="T352" s="90">
        <v>1.4</v>
      </c>
      <c r="U352" s="90">
        <v>1.8</v>
      </c>
      <c r="V352" s="106">
        <v>1.5</v>
      </c>
      <c r="W352" s="106">
        <v>2</v>
      </c>
      <c r="X352" s="118">
        <v>1.7</v>
      </c>
      <c r="Y352" s="118">
        <v>2.2000000000000002</v>
      </c>
      <c r="Z352" s="126">
        <v>0.1</v>
      </c>
      <c r="AA352" s="126">
        <v>0.1</v>
      </c>
      <c r="AB352" s="132">
        <v>0.3</v>
      </c>
      <c r="AC352" s="132">
        <v>0.3</v>
      </c>
      <c r="AD352" s="132">
        <v>0.4</v>
      </c>
      <c r="AE352" s="132">
        <v>0.5</v>
      </c>
      <c r="AF352" s="132">
        <v>0.6</v>
      </c>
      <c r="AG352" s="132">
        <v>0.6</v>
      </c>
      <c r="AH352" s="132">
        <v>0.8</v>
      </c>
      <c r="AI352" s="132">
        <v>0.7</v>
      </c>
      <c r="AJ352" s="132">
        <v>0.9</v>
      </c>
      <c r="AK352" s="132">
        <v>0.8</v>
      </c>
      <c r="AL352" s="90">
        <v>1.2</v>
      </c>
      <c r="AM352" s="90">
        <v>0.8</v>
      </c>
      <c r="AN352" s="132">
        <v>1.4</v>
      </c>
      <c r="AO352" s="132">
        <v>0.9</v>
      </c>
      <c r="AP352" s="132">
        <v>1.6</v>
      </c>
      <c r="AQ352" s="132">
        <v>0.9</v>
      </c>
      <c r="AR352" s="132">
        <v>1.9</v>
      </c>
      <c r="AS352" s="132">
        <v>1</v>
      </c>
      <c r="AT352" s="132">
        <v>2</v>
      </c>
      <c r="AU352" s="132">
        <v>1</v>
      </c>
      <c r="AV352" s="132">
        <v>2.2000000000000002</v>
      </c>
      <c r="AW352" s="132">
        <v>1</v>
      </c>
      <c r="AX352" s="184">
        <v>0.1</v>
      </c>
      <c r="AY352" s="184">
        <v>0</v>
      </c>
      <c r="AZ352" s="161">
        <v>0.3</v>
      </c>
      <c r="BA352" s="161">
        <v>0</v>
      </c>
      <c r="BB352" s="166">
        <v>0.5</v>
      </c>
      <c r="BC352" s="166">
        <v>0</v>
      </c>
      <c r="BD352" s="172">
        <v>0.6</v>
      </c>
      <c r="BE352" s="172">
        <v>0</v>
      </c>
      <c r="BF352" s="178">
        <v>0.7</v>
      </c>
      <c r="BG352" s="178">
        <v>0</v>
      </c>
      <c r="BH352" s="473">
        <v>0.8</v>
      </c>
      <c r="BI352" s="473">
        <v>0</v>
      </c>
      <c r="BJ352" s="495">
        <v>0.9</v>
      </c>
      <c r="BK352" s="495">
        <v>0</v>
      </c>
      <c r="BL352" s="495">
        <v>0.9</v>
      </c>
      <c r="BM352" s="495">
        <v>0</v>
      </c>
      <c r="BN352" s="495">
        <v>0.9</v>
      </c>
      <c r="BO352" s="495">
        <v>0</v>
      </c>
      <c r="BP352" s="495">
        <v>0.9</v>
      </c>
      <c r="BQ352" s="495">
        <v>0</v>
      </c>
      <c r="BR352" s="495">
        <v>1</v>
      </c>
      <c r="BS352" s="495">
        <v>0</v>
      </c>
      <c r="BT352" s="495">
        <v>1</v>
      </c>
      <c r="BU352" s="495" t="s">
        <v>165</v>
      </c>
      <c r="BV352" s="506">
        <v>0</v>
      </c>
      <c r="BW352" s="506">
        <v>0</v>
      </c>
      <c r="BX352" s="506" t="s">
        <v>165</v>
      </c>
      <c r="BY352" s="506" t="s">
        <v>165</v>
      </c>
    </row>
    <row r="353" spans="1:77" ht="15.75">
      <c r="A353" s="20" t="s">
        <v>75</v>
      </c>
      <c r="B353" s="27">
        <v>5.0999999999999996</v>
      </c>
      <c r="C353" s="27">
        <v>5</v>
      </c>
      <c r="D353" s="27">
        <v>11</v>
      </c>
      <c r="E353" s="27">
        <v>10.8</v>
      </c>
      <c r="F353" s="34">
        <v>19.899999999999999</v>
      </c>
      <c r="G353" s="34">
        <v>17.8</v>
      </c>
      <c r="H353" s="34">
        <v>26.4</v>
      </c>
      <c r="I353" s="34">
        <v>25.1</v>
      </c>
      <c r="J353" s="27">
        <v>35</v>
      </c>
      <c r="K353" s="27">
        <v>33.9</v>
      </c>
      <c r="L353" s="27">
        <v>41.7</v>
      </c>
      <c r="M353" s="27">
        <v>42</v>
      </c>
      <c r="N353" s="76">
        <v>47.8</v>
      </c>
      <c r="O353" s="76">
        <v>49.9</v>
      </c>
      <c r="P353" s="76">
        <v>53.3</v>
      </c>
      <c r="Q353" s="76">
        <v>58.6</v>
      </c>
      <c r="R353" s="90">
        <v>59.7</v>
      </c>
      <c r="S353" s="90">
        <v>65.7</v>
      </c>
      <c r="T353" s="90">
        <v>66.3</v>
      </c>
      <c r="U353" s="90">
        <v>73.900000000000006</v>
      </c>
      <c r="V353" s="106">
        <v>72.900000000000006</v>
      </c>
      <c r="W353" s="106">
        <v>81.7</v>
      </c>
      <c r="X353" s="118">
        <v>81.3</v>
      </c>
      <c r="Y353" s="118">
        <v>91.4</v>
      </c>
      <c r="Z353" s="126">
        <v>5.2</v>
      </c>
      <c r="AA353" s="126">
        <v>6</v>
      </c>
      <c r="AB353" s="132">
        <v>10.9</v>
      </c>
      <c r="AC353" s="132">
        <v>16</v>
      </c>
      <c r="AD353" s="132">
        <v>17.899999999999999</v>
      </c>
      <c r="AE353" s="132">
        <v>23</v>
      </c>
      <c r="AF353" s="132">
        <v>25.3</v>
      </c>
      <c r="AG353" s="132">
        <v>31.5</v>
      </c>
      <c r="AH353" s="132">
        <v>34.1</v>
      </c>
      <c r="AI353" s="132">
        <v>42.7</v>
      </c>
      <c r="AJ353" s="132">
        <v>42</v>
      </c>
      <c r="AK353" s="132">
        <v>50.3</v>
      </c>
      <c r="AL353" s="90">
        <v>49.9</v>
      </c>
      <c r="AM353" s="90">
        <v>63.8</v>
      </c>
      <c r="AN353" s="132">
        <v>58.7</v>
      </c>
      <c r="AO353" s="132">
        <v>75.900000000000006</v>
      </c>
      <c r="AP353" s="132">
        <v>65.599999999999994</v>
      </c>
      <c r="AQ353" s="132">
        <v>88.9</v>
      </c>
      <c r="AR353" s="132">
        <v>73.900000000000006</v>
      </c>
      <c r="AS353" s="132">
        <v>101.3</v>
      </c>
      <c r="AT353" s="132">
        <v>81.599999999999994</v>
      </c>
      <c r="AU353" s="132">
        <v>113.9</v>
      </c>
      <c r="AV353" s="132">
        <v>91.3</v>
      </c>
      <c r="AW353" s="132">
        <v>128.80000000000001</v>
      </c>
      <c r="AX353" s="184">
        <v>5.0999999999999996</v>
      </c>
      <c r="AY353" s="184">
        <v>12</v>
      </c>
      <c r="AZ353" s="161">
        <v>13.3</v>
      </c>
      <c r="BA353" s="161">
        <v>21.6</v>
      </c>
      <c r="BB353" s="166">
        <v>18.100000000000001</v>
      </c>
      <c r="BC353" s="166">
        <v>33.700000000000003</v>
      </c>
      <c r="BD353" s="172">
        <v>24.2</v>
      </c>
      <c r="BE353" s="172">
        <v>52.8</v>
      </c>
      <c r="BF353" s="178">
        <v>35.5</v>
      </c>
      <c r="BG353" s="178">
        <v>71.2</v>
      </c>
      <c r="BH353" s="473">
        <v>40.9</v>
      </c>
      <c r="BI353" s="473">
        <v>82.2</v>
      </c>
      <c r="BJ353" s="495">
        <v>53.1</v>
      </c>
      <c r="BK353" s="495">
        <v>94.2</v>
      </c>
      <c r="BL353" s="495">
        <v>63.8</v>
      </c>
      <c r="BM353" s="495">
        <v>102.8</v>
      </c>
      <c r="BN353" s="495">
        <v>75.3</v>
      </c>
      <c r="BO353" s="495">
        <v>111.2</v>
      </c>
      <c r="BP353" s="495">
        <v>86.5</v>
      </c>
      <c r="BQ353" s="495">
        <v>121.2</v>
      </c>
      <c r="BR353" s="495">
        <v>97.8</v>
      </c>
      <c r="BS353" s="495">
        <v>131</v>
      </c>
      <c r="BT353" s="495">
        <v>110.7</v>
      </c>
      <c r="BU353" s="495">
        <v>140.80000000000001</v>
      </c>
      <c r="BV353" s="506">
        <v>11.8</v>
      </c>
      <c r="BW353" s="506">
        <v>6.7</v>
      </c>
      <c r="BX353" s="506">
        <v>19.399999999999999</v>
      </c>
      <c r="BY353" s="506">
        <v>13.6</v>
      </c>
    </row>
    <row r="354" spans="1:77" ht="15.75">
      <c r="A354" s="20" t="s">
        <v>76</v>
      </c>
      <c r="B354" s="27">
        <v>0.5</v>
      </c>
      <c r="C354" s="27">
        <v>0.4</v>
      </c>
      <c r="D354" s="27">
        <v>0.8</v>
      </c>
      <c r="E354" s="27">
        <v>0.5</v>
      </c>
      <c r="F354" s="34">
        <v>1</v>
      </c>
      <c r="G354" s="34">
        <v>0.7</v>
      </c>
      <c r="H354" s="34">
        <v>1.4</v>
      </c>
      <c r="I354" s="34">
        <v>1</v>
      </c>
      <c r="J354" s="27">
        <v>1.7</v>
      </c>
      <c r="K354" s="27">
        <v>1.3</v>
      </c>
      <c r="L354" s="27">
        <v>2</v>
      </c>
      <c r="M354" s="27">
        <v>1.6</v>
      </c>
      <c r="N354" s="76">
        <v>2.2000000000000002</v>
      </c>
      <c r="O354" s="76">
        <v>1.8</v>
      </c>
      <c r="P354" s="76">
        <v>2.5</v>
      </c>
      <c r="Q354" s="76">
        <v>2.1</v>
      </c>
      <c r="R354" s="90">
        <v>2.8</v>
      </c>
      <c r="S354" s="90">
        <v>2.2999999999999998</v>
      </c>
      <c r="T354" s="90">
        <v>3.2</v>
      </c>
      <c r="U354" s="90">
        <v>2.6</v>
      </c>
      <c r="V354" s="106">
        <v>3.5</v>
      </c>
      <c r="W354" s="106">
        <v>2.9</v>
      </c>
      <c r="X354" s="118">
        <v>3.9</v>
      </c>
      <c r="Y354" s="118">
        <v>3.1</v>
      </c>
      <c r="Z354" s="126">
        <v>0.6</v>
      </c>
      <c r="AA354" s="126">
        <v>0.4</v>
      </c>
      <c r="AB354" s="132">
        <v>0.8</v>
      </c>
      <c r="AC354" s="132">
        <v>0.6</v>
      </c>
      <c r="AD354" s="132">
        <v>1.1000000000000001</v>
      </c>
      <c r="AE354" s="132">
        <v>0.9</v>
      </c>
      <c r="AF354" s="132">
        <v>1.3</v>
      </c>
      <c r="AG354" s="132">
        <v>1.2</v>
      </c>
      <c r="AH354" s="132">
        <v>1.6</v>
      </c>
      <c r="AI354" s="132">
        <v>1.5</v>
      </c>
      <c r="AJ354" s="132">
        <v>1.9</v>
      </c>
      <c r="AK354" s="132">
        <v>1.9</v>
      </c>
      <c r="AL354" s="90">
        <v>2.1</v>
      </c>
      <c r="AM354" s="90">
        <v>2.1</v>
      </c>
      <c r="AN354" s="132">
        <v>2.4</v>
      </c>
      <c r="AO354" s="132">
        <v>2.4</v>
      </c>
      <c r="AP354" s="132">
        <v>2.7</v>
      </c>
      <c r="AQ354" s="132">
        <v>2.7</v>
      </c>
      <c r="AR354" s="132">
        <v>2.9</v>
      </c>
      <c r="AS354" s="132">
        <v>3</v>
      </c>
      <c r="AT354" s="132">
        <v>3.2</v>
      </c>
      <c r="AU354" s="132">
        <v>3.4</v>
      </c>
      <c r="AV354" s="132">
        <v>3.5</v>
      </c>
      <c r="AW354" s="132">
        <v>3.6</v>
      </c>
      <c r="AX354" s="184">
        <v>0.3</v>
      </c>
      <c r="AY354" s="184">
        <v>0.3</v>
      </c>
      <c r="AZ354" s="161">
        <v>0.6</v>
      </c>
      <c r="BA354" s="161">
        <v>0.6</v>
      </c>
      <c r="BB354" s="166">
        <v>0.9</v>
      </c>
      <c r="BC354" s="166">
        <v>0.8</v>
      </c>
      <c r="BD354" s="172">
        <v>1.2</v>
      </c>
      <c r="BE354" s="172">
        <v>1.1000000000000001</v>
      </c>
      <c r="BF354" s="178">
        <v>1.5</v>
      </c>
      <c r="BG354" s="178">
        <v>1.3</v>
      </c>
      <c r="BH354" s="473">
        <v>1.8</v>
      </c>
      <c r="BI354" s="473">
        <v>1.5</v>
      </c>
      <c r="BJ354" s="495">
        <v>2.1</v>
      </c>
      <c r="BK354" s="495">
        <v>1.8</v>
      </c>
      <c r="BL354" s="495">
        <v>2.4</v>
      </c>
      <c r="BM354" s="495">
        <v>2.1</v>
      </c>
      <c r="BN354" s="495">
        <v>2.7</v>
      </c>
      <c r="BO354" s="495">
        <v>2.2999999999999998</v>
      </c>
      <c r="BP354" s="495">
        <v>3</v>
      </c>
      <c r="BQ354" s="495">
        <v>2.7</v>
      </c>
      <c r="BR354" s="495">
        <v>3.3</v>
      </c>
      <c r="BS354" s="495">
        <v>2.9</v>
      </c>
      <c r="BT354" s="495">
        <v>3.6</v>
      </c>
      <c r="BU354" s="495">
        <v>3.4</v>
      </c>
      <c r="BV354" s="506">
        <v>0.3</v>
      </c>
      <c r="BW354" s="506">
        <v>1.3</v>
      </c>
      <c r="BX354" s="506">
        <v>0.5</v>
      </c>
      <c r="BY354" s="506">
        <v>2.6</v>
      </c>
    </row>
    <row r="355" spans="1:77" ht="15.75">
      <c r="A355" s="20" t="s">
        <v>77</v>
      </c>
      <c r="B355" s="27">
        <v>6.7</v>
      </c>
      <c r="C355" s="27">
        <v>6.5</v>
      </c>
      <c r="D355" s="27">
        <v>13.3</v>
      </c>
      <c r="E355" s="27">
        <v>13.9</v>
      </c>
      <c r="F355" s="34">
        <v>20.8</v>
      </c>
      <c r="G355" s="34">
        <v>21.5</v>
      </c>
      <c r="H355" s="34">
        <v>28.3</v>
      </c>
      <c r="I355" s="34">
        <v>27.3</v>
      </c>
      <c r="J355" s="27">
        <v>35.9</v>
      </c>
      <c r="K355" s="27">
        <v>33.299999999999997</v>
      </c>
      <c r="L355" s="27">
        <v>43.7</v>
      </c>
      <c r="M355" s="27">
        <v>39.4</v>
      </c>
      <c r="N355" s="76">
        <v>50.3</v>
      </c>
      <c r="O355" s="76">
        <v>46.5</v>
      </c>
      <c r="P355" s="76">
        <v>56.8</v>
      </c>
      <c r="Q355" s="76">
        <v>53.6</v>
      </c>
      <c r="R355" s="90">
        <v>63.1</v>
      </c>
      <c r="S355" s="90">
        <v>60.6</v>
      </c>
      <c r="T355" s="90">
        <v>69.400000000000006</v>
      </c>
      <c r="U355" s="90">
        <v>68.2</v>
      </c>
      <c r="V355" s="106">
        <v>75.599999999999994</v>
      </c>
      <c r="W355" s="106">
        <v>75.900000000000006</v>
      </c>
      <c r="X355" s="118">
        <v>81.8</v>
      </c>
      <c r="Y355" s="118">
        <v>85.5</v>
      </c>
      <c r="Z355" s="126">
        <v>6.5</v>
      </c>
      <c r="AA355" s="126">
        <v>8.3000000000000007</v>
      </c>
      <c r="AB355" s="132">
        <v>13.8</v>
      </c>
      <c r="AC355" s="132">
        <v>17.399999999999999</v>
      </c>
      <c r="AD355" s="132">
        <v>21.5</v>
      </c>
      <c r="AE355" s="132">
        <v>27</v>
      </c>
      <c r="AF355" s="132">
        <v>27.3</v>
      </c>
      <c r="AG355" s="132">
        <v>35.700000000000003</v>
      </c>
      <c r="AH355" s="132">
        <v>33.299999999999997</v>
      </c>
      <c r="AI355" s="132">
        <v>44.9</v>
      </c>
      <c r="AJ355" s="132">
        <v>39.4</v>
      </c>
      <c r="AK355" s="132">
        <v>55</v>
      </c>
      <c r="AL355" s="90">
        <v>46.4</v>
      </c>
      <c r="AM355" s="90">
        <v>65.2</v>
      </c>
      <c r="AN355" s="132">
        <v>53.5</v>
      </c>
      <c r="AO355" s="132">
        <v>76.8</v>
      </c>
      <c r="AP355" s="132">
        <v>60.6</v>
      </c>
      <c r="AQ355" s="132">
        <v>88.6</v>
      </c>
      <c r="AR355" s="132">
        <v>68.2</v>
      </c>
      <c r="AS355" s="132">
        <v>107.2</v>
      </c>
      <c r="AT355" s="132">
        <v>75.900000000000006</v>
      </c>
      <c r="AU355" s="132">
        <v>126</v>
      </c>
      <c r="AV355" s="132">
        <v>85.4</v>
      </c>
      <c r="AW355" s="132">
        <v>146.69999999999999</v>
      </c>
      <c r="AX355" s="184">
        <v>3.9</v>
      </c>
      <c r="AY355" s="184">
        <v>5.3</v>
      </c>
      <c r="AZ355" s="161">
        <v>7.9</v>
      </c>
      <c r="BA355" s="161">
        <v>11.4</v>
      </c>
      <c r="BB355" s="166">
        <v>12</v>
      </c>
      <c r="BC355" s="166">
        <v>18.3</v>
      </c>
      <c r="BD355" s="172">
        <v>14.8</v>
      </c>
      <c r="BE355" s="172">
        <v>30.5</v>
      </c>
      <c r="BF355" s="178">
        <v>18.5</v>
      </c>
      <c r="BG355" s="178">
        <v>42.2</v>
      </c>
      <c r="BH355" s="473">
        <v>23.1</v>
      </c>
      <c r="BI355" s="473">
        <v>53.8</v>
      </c>
      <c r="BJ355" s="495">
        <v>28.3</v>
      </c>
      <c r="BK355" s="495">
        <v>61.9</v>
      </c>
      <c r="BL355" s="495">
        <v>33.9</v>
      </c>
      <c r="BM355" s="495">
        <v>100</v>
      </c>
      <c r="BN355" s="495">
        <v>39.5</v>
      </c>
      <c r="BO355" s="495">
        <v>76.2</v>
      </c>
      <c r="BP355" s="495">
        <v>52</v>
      </c>
      <c r="BQ355" s="495">
        <v>94.5</v>
      </c>
      <c r="BR355" s="495">
        <v>64.900000000000006</v>
      </c>
      <c r="BS355" s="495">
        <v>113.2</v>
      </c>
      <c r="BT355" s="495">
        <v>79.099999999999994</v>
      </c>
      <c r="BU355" s="495">
        <v>132.69999999999999</v>
      </c>
      <c r="BV355" s="506">
        <v>5.2</v>
      </c>
      <c r="BW355" s="506">
        <v>6.9</v>
      </c>
      <c r="BX355" s="506">
        <v>11.4</v>
      </c>
      <c r="BY355" s="506">
        <v>14.2</v>
      </c>
    </row>
    <row r="356" spans="1:77">
      <c r="A356" s="151" t="s">
        <v>87</v>
      </c>
      <c r="B356" s="27"/>
      <c r="C356" s="27"/>
      <c r="D356" s="27"/>
      <c r="E356" s="27"/>
      <c r="F356" s="34"/>
      <c r="G356" s="34"/>
      <c r="H356" s="34"/>
      <c r="I356" s="34"/>
      <c r="J356" s="27"/>
      <c r="K356" s="27"/>
      <c r="L356" s="27"/>
      <c r="M356" s="27"/>
      <c r="N356" s="76"/>
      <c r="O356" s="76"/>
      <c r="P356" s="76"/>
      <c r="Q356" s="76"/>
      <c r="R356" s="90"/>
      <c r="S356" s="90"/>
      <c r="T356" s="90"/>
      <c r="U356" s="90"/>
      <c r="V356" s="106"/>
      <c r="W356" s="106"/>
      <c r="X356" s="118"/>
      <c r="Y356" s="118"/>
      <c r="Z356" s="126"/>
      <c r="AA356" s="126"/>
      <c r="AB356" s="132"/>
      <c r="AC356" s="132"/>
      <c r="AD356" s="132"/>
      <c r="AE356" s="132"/>
      <c r="AF356" s="132"/>
      <c r="AG356" s="132"/>
      <c r="AH356" s="132"/>
      <c r="AI356" s="132"/>
      <c r="AJ356" s="132"/>
      <c r="AK356" s="132"/>
      <c r="AL356" s="90"/>
      <c r="AM356" s="90"/>
      <c r="AN356" s="132"/>
      <c r="AO356" s="132"/>
      <c r="AP356" s="132"/>
      <c r="AQ356" s="132"/>
      <c r="AR356" s="132"/>
      <c r="AS356" s="132"/>
      <c r="AT356" s="132"/>
      <c r="AU356" s="132"/>
      <c r="AV356" s="132"/>
      <c r="AW356" s="132"/>
      <c r="AX356" s="184">
        <v>4.4000000000000004</v>
      </c>
      <c r="AY356" s="184">
        <v>4.0999999999999996</v>
      </c>
      <c r="AZ356" s="161">
        <v>9.3000000000000007</v>
      </c>
      <c r="BA356" s="161">
        <v>9.1999999999999993</v>
      </c>
      <c r="BB356" s="166">
        <v>14.8</v>
      </c>
      <c r="BC356" s="166">
        <v>16.2</v>
      </c>
      <c r="BD356" s="172">
        <v>20.7</v>
      </c>
      <c r="BE356" s="172">
        <v>20.9</v>
      </c>
      <c r="BF356" s="178">
        <v>26.2</v>
      </c>
      <c r="BG356" s="178">
        <v>26.9</v>
      </c>
      <c r="BH356" s="473">
        <v>31.7</v>
      </c>
      <c r="BI356" s="473">
        <v>32.4</v>
      </c>
      <c r="BJ356" s="495">
        <v>37.299999999999997</v>
      </c>
      <c r="BK356" s="495">
        <v>38.4</v>
      </c>
      <c r="BL356" s="495">
        <v>43.5</v>
      </c>
      <c r="BM356" s="495">
        <v>44.4</v>
      </c>
      <c r="BN356" s="495">
        <v>49.2</v>
      </c>
      <c r="BO356" s="495">
        <v>52</v>
      </c>
      <c r="BP356" s="495">
        <v>55.3</v>
      </c>
      <c r="BQ356" s="495">
        <v>60.4</v>
      </c>
      <c r="BR356" s="495">
        <v>61.2</v>
      </c>
      <c r="BS356" s="495">
        <v>68.5</v>
      </c>
      <c r="BT356" s="495">
        <v>67.7</v>
      </c>
      <c r="BU356" s="495">
        <v>79.3</v>
      </c>
      <c r="BV356" s="506">
        <v>4.0999999999999996</v>
      </c>
      <c r="BW356" s="506">
        <v>7.3</v>
      </c>
      <c r="BX356" s="506">
        <v>9.1999999999999993</v>
      </c>
      <c r="BY356" s="506">
        <v>13.9</v>
      </c>
    </row>
    <row r="357" spans="1:77">
      <c r="A357" s="151" t="s">
        <v>88</v>
      </c>
      <c r="B357" s="27"/>
      <c r="C357" s="27"/>
      <c r="D357" s="27"/>
      <c r="E357" s="27"/>
      <c r="F357" s="34"/>
      <c r="G357" s="34"/>
      <c r="H357" s="34"/>
      <c r="I357" s="34"/>
      <c r="J357" s="27"/>
      <c r="K357" s="27"/>
      <c r="L357" s="27"/>
      <c r="M357" s="27"/>
      <c r="N357" s="76"/>
      <c r="O357" s="76"/>
      <c r="P357" s="76"/>
      <c r="Q357" s="76"/>
      <c r="R357" s="90"/>
      <c r="S357" s="90"/>
      <c r="T357" s="90"/>
      <c r="U357" s="90"/>
      <c r="V357" s="106"/>
      <c r="W357" s="106"/>
      <c r="X357" s="118"/>
      <c r="Y357" s="118"/>
      <c r="Z357" s="126"/>
      <c r="AA357" s="126"/>
      <c r="AB357" s="132"/>
      <c r="AC357" s="132"/>
      <c r="AD357" s="132"/>
      <c r="AE357" s="132"/>
      <c r="AF357" s="132"/>
      <c r="AG357" s="132"/>
      <c r="AH357" s="132"/>
      <c r="AI357" s="132"/>
      <c r="AJ357" s="132"/>
      <c r="AK357" s="132"/>
      <c r="AL357" s="90"/>
      <c r="AM357" s="90"/>
      <c r="AN357" s="132"/>
      <c r="AO357" s="132"/>
      <c r="AP357" s="132"/>
      <c r="AQ357" s="132"/>
      <c r="AR357" s="132"/>
      <c r="AS357" s="132"/>
      <c r="AT357" s="132"/>
      <c r="AU357" s="132"/>
      <c r="AV357" s="132"/>
      <c r="AW357" s="132"/>
      <c r="AX357" s="184">
        <v>14.1</v>
      </c>
      <c r="AY357" s="184">
        <v>16.899999999999999</v>
      </c>
      <c r="AZ357" s="161">
        <v>26.6</v>
      </c>
      <c r="BA357" s="161">
        <v>36.700000000000003</v>
      </c>
      <c r="BB357" s="166">
        <v>42.7</v>
      </c>
      <c r="BC357" s="166">
        <v>54.2</v>
      </c>
      <c r="BD357" s="172">
        <v>57.8</v>
      </c>
      <c r="BE357" s="172">
        <v>71.5</v>
      </c>
      <c r="BF357" s="178">
        <v>74.900000000000006</v>
      </c>
      <c r="BG357" s="178">
        <v>87.1</v>
      </c>
      <c r="BH357" s="473">
        <v>92.3</v>
      </c>
      <c r="BI357" s="473">
        <v>103.3</v>
      </c>
      <c r="BJ357" s="495">
        <v>111.4</v>
      </c>
      <c r="BK357" s="495">
        <v>126.3</v>
      </c>
      <c r="BL357" s="495">
        <v>127.8</v>
      </c>
      <c r="BM357" s="495">
        <v>146.80000000000001</v>
      </c>
      <c r="BN357" s="495">
        <v>144.80000000000001</v>
      </c>
      <c r="BO357" s="495">
        <v>172.2</v>
      </c>
      <c r="BP357" s="495">
        <v>161.4</v>
      </c>
      <c r="BQ357" s="495">
        <v>195.9</v>
      </c>
      <c r="BR357" s="495">
        <v>180</v>
      </c>
      <c r="BS357" s="495">
        <v>220</v>
      </c>
      <c r="BT357" s="495">
        <v>201</v>
      </c>
      <c r="BU357" s="495">
        <v>238.9</v>
      </c>
      <c r="BV357" s="506">
        <v>17</v>
      </c>
      <c r="BW357" s="506">
        <v>18.5</v>
      </c>
      <c r="BX357" s="506">
        <v>36.700000000000003</v>
      </c>
      <c r="BY357" s="506">
        <v>46.9</v>
      </c>
    </row>
    <row r="358" spans="1:77" ht="15.75">
      <c r="A358" s="20" t="s">
        <v>78</v>
      </c>
      <c r="B358" s="41">
        <v>5.7</v>
      </c>
      <c r="C358" s="41">
        <v>6.7</v>
      </c>
      <c r="D358" s="41">
        <v>11.2</v>
      </c>
      <c r="E358" s="41">
        <v>13.1</v>
      </c>
      <c r="F358" s="34">
        <v>16.5</v>
      </c>
      <c r="G358" s="34">
        <v>20.399999999999999</v>
      </c>
      <c r="H358" s="34">
        <v>21.5</v>
      </c>
      <c r="I358" s="34">
        <v>27.2</v>
      </c>
      <c r="J358" s="41">
        <v>26.1</v>
      </c>
      <c r="K358" s="41">
        <v>32.5</v>
      </c>
      <c r="L358" s="41">
        <v>31</v>
      </c>
      <c r="M358" s="41">
        <v>39.799999999999997</v>
      </c>
      <c r="N358" s="76">
        <v>36.299999999999997</v>
      </c>
      <c r="O358" s="76">
        <v>46.8</v>
      </c>
      <c r="P358" s="76">
        <v>41.8</v>
      </c>
      <c r="Q358" s="76">
        <v>53.4</v>
      </c>
      <c r="R358" s="90">
        <v>46.5</v>
      </c>
      <c r="S358" s="90">
        <v>61.6</v>
      </c>
      <c r="T358" s="90">
        <v>51.3</v>
      </c>
      <c r="U358" s="90">
        <v>70.3</v>
      </c>
      <c r="V358" s="106">
        <v>56.1</v>
      </c>
      <c r="W358" s="106">
        <v>79.099999999999994</v>
      </c>
      <c r="X358" s="118">
        <v>61.6</v>
      </c>
      <c r="Y358" s="118">
        <v>87.7</v>
      </c>
      <c r="Z358" s="126">
        <v>6.9</v>
      </c>
      <c r="AA358" s="126">
        <v>8.8000000000000007</v>
      </c>
      <c r="AB358" s="132">
        <v>12.9</v>
      </c>
      <c r="AC358" s="132">
        <v>18</v>
      </c>
      <c r="AD358" s="132">
        <v>15.5</v>
      </c>
      <c r="AE358" s="132">
        <v>21.3</v>
      </c>
      <c r="AF358" s="132">
        <v>21.4</v>
      </c>
      <c r="AG358" s="132">
        <v>36.4</v>
      </c>
      <c r="AH358" s="132">
        <v>27.7</v>
      </c>
      <c r="AI358" s="132">
        <v>44.6</v>
      </c>
      <c r="AJ358" s="132">
        <v>33.299999999999997</v>
      </c>
      <c r="AK358" s="132">
        <v>52.7</v>
      </c>
      <c r="AL358" s="90">
        <v>40</v>
      </c>
      <c r="AM358" s="90">
        <v>60.3</v>
      </c>
      <c r="AN358" s="132">
        <v>46.8</v>
      </c>
      <c r="AO358" s="132">
        <v>68.099999999999994</v>
      </c>
      <c r="AP358" s="132">
        <v>51.5</v>
      </c>
      <c r="AQ358" s="132">
        <v>74.2</v>
      </c>
      <c r="AR358" s="132">
        <v>58.1</v>
      </c>
      <c r="AS358" s="132">
        <v>80.5</v>
      </c>
      <c r="AT358" s="132">
        <v>63.8</v>
      </c>
      <c r="AU358" s="132">
        <v>86.2</v>
      </c>
      <c r="AV358" s="132">
        <v>69.5</v>
      </c>
      <c r="AW358" s="132">
        <v>91.8</v>
      </c>
      <c r="AX358" s="184">
        <v>8.9</v>
      </c>
      <c r="AY358" s="184">
        <v>8</v>
      </c>
      <c r="AZ358" s="161">
        <v>13.5</v>
      </c>
      <c r="BA358" s="161">
        <v>11.4</v>
      </c>
      <c r="BB358" s="166">
        <v>17.5</v>
      </c>
      <c r="BC358" s="166">
        <v>22.5</v>
      </c>
      <c r="BD358" s="172">
        <v>26.7</v>
      </c>
      <c r="BE358" s="172">
        <v>33.6</v>
      </c>
      <c r="BF358" s="178">
        <v>31.7</v>
      </c>
      <c r="BG358" s="178">
        <v>44.5</v>
      </c>
      <c r="BH358" s="473">
        <v>39.700000000000003</v>
      </c>
      <c r="BI358" s="473">
        <v>53.1</v>
      </c>
      <c r="BJ358" s="495">
        <v>45.6</v>
      </c>
      <c r="BK358" s="495">
        <v>59.5</v>
      </c>
      <c r="BL358" s="495">
        <v>53.4</v>
      </c>
      <c r="BM358" s="495">
        <v>67.900000000000006</v>
      </c>
      <c r="BN358" s="495">
        <v>61.9</v>
      </c>
      <c r="BO358" s="495">
        <v>77.3</v>
      </c>
      <c r="BP358" s="495">
        <v>68.3</v>
      </c>
      <c r="BQ358" s="495">
        <v>87.7</v>
      </c>
      <c r="BR358" s="495">
        <v>73.900000000000006</v>
      </c>
      <c r="BS358" s="495">
        <v>98.5</v>
      </c>
      <c r="BT358" s="495">
        <v>79.5</v>
      </c>
      <c r="BU358" s="495">
        <v>110.8</v>
      </c>
      <c r="BV358" s="506">
        <v>6.3</v>
      </c>
      <c r="BW358" s="506">
        <v>12.9</v>
      </c>
      <c r="BX358" s="506">
        <v>14.7</v>
      </c>
      <c r="BY358" s="506">
        <v>23.8</v>
      </c>
    </row>
    <row r="359" spans="1:77" ht="15.75">
      <c r="A359" s="47" t="s">
        <v>79</v>
      </c>
      <c r="B359" s="40">
        <v>201.2</v>
      </c>
      <c r="C359" s="54">
        <v>147</v>
      </c>
      <c r="D359" s="54">
        <v>389.5</v>
      </c>
      <c r="E359" s="54">
        <v>292.10000000000002</v>
      </c>
      <c r="F359" s="54">
        <v>590.29999999999995</v>
      </c>
      <c r="G359" s="54">
        <v>440.2</v>
      </c>
      <c r="H359" s="33">
        <v>765.2</v>
      </c>
      <c r="I359" s="33">
        <v>616.5</v>
      </c>
      <c r="J359" s="46">
        <v>1004</v>
      </c>
      <c r="K359" s="46">
        <v>803.9</v>
      </c>
      <c r="L359" s="46">
        <v>1209.8</v>
      </c>
      <c r="M359" s="46">
        <v>1009.7</v>
      </c>
      <c r="N359" s="25">
        <v>1367.7</v>
      </c>
      <c r="O359" s="25">
        <v>1229.3</v>
      </c>
      <c r="P359" s="25">
        <v>1551.8</v>
      </c>
      <c r="Q359" s="25">
        <v>1469.2</v>
      </c>
      <c r="R359" s="25">
        <v>1731.1</v>
      </c>
      <c r="S359" s="25">
        <v>1725.6</v>
      </c>
      <c r="T359" s="25">
        <v>1905.9</v>
      </c>
      <c r="U359" s="25">
        <v>2041.2</v>
      </c>
      <c r="V359" s="116">
        <v>2079.9</v>
      </c>
      <c r="W359" s="116">
        <v>2283.1999999999998</v>
      </c>
      <c r="X359" s="115">
        <v>2297.6999999999998</v>
      </c>
      <c r="Y359" s="115">
        <v>2535.1</v>
      </c>
      <c r="Z359" s="127">
        <v>146.80000000000001</v>
      </c>
      <c r="AA359" s="127">
        <v>199.5</v>
      </c>
      <c r="AB359" s="135">
        <v>297.60000000000002</v>
      </c>
      <c r="AC359" s="135">
        <v>411.7</v>
      </c>
      <c r="AD359" s="135">
        <v>468.3</v>
      </c>
      <c r="AE359" s="135">
        <v>688.9</v>
      </c>
      <c r="AF359" s="135">
        <v>646.20000000000005</v>
      </c>
      <c r="AG359" s="135">
        <v>922.8</v>
      </c>
      <c r="AH359" s="135">
        <v>846.5</v>
      </c>
      <c r="AI359" s="135">
        <v>1153.2</v>
      </c>
      <c r="AJ359" s="135">
        <v>1064.5999999999999</v>
      </c>
      <c r="AK359" s="135">
        <v>1374</v>
      </c>
      <c r="AL359" s="135">
        <v>1291.0999999999999</v>
      </c>
      <c r="AM359" s="135">
        <v>1633.8</v>
      </c>
      <c r="AN359" s="135">
        <v>1530.9</v>
      </c>
      <c r="AO359" s="135">
        <v>1915.5</v>
      </c>
      <c r="AP359" s="135">
        <v>1788.8</v>
      </c>
      <c r="AQ359" s="135">
        <v>2168.6999999999998</v>
      </c>
      <c r="AR359" s="135">
        <v>2023.9</v>
      </c>
      <c r="AS359" s="135">
        <v>2414.5</v>
      </c>
      <c r="AT359" s="135">
        <v>2262.1999999999998</v>
      </c>
      <c r="AU359" s="135">
        <v>2705</v>
      </c>
      <c r="AV359" s="135">
        <v>2550.4</v>
      </c>
      <c r="AW359" s="135">
        <v>2994.7</v>
      </c>
      <c r="AX359" s="187">
        <v>205.7</v>
      </c>
      <c r="AY359" s="187">
        <v>269.89999999999998</v>
      </c>
      <c r="AZ359" s="164">
        <v>457.3</v>
      </c>
      <c r="BA359" s="164">
        <v>555.29999999999995</v>
      </c>
      <c r="BB359" s="170">
        <v>710.5</v>
      </c>
      <c r="BC359" s="170">
        <v>842.7</v>
      </c>
      <c r="BD359" s="176">
        <v>953.2</v>
      </c>
      <c r="BE359" s="176">
        <v>1122.7</v>
      </c>
      <c r="BF359" s="182">
        <v>1187.3</v>
      </c>
      <c r="BG359" s="182">
        <v>1402.3</v>
      </c>
      <c r="BH359" s="479">
        <v>1433.7</v>
      </c>
      <c r="BI359" s="479">
        <v>1718.1</v>
      </c>
      <c r="BJ359" s="494">
        <v>1684.7</v>
      </c>
      <c r="BK359" s="494">
        <v>2027.6</v>
      </c>
      <c r="BL359" s="494">
        <v>1933.7</v>
      </c>
      <c r="BM359" s="494">
        <v>2332.1</v>
      </c>
      <c r="BN359" s="494">
        <v>2198</v>
      </c>
      <c r="BO359" s="494">
        <v>2654.9</v>
      </c>
      <c r="BP359" s="494">
        <v>2470.9</v>
      </c>
      <c r="BQ359" s="494">
        <v>2988.6</v>
      </c>
      <c r="BR359" s="494">
        <v>2752.6</v>
      </c>
      <c r="BS359" s="494">
        <v>3311.9</v>
      </c>
      <c r="BT359" s="494">
        <v>3073.8</v>
      </c>
      <c r="BU359" s="494">
        <v>3645.1</v>
      </c>
      <c r="BV359" s="508">
        <v>273.89999999999998</v>
      </c>
      <c r="BW359" s="508">
        <v>301</v>
      </c>
      <c r="BX359" s="508">
        <v>559</v>
      </c>
      <c r="BY359" s="508">
        <v>608.1</v>
      </c>
    </row>
    <row r="360" spans="1:77" ht="15.75">
      <c r="A360" s="57" t="s">
        <v>80</v>
      </c>
      <c r="B360" s="67">
        <v>31.2</v>
      </c>
      <c r="C360" s="58">
        <v>30.7</v>
      </c>
      <c r="D360" s="58">
        <v>63.4</v>
      </c>
      <c r="E360" s="58">
        <v>65.3</v>
      </c>
      <c r="F360" s="58">
        <v>96</v>
      </c>
      <c r="G360" s="58">
        <v>105.6</v>
      </c>
      <c r="H360" s="68">
        <v>125.1</v>
      </c>
      <c r="I360" s="68">
        <v>138.5</v>
      </c>
      <c r="J360" s="58">
        <v>153.5</v>
      </c>
      <c r="K360" s="58">
        <v>174.5</v>
      </c>
      <c r="L360" s="58">
        <v>183.4</v>
      </c>
      <c r="M360" s="58">
        <v>209</v>
      </c>
      <c r="N360" s="67">
        <v>213.9</v>
      </c>
      <c r="O360" s="67">
        <v>244</v>
      </c>
      <c r="P360" s="67">
        <v>244</v>
      </c>
      <c r="Q360" s="67">
        <v>279.89999999999998</v>
      </c>
      <c r="R360" s="67">
        <v>276</v>
      </c>
      <c r="S360" s="67">
        <v>320</v>
      </c>
      <c r="T360" s="67">
        <v>306.10000000000002</v>
      </c>
      <c r="U360" s="67">
        <v>368.7</v>
      </c>
      <c r="V360" s="123">
        <v>338.8</v>
      </c>
      <c r="W360" s="123">
        <v>418.6</v>
      </c>
      <c r="X360" s="124">
        <v>371.9</v>
      </c>
      <c r="Y360" s="124">
        <v>472.5</v>
      </c>
      <c r="Z360" s="128">
        <v>37.6</v>
      </c>
      <c r="AA360" s="128">
        <v>44.2</v>
      </c>
      <c r="AB360" s="136">
        <v>74.7</v>
      </c>
      <c r="AC360" s="136">
        <v>98.1</v>
      </c>
      <c r="AD360" s="136">
        <v>110.1</v>
      </c>
      <c r="AE360" s="136">
        <v>150.80000000000001</v>
      </c>
      <c r="AF360" s="136">
        <v>143.1</v>
      </c>
      <c r="AG360" s="136">
        <v>208.3</v>
      </c>
      <c r="AH360" s="136">
        <v>177.7</v>
      </c>
      <c r="AI360" s="136">
        <v>262.8</v>
      </c>
      <c r="AJ360" s="136">
        <v>213.7</v>
      </c>
      <c r="AK360" s="136">
        <v>316.7</v>
      </c>
      <c r="AL360" s="136">
        <v>245.3</v>
      </c>
      <c r="AM360" s="136">
        <v>373.8</v>
      </c>
      <c r="AN360" s="136">
        <v>284.10000000000002</v>
      </c>
      <c r="AO360" s="136">
        <v>430.6</v>
      </c>
      <c r="AP360" s="136">
        <v>325.3</v>
      </c>
      <c r="AQ360" s="136">
        <v>490.5</v>
      </c>
      <c r="AR360" s="136">
        <v>373.5</v>
      </c>
      <c r="AS360" s="136">
        <v>546.6</v>
      </c>
      <c r="AT360" s="136">
        <v>425.8</v>
      </c>
      <c r="AU360" s="136">
        <v>601.5</v>
      </c>
      <c r="AV360" s="136">
        <v>472.6</v>
      </c>
      <c r="AW360" s="136">
        <v>659.2</v>
      </c>
      <c r="AX360" s="188">
        <v>54.2</v>
      </c>
      <c r="AY360" s="188">
        <v>55.1</v>
      </c>
      <c r="AZ360" s="165">
        <v>106.8</v>
      </c>
      <c r="BA360" s="165">
        <v>114.5</v>
      </c>
      <c r="BB360" s="171">
        <v>159.5</v>
      </c>
      <c r="BC360" s="171">
        <v>179.7</v>
      </c>
      <c r="BD360" s="177">
        <v>213.7</v>
      </c>
      <c r="BE360" s="177">
        <v>241.1</v>
      </c>
      <c r="BF360" s="183">
        <v>269.3</v>
      </c>
      <c r="BG360" s="183">
        <v>304.89999999999998</v>
      </c>
      <c r="BH360" s="480">
        <v>324</v>
      </c>
      <c r="BI360" s="480">
        <v>370.6</v>
      </c>
      <c r="BJ360" s="498">
        <v>379.7</v>
      </c>
      <c r="BK360" s="498">
        <v>438.8</v>
      </c>
      <c r="BL360" s="498">
        <v>438.1</v>
      </c>
      <c r="BM360" s="498">
        <v>512</v>
      </c>
      <c r="BN360" s="498">
        <v>496.5</v>
      </c>
      <c r="BO360" s="498">
        <v>590.79999999999995</v>
      </c>
      <c r="BP360" s="498">
        <v>554.70000000000005</v>
      </c>
      <c r="BQ360" s="498">
        <v>671.5</v>
      </c>
      <c r="BR360" s="498">
        <v>613</v>
      </c>
      <c r="BS360" s="498">
        <v>747</v>
      </c>
      <c r="BT360" s="498">
        <v>656.8</v>
      </c>
      <c r="BU360" s="498">
        <v>839.9</v>
      </c>
      <c r="BV360" s="509">
        <v>63</v>
      </c>
      <c r="BW360" s="509">
        <v>73.2</v>
      </c>
      <c r="BX360" s="509">
        <v>124.1</v>
      </c>
      <c r="BY360" s="509">
        <v>160.4</v>
      </c>
    </row>
    <row r="361" spans="1:77">
      <c r="AZ361" s="12"/>
      <c r="BA361" s="12"/>
    </row>
    <row r="362" spans="1:77">
      <c r="AZ362" s="12"/>
      <c r="BA362" s="12"/>
    </row>
    <row r="363" spans="1:77">
      <c r="AZ363" s="12"/>
      <c r="BA363" s="12"/>
    </row>
    <row r="364" spans="1:77">
      <c r="AZ364" s="12"/>
      <c r="BA364" s="12"/>
    </row>
    <row r="365" spans="1:77">
      <c r="AZ365" s="12"/>
      <c r="BA365" s="12"/>
    </row>
    <row r="366" spans="1:77">
      <c r="AZ366" s="12"/>
      <c r="BA366" s="12"/>
    </row>
    <row r="367" spans="1:77">
      <c r="AZ367" s="12"/>
      <c r="BA367" s="12"/>
    </row>
    <row r="368" spans="1:77">
      <c r="AZ368" s="12"/>
      <c r="BA368" s="12"/>
    </row>
    <row r="369" spans="52:53">
      <c r="AZ369" s="16"/>
      <c r="BA369" s="16"/>
    </row>
    <row r="370" spans="52:53">
      <c r="AZ370" s="13"/>
      <c r="BA370" s="13"/>
    </row>
  </sheetData>
  <mergeCells count="2">
    <mergeCell ref="A4:A5"/>
    <mergeCell ref="D87:E8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6EEEC-A09F-49B5-8DEC-2AC8FB072320}">
  <dimension ref="A1:XEY359"/>
  <sheetViews>
    <sheetView topLeftCell="BO1" workbookViewId="0">
      <selection activeCell="BX3" sqref="BX3:BY4"/>
    </sheetView>
  </sheetViews>
  <sheetFormatPr defaultRowHeight="15"/>
  <cols>
    <col min="1" max="1" width="54.5703125" customWidth="1"/>
    <col min="6" max="6" width="10.28515625" customWidth="1"/>
    <col min="46" max="46" width="9.140625" customWidth="1"/>
    <col min="60" max="60" width="11.7109375" customWidth="1"/>
    <col min="61" max="61" width="11.5703125" customWidth="1"/>
    <col min="62" max="62" width="9.140625" customWidth="1"/>
    <col min="64" max="64" width="13.5703125" customWidth="1"/>
    <col min="65" max="65" width="14.42578125" customWidth="1"/>
    <col min="68" max="68" width="10.5703125" customWidth="1"/>
    <col min="69" max="69" width="10.85546875" customWidth="1"/>
  </cols>
  <sheetData>
    <row r="1" spans="1:77" ht="35.25" customHeight="1">
      <c r="A1" s="189" t="s">
        <v>99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</row>
    <row r="2" spans="1:77" ht="45.75" customHeight="1">
      <c r="A2" s="190" t="s">
        <v>100</v>
      </c>
    </row>
    <row r="3" spans="1:77">
      <c r="B3" s="21">
        <v>2022</v>
      </c>
      <c r="C3" s="32">
        <v>2023</v>
      </c>
      <c r="D3" s="21">
        <v>2022</v>
      </c>
      <c r="E3" s="32">
        <v>2023</v>
      </c>
      <c r="F3" s="21">
        <v>2022</v>
      </c>
      <c r="G3" s="32">
        <v>2023</v>
      </c>
      <c r="H3" s="21">
        <v>2022</v>
      </c>
      <c r="I3" s="32">
        <v>2023</v>
      </c>
      <c r="J3" s="21">
        <v>2022</v>
      </c>
      <c r="K3" s="32">
        <v>2023</v>
      </c>
      <c r="L3" s="21">
        <v>2022</v>
      </c>
      <c r="M3" s="21">
        <v>2023</v>
      </c>
      <c r="N3" s="80">
        <v>2022</v>
      </c>
      <c r="O3" s="81">
        <v>2023</v>
      </c>
      <c r="P3" s="80">
        <v>2022</v>
      </c>
      <c r="Q3" s="81">
        <v>2023</v>
      </c>
      <c r="R3" s="80">
        <v>2022</v>
      </c>
      <c r="S3" s="81">
        <v>2023</v>
      </c>
      <c r="T3" s="80">
        <v>2022</v>
      </c>
      <c r="U3" s="100">
        <v>2023</v>
      </c>
      <c r="V3" s="80">
        <v>2022</v>
      </c>
      <c r="W3" s="100">
        <v>2023</v>
      </c>
      <c r="X3" s="80">
        <v>2022</v>
      </c>
      <c r="Y3" s="100">
        <v>2023</v>
      </c>
      <c r="Z3" s="80">
        <v>2023</v>
      </c>
      <c r="AA3" s="100">
        <v>2024</v>
      </c>
      <c r="AB3" s="80">
        <v>2023</v>
      </c>
      <c r="AC3" s="100">
        <v>2024</v>
      </c>
      <c r="AD3" s="80">
        <v>2023</v>
      </c>
      <c r="AE3" s="100">
        <v>2024</v>
      </c>
      <c r="AF3" s="80">
        <v>2023</v>
      </c>
      <c r="AG3" s="100">
        <v>2024</v>
      </c>
      <c r="AH3" s="80">
        <v>2023</v>
      </c>
      <c r="AI3" s="100">
        <v>2024</v>
      </c>
      <c r="AJ3" s="137">
        <v>2023</v>
      </c>
      <c r="AK3" s="138">
        <v>2024</v>
      </c>
      <c r="AL3" s="137">
        <v>2023</v>
      </c>
      <c r="AM3" s="138">
        <v>2024</v>
      </c>
      <c r="AN3" s="137">
        <v>2023</v>
      </c>
      <c r="AO3" s="138">
        <v>2024</v>
      </c>
      <c r="AP3" s="137">
        <v>2023</v>
      </c>
      <c r="AQ3" s="138">
        <v>2024</v>
      </c>
      <c r="AR3" s="137">
        <v>2023</v>
      </c>
      <c r="AS3" s="138">
        <v>2024</v>
      </c>
      <c r="AT3" s="137">
        <v>2023</v>
      </c>
      <c r="AU3" s="138">
        <v>2024</v>
      </c>
      <c r="AV3" s="137">
        <v>2023</v>
      </c>
      <c r="AW3" s="138">
        <v>2024</v>
      </c>
      <c r="AX3" s="137">
        <v>2024</v>
      </c>
      <c r="AY3" s="138">
        <v>2025</v>
      </c>
      <c r="AZ3" s="137">
        <v>2024</v>
      </c>
      <c r="BA3" s="138">
        <v>2025</v>
      </c>
      <c r="BB3" s="137">
        <v>2024</v>
      </c>
      <c r="BC3" s="138">
        <v>2025</v>
      </c>
      <c r="BD3" s="137">
        <v>2024</v>
      </c>
      <c r="BE3" s="138">
        <v>2025</v>
      </c>
      <c r="BF3" s="137">
        <v>2024</v>
      </c>
      <c r="BG3" s="138">
        <v>2025</v>
      </c>
      <c r="BH3" s="475">
        <v>2024</v>
      </c>
      <c r="BI3" s="476">
        <v>2025</v>
      </c>
      <c r="BJ3" s="475">
        <v>2024</v>
      </c>
      <c r="BK3" s="476">
        <v>2025</v>
      </c>
      <c r="BL3" s="475">
        <v>2024</v>
      </c>
      <c r="BM3" s="476">
        <v>2025</v>
      </c>
      <c r="BN3" s="475">
        <v>2024</v>
      </c>
      <c r="BO3" s="476">
        <v>2025</v>
      </c>
      <c r="BP3" s="475">
        <v>2024</v>
      </c>
      <c r="BQ3" s="476">
        <v>2025</v>
      </c>
      <c r="BR3" s="475">
        <v>2024</v>
      </c>
      <c r="BS3" s="476">
        <v>2025</v>
      </c>
      <c r="BT3" s="475">
        <v>2024</v>
      </c>
      <c r="BU3" s="476">
        <v>2025</v>
      </c>
      <c r="BV3" s="475">
        <v>2025</v>
      </c>
      <c r="BW3" s="476">
        <v>2026</v>
      </c>
      <c r="BX3" s="475">
        <v>2025</v>
      </c>
      <c r="BY3" s="476">
        <v>2026</v>
      </c>
    </row>
    <row r="4" spans="1:77">
      <c r="B4" s="21" t="s">
        <v>3</v>
      </c>
      <c r="C4" s="22" t="s">
        <v>3</v>
      </c>
      <c r="D4" s="22" t="s">
        <v>4</v>
      </c>
      <c r="E4" s="22" t="s">
        <v>4</v>
      </c>
      <c r="F4" s="22" t="s">
        <v>5</v>
      </c>
      <c r="G4" s="22" t="s">
        <v>5</v>
      </c>
      <c r="H4" s="22" t="s">
        <v>6</v>
      </c>
      <c r="I4" s="22" t="s">
        <v>6</v>
      </c>
      <c r="J4" s="22" t="s">
        <v>7</v>
      </c>
      <c r="K4" s="22" t="s">
        <v>7</v>
      </c>
      <c r="L4" s="71" t="s">
        <v>8</v>
      </c>
      <c r="M4" s="72" t="s">
        <v>8</v>
      </c>
      <c r="N4" s="71" t="s">
        <v>9</v>
      </c>
      <c r="O4" s="72" t="s">
        <v>9</v>
      </c>
      <c r="P4" s="71" t="s">
        <v>10</v>
      </c>
      <c r="Q4" s="71" t="s">
        <v>10</v>
      </c>
      <c r="R4" s="71" t="s">
        <v>11</v>
      </c>
      <c r="S4" s="71" t="s">
        <v>11</v>
      </c>
      <c r="T4" s="71" t="s">
        <v>12</v>
      </c>
      <c r="U4" s="71" t="s">
        <v>12</v>
      </c>
      <c r="V4" s="71" t="s">
        <v>13</v>
      </c>
      <c r="W4" s="71" t="s">
        <v>13</v>
      </c>
      <c r="X4" s="71" t="s">
        <v>14</v>
      </c>
      <c r="Y4" s="71" t="s">
        <v>14</v>
      </c>
      <c r="Z4" s="71" t="s">
        <v>3</v>
      </c>
      <c r="AA4" s="71" t="s">
        <v>3</v>
      </c>
      <c r="AB4" s="71" t="s">
        <v>4</v>
      </c>
      <c r="AC4" s="71" t="s">
        <v>4</v>
      </c>
      <c r="AD4" s="71" t="s">
        <v>5</v>
      </c>
      <c r="AE4" s="71" t="s">
        <v>5</v>
      </c>
      <c r="AF4" s="71" t="s">
        <v>6</v>
      </c>
      <c r="AG4" s="71" t="s">
        <v>6</v>
      </c>
      <c r="AH4" s="71" t="s">
        <v>7</v>
      </c>
      <c r="AI4" s="71" t="s">
        <v>7</v>
      </c>
      <c r="AJ4" s="71" t="s">
        <v>8</v>
      </c>
      <c r="AK4" s="71" t="s">
        <v>8</v>
      </c>
      <c r="AL4" s="71" t="s">
        <v>9</v>
      </c>
      <c r="AM4" s="71" t="s">
        <v>9</v>
      </c>
      <c r="AN4" s="71" t="s">
        <v>10</v>
      </c>
      <c r="AO4" s="71" t="s">
        <v>10</v>
      </c>
      <c r="AP4" s="71" t="s">
        <v>11</v>
      </c>
      <c r="AQ4" s="71" t="s">
        <v>11</v>
      </c>
      <c r="AR4" s="71" t="s">
        <v>12</v>
      </c>
      <c r="AS4" s="71" t="s">
        <v>12</v>
      </c>
      <c r="AT4" s="71" t="s">
        <v>13</v>
      </c>
      <c r="AU4" s="71" t="s">
        <v>13</v>
      </c>
      <c r="AV4" s="71" t="s">
        <v>14</v>
      </c>
      <c r="AW4" s="71" t="s">
        <v>14</v>
      </c>
      <c r="AX4" s="71" t="s">
        <v>3</v>
      </c>
      <c r="AY4" s="71" t="s">
        <v>3</v>
      </c>
      <c r="AZ4" s="71" t="s">
        <v>86</v>
      </c>
      <c r="BA4" s="71" t="s">
        <v>86</v>
      </c>
      <c r="BB4" s="71" t="s">
        <v>5</v>
      </c>
      <c r="BC4" s="71" t="s">
        <v>5</v>
      </c>
      <c r="BD4" s="71" t="s">
        <v>89</v>
      </c>
      <c r="BE4" s="71" t="s">
        <v>89</v>
      </c>
      <c r="BF4" s="71" t="s">
        <v>7</v>
      </c>
      <c r="BG4" s="71" t="s">
        <v>7</v>
      </c>
      <c r="BH4" s="71" t="s">
        <v>8</v>
      </c>
      <c r="BI4" s="71" t="s">
        <v>8</v>
      </c>
      <c r="BJ4" s="71" t="s">
        <v>9</v>
      </c>
      <c r="BK4" s="71" t="s">
        <v>9</v>
      </c>
      <c r="BL4" s="71" t="s">
        <v>10</v>
      </c>
      <c r="BM4" s="71" t="s">
        <v>10</v>
      </c>
      <c r="BN4" s="71" t="s">
        <v>158</v>
      </c>
      <c r="BO4" s="71" t="s">
        <v>158</v>
      </c>
      <c r="BP4" s="71" t="s">
        <v>159</v>
      </c>
      <c r="BQ4" s="71" t="s">
        <v>159</v>
      </c>
      <c r="BR4" s="71" t="s">
        <v>161</v>
      </c>
      <c r="BS4" s="71" t="s">
        <v>161</v>
      </c>
      <c r="BT4" s="71" t="s">
        <v>164</v>
      </c>
      <c r="BU4" s="71" t="s">
        <v>164</v>
      </c>
      <c r="BV4" s="71" t="s">
        <v>169</v>
      </c>
      <c r="BW4" s="71" t="s">
        <v>169</v>
      </c>
      <c r="BX4" s="71" t="s">
        <v>86</v>
      </c>
      <c r="BY4" s="71" t="s">
        <v>86</v>
      </c>
    </row>
    <row r="5" spans="1:77" s="192" customFormat="1" ht="15.75">
      <c r="A5" s="220" t="s">
        <v>15</v>
      </c>
      <c r="B5" s="214">
        <v>98.3</v>
      </c>
      <c r="C5" s="214">
        <v>107.5</v>
      </c>
      <c r="D5" s="214">
        <v>99.4</v>
      </c>
      <c r="E5" s="214">
        <v>113.3</v>
      </c>
      <c r="F5" s="214">
        <v>106.6</v>
      </c>
      <c r="G5" s="214">
        <v>107.6</v>
      </c>
      <c r="H5" s="214">
        <v>110.4</v>
      </c>
      <c r="I5" s="214">
        <v>104.6</v>
      </c>
      <c r="J5" s="214">
        <v>112</v>
      </c>
      <c r="K5" s="214">
        <v>101.2</v>
      </c>
      <c r="L5" s="214">
        <v>114.8</v>
      </c>
      <c r="M5" s="214">
        <v>100.4</v>
      </c>
      <c r="N5" s="214">
        <v>118.6</v>
      </c>
      <c r="O5" s="214">
        <v>98.2</v>
      </c>
      <c r="P5" s="214">
        <v>118.8</v>
      </c>
      <c r="Q5" s="214">
        <v>100.3</v>
      </c>
      <c r="R5" s="214">
        <v>116.6</v>
      </c>
      <c r="S5" s="214">
        <v>100.7</v>
      </c>
      <c r="T5" s="245">
        <v>114.3</v>
      </c>
      <c r="U5" s="232">
        <v>101.2</v>
      </c>
      <c r="V5" s="268">
        <v>114.2</v>
      </c>
      <c r="W5" s="266">
        <v>101.8</v>
      </c>
      <c r="X5" s="287">
        <v>111.4</v>
      </c>
      <c r="Y5" s="287">
        <v>102.7</v>
      </c>
      <c r="Z5" s="295">
        <v>109.1</v>
      </c>
      <c r="AA5" s="295">
        <v>116.5</v>
      </c>
      <c r="AD5" s="305">
        <v>109.4</v>
      </c>
      <c r="AE5" s="305">
        <v>104.5</v>
      </c>
      <c r="AF5" s="313">
        <v>103.9</v>
      </c>
      <c r="AG5" s="313">
        <v>102.2</v>
      </c>
      <c r="AH5" s="322">
        <v>100.6</v>
      </c>
      <c r="AI5" s="322">
        <v>102.6</v>
      </c>
      <c r="AJ5" s="331">
        <v>100.1</v>
      </c>
      <c r="AK5" s="331">
        <v>101</v>
      </c>
      <c r="AL5" s="338">
        <v>99.7</v>
      </c>
      <c r="AM5" s="338">
        <v>100.8</v>
      </c>
      <c r="AN5" s="375">
        <v>99.4</v>
      </c>
      <c r="AO5" s="375">
        <v>100.7</v>
      </c>
      <c r="AP5" s="385">
        <v>99.9</v>
      </c>
      <c r="AQ5" s="385">
        <v>104.2</v>
      </c>
      <c r="AR5" s="395">
        <v>101.8</v>
      </c>
      <c r="AS5" s="395">
        <v>105.3</v>
      </c>
      <c r="AT5" s="405">
        <v>102.1</v>
      </c>
      <c r="AU5" s="405">
        <v>104.8</v>
      </c>
      <c r="AV5" s="415">
        <v>102.7</v>
      </c>
      <c r="AW5" s="415">
        <v>105.5</v>
      </c>
      <c r="AX5" s="425">
        <v>124.6</v>
      </c>
      <c r="AY5" s="425">
        <v>110.7</v>
      </c>
      <c r="AZ5" s="436">
        <v>113.1</v>
      </c>
      <c r="BA5" s="436">
        <v>114.7</v>
      </c>
      <c r="BB5" s="447">
        <v>104.5</v>
      </c>
      <c r="BC5" s="447">
        <v>116.3</v>
      </c>
      <c r="BD5" s="458">
        <v>102.4</v>
      </c>
      <c r="BE5" s="458">
        <v>114.5</v>
      </c>
      <c r="BF5" s="469">
        <v>102.6</v>
      </c>
      <c r="BG5" s="469">
        <v>113.8</v>
      </c>
      <c r="BH5" s="489">
        <v>101</v>
      </c>
      <c r="BI5" s="489">
        <v>110.2</v>
      </c>
      <c r="BJ5" s="499">
        <v>100.8</v>
      </c>
      <c r="BK5" s="499">
        <v>111.3</v>
      </c>
      <c r="BL5" s="499">
        <v>100.7</v>
      </c>
      <c r="BM5" s="499">
        <v>111.5</v>
      </c>
      <c r="BN5" s="499">
        <v>104.1</v>
      </c>
      <c r="BO5" s="499">
        <v>110.2</v>
      </c>
      <c r="BP5" s="499">
        <v>105.3</v>
      </c>
      <c r="BQ5" s="499">
        <v>109.8</v>
      </c>
      <c r="BR5" s="499">
        <v>104.6</v>
      </c>
      <c r="BS5" s="499">
        <v>110</v>
      </c>
      <c r="BT5" s="499">
        <v>105.5</v>
      </c>
      <c r="BU5" s="499">
        <v>110.6</v>
      </c>
      <c r="BV5" s="519">
        <v>114.6</v>
      </c>
      <c r="BW5" s="519">
        <v>112.7</v>
      </c>
      <c r="BX5" s="519">
        <v>118.7</v>
      </c>
      <c r="BY5" s="519">
        <v>115.5</v>
      </c>
    </row>
    <row r="6" spans="1:77" s="192" customFormat="1" ht="15.75">
      <c r="A6" s="220" t="s">
        <v>16</v>
      </c>
      <c r="B6" s="195">
        <v>110.8</v>
      </c>
      <c r="C6" s="198">
        <v>112.6</v>
      </c>
      <c r="D6" s="195">
        <v>118.5</v>
      </c>
      <c r="E6" s="198">
        <v>103.6</v>
      </c>
      <c r="F6" s="195">
        <v>113.8</v>
      </c>
      <c r="G6" s="198">
        <v>113</v>
      </c>
      <c r="H6" s="195">
        <v>105.7</v>
      </c>
      <c r="I6" s="198">
        <v>125.7</v>
      </c>
      <c r="J6" s="195">
        <v>110.6</v>
      </c>
      <c r="K6" s="198">
        <v>133.9</v>
      </c>
      <c r="L6" s="195">
        <v>109.2</v>
      </c>
      <c r="M6" s="198">
        <v>130.30000000000001</v>
      </c>
      <c r="N6" s="195">
        <v>107.9</v>
      </c>
      <c r="O6" s="198">
        <v>128.9</v>
      </c>
      <c r="P6" s="195">
        <v>109.8</v>
      </c>
      <c r="Q6" s="198">
        <v>124.4</v>
      </c>
      <c r="R6" s="195">
        <v>109.7</v>
      </c>
      <c r="S6" s="198">
        <v>124.2</v>
      </c>
      <c r="T6" s="247">
        <v>109.1</v>
      </c>
      <c r="U6" s="226">
        <v>122.2</v>
      </c>
      <c r="V6" s="275">
        <v>107.9</v>
      </c>
      <c r="W6" s="264">
        <v>123.8</v>
      </c>
      <c r="X6" s="285">
        <v>110.3</v>
      </c>
      <c r="Y6" s="285">
        <v>120.8</v>
      </c>
      <c r="Z6" s="292">
        <v>100.8</v>
      </c>
      <c r="AA6" s="292">
        <v>107.9</v>
      </c>
      <c r="AD6" s="303">
        <v>108.9</v>
      </c>
      <c r="AE6" s="303">
        <v>113.3</v>
      </c>
      <c r="AF6" s="311">
        <v>126.6</v>
      </c>
      <c r="AG6" s="311">
        <v>111.8</v>
      </c>
      <c r="AH6" s="320">
        <v>134</v>
      </c>
      <c r="AI6" s="320">
        <v>106.3</v>
      </c>
      <c r="AJ6" s="333">
        <v>130.30000000000001</v>
      </c>
      <c r="AK6" s="329">
        <v>102</v>
      </c>
      <c r="AL6" s="355">
        <v>128.69999999999999</v>
      </c>
      <c r="AM6" s="355">
        <v>103.6</v>
      </c>
      <c r="AN6" s="377">
        <v>124.4</v>
      </c>
      <c r="AO6" s="373">
        <v>107.6</v>
      </c>
      <c r="AP6" s="387">
        <v>124.2</v>
      </c>
      <c r="AQ6" s="383">
        <v>112.3</v>
      </c>
      <c r="AR6" s="397">
        <v>122.1</v>
      </c>
      <c r="AS6" s="393">
        <v>113.6</v>
      </c>
      <c r="AT6" s="403">
        <v>123.7</v>
      </c>
      <c r="AU6" s="403">
        <v>115.4</v>
      </c>
      <c r="AV6" s="413">
        <v>120.8</v>
      </c>
      <c r="AW6" s="413">
        <v>117.9</v>
      </c>
      <c r="AX6" s="423">
        <v>106.3</v>
      </c>
      <c r="AY6" s="423">
        <v>148.19999999999999</v>
      </c>
      <c r="AZ6" s="434">
        <v>117.7</v>
      </c>
      <c r="BA6" s="434">
        <v>139.9</v>
      </c>
      <c r="BB6" s="445">
        <v>112.3</v>
      </c>
      <c r="BC6" s="445">
        <v>122.4</v>
      </c>
      <c r="BD6" s="456">
        <v>114.3</v>
      </c>
      <c r="BE6" s="456">
        <v>112.8</v>
      </c>
      <c r="BF6" s="467">
        <v>114.2</v>
      </c>
      <c r="BG6" s="467">
        <v>118</v>
      </c>
      <c r="BH6" s="487">
        <v>106</v>
      </c>
      <c r="BI6" s="487">
        <v>126.4</v>
      </c>
      <c r="BJ6" s="494">
        <v>107.7</v>
      </c>
      <c r="BK6" s="494">
        <v>127.5</v>
      </c>
      <c r="BL6" s="494">
        <v>110.4</v>
      </c>
      <c r="BM6" s="494">
        <v>126.6</v>
      </c>
      <c r="BN6" s="494">
        <v>113.3</v>
      </c>
      <c r="BO6" s="494">
        <v>127.5</v>
      </c>
      <c r="BP6" s="494">
        <v>114.7</v>
      </c>
      <c r="BQ6" s="494">
        <v>127.7</v>
      </c>
      <c r="BR6" s="494">
        <v>116.2</v>
      </c>
      <c r="BS6" s="494">
        <v>125.4</v>
      </c>
      <c r="BT6" s="494">
        <v>117.9</v>
      </c>
      <c r="BU6" s="494">
        <v>123.3</v>
      </c>
      <c r="BV6" s="517">
        <v>123.6</v>
      </c>
      <c r="BW6" s="517">
        <v>139.19999999999999</v>
      </c>
      <c r="BX6" s="517">
        <v>126.9</v>
      </c>
      <c r="BY6" s="517">
        <v>128.1</v>
      </c>
    </row>
    <row r="7" spans="1:77" ht="15.75">
      <c r="A7" s="19" t="s">
        <v>17</v>
      </c>
      <c r="B7" s="35"/>
      <c r="C7" s="35"/>
      <c r="D7" s="35"/>
      <c r="E7" s="35"/>
      <c r="F7" s="41"/>
      <c r="G7" s="41"/>
      <c r="H7" s="35"/>
      <c r="I7" s="35"/>
      <c r="J7" s="27"/>
      <c r="K7" s="27"/>
      <c r="L7" s="27"/>
      <c r="M7" s="27"/>
      <c r="N7" s="24"/>
      <c r="O7" s="24"/>
      <c r="P7" s="24"/>
      <c r="Q7" s="24"/>
      <c r="R7" s="212"/>
      <c r="S7" s="212"/>
      <c r="T7" s="243"/>
      <c r="U7" s="243"/>
      <c r="V7" s="270"/>
      <c r="W7" s="270"/>
      <c r="X7" s="284"/>
      <c r="Y7" s="284"/>
      <c r="Z7" s="291"/>
      <c r="AA7" s="291"/>
      <c r="AD7" s="18"/>
      <c r="AE7" s="18"/>
      <c r="AF7" s="18"/>
      <c r="AG7" s="18"/>
      <c r="AH7" s="18"/>
      <c r="AI7" s="18"/>
      <c r="AJ7" s="334"/>
      <c r="AK7" s="18"/>
      <c r="AL7" s="344"/>
      <c r="AM7" s="344"/>
      <c r="AN7" s="334"/>
      <c r="AO7" s="18"/>
      <c r="AP7" s="334"/>
      <c r="AQ7" s="18"/>
      <c r="AR7" s="334"/>
      <c r="AS7" s="18"/>
      <c r="AT7" s="334"/>
      <c r="AU7" s="18"/>
      <c r="AV7" s="334"/>
      <c r="AW7" s="18"/>
      <c r="AX7" s="334"/>
      <c r="AY7" s="18"/>
      <c r="AZ7" s="334"/>
      <c r="BA7" s="18"/>
      <c r="BB7" s="334"/>
      <c r="BC7" s="18"/>
      <c r="BD7" s="334"/>
      <c r="BE7" s="18"/>
      <c r="BF7" s="334"/>
      <c r="BG7" s="18"/>
      <c r="BH7" s="491"/>
      <c r="BI7" s="481"/>
      <c r="BJ7" s="500"/>
      <c r="BK7" s="501"/>
      <c r="BL7" s="500"/>
      <c r="BM7" s="501"/>
      <c r="BN7" s="500"/>
      <c r="BO7" s="501"/>
      <c r="BP7" s="500"/>
      <c r="BQ7" s="501"/>
      <c r="BR7" s="500"/>
      <c r="BS7" s="501"/>
      <c r="BT7" s="500"/>
      <c r="BU7" s="501"/>
      <c r="BV7" s="521"/>
      <c r="BW7" s="511"/>
      <c r="BX7" s="521"/>
      <c r="BY7" s="511"/>
    </row>
    <row r="8" spans="1:77" ht="15.75">
      <c r="A8" s="20" t="s">
        <v>18</v>
      </c>
      <c r="B8" s="35">
        <v>102.4</v>
      </c>
      <c r="C8" s="35">
        <v>101.4</v>
      </c>
      <c r="D8" s="35">
        <v>87.2</v>
      </c>
      <c r="E8" s="35">
        <v>107.5</v>
      </c>
      <c r="F8" s="41">
        <v>93.8</v>
      </c>
      <c r="G8" s="41">
        <v>105.1</v>
      </c>
      <c r="H8" s="35">
        <v>92.1</v>
      </c>
      <c r="I8" s="35">
        <v>103.5</v>
      </c>
      <c r="J8" s="35">
        <v>94.9</v>
      </c>
      <c r="K8" s="35">
        <v>103.4</v>
      </c>
      <c r="L8" s="27">
        <v>92.2</v>
      </c>
      <c r="M8" s="27">
        <v>105.2</v>
      </c>
      <c r="N8" s="24">
        <v>94.8</v>
      </c>
      <c r="O8" s="24">
        <v>98.4</v>
      </c>
      <c r="P8" s="24">
        <v>98.3</v>
      </c>
      <c r="Q8" s="24">
        <v>96</v>
      </c>
      <c r="R8" s="212">
        <v>100</v>
      </c>
      <c r="S8" s="212">
        <v>96.4</v>
      </c>
      <c r="T8" s="243">
        <v>99.8</v>
      </c>
      <c r="U8" s="243">
        <v>103.2</v>
      </c>
      <c r="V8" s="270">
        <v>102.4</v>
      </c>
      <c r="W8" s="270">
        <v>113.9</v>
      </c>
      <c r="X8" s="284">
        <v>101.4</v>
      </c>
      <c r="Y8" s="284">
        <v>129.1</v>
      </c>
      <c r="Z8" s="291">
        <v>101</v>
      </c>
      <c r="AA8" s="291">
        <v>99.2</v>
      </c>
      <c r="AD8" s="299">
        <v>106.6</v>
      </c>
      <c r="AE8" s="299">
        <v>71.7</v>
      </c>
      <c r="AF8" s="307">
        <v>103.5</v>
      </c>
      <c r="AG8" s="307">
        <v>82.7</v>
      </c>
      <c r="AH8" s="315">
        <v>103.4</v>
      </c>
      <c r="AI8" s="315">
        <v>88</v>
      </c>
      <c r="AJ8" s="324">
        <v>105.2</v>
      </c>
      <c r="AK8" s="324">
        <v>103.2</v>
      </c>
      <c r="AL8" s="344">
        <v>98.4</v>
      </c>
      <c r="AM8" s="344">
        <v>112</v>
      </c>
      <c r="AN8" s="368">
        <v>96</v>
      </c>
      <c r="AO8" s="368">
        <v>125</v>
      </c>
      <c r="AP8" s="378">
        <v>96.4</v>
      </c>
      <c r="AQ8" s="378">
        <v>132.30000000000001</v>
      </c>
      <c r="AR8" s="388">
        <v>103.2</v>
      </c>
      <c r="AS8" s="388">
        <v>132.1</v>
      </c>
      <c r="AT8" s="398">
        <v>113.9</v>
      </c>
      <c r="AU8" s="398">
        <v>123.9</v>
      </c>
      <c r="AV8" s="408">
        <v>129.1</v>
      </c>
      <c r="AW8" s="408">
        <v>110.6</v>
      </c>
      <c r="AX8" s="418">
        <v>101.3</v>
      </c>
      <c r="AY8" s="418">
        <v>389</v>
      </c>
      <c r="AZ8" s="429">
        <v>74.599999999999994</v>
      </c>
      <c r="BA8" s="429">
        <v>486.9</v>
      </c>
      <c r="BB8" s="440">
        <v>71.7</v>
      </c>
      <c r="BC8" s="440">
        <v>438</v>
      </c>
      <c r="BD8" s="451">
        <v>82.7</v>
      </c>
      <c r="BE8" s="451">
        <v>430.3</v>
      </c>
      <c r="BF8" s="462">
        <v>87.8</v>
      </c>
      <c r="BG8" s="462">
        <v>409.2</v>
      </c>
      <c r="BH8" s="482">
        <v>103.2</v>
      </c>
      <c r="BI8" s="482">
        <v>178.9</v>
      </c>
      <c r="BJ8" s="495">
        <v>112</v>
      </c>
      <c r="BK8" s="495">
        <v>162.30000000000001</v>
      </c>
      <c r="BL8" s="495">
        <v>125</v>
      </c>
      <c r="BM8" s="495">
        <v>142.5</v>
      </c>
      <c r="BN8" s="495">
        <v>132.30000000000001</v>
      </c>
      <c r="BO8" s="495">
        <v>132.19999999999999</v>
      </c>
      <c r="BP8" s="495">
        <v>132.1</v>
      </c>
      <c r="BQ8" s="495">
        <v>128.1</v>
      </c>
      <c r="BR8" s="495">
        <v>123.8</v>
      </c>
      <c r="BS8" s="495">
        <v>120.1</v>
      </c>
      <c r="BT8" s="495">
        <v>110.6</v>
      </c>
      <c r="BU8" s="495">
        <v>118.9</v>
      </c>
      <c r="BV8" s="512">
        <v>118.9</v>
      </c>
      <c r="BW8" s="512">
        <v>92.2</v>
      </c>
      <c r="BX8" s="512">
        <v>186</v>
      </c>
      <c r="BY8" s="512">
        <v>84.8</v>
      </c>
    </row>
    <row r="9" spans="1:77" ht="15.75">
      <c r="A9" s="20" t="s">
        <v>19</v>
      </c>
      <c r="B9" s="35">
        <v>121.2</v>
      </c>
      <c r="C9" s="35">
        <v>101.5</v>
      </c>
      <c r="D9" s="35">
        <v>149.6</v>
      </c>
      <c r="E9" s="35">
        <v>97.2</v>
      </c>
      <c r="F9" s="41">
        <v>140.9</v>
      </c>
      <c r="G9" s="41">
        <v>94.2</v>
      </c>
      <c r="H9" s="35">
        <v>124.5</v>
      </c>
      <c r="I9" s="35">
        <v>110.7</v>
      </c>
      <c r="J9" s="35">
        <v>120.3</v>
      </c>
      <c r="K9" s="35">
        <v>125.2</v>
      </c>
      <c r="L9" s="27">
        <v>127.7</v>
      </c>
      <c r="M9" s="27">
        <v>121.3</v>
      </c>
      <c r="N9" s="24">
        <v>122.2</v>
      </c>
      <c r="O9" s="24">
        <v>124.4</v>
      </c>
      <c r="P9" s="24">
        <v>128</v>
      </c>
      <c r="Q9" s="24">
        <v>122.8</v>
      </c>
      <c r="R9" s="212">
        <v>126.5</v>
      </c>
      <c r="S9" s="212">
        <v>126.8</v>
      </c>
      <c r="T9" s="243">
        <v>126.4</v>
      </c>
      <c r="U9" s="243">
        <v>122.1</v>
      </c>
      <c r="V9" s="270">
        <v>121.2</v>
      </c>
      <c r="W9" s="270">
        <v>125.1</v>
      </c>
      <c r="X9" s="284">
        <v>120.5</v>
      </c>
      <c r="Y9" s="284">
        <v>121.3</v>
      </c>
      <c r="Z9" s="291">
        <v>100.6</v>
      </c>
      <c r="AA9" s="291">
        <v>104.4</v>
      </c>
      <c r="AD9" s="299">
        <v>94</v>
      </c>
      <c r="AE9" s="299">
        <v>104.2</v>
      </c>
      <c r="AF9" s="307">
        <v>113.6</v>
      </c>
      <c r="AG9" s="307">
        <v>118.3</v>
      </c>
      <c r="AH9" s="315">
        <v>125.2</v>
      </c>
      <c r="AI9" s="315">
        <v>120.8</v>
      </c>
      <c r="AJ9" s="324">
        <v>121.2</v>
      </c>
      <c r="AK9" s="324">
        <v>103.6</v>
      </c>
      <c r="AL9" s="344">
        <v>124.4</v>
      </c>
      <c r="AM9" s="344">
        <v>102.2</v>
      </c>
      <c r="AN9" s="368">
        <v>122.8</v>
      </c>
      <c r="AO9" s="368">
        <v>105.4</v>
      </c>
      <c r="AP9" s="378">
        <v>126.8</v>
      </c>
      <c r="AQ9" s="378">
        <v>107.8</v>
      </c>
      <c r="AR9" s="388">
        <v>122.1</v>
      </c>
      <c r="AS9" s="388">
        <v>110.9</v>
      </c>
      <c r="AT9" s="398">
        <v>125.1</v>
      </c>
      <c r="AU9" s="398">
        <v>111.1</v>
      </c>
      <c r="AV9" s="408">
        <v>121.3</v>
      </c>
      <c r="AW9" s="408">
        <v>122</v>
      </c>
      <c r="AX9" s="418">
        <v>88.7</v>
      </c>
      <c r="AY9" s="418">
        <v>173.9</v>
      </c>
      <c r="AZ9" s="429">
        <v>94.3</v>
      </c>
      <c r="BA9" s="429">
        <v>160.30000000000001</v>
      </c>
      <c r="BB9" s="440">
        <v>104.2</v>
      </c>
      <c r="BC9" s="440">
        <v>149.19999999999999</v>
      </c>
      <c r="BD9" s="451">
        <v>118.3</v>
      </c>
      <c r="BE9" s="451">
        <v>127.4</v>
      </c>
      <c r="BF9" s="462">
        <v>122.7</v>
      </c>
      <c r="BG9" s="462">
        <v>115.2</v>
      </c>
      <c r="BH9" s="482">
        <v>104.9</v>
      </c>
      <c r="BI9" s="482">
        <v>109</v>
      </c>
      <c r="BJ9" s="495">
        <v>103.2</v>
      </c>
      <c r="BK9" s="495">
        <v>113.5</v>
      </c>
      <c r="BL9" s="495">
        <v>106.3</v>
      </c>
      <c r="BM9" s="495">
        <v>114.5</v>
      </c>
      <c r="BN9" s="495">
        <v>107.8</v>
      </c>
      <c r="BO9" s="495">
        <v>110.9</v>
      </c>
      <c r="BP9" s="495">
        <v>110.9</v>
      </c>
      <c r="BQ9" s="495">
        <v>112.3</v>
      </c>
      <c r="BR9" s="495">
        <v>111.7</v>
      </c>
      <c r="BS9" s="495">
        <v>112.3</v>
      </c>
      <c r="BT9" s="495">
        <v>122</v>
      </c>
      <c r="BU9" s="495">
        <v>107.9</v>
      </c>
      <c r="BV9" s="512">
        <v>107.9</v>
      </c>
      <c r="BW9" s="512">
        <v>75.099999999999994</v>
      </c>
      <c r="BX9" s="512">
        <v>168.9</v>
      </c>
      <c r="BY9" s="512">
        <v>103.2</v>
      </c>
    </row>
    <row r="10" spans="1:77" ht="15.75">
      <c r="A10" s="20" t="s">
        <v>20</v>
      </c>
      <c r="B10" s="35">
        <v>101.8</v>
      </c>
      <c r="C10" s="35">
        <v>99.2</v>
      </c>
      <c r="D10" s="35">
        <v>89.7</v>
      </c>
      <c r="E10" s="35">
        <v>101.7</v>
      </c>
      <c r="F10" s="41">
        <v>103.1</v>
      </c>
      <c r="G10" s="41">
        <v>106</v>
      </c>
      <c r="H10" s="35">
        <v>102.5</v>
      </c>
      <c r="I10" s="35">
        <v>120</v>
      </c>
      <c r="J10" s="35">
        <v>102.3</v>
      </c>
      <c r="K10" s="35">
        <v>117.1</v>
      </c>
      <c r="L10" s="27">
        <v>103.3</v>
      </c>
      <c r="M10" s="27">
        <v>117.9</v>
      </c>
      <c r="N10" s="24">
        <v>103.6</v>
      </c>
      <c r="O10" s="24">
        <v>112.6</v>
      </c>
      <c r="P10" s="24">
        <v>104</v>
      </c>
      <c r="Q10" s="24">
        <v>110</v>
      </c>
      <c r="R10" s="212">
        <v>103.3</v>
      </c>
      <c r="S10" s="212">
        <v>108.9</v>
      </c>
      <c r="T10" s="243">
        <v>102.2</v>
      </c>
      <c r="U10" s="243">
        <v>108.9</v>
      </c>
      <c r="V10" s="270">
        <v>101.8</v>
      </c>
      <c r="W10" s="270">
        <v>108.8</v>
      </c>
      <c r="X10" s="284">
        <v>102</v>
      </c>
      <c r="Y10" s="284">
        <v>107.1</v>
      </c>
      <c r="Z10" s="291">
        <v>96.8</v>
      </c>
      <c r="AA10" s="291">
        <v>109.3</v>
      </c>
      <c r="AD10" s="299">
        <v>103.7</v>
      </c>
      <c r="AE10" s="299">
        <v>113.8</v>
      </c>
      <c r="AF10" s="307">
        <v>120</v>
      </c>
      <c r="AG10" s="307">
        <v>103.2</v>
      </c>
      <c r="AH10" s="315">
        <v>117.1</v>
      </c>
      <c r="AI10" s="315">
        <v>103.3</v>
      </c>
      <c r="AJ10" s="324">
        <v>117.9</v>
      </c>
      <c r="AK10" s="324">
        <v>99.2</v>
      </c>
      <c r="AL10" s="344">
        <v>112.6</v>
      </c>
      <c r="AM10" s="344">
        <v>104.1</v>
      </c>
      <c r="AN10" s="368">
        <v>110</v>
      </c>
      <c r="AO10" s="368">
        <v>103.6</v>
      </c>
      <c r="AP10" s="378">
        <v>108.9</v>
      </c>
      <c r="AQ10" s="378">
        <v>103.3</v>
      </c>
      <c r="AR10" s="388">
        <v>109</v>
      </c>
      <c r="AS10" s="388">
        <v>97.9</v>
      </c>
      <c r="AT10" s="398">
        <v>108.8</v>
      </c>
      <c r="AU10" s="398">
        <v>99.9</v>
      </c>
      <c r="AV10" s="408">
        <v>107.2</v>
      </c>
      <c r="AW10" s="408">
        <v>99.9</v>
      </c>
      <c r="AX10" s="418">
        <v>108.8</v>
      </c>
      <c r="AY10" s="418">
        <v>101.1</v>
      </c>
      <c r="AZ10" s="429">
        <v>119.5</v>
      </c>
      <c r="BA10" s="429">
        <v>98</v>
      </c>
      <c r="BB10" s="440">
        <v>113.8</v>
      </c>
      <c r="BC10" s="440">
        <v>92.7</v>
      </c>
      <c r="BD10" s="451">
        <v>103.2</v>
      </c>
      <c r="BE10" s="451">
        <v>91.5</v>
      </c>
      <c r="BF10" s="462">
        <v>104.3</v>
      </c>
      <c r="BG10" s="462">
        <v>95.4</v>
      </c>
      <c r="BH10" s="482">
        <v>98</v>
      </c>
      <c r="BI10" s="482">
        <v>98.1</v>
      </c>
      <c r="BJ10" s="495">
        <v>104.8</v>
      </c>
      <c r="BK10" s="495">
        <v>99.6</v>
      </c>
      <c r="BL10" s="495">
        <v>102.9</v>
      </c>
      <c r="BM10" s="495">
        <v>100.2</v>
      </c>
      <c r="BN10" s="495">
        <v>103.3</v>
      </c>
      <c r="BO10" s="495">
        <v>103.2</v>
      </c>
      <c r="BP10" s="495">
        <v>97.9</v>
      </c>
      <c r="BQ10" s="495">
        <v>105.6</v>
      </c>
      <c r="BR10" s="495">
        <v>99.9</v>
      </c>
      <c r="BS10" s="495">
        <v>103.1</v>
      </c>
      <c r="BT10" s="495">
        <v>99.8</v>
      </c>
      <c r="BU10" s="495">
        <v>104</v>
      </c>
      <c r="BV10" s="512">
        <v>104</v>
      </c>
      <c r="BW10" s="512">
        <v>95.2</v>
      </c>
      <c r="BX10" s="512">
        <v>104.7</v>
      </c>
      <c r="BY10" s="512">
        <v>99.8</v>
      </c>
    </row>
    <row r="11" spans="1:77" ht="15.75">
      <c r="A11" s="20" t="s">
        <v>21</v>
      </c>
      <c r="B11" s="35">
        <v>103.9</v>
      </c>
      <c r="C11" s="35">
        <v>135.80000000000001</v>
      </c>
      <c r="D11" s="35">
        <v>113.9</v>
      </c>
      <c r="E11" s="35">
        <v>110.6</v>
      </c>
      <c r="F11" s="41">
        <v>120.5</v>
      </c>
      <c r="G11" s="41">
        <v>131.5</v>
      </c>
      <c r="H11" s="35">
        <v>104.8</v>
      </c>
      <c r="I11" s="35">
        <v>103.4</v>
      </c>
      <c r="J11" s="35">
        <v>103.7</v>
      </c>
      <c r="K11" s="35">
        <v>107.4</v>
      </c>
      <c r="L11" s="27">
        <v>104.2</v>
      </c>
      <c r="M11" s="27">
        <v>113.9</v>
      </c>
      <c r="N11" s="24">
        <v>104.6</v>
      </c>
      <c r="O11" s="24">
        <v>115.5</v>
      </c>
      <c r="P11" s="24">
        <v>104.3</v>
      </c>
      <c r="Q11" s="24">
        <v>115.2</v>
      </c>
      <c r="R11" s="212">
        <v>103.1</v>
      </c>
      <c r="S11" s="212">
        <v>117.2</v>
      </c>
      <c r="T11" s="243">
        <v>104.4</v>
      </c>
      <c r="U11" s="243">
        <v>122.3</v>
      </c>
      <c r="V11" s="270">
        <v>103.9</v>
      </c>
      <c r="W11" s="270">
        <v>120.3</v>
      </c>
      <c r="X11" s="284">
        <v>109.5</v>
      </c>
      <c r="Y11" s="284">
        <v>117.8</v>
      </c>
      <c r="Z11" s="291">
        <v>110</v>
      </c>
      <c r="AA11" s="291">
        <v>156.69999999999999</v>
      </c>
      <c r="AD11" s="299">
        <v>105.4</v>
      </c>
      <c r="AE11" s="299">
        <v>176.4</v>
      </c>
      <c r="AF11" s="307">
        <v>108</v>
      </c>
      <c r="AG11" s="307">
        <v>162.19999999999999</v>
      </c>
      <c r="AH11" s="315">
        <v>109.1</v>
      </c>
      <c r="AI11" s="315">
        <v>141.80000000000001</v>
      </c>
      <c r="AJ11" s="324">
        <v>111.4</v>
      </c>
      <c r="AK11" s="324">
        <v>162.6</v>
      </c>
      <c r="AL11" s="344">
        <v>113.4</v>
      </c>
      <c r="AM11" s="344">
        <v>166.1</v>
      </c>
      <c r="AN11" s="368">
        <v>115</v>
      </c>
      <c r="AO11" s="368">
        <v>167.6</v>
      </c>
      <c r="AP11" s="378">
        <v>116.3</v>
      </c>
      <c r="AQ11" s="378">
        <v>180.8</v>
      </c>
      <c r="AR11" s="388">
        <v>119.2</v>
      </c>
      <c r="AS11" s="388">
        <v>183.6</v>
      </c>
      <c r="AT11" s="398">
        <v>118</v>
      </c>
      <c r="AU11" s="398">
        <v>186.4</v>
      </c>
      <c r="AV11" s="408">
        <v>117.8</v>
      </c>
      <c r="AW11" s="408">
        <v>185.7</v>
      </c>
      <c r="AX11" s="418">
        <v>143.1</v>
      </c>
      <c r="AY11" s="418">
        <v>139.80000000000001</v>
      </c>
      <c r="AZ11" s="429">
        <v>155.1</v>
      </c>
      <c r="BA11" s="429">
        <v>124</v>
      </c>
      <c r="BB11" s="440">
        <v>171.4</v>
      </c>
      <c r="BC11" s="440">
        <v>77.7</v>
      </c>
      <c r="BD11" s="451">
        <v>157.1</v>
      </c>
      <c r="BE11" s="451">
        <v>64.5</v>
      </c>
      <c r="BF11" s="462">
        <v>182.1</v>
      </c>
      <c r="BG11" s="462">
        <v>79.599999999999994</v>
      </c>
      <c r="BH11" s="482">
        <v>185</v>
      </c>
      <c r="BI11" s="482">
        <v>91.7</v>
      </c>
      <c r="BJ11" s="495">
        <v>187.9</v>
      </c>
      <c r="BK11" s="495">
        <v>101</v>
      </c>
      <c r="BL11" s="495">
        <v>183.9</v>
      </c>
      <c r="BM11" s="495">
        <v>107.4</v>
      </c>
      <c r="BN11" s="495">
        <v>180.8</v>
      </c>
      <c r="BO11" s="495">
        <v>120.7</v>
      </c>
      <c r="BP11" s="495">
        <v>183.6</v>
      </c>
      <c r="BQ11" s="495">
        <v>119.2</v>
      </c>
      <c r="BR11" s="495">
        <v>190.4</v>
      </c>
      <c r="BS11" s="495">
        <v>120.6</v>
      </c>
      <c r="BT11" s="495">
        <v>185.7</v>
      </c>
      <c r="BU11" s="495">
        <v>122.4</v>
      </c>
      <c r="BV11" s="512">
        <v>122.4</v>
      </c>
      <c r="BW11" s="512">
        <v>132.6</v>
      </c>
      <c r="BX11" s="512">
        <v>100.1</v>
      </c>
      <c r="BY11" s="512">
        <v>82.9</v>
      </c>
    </row>
    <row r="12" spans="1:77" ht="15.75">
      <c r="A12" s="20" t="s">
        <v>22</v>
      </c>
      <c r="B12" s="35">
        <v>102.2</v>
      </c>
      <c r="C12" s="35">
        <v>116.2</v>
      </c>
      <c r="D12" s="35">
        <v>81.099999999999994</v>
      </c>
      <c r="E12" s="35">
        <v>124.5</v>
      </c>
      <c r="F12" s="41">
        <v>83</v>
      </c>
      <c r="G12" s="41">
        <v>118.3</v>
      </c>
      <c r="H12" s="35">
        <v>85.3</v>
      </c>
      <c r="I12" s="35">
        <v>110.8</v>
      </c>
      <c r="J12" s="35">
        <v>94.2</v>
      </c>
      <c r="K12" s="35">
        <v>107.1</v>
      </c>
      <c r="L12" s="27">
        <v>100.7</v>
      </c>
      <c r="M12" s="27">
        <v>107.6</v>
      </c>
      <c r="N12" s="24">
        <v>103.3</v>
      </c>
      <c r="O12" s="24">
        <v>109.1</v>
      </c>
      <c r="P12" s="24">
        <v>103.6</v>
      </c>
      <c r="Q12" s="24">
        <v>110.1</v>
      </c>
      <c r="R12" s="212">
        <v>102.1</v>
      </c>
      <c r="S12" s="212">
        <v>110.3</v>
      </c>
      <c r="T12" s="243">
        <v>101.7</v>
      </c>
      <c r="U12" s="243">
        <v>108.7</v>
      </c>
      <c r="V12" s="270">
        <v>102.2</v>
      </c>
      <c r="W12" s="270">
        <v>106.6</v>
      </c>
      <c r="X12" s="284">
        <v>108.3</v>
      </c>
      <c r="Y12" s="284">
        <v>99.4</v>
      </c>
      <c r="Z12" s="291">
        <v>116.3</v>
      </c>
      <c r="AA12" s="291">
        <v>77.599999999999994</v>
      </c>
      <c r="AD12" s="299">
        <v>118.2</v>
      </c>
      <c r="AE12" s="299">
        <v>78.2</v>
      </c>
      <c r="AF12" s="307">
        <v>110.8</v>
      </c>
      <c r="AG12" s="307">
        <v>81.400000000000006</v>
      </c>
      <c r="AH12" s="315">
        <v>107.1</v>
      </c>
      <c r="AI12" s="315">
        <v>83.3</v>
      </c>
      <c r="AJ12" s="324">
        <v>107.6</v>
      </c>
      <c r="AK12" s="324">
        <v>81.8</v>
      </c>
      <c r="AL12" s="344">
        <v>109.1</v>
      </c>
      <c r="AM12" s="344">
        <v>83.3</v>
      </c>
      <c r="AN12" s="368">
        <v>110.1</v>
      </c>
      <c r="AO12" s="368">
        <v>87.1</v>
      </c>
      <c r="AP12" s="378">
        <v>110.3</v>
      </c>
      <c r="AQ12" s="378">
        <v>90.2</v>
      </c>
      <c r="AR12" s="388">
        <v>108.7</v>
      </c>
      <c r="AS12" s="388">
        <v>95.6</v>
      </c>
      <c r="AT12" s="398">
        <v>106.6</v>
      </c>
      <c r="AU12" s="398">
        <v>101.7</v>
      </c>
      <c r="AV12" s="408">
        <v>99.4</v>
      </c>
      <c r="AW12" s="408">
        <v>104.3</v>
      </c>
      <c r="AX12" s="418">
        <v>78.099999999999994</v>
      </c>
      <c r="AY12" s="418">
        <v>187.9</v>
      </c>
      <c r="AZ12" s="429">
        <v>79.3</v>
      </c>
      <c r="BA12" s="429">
        <v>172.6</v>
      </c>
      <c r="BB12" s="440">
        <v>78.2</v>
      </c>
      <c r="BC12" s="440">
        <v>172.5</v>
      </c>
      <c r="BD12" s="451">
        <v>81.400000000000006</v>
      </c>
      <c r="BE12" s="451">
        <v>161.1</v>
      </c>
      <c r="BF12" s="462">
        <v>83.4</v>
      </c>
      <c r="BG12" s="462">
        <v>155.5</v>
      </c>
      <c r="BH12" s="482">
        <v>81.8</v>
      </c>
      <c r="BI12" s="482">
        <v>159.80000000000001</v>
      </c>
      <c r="BJ12" s="495">
        <v>83.3</v>
      </c>
      <c r="BK12" s="495">
        <v>160.9</v>
      </c>
      <c r="BL12" s="495">
        <v>87.1</v>
      </c>
      <c r="BM12" s="495">
        <v>149</v>
      </c>
      <c r="BN12" s="495">
        <v>90.2</v>
      </c>
      <c r="BO12" s="495">
        <v>147.80000000000001</v>
      </c>
      <c r="BP12" s="495">
        <v>95.6</v>
      </c>
      <c r="BQ12" s="495">
        <v>145</v>
      </c>
      <c r="BR12" s="495">
        <v>102</v>
      </c>
      <c r="BS12" s="495">
        <v>140</v>
      </c>
      <c r="BT12" s="495">
        <v>104.2</v>
      </c>
      <c r="BU12" s="495">
        <v>140.19999999999999</v>
      </c>
      <c r="BV12" s="512">
        <v>140.19999999999999</v>
      </c>
      <c r="BW12" s="512">
        <v>113.2</v>
      </c>
      <c r="BX12" s="512">
        <v>175.4</v>
      </c>
      <c r="BY12" s="512">
        <v>109.4</v>
      </c>
    </row>
    <row r="13" spans="1:77" ht="15.75">
      <c r="A13" s="20" t="s">
        <v>23</v>
      </c>
      <c r="B13" s="35">
        <v>88.8</v>
      </c>
      <c r="C13" s="35">
        <v>98.5</v>
      </c>
      <c r="D13" s="35">
        <v>769</v>
      </c>
      <c r="E13" s="35">
        <v>90.8</v>
      </c>
      <c r="F13" s="35">
        <v>170.5</v>
      </c>
      <c r="G13" s="35">
        <v>138.6</v>
      </c>
      <c r="H13" s="35">
        <v>138.1</v>
      </c>
      <c r="I13" s="35">
        <v>236.8</v>
      </c>
      <c r="J13" s="35">
        <v>118.8</v>
      </c>
      <c r="K13" s="35">
        <v>258</v>
      </c>
      <c r="L13" s="27">
        <v>111.2</v>
      </c>
      <c r="M13" s="27">
        <v>246.6</v>
      </c>
      <c r="N13" s="24">
        <v>104.8</v>
      </c>
      <c r="O13" s="24">
        <v>227.9</v>
      </c>
      <c r="P13" s="24">
        <v>98.9</v>
      </c>
      <c r="Q13" s="24">
        <v>214.2</v>
      </c>
      <c r="R13" s="212">
        <v>101.3</v>
      </c>
      <c r="S13" s="212">
        <v>193</v>
      </c>
      <c r="T13" s="243">
        <v>91.1</v>
      </c>
      <c r="U13" s="243">
        <v>182.5</v>
      </c>
      <c r="V13" s="270">
        <v>88.8</v>
      </c>
      <c r="W13" s="270">
        <v>172.6</v>
      </c>
      <c r="X13" s="284">
        <v>88.2</v>
      </c>
      <c r="Y13" s="284">
        <v>161.30000000000001</v>
      </c>
      <c r="Z13" s="291">
        <v>104.4</v>
      </c>
      <c r="AA13" s="291">
        <v>73.3</v>
      </c>
      <c r="AD13" s="299">
        <v>173.7</v>
      </c>
      <c r="AE13" s="299">
        <v>68.099999999999994</v>
      </c>
      <c r="AF13" s="307">
        <v>235.6</v>
      </c>
      <c r="AG13" s="307">
        <v>74.8</v>
      </c>
      <c r="AH13" s="315">
        <v>256.89999999999998</v>
      </c>
      <c r="AI13" s="315">
        <v>78.2</v>
      </c>
      <c r="AJ13" s="324">
        <v>246.1</v>
      </c>
      <c r="AK13" s="324">
        <v>74.900000000000006</v>
      </c>
      <c r="AL13" s="344">
        <v>227.6</v>
      </c>
      <c r="AM13" s="344">
        <v>76.7</v>
      </c>
      <c r="AN13" s="368">
        <v>214</v>
      </c>
      <c r="AO13" s="368">
        <v>80.2</v>
      </c>
      <c r="AP13" s="378">
        <v>192.9</v>
      </c>
      <c r="AQ13" s="378">
        <v>82.2</v>
      </c>
      <c r="AR13" s="388">
        <v>182.5</v>
      </c>
      <c r="AS13" s="388">
        <v>82.5</v>
      </c>
      <c r="AT13" s="398">
        <v>172.6</v>
      </c>
      <c r="AU13" s="398">
        <v>82.9</v>
      </c>
      <c r="AV13" s="408">
        <v>161.30000000000001</v>
      </c>
      <c r="AW13" s="408">
        <v>85</v>
      </c>
      <c r="AX13" s="418">
        <v>57</v>
      </c>
      <c r="AY13" s="418">
        <v>96.5</v>
      </c>
      <c r="AZ13" s="429">
        <v>77.8</v>
      </c>
      <c r="BA13" s="429">
        <v>102.1</v>
      </c>
      <c r="BB13" s="440">
        <v>67.900000000000006</v>
      </c>
      <c r="BC13" s="440">
        <v>113.9</v>
      </c>
      <c r="BD13" s="451">
        <v>74.599999999999994</v>
      </c>
      <c r="BE13" s="451">
        <v>109.4</v>
      </c>
      <c r="BF13" s="462">
        <v>78.099999999999994</v>
      </c>
      <c r="BG13" s="462">
        <v>108.1</v>
      </c>
      <c r="BH13" s="482">
        <v>74.8</v>
      </c>
      <c r="BI13" s="482">
        <v>114.8</v>
      </c>
      <c r="BJ13" s="495">
        <v>76</v>
      </c>
      <c r="BK13" s="495">
        <v>103.2</v>
      </c>
      <c r="BL13" s="495">
        <v>80.099999999999994</v>
      </c>
      <c r="BM13" s="495">
        <v>103.5</v>
      </c>
      <c r="BN13" s="495">
        <v>82.2</v>
      </c>
      <c r="BO13" s="495">
        <v>104</v>
      </c>
      <c r="BP13" s="495">
        <v>82.5</v>
      </c>
      <c r="BQ13" s="495">
        <v>104.2</v>
      </c>
      <c r="BR13" s="495">
        <v>82.9</v>
      </c>
      <c r="BS13" s="495">
        <v>104.2</v>
      </c>
      <c r="BT13" s="495">
        <v>85</v>
      </c>
      <c r="BU13" s="495">
        <v>104.9</v>
      </c>
      <c r="BV13" s="512">
        <v>104.9</v>
      </c>
      <c r="BW13" s="512">
        <v>100.6</v>
      </c>
      <c r="BX13" s="512">
        <v>105.4</v>
      </c>
      <c r="BY13" s="512">
        <v>101.8</v>
      </c>
    </row>
    <row r="14" spans="1:77" ht="15.75">
      <c r="A14" s="220" t="s">
        <v>24</v>
      </c>
      <c r="B14" s="214">
        <v>87.1</v>
      </c>
      <c r="C14" s="214">
        <v>129.30000000000001</v>
      </c>
      <c r="D14" s="214">
        <v>89.8</v>
      </c>
      <c r="E14" s="214">
        <v>127.4</v>
      </c>
      <c r="F14" s="214">
        <v>90.6</v>
      </c>
      <c r="G14" s="214">
        <v>126.7</v>
      </c>
      <c r="H14" s="214">
        <v>92.9</v>
      </c>
      <c r="I14" s="214">
        <v>125.7</v>
      </c>
      <c r="J14" s="214">
        <v>101.6</v>
      </c>
      <c r="K14" s="214">
        <v>116.2</v>
      </c>
      <c r="L14" s="214">
        <v>105.2</v>
      </c>
      <c r="M14" s="214">
        <v>114.5</v>
      </c>
      <c r="N14" s="214">
        <v>106.1</v>
      </c>
      <c r="O14" s="214">
        <v>113.1</v>
      </c>
      <c r="P14" s="214">
        <v>108</v>
      </c>
      <c r="Q14" s="214">
        <v>110.6</v>
      </c>
      <c r="R14" s="214">
        <v>109.2</v>
      </c>
      <c r="S14" s="214">
        <v>109.6</v>
      </c>
      <c r="T14" s="234">
        <v>105.8</v>
      </c>
      <c r="U14" s="234">
        <v>109.6</v>
      </c>
      <c r="V14" s="264">
        <v>109.4</v>
      </c>
      <c r="W14" s="264">
        <v>107.8</v>
      </c>
      <c r="X14" s="285">
        <v>111.5</v>
      </c>
      <c r="Y14" s="285">
        <v>108.8</v>
      </c>
      <c r="Z14" s="292">
        <v>129.4</v>
      </c>
      <c r="AA14" s="292">
        <v>90.1</v>
      </c>
      <c r="AD14" s="303">
        <v>129.6</v>
      </c>
      <c r="AE14" s="303">
        <v>100.6</v>
      </c>
      <c r="AF14" s="311">
        <v>128.1</v>
      </c>
      <c r="AG14" s="311">
        <v>101.3</v>
      </c>
      <c r="AH14" s="320">
        <v>118.9</v>
      </c>
      <c r="AI14" s="320">
        <v>98.9</v>
      </c>
      <c r="AJ14" s="329">
        <v>117.8</v>
      </c>
      <c r="AK14" s="329">
        <v>103.3</v>
      </c>
      <c r="AL14" s="336">
        <v>115.9</v>
      </c>
      <c r="AM14" s="336">
        <v>103</v>
      </c>
      <c r="AN14" s="373">
        <v>113.1</v>
      </c>
      <c r="AO14" s="373">
        <v>104.1</v>
      </c>
      <c r="AP14" s="383">
        <v>111.9</v>
      </c>
      <c r="AQ14" s="383">
        <v>106.5</v>
      </c>
      <c r="AR14" s="393">
        <v>111.9</v>
      </c>
      <c r="AS14" s="393">
        <v>109.1</v>
      </c>
      <c r="AT14" s="403">
        <v>109.5</v>
      </c>
      <c r="AU14" s="403">
        <v>110.6</v>
      </c>
      <c r="AV14" s="413">
        <v>108.8</v>
      </c>
      <c r="AW14" s="413">
        <v>112.4</v>
      </c>
      <c r="AX14" s="423">
        <v>89.1</v>
      </c>
      <c r="AY14" s="423">
        <v>110.3</v>
      </c>
      <c r="AZ14" s="434">
        <v>101.8</v>
      </c>
      <c r="BA14" s="434">
        <v>100.1</v>
      </c>
      <c r="BB14" s="445">
        <v>102.1</v>
      </c>
      <c r="BC14" s="445">
        <v>101.8</v>
      </c>
      <c r="BD14" s="456">
        <v>102.7</v>
      </c>
      <c r="BE14" s="456">
        <v>104.1</v>
      </c>
      <c r="BF14" s="467">
        <v>100.8</v>
      </c>
      <c r="BG14" s="467">
        <v>110.7</v>
      </c>
      <c r="BH14" s="487">
        <v>104.7</v>
      </c>
      <c r="BI14" s="487">
        <v>120.3</v>
      </c>
      <c r="BJ14" s="494">
        <v>103.9</v>
      </c>
      <c r="BK14" s="494">
        <v>123.9</v>
      </c>
      <c r="BL14" s="494">
        <v>105.3</v>
      </c>
      <c r="BM14" s="494">
        <v>126.5</v>
      </c>
      <c r="BN14" s="494">
        <v>107</v>
      </c>
      <c r="BO14" s="494">
        <v>129.19999999999999</v>
      </c>
      <c r="BP14" s="494">
        <v>109.8</v>
      </c>
      <c r="BQ14" s="494">
        <v>128.69999999999999</v>
      </c>
      <c r="BR14" s="494">
        <v>110.7</v>
      </c>
      <c r="BS14" s="494">
        <v>127.7</v>
      </c>
      <c r="BT14" s="494">
        <v>112.4</v>
      </c>
      <c r="BU14" s="494">
        <v>125.8</v>
      </c>
      <c r="BV14" s="517">
        <v>119.9</v>
      </c>
      <c r="BW14" s="517">
        <v>142.80000000000001</v>
      </c>
      <c r="BX14" s="517">
        <v>102.3</v>
      </c>
      <c r="BY14" s="517">
        <v>152.6</v>
      </c>
    </row>
    <row r="15" spans="1:77" ht="15.75">
      <c r="A15" s="20" t="s">
        <v>25</v>
      </c>
      <c r="B15" s="25"/>
      <c r="C15" s="39"/>
      <c r="D15" s="24"/>
      <c r="E15" s="24"/>
      <c r="F15" s="25"/>
      <c r="G15" s="25"/>
      <c r="H15" s="59"/>
      <c r="I15" s="59"/>
      <c r="J15" s="24"/>
      <c r="K15" s="24"/>
      <c r="L15" s="27"/>
      <c r="M15" s="27"/>
      <c r="N15" s="75"/>
      <c r="O15" s="75"/>
      <c r="P15" s="75"/>
      <c r="Q15" s="75"/>
      <c r="R15" s="199"/>
      <c r="S15" s="199"/>
      <c r="T15" s="228"/>
      <c r="U15" s="228"/>
      <c r="V15" s="263"/>
      <c r="W15" s="263"/>
      <c r="X15" s="288"/>
      <c r="Y15" s="288"/>
      <c r="Z15" s="296"/>
      <c r="AA15" s="296"/>
      <c r="AD15" s="300"/>
      <c r="AE15" s="300"/>
      <c r="AF15" s="308"/>
      <c r="AG15" s="308"/>
      <c r="AH15" s="316"/>
      <c r="AI15" s="316"/>
      <c r="AJ15" s="325"/>
      <c r="AK15" s="325"/>
      <c r="AL15" s="335"/>
      <c r="AM15" s="335"/>
      <c r="AN15" s="369"/>
      <c r="AO15" s="369"/>
      <c r="AP15" s="379"/>
      <c r="AQ15" s="379"/>
      <c r="AR15" s="389"/>
      <c r="AS15" s="389"/>
      <c r="AT15" s="399"/>
      <c r="AU15" s="399"/>
      <c r="AV15" s="409"/>
      <c r="AW15" s="409"/>
      <c r="AX15" s="419"/>
      <c r="AY15" s="419"/>
      <c r="AZ15" s="430"/>
      <c r="BA15" s="430"/>
      <c r="BB15" s="441"/>
      <c r="BC15" s="441"/>
      <c r="BD15" s="452"/>
      <c r="BE15" s="452"/>
      <c r="BF15" s="463"/>
      <c r="BG15" s="463"/>
      <c r="BH15" s="483"/>
      <c r="BI15" s="483"/>
      <c r="BJ15" s="502"/>
      <c r="BK15" s="502"/>
      <c r="BL15" s="502"/>
      <c r="BM15" s="502"/>
      <c r="BN15" s="502"/>
      <c r="BO15" s="502"/>
      <c r="BP15" s="502"/>
      <c r="BQ15" s="502"/>
      <c r="BR15" s="502"/>
      <c r="BS15" s="502"/>
      <c r="BT15" s="502"/>
      <c r="BU15" s="502"/>
      <c r="BV15" s="513"/>
      <c r="BW15" s="513"/>
      <c r="BX15" s="513"/>
      <c r="BY15" s="513"/>
    </row>
    <row r="16" spans="1:77" ht="15.75">
      <c r="A16" s="20" t="s">
        <v>26</v>
      </c>
      <c r="B16" s="24">
        <v>109</v>
      </c>
      <c r="C16" s="24">
        <v>138.1</v>
      </c>
      <c r="D16" s="24">
        <v>88.4</v>
      </c>
      <c r="E16" s="24">
        <v>265.8</v>
      </c>
      <c r="F16" s="24">
        <v>79</v>
      </c>
      <c r="G16" s="24">
        <v>203.2</v>
      </c>
      <c r="H16" s="35">
        <v>71.5</v>
      </c>
      <c r="I16" s="35">
        <v>206.7</v>
      </c>
      <c r="J16" s="24">
        <v>80.8</v>
      </c>
      <c r="K16" s="24">
        <v>191.1</v>
      </c>
      <c r="L16" s="24">
        <v>119.3</v>
      </c>
      <c r="M16" s="24">
        <v>114.3</v>
      </c>
      <c r="N16" s="76">
        <v>134.80000000000001</v>
      </c>
      <c r="O16" s="76">
        <v>99.4</v>
      </c>
      <c r="P16" s="76">
        <v>120.9</v>
      </c>
      <c r="Q16" s="76">
        <v>103.1</v>
      </c>
      <c r="R16" s="210">
        <v>111.1</v>
      </c>
      <c r="S16" s="210">
        <v>115.6</v>
      </c>
      <c r="T16" s="241">
        <v>138.1</v>
      </c>
      <c r="U16" s="241">
        <v>95.1</v>
      </c>
      <c r="V16" s="269">
        <v>140.4</v>
      </c>
      <c r="W16" s="269">
        <v>117.7</v>
      </c>
      <c r="X16" s="284">
        <v>135</v>
      </c>
      <c r="Y16" s="284">
        <v>135.5</v>
      </c>
      <c r="Z16" s="291">
        <v>504.3</v>
      </c>
      <c r="AA16" s="291">
        <v>86.4</v>
      </c>
      <c r="AD16" s="299">
        <v>208.5</v>
      </c>
      <c r="AE16" s="299">
        <v>146.80000000000001</v>
      </c>
      <c r="AF16" s="307">
        <v>206.8</v>
      </c>
      <c r="AG16" s="307">
        <v>147.19999999999999</v>
      </c>
      <c r="AH16" s="315">
        <v>191.1</v>
      </c>
      <c r="AI16" s="315">
        <v>153.4</v>
      </c>
      <c r="AJ16" s="324">
        <v>114.3</v>
      </c>
      <c r="AK16" s="324">
        <v>179.1</v>
      </c>
      <c r="AL16" s="349">
        <v>99.4</v>
      </c>
      <c r="AM16" s="349">
        <v>172.5</v>
      </c>
      <c r="AN16" s="368">
        <v>103.1</v>
      </c>
      <c r="AO16" s="368">
        <v>161.80000000000001</v>
      </c>
      <c r="AP16" s="378">
        <v>115.6</v>
      </c>
      <c r="AQ16" s="378">
        <v>153.80000000000001</v>
      </c>
      <c r="AR16" s="388">
        <v>95.1</v>
      </c>
      <c r="AS16" s="388">
        <v>159.19999999999999</v>
      </c>
      <c r="AT16" s="398">
        <v>127.5</v>
      </c>
      <c r="AU16" s="398">
        <v>140.30000000000001</v>
      </c>
      <c r="AV16" s="408">
        <v>135.5</v>
      </c>
      <c r="AW16" s="408">
        <v>121.1</v>
      </c>
      <c r="AX16" s="418">
        <v>74.2</v>
      </c>
      <c r="AY16" s="418">
        <v>69.400000000000006</v>
      </c>
      <c r="AZ16" s="429">
        <v>116.5</v>
      </c>
      <c r="BA16" s="429">
        <v>129</v>
      </c>
      <c r="BB16" s="440">
        <v>146.80000000000001</v>
      </c>
      <c r="BC16" s="440">
        <v>67.8</v>
      </c>
      <c r="BD16" s="451">
        <v>147.30000000000001</v>
      </c>
      <c r="BE16" s="451">
        <v>68.900000000000006</v>
      </c>
      <c r="BF16" s="462">
        <v>153.4</v>
      </c>
      <c r="BG16" s="462">
        <v>71.8</v>
      </c>
      <c r="BH16" s="482">
        <v>179.1</v>
      </c>
      <c r="BI16" s="482">
        <v>118.4</v>
      </c>
      <c r="BJ16" s="495">
        <v>172.5</v>
      </c>
      <c r="BK16" s="495">
        <v>117.9</v>
      </c>
      <c r="BL16" s="495">
        <v>161.80000000000001</v>
      </c>
      <c r="BM16" s="495">
        <v>113.7</v>
      </c>
      <c r="BN16" s="495">
        <v>153.80000000000001</v>
      </c>
      <c r="BO16" s="495">
        <v>112.9</v>
      </c>
      <c r="BP16" s="495">
        <v>159.19999999999999</v>
      </c>
      <c r="BQ16" s="495">
        <v>102.5</v>
      </c>
      <c r="BR16" s="495">
        <v>140.30000000000001</v>
      </c>
      <c r="BS16" s="495">
        <v>93.5</v>
      </c>
      <c r="BT16" s="495">
        <v>121.1</v>
      </c>
      <c r="BU16" s="495">
        <v>100.3</v>
      </c>
      <c r="BV16" s="512">
        <v>71.099999999999994</v>
      </c>
      <c r="BW16" s="512">
        <v>129.1</v>
      </c>
      <c r="BX16" s="512">
        <v>81.8</v>
      </c>
      <c r="BY16" s="512">
        <v>119.4</v>
      </c>
    </row>
    <row r="17" spans="1:77" ht="15.75">
      <c r="A17" s="20" t="s">
        <v>27</v>
      </c>
      <c r="B17" s="24">
        <v>96.3</v>
      </c>
      <c r="C17" s="24">
        <v>97.2</v>
      </c>
      <c r="D17" s="24">
        <v>95.2</v>
      </c>
      <c r="E17" s="24">
        <v>97.7</v>
      </c>
      <c r="F17" s="24">
        <v>57.6</v>
      </c>
      <c r="G17" s="24">
        <v>94</v>
      </c>
      <c r="H17" s="35">
        <v>109.3</v>
      </c>
      <c r="I17" s="35">
        <v>84.7</v>
      </c>
      <c r="J17" s="24">
        <v>119.6</v>
      </c>
      <c r="K17" s="24">
        <v>89.4</v>
      </c>
      <c r="L17" s="24">
        <v>131.69999999999999</v>
      </c>
      <c r="M17" s="24">
        <v>81.099999999999994</v>
      </c>
      <c r="N17" s="76">
        <v>132.19999999999999</v>
      </c>
      <c r="O17" s="76">
        <v>78.3</v>
      </c>
      <c r="P17" s="76">
        <v>142.19999999999999</v>
      </c>
      <c r="Q17" s="76">
        <v>70.2</v>
      </c>
      <c r="R17" s="210">
        <v>142.30000000000001</v>
      </c>
      <c r="S17" s="210">
        <v>69.3</v>
      </c>
      <c r="T17" s="241">
        <v>134</v>
      </c>
      <c r="U17" s="241">
        <v>65.2</v>
      </c>
      <c r="V17" s="269">
        <v>121.2</v>
      </c>
      <c r="W17" s="269">
        <v>65.5</v>
      </c>
      <c r="X17" s="284">
        <v>115</v>
      </c>
      <c r="Y17" s="284">
        <v>79.2</v>
      </c>
      <c r="Z17" s="291">
        <v>102.7</v>
      </c>
      <c r="AA17" s="291">
        <v>106.5</v>
      </c>
      <c r="AD17" s="299">
        <v>102.6</v>
      </c>
      <c r="AE17" s="299">
        <v>109.5</v>
      </c>
      <c r="AF17" s="307">
        <v>95.1</v>
      </c>
      <c r="AG17" s="307">
        <v>119.2</v>
      </c>
      <c r="AH17" s="315">
        <v>102.2</v>
      </c>
      <c r="AI17" s="315">
        <v>112.1</v>
      </c>
      <c r="AJ17" s="324">
        <v>94.7</v>
      </c>
      <c r="AK17" s="324">
        <v>119.1</v>
      </c>
      <c r="AL17" s="349">
        <v>92.1</v>
      </c>
      <c r="AM17" s="349">
        <v>121.7</v>
      </c>
      <c r="AN17" s="368">
        <v>82.2</v>
      </c>
      <c r="AO17" s="368">
        <v>121.1</v>
      </c>
      <c r="AP17" s="378">
        <v>81.099999999999994</v>
      </c>
      <c r="AQ17" s="378">
        <v>126.6</v>
      </c>
      <c r="AR17" s="388">
        <v>76.7</v>
      </c>
      <c r="AS17" s="388">
        <v>136.5</v>
      </c>
      <c r="AT17" s="398">
        <v>78</v>
      </c>
      <c r="AU17" s="398">
        <v>132.80000000000001</v>
      </c>
      <c r="AV17" s="408">
        <v>79.2</v>
      </c>
      <c r="AW17" s="408">
        <v>129.19999999999999</v>
      </c>
      <c r="AX17" s="418">
        <v>102.4</v>
      </c>
      <c r="AY17" s="418">
        <v>98</v>
      </c>
      <c r="AZ17" s="429">
        <v>107.8</v>
      </c>
      <c r="BA17" s="429">
        <v>93.5</v>
      </c>
      <c r="BB17" s="440">
        <v>109.5</v>
      </c>
      <c r="BC17" s="440">
        <v>127.9</v>
      </c>
      <c r="BD17" s="451">
        <v>119.2</v>
      </c>
      <c r="BE17" s="451">
        <v>135.30000000000001</v>
      </c>
      <c r="BF17" s="462">
        <v>112.1</v>
      </c>
      <c r="BG17" s="462">
        <v>128</v>
      </c>
      <c r="BH17" s="482">
        <v>119.1</v>
      </c>
      <c r="BI17" s="482">
        <v>126.2</v>
      </c>
      <c r="BJ17" s="495">
        <v>121.7</v>
      </c>
      <c r="BK17" s="495">
        <v>115</v>
      </c>
      <c r="BL17" s="495">
        <v>121.1</v>
      </c>
      <c r="BM17" s="495">
        <v>115.4</v>
      </c>
      <c r="BN17" s="495">
        <v>126.6</v>
      </c>
      <c r="BO17" s="495">
        <v>115.6</v>
      </c>
      <c r="BP17" s="495">
        <v>136.6</v>
      </c>
      <c r="BQ17" s="495">
        <v>107.7</v>
      </c>
      <c r="BR17" s="495">
        <v>132.80000000000001</v>
      </c>
      <c r="BS17" s="495">
        <v>111.3</v>
      </c>
      <c r="BT17" s="495">
        <v>129.19999999999999</v>
      </c>
      <c r="BU17" s="495">
        <v>115.5</v>
      </c>
      <c r="BV17" s="512">
        <v>101.6</v>
      </c>
      <c r="BW17" s="512">
        <v>102.8</v>
      </c>
      <c r="BX17" s="512">
        <v>96.3</v>
      </c>
      <c r="BY17" s="512">
        <v>154.9</v>
      </c>
    </row>
    <row r="18" spans="1:77" ht="15.75">
      <c r="A18" s="20" t="s">
        <v>28</v>
      </c>
      <c r="B18" s="24">
        <v>97.2</v>
      </c>
      <c r="C18" s="24">
        <v>64</v>
      </c>
      <c r="D18" s="24">
        <v>101.4</v>
      </c>
      <c r="E18" s="24">
        <v>92.5</v>
      </c>
      <c r="F18" s="24">
        <v>83.3</v>
      </c>
      <c r="G18" s="24">
        <v>97.9</v>
      </c>
      <c r="H18" s="35">
        <v>101.3</v>
      </c>
      <c r="I18" s="35">
        <v>129.5</v>
      </c>
      <c r="J18" s="24">
        <v>129.80000000000001</v>
      </c>
      <c r="K18" s="24">
        <v>103</v>
      </c>
      <c r="L18" s="24">
        <v>105.2</v>
      </c>
      <c r="M18" s="24">
        <v>129.30000000000001</v>
      </c>
      <c r="N18" s="76">
        <v>107</v>
      </c>
      <c r="O18" s="76">
        <v>127.9</v>
      </c>
      <c r="P18" s="76">
        <v>105.9</v>
      </c>
      <c r="Q18" s="76">
        <v>129</v>
      </c>
      <c r="R18" s="219">
        <v>108.1</v>
      </c>
      <c r="S18" s="219">
        <v>122.9</v>
      </c>
      <c r="T18" s="241">
        <v>103.3</v>
      </c>
      <c r="U18" s="241">
        <v>122.2</v>
      </c>
      <c r="V18" s="269">
        <v>101.9</v>
      </c>
      <c r="W18" s="269">
        <v>129.69999999999999</v>
      </c>
      <c r="X18" s="284">
        <v>107.2</v>
      </c>
      <c r="Y18" s="284">
        <v>120.2</v>
      </c>
      <c r="Z18" s="291">
        <v>56</v>
      </c>
      <c r="AA18" s="291">
        <v>289.10000000000002</v>
      </c>
      <c r="AD18" s="299">
        <v>122.3</v>
      </c>
      <c r="AE18" s="299">
        <v>99.5</v>
      </c>
      <c r="AF18" s="307">
        <v>129.30000000000001</v>
      </c>
      <c r="AG18" s="307">
        <v>95.6</v>
      </c>
      <c r="AH18" s="315">
        <v>130.19999999999999</v>
      </c>
      <c r="AI18" s="315">
        <v>108.1</v>
      </c>
      <c r="AJ18" s="324">
        <v>129.30000000000001</v>
      </c>
      <c r="AK18" s="324">
        <v>119.5</v>
      </c>
      <c r="AL18" s="349">
        <v>127.8</v>
      </c>
      <c r="AM18" s="349">
        <v>124.9</v>
      </c>
      <c r="AN18" s="368">
        <v>129.69999999999999</v>
      </c>
      <c r="AO18" s="368">
        <v>123.6</v>
      </c>
      <c r="AP18" s="378">
        <v>122.9</v>
      </c>
      <c r="AQ18" s="378">
        <v>119.1</v>
      </c>
      <c r="AR18" s="388">
        <v>122.2</v>
      </c>
      <c r="AS18" s="388">
        <v>119.6</v>
      </c>
      <c r="AT18" s="398">
        <v>129.80000000000001</v>
      </c>
      <c r="AU18" s="398">
        <v>104.8</v>
      </c>
      <c r="AV18" s="408">
        <v>120.1</v>
      </c>
      <c r="AW18" s="408">
        <v>105.2</v>
      </c>
      <c r="AX18" s="418">
        <v>248.5</v>
      </c>
      <c r="AY18" s="418">
        <v>48.2</v>
      </c>
      <c r="AZ18" s="429">
        <v>109.2</v>
      </c>
      <c r="BA18" s="429">
        <v>78</v>
      </c>
      <c r="BB18" s="440">
        <v>99.5</v>
      </c>
      <c r="BC18" s="440">
        <v>89.7</v>
      </c>
      <c r="BD18" s="451">
        <v>95.5</v>
      </c>
      <c r="BE18" s="451">
        <v>94</v>
      </c>
      <c r="BF18" s="462">
        <v>108.2</v>
      </c>
      <c r="BG18" s="462">
        <v>99.1</v>
      </c>
      <c r="BH18" s="482">
        <v>119.5</v>
      </c>
      <c r="BI18" s="482">
        <v>109</v>
      </c>
      <c r="BJ18" s="495">
        <v>124.9</v>
      </c>
      <c r="BK18" s="495">
        <v>110.1</v>
      </c>
      <c r="BL18" s="495">
        <v>123.8</v>
      </c>
      <c r="BM18" s="495">
        <v>110.3</v>
      </c>
      <c r="BN18" s="495">
        <v>119.1</v>
      </c>
      <c r="BO18" s="495">
        <v>108.7</v>
      </c>
      <c r="BP18" s="495">
        <v>119.6</v>
      </c>
      <c r="BQ18" s="495">
        <v>105.7</v>
      </c>
      <c r="BR18" s="495">
        <v>104.8</v>
      </c>
      <c r="BS18" s="495">
        <v>108.3</v>
      </c>
      <c r="BT18" s="495">
        <v>105.3</v>
      </c>
      <c r="BU18" s="495">
        <v>106.2</v>
      </c>
      <c r="BV18" s="512">
        <v>58.3</v>
      </c>
      <c r="BW18" s="512">
        <v>104.1</v>
      </c>
      <c r="BX18" s="512">
        <v>83.6</v>
      </c>
      <c r="BY18" s="512">
        <v>87.8</v>
      </c>
    </row>
    <row r="19" spans="1:77" ht="15.75">
      <c r="A19" s="20" t="s">
        <v>29</v>
      </c>
      <c r="B19" s="24">
        <v>120.6</v>
      </c>
      <c r="C19" s="24">
        <v>83.6</v>
      </c>
      <c r="D19" s="24">
        <v>184.9</v>
      </c>
      <c r="E19" s="24">
        <v>96.1</v>
      </c>
      <c r="F19" s="24">
        <v>90.4</v>
      </c>
      <c r="G19" s="24">
        <v>99.4</v>
      </c>
      <c r="H19" s="35">
        <v>113.4</v>
      </c>
      <c r="I19" s="35">
        <v>103.4</v>
      </c>
      <c r="J19" s="24">
        <v>110.7</v>
      </c>
      <c r="K19" s="24">
        <v>104.5</v>
      </c>
      <c r="L19" s="24">
        <v>107.3</v>
      </c>
      <c r="M19" s="24">
        <v>106.4</v>
      </c>
      <c r="N19" s="76">
        <v>105.1</v>
      </c>
      <c r="O19" s="76">
        <v>105.2</v>
      </c>
      <c r="P19" s="76">
        <v>105.1</v>
      </c>
      <c r="Q19" s="76">
        <v>106.9</v>
      </c>
      <c r="R19" s="219">
        <v>108.7</v>
      </c>
      <c r="S19" s="219">
        <v>105.9</v>
      </c>
      <c r="T19" s="241">
        <v>107.9</v>
      </c>
      <c r="U19" s="241">
        <v>104.8</v>
      </c>
      <c r="V19" s="269">
        <v>107.8</v>
      </c>
      <c r="W19" s="269">
        <v>104.3</v>
      </c>
      <c r="X19" s="284">
        <v>107.5</v>
      </c>
      <c r="Y19" s="284">
        <v>102</v>
      </c>
      <c r="Z19" s="291">
        <v>84</v>
      </c>
      <c r="AA19" s="291">
        <v>111.9</v>
      </c>
      <c r="AD19" s="299">
        <v>99.7</v>
      </c>
      <c r="AE19" s="299">
        <v>105.4</v>
      </c>
      <c r="AF19" s="307">
        <v>103.7</v>
      </c>
      <c r="AG19" s="307">
        <v>102.2</v>
      </c>
      <c r="AH19" s="315">
        <v>104.5</v>
      </c>
      <c r="AI19" s="315">
        <v>101.2</v>
      </c>
      <c r="AJ19" s="324">
        <v>106.4</v>
      </c>
      <c r="AK19" s="324">
        <v>100.2</v>
      </c>
      <c r="AL19" s="349">
        <v>105.3</v>
      </c>
      <c r="AM19" s="349">
        <v>100.5</v>
      </c>
      <c r="AN19" s="368">
        <v>107</v>
      </c>
      <c r="AO19" s="368">
        <v>100.1</v>
      </c>
      <c r="AP19" s="378">
        <v>105.9</v>
      </c>
      <c r="AQ19" s="378">
        <v>100.1</v>
      </c>
      <c r="AR19" s="388">
        <v>104.8</v>
      </c>
      <c r="AS19" s="388">
        <v>97.9</v>
      </c>
      <c r="AT19" s="398">
        <v>104.7</v>
      </c>
      <c r="AU19" s="398">
        <v>97.9</v>
      </c>
      <c r="AV19" s="408">
        <v>102</v>
      </c>
      <c r="AW19" s="408">
        <v>100.4</v>
      </c>
      <c r="AX19" s="418">
        <v>116.3</v>
      </c>
      <c r="AY19" s="418">
        <v>90.8</v>
      </c>
      <c r="AZ19" s="429">
        <v>108.6</v>
      </c>
      <c r="BA19" s="429">
        <v>90.9</v>
      </c>
      <c r="BB19" s="440">
        <v>105.1</v>
      </c>
      <c r="BC19" s="440">
        <v>92.5</v>
      </c>
      <c r="BD19" s="451">
        <v>102.2</v>
      </c>
      <c r="BE19" s="451">
        <v>91.8</v>
      </c>
      <c r="BF19" s="462">
        <v>101.2</v>
      </c>
      <c r="BG19" s="462">
        <v>92.9</v>
      </c>
      <c r="BH19" s="482">
        <v>100.9</v>
      </c>
      <c r="BI19" s="482">
        <v>93.5</v>
      </c>
      <c r="BJ19" s="495">
        <v>101.2</v>
      </c>
      <c r="BK19" s="495">
        <v>94.2</v>
      </c>
      <c r="BL19" s="495">
        <v>100.1</v>
      </c>
      <c r="BM19" s="495">
        <v>93.6</v>
      </c>
      <c r="BN19" s="495">
        <v>100.1</v>
      </c>
      <c r="BO19" s="495">
        <v>92.3</v>
      </c>
      <c r="BP19" s="495">
        <v>97.7</v>
      </c>
      <c r="BQ19" s="495">
        <v>95.4</v>
      </c>
      <c r="BR19" s="495">
        <v>97.9</v>
      </c>
      <c r="BS19" s="495">
        <v>94.5</v>
      </c>
      <c r="BT19" s="495">
        <v>100.4</v>
      </c>
      <c r="BU19" s="495">
        <v>92.3</v>
      </c>
      <c r="BV19" s="512">
        <v>91.5</v>
      </c>
      <c r="BW19" s="512">
        <v>78.599999999999994</v>
      </c>
      <c r="BX19" s="512">
        <v>91.5</v>
      </c>
      <c r="BY19" s="512">
        <v>92.4</v>
      </c>
    </row>
    <row r="20" spans="1:77" ht="15.75">
      <c r="A20" s="20" t="s">
        <v>30</v>
      </c>
      <c r="B20" s="24">
        <v>212.9</v>
      </c>
      <c r="C20" s="24">
        <v>115.3</v>
      </c>
      <c r="D20" s="24">
        <v>185.3</v>
      </c>
      <c r="E20" s="24">
        <v>94.5</v>
      </c>
      <c r="F20" s="24">
        <v>145.69999999999999</v>
      </c>
      <c r="G20" s="24">
        <v>80.400000000000006</v>
      </c>
      <c r="H20" s="35">
        <v>179.4</v>
      </c>
      <c r="I20" s="35">
        <v>88</v>
      </c>
      <c r="J20" s="24">
        <v>175.4</v>
      </c>
      <c r="K20" s="24">
        <v>89.2</v>
      </c>
      <c r="L20" s="24">
        <v>156.80000000000001</v>
      </c>
      <c r="M20" s="24">
        <v>96.8</v>
      </c>
      <c r="N20" s="76">
        <v>151.69999999999999</v>
      </c>
      <c r="O20" s="76">
        <v>94.5</v>
      </c>
      <c r="P20" s="76">
        <v>143.69999999999999</v>
      </c>
      <c r="Q20" s="76">
        <v>103.8</v>
      </c>
      <c r="R20" s="219">
        <v>115.2</v>
      </c>
      <c r="S20" s="219">
        <v>110.2</v>
      </c>
      <c r="T20" s="241">
        <v>107.3</v>
      </c>
      <c r="U20" s="241">
        <v>110.3</v>
      </c>
      <c r="V20" s="269">
        <v>106.9</v>
      </c>
      <c r="W20" s="269">
        <v>109.1</v>
      </c>
      <c r="X20" s="284">
        <v>106</v>
      </c>
      <c r="Y20" s="284">
        <v>105.8</v>
      </c>
      <c r="Z20" s="291">
        <v>112.6</v>
      </c>
      <c r="AA20" s="291">
        <v>150.5</v>
      </c>
      <c r="AD20" s="299">
        <v>77</v>
      </c>
      <c r="AE20" s="299">
        <v>135.6</v>
      </c>
      <c r="AF20" s="307">
        <v>87.9</v>
      </c>
      <c r="AG20" s="307">
        <v>124.7</v>
      </c>
      <c r="AH20" s="315">
        <v>88.7</v>
      </c>
      <c r="AI20" s="315">
        <v>126.6</v>
      </c>
      <c r="AJ20" s="324">
        <v>95.8</v>
      </c>
      <c r="AK20" s="324">
        <v>121.4</v>
      </c>
      <c r="AL20" s="349">
        <v>94.5</v>
      </c>
      <c r="AM20" s="349">
        <v>120.1</v>
      </c>
      <c r="AN20" s="368">
        <v>107.3</v>
      </c>
      <c r="AO20" s="368">
        <v>110.9</v>
      </c>
      <c r="AP20" s="378">
        <v>109.6</v>
      </c>
      <c r="AQ20" s="378">
        <v>109.7</v>
      </c>
      <c r="AR20" s="388">
        <v>110.1</v>
      </c>
      <c r="AS20" s="388">
        <v>113.1</v>
      </c>
      <c r="AT20" s="398">
        <v>109.1</v>
      </c>
      <c r="AU20" s="398">
        <v>110.9</v>
      </c>
      <c r="AV20" s="408">
        <v>105.8</v>
      </c>
      <c r="AW20" s="408">
        <v>110.8</v>
      </c>
      <c r="AX20" s="418">
        <v>151.19999999999999</v>
      </c>
      <c r="AY20" s="418">
        <v>87.8</v>
      </c>
      <c r="AZ20" s="429">
        <v>165.9</v>
      </c>
      <c r="BA20" s="429">
        <v>95.6</v>
      </c>
      <c r="BB20" s="440">
        <v>135.80000000000001</v>
      </c>
      <c r="BC20" s="440">
        <v>97.3</v>
      </c>
      <c r="BD20" s="451">
        <v>124.9</v>
      </c>
      <c r="BE20" s="451">
        <v>104.8</v>
      </c>
      <c r="BF20" s="462">
        <v>126.6</v>
      </c>
      <c r="BG20" s="462">
        <v>111.2</v>
      </c>
      <c r="BH20" s="482">
        <v>119.3</v>
      </c>
      <c r="BI20" s="482">
        <v>125.1</v>
      </c>
      <c r="BJ20" s="495">
        <v>120.1</v>
      </c>
      <c r="BK20" s="495">
        <v>128.1</v>
      </c>
      <c r="BL20" s="495">
        <v>110.9</v>
      </c>
      <c r="BM20" s="495">
        <v>128.4</v>
      </c>
      <c r="BN20" s="495">
        <v>109.8</v>
      </c>
      <c r="BO20" s="495">
        <v>128.19999999999999</v>
      </c>
      <c r="BP20" s="495">
        <v>113.1</v>
      </c>
      <c r="BQ20" s="495">
        <v>128.19999999999999</v>
      </c>
      <c r="BR20" s="495">
        <v>111.2</v>
      </c>
      <c r="BS20" s="495">
        <v>129.9</v>
      </c>
      <c r="BT20" s="495">
        <v>110.8</v>
      </c>
      <c r="BU20" s="495">
        <v>124</v>
      </c>
      <c r="BV20" s="512">
        <v>97.7</v>
      </c>
      <c r="BW20" s="512">
        <v>126</v>
      </c>
      <c r="BX20" s="512">
        <v>108.8</v>
      </c>
      <c r="BY20" s="512">
        <v>129.9</v>
      </c>
    </row>
    <row r="21" spans="1:77" ht="15.75">
      <c r="A21" s="20" t="s">
        <v>31</v>
      </c>
      <c r="B21" s="24">
        <v>95.8</v>
      </c>
      <c r="C21" s="24">
        <v>137.4</v>
      </c>
      <c r="D21" s="24">
        <v>131.1</v>
      </c>
      <c r="E21" s="24">
        <v>87.6</v>
      </c>
      <c r="F21" s="24">
        <v>459.6</v>
      </c>
      <c r="G21" s="24">
        <v>86</v>
      </c>
      <c r="H21" s="35">
        <v>144.69999999999999</v>
      </c>
      <c r="I21" s="35">
        <v>90.3</v>
      </c>
      <c r="J21" s="24">
        <v>111</v>
      </c>
      <c r="K21" s="24">
        <v>92.9</v>
      </c>
      <c r="L21" s="24">
        <v>91.1</v>
      </c>
      <c r="M21" s="24">
        <v>102.6</v>
      </c>
      <c r="N21" s="76">
        <v>83.4</v>
      </c>
      <c r="O21" s="76">
        <v>103</v>
      </c>
      <c r="P21" s="76">
        <v>78.7</v>
      </c>
      <c r="Q21" s="76">
        <v>109.7</v>
      </c>
      <c r="R21" s="199">
        <v>76.599999999999994</v>
      </c>
      <c r="S21" s="215">
        <v>115.5</v>
      </c>
      <c r="T21" s="228">
        <v>76.7</v>
      </c>
      <c r="U21" s="228">
        <v>118</v>
      </c>
      <c r="V21" s="263">
        <v>81.8</v>
      </c>
      <c r="W21" s="263">
        <v>118.6</v>
      </c>
      <c r="X21" s="284">
        <v>84.8</v>
      </c>
      <c r="Y21" s="284">
        <v>117.9</v>
      </c>
      <c r="Z21" s="291">
        <v>137.4</v>
      </c>
      <c r="AA21" s="291">
        <v>126.8</v>
      </c>
      <c r="AD21" s="299">
        <v>86</v>
      </c>
      <c r="AE21" s="299">
        <v>120.3</v>
      </c>
      <c r="AF21" s="307">
        <v>90.4</v>
      </c>
      <c r="AG21" s="307">
        <v>112.1</v>
      </c>
      <c r="AH21" s="315">
        <v>92.9</v>
      </c>
      <c r="AI21" s="315">
        <v>116.1</v>
      </c>
      <c r="AJ21" s="324">
        <v>102.6</v>
      </c>
      <c r="AK21" s="324">
        <v>113.5</v>
      </c>
      <c r="AL21" s="349">
        <v>103</v>
      </c>
      <c r="AM21" s="349">
        <v>117</v>
      </c>
      <c r="AN21" s="368">
        <v>109.7</v>
      </c>
      <c r="AO21" s="368">
        <v>118.3</v>
      </c>
      <c r="AP21" s="378">
        <v>115.5</v>
      </c>
      <c r="AQ21" s="378">
        <v>121.1</v>
      </c>
      <c r="AR21" s="388">
        <v>118</v>
      </c>
      <c r="AS21" s="388">
        <v>123</v>
      </c>
      <c r="AT21" s="398">
        <v>118.6</v>
      </c>
      <c r="AU21" s="398">
        <v>127.5</v>
      </c>
      <c r="AV21" s="408">
        <v>117.9</v>
      </c>
      <c r="AW21" s="408">
        <v>128.69999999999999</v>
      </c>
      <c r="AX21" s="418">
        <v>126.7</v>
      </c>
      <c r="AY21" s="418">
        <v>123.7</v>
      </c>
      <c r="AZ21" s="429">
        <v>129.69999999999999</v>
      </c>
      <c r="BA21" s="429">
        <v>141.4</v>
      </c>
      <c r="BB21" s="440">
        <v>120.3</v>
      </c>
      <c r="BC21" s="440">
        <v>139.9</v>
      </c>
      <c r="BD21" s="451">
        <v>112.1</v>
      </c>
      <c r="BE21" s="451">
        <v>142.6</v>
      </c>
      <c r="BF21" s="462">
        <v>116.1</v>
      </c>
      <c r="BG21" s="462">
        <v>133.69999999999999</v>
      </c>
      <c r="BH21" s="482">
        <v>114.4</v>
      </c>
      <c r="BI21" s="482">
        <v>127.3</v>
      </c>
      <c r="BJ21" s="495">
        <v>117</v>
      </c>
      <c r="BK21" s="495">
        <v>125</v>
      </c>
      <c r="BL21" s="495">
        <v>118.8</v>
      </c>
      <c r="BM21" s="495">
        <v>121.4</v>
      </c>
      <c r="BN21" s="495">
        <v>121.8</v>
      </c>
      <c r="BO21" s="495">
        <v>118.1</v>
      </c>
      <c r="BP21" s="495">
        <v>123.7</v>
      </c>
      <c r="BQ21" s="495">
        <v>114.9</v>
      </c>
      <c r="BR21" s="495">
        <v>127.5</v>
      </c>
      <c r="BS21" s="495">
        <v>110.2</v>
      </c>
      <c r="BT21" s="495">
        <v>128.69999999999999</v>
      </c>
      <c r="BU21" s="495">
        <v>110.9</v>
      </c>
      <c r="BV21" s="512">
        <v>123.6</v>
      </c>
      <c r="BW21" s="512">
        <v>67.900000000000006</v>
      </c>
      <c r="BX21" s="512">
        <v>141.19999999999999</v>
      </c>
      <c r="BY21" s="512">
        <v>65.900000000000006</v>
      </c>
    </row>
    <row r="22" spans="1:77" ht="15.75">
      <c r="A22" s="20" t="s">
        <v>32</v>
      </c>
      <c r="B22" s="26">
        <v>121.8</v>
      </c>
      <c r="C22" s="26">
        <v>115.4</v>
      </c>
      <c r="D22" s="26">
        <v>117.8</v>
      </c>
      <c r="E22" s="26">
        <v>114</v>
      </c>
      <c r="F22" s="26">
        <v>102.1</v>
      </c>
      <c r="G22" s="26">
        <v>111.1</v>
      </c>
      <c r="H22" s="35">
        <v>120.8</v>
      </c>
      <c r="I22" s="35">
        <v>113.9</v>
      </c>
      <c r="J22" s="26">
        <v>117.5</v>
      </c>
      <c r="K22" s="26">
        <v>113.3</v>
      </c>
      <c r="L22" s="26">
        <v>115.1</v>
      </c>
      <c r="M22" s="26">
        <v>113.1</v>
      </c>
      <c r="N22" s="76">
        <v>115.3</v>
      </c>
      <c r="O22" s="76">
        <v>111</v>
      </c>
      <c r="P22" s="76">
        <v>113.4</v>
      </c>
      <c r="Q22" s="76">
        <v>113.6</v>
      </c>
      <c r="R22" s="210">
        <v>113.2</v>
      </c>
      <c r="S22" s="210">
        <v>113.3</v>
      </c>
      <c r="T22" s="241">
        <v>114</v>
      </c>
      <c r="U22" s="241">
        <v>113.1</v>
      </c>
      <c r="V22" s="269">
        <v>114.6</v>
      </c>
      <c r="W22" s="269">
        <v>113.4</v>
      </c>
      <c r="X22" s="284">
        <v>112.7</v>
      </c>
      <c r="Y22" s="284">
        <v>112.1</v>
      </c>
      <c r="Z22" s="291">
        <v>115.2</v>
      </c>
      <c r="AA22" s="291">
        <v>107.5</v>
      </c>
      <c r="AD22" s="299">
        <v>111</v>
      </c>
      <c r="AE22" s="299">
        <v>115.2</v>
      </c>
      <c r="AF22" s="307">
        <v>113.9</v>
      </c>
      <c r="AG22" s="307">
        <v>119.5</v>
      </c>
      <c r="AH22" s="315">
        <v>113.3</v>
      </c>
      <c r="AI22" s="315">
        <v>119.2</v>
      </c>
      <c r="AJ22" s="324">
        <v>113.1</v>
      </c>
      <c r="AK22" s="324">
        <v>118.7</v>
      </c>
      <c r="AL22" s="349">
        <v>112.8</v>
      </c>
      <c r="AM22" s="349">
        <v>123.3</v>
      </c>
      <c r="AN22" s="368">
        <v>113.6</v>
      </c>
      <c r="AO22" s="368">
        <v>121.2</v>
      </c>
      <c r="AP22" s="378">
        <v>113.3</v>
      </c>
      <c r="AQ22" s="378">
        <v>118.3</v>
      </c>
      <c r="AR22" s="388">
        <v>113.1</v>
      </c>
      <c r="AS22" s="388">
        <v>117.9</v>
      </c>
      <c r="AT22" s="398">
        <v>113.4</v>
      </c>
      <c r="AU22" s="398">
        <v>117.6</v>
      </c>
      <c r="AV22" s="408">
        <v>112.1</v>
      </c>
      <c r="AW22" s="408">
        <v>101.5</v>
      </c>
      <c r="AX22" s="418">
        <v>107.5</v>
      </c>
      <c r="AY22" s="418">
        <v>107.6</v>
      </c>
      <c r="AZ22" s="429">
        <v>113.3</v>
      </c>
      <c r="BA22" s="429">
        <v>110</v>
      </c>
      <c r="BB22" s="440">
        <v>115.2</v>
      </c>
      <c r="BC22" s="440">
        <v>108.7</v>
      </c>
      <c r="BD22" s="451">
        <v>119.5</v>
      </c>
      <c r="BE22" s="451">
        <v>109.7</v>
      </c>
      <c r="BF22" s="462">
        <v>119.2</v>
      </c>
      <c r="BG22" s="462">
        <v>113</v>
      </c>
      <c r="BH22" s="482">
        <v>118.7</v>
      </c>
      <c r="BI22" s="482">
        <v>117.9</v>
      </c>
      <c r="BJ22" s="495">
        <v>123.3</v>
      </c>
      <c r="BK22" s="495">
        <v>114.4</v>
      </c>
      <c r="BL22" s="495">
        <v>121.2</v>
      </c>
      <c r="BM22" s="495">
        <v>117.5</v>
      </c>
      <c r="BN22" s="495">
        <v>118.3</v>
      </c>
      <c r="BO22" s="495">
        <v>115.4</v>
      </c>
      <c r="BP22" s="495">
        <v>117.9</v>
      </c>
      <c r="BQ22" s="495">
        <v>112.8</v>
      </c>
      <c r="BR22" s="495">
        <v>117.6</v>
      </c>
      <c r="BS22" s="495">
        <v>112.9</v>
      </c>
      <c r="BT22" s="495">
        <v>101.5</v>
      </c>
      <c r="BU22" s="495">
        <v>113.6</v>
      </c>
      <c r="BV22" s="512">
        <v>110.5</v>
      </c>
      <c r="BW22" s="512">
        <v>117.8</v>
      </c>
      <c r="BX22" s="512">
        <v>113.1</v>
      </c>
      <c r="BY22" s="512">
        <v>109.1</v>
      </c>
    </row>
    <row r="23" spans="1:77" ht="15.75">
      <c r="A23" s="20" t="s">
        <v>33</v>
      </c>
      <c r="B23" s="26">
        <v>0.1</v>
      </c>
      <c r="C23" s="26">
        <v>137.19999999999999</v>
      </c>
      <c r="D23" s="26">
        <v>45.6</v>
      </c>
      <c r="E23" s="26">
        <v>360.7</v>
      </c>
      <c r="F23" s="26">
        <v>69.3</v>
      </c>
      <c r="G23" s="26">
        <v>382.8</v>
      </c>
      <c r="H23" s="35">
        <v>71.7</v>
      </c>
      <c r="I23" s="35">
        <v>250.8</v>
      </c>
      <c r="J23" s="26">
        <v>116.1</v>
      </c>
      <c r="K23" s="26">
        <v>145.30000000000001</v>
      </c>
      <c r="L23" s="26">
        <v>127.6</v>
      </c>
      <c r="M23" s="26">
        <v>132.9</v>
      </c>
      <c r="N23" s="76">
        <v>129</v>
      </c>
      <c r="O23" s="76">
        <v>130.6</v>
      </c>
      <c r="P23" s="76">
        <v>128.1</v>
      </c>
      <c r="Q23" s="76">
        <v>116.8</v>
      </c>
      <c r="R23" s="210">
        <v>136.80000000000001</v>
      </c>
      <c r="S23" s="210">
        <v>112</v>
      </c>
      <c r="T23" s="241">
        <v>124.7</v>
      </c>
      <c r="U23" s="241">
        <v>116.8</v>
      </c>
      <c r="V23" s="269">
        <v>151.6</v>
      </c>
      <c r="W23" s="269">
        <v>110.9</v>
      </c>
      <c r="X23" s="284">
        <v>161.69999999999999</v>
      </c>
      <c r="Y23" s="284">
        <v>113.5</v>
      </c>
      <c r="Z23" s="291">
        <v>137.5</v>
      </c>
      <c r="AA23" s="291">
        <v>11.9</v>
      </c>
      <c r="AD23" s="299">
        <v>377.9</v>
      </c>
      <c r="AE23" s="299">
        <v>112.5</v>
      </c>
      <c r="AF23" s="307">
        <v>250.8</v>
      </c>
      <c r="AG23" s="307">
        <v>105.7</v>
      </c>
      <c r="AH23" s="315">
        <v>146.30000000000001</v>
      </c>
      <c r="AI23" s="315">
        <v>85.5</v>
      </c>
      <c r="AJ23" s="324">
        <v>135.30000000000001</v>
      </c>
      <c r="AK23" s="324">
        <v>86.6</v>
      </c>
      <c r="AL23" s="349">
        <v>132.69999999999999</v>
      </c>
      <c r="AM23" s="349">
        <v>80.099999999999994</v>
      </c>
      <c r="AN23" s="368">
        <v>118.5</v>
      </c>
      <c r="AO23" s="368">
        <v>82.7</v>
      </c>
      <c r="AP23" s="378">
        <v>112.4</v>
      </c>
      <c r="AQ23" s="378">
        <v>84.1</v>
      </c>
      <c r="AR23" s="388">
        <v>116.8</v>
      </c>
      <c r="AS23" s="388">
        <v>87</v>
      </c>
      <c r="AT23" s="398">
        <v>109.8</v>
      </c>
      <c r="AU23" s="398">
        <v>85.9</v>
      </c>
      <c r="AV23" s="408">
        <v>113.5</v>
      </c>
      <c r="AW23" s="408">
        <v>88.4</v>
      </c>
      <c r="AX23" s="418">
        <v>73.8</v>
      </c>
      <c r="AY23" s="418">
        <v>93</v>
      </c>
      <c r="AZ23" s="429">
        <v>140.5</v>
      </c>
      <c r="BA23" s="429">
        <v>63.2</v>
      </c>
      <c r="BB23" s="440">
        <v>112.4</v>
      </c>
      <c r="BC23" s="440">
        <v>63.3</v>
      </c>
      <c r="BD23" s="451">
        <v>105.4</v>
      </c>
      <c r="BE23" s="451">
        <v>79.3</v>
      </c>
      <c r="BF23" s="462">
        <v>84.7</v>
      </c>
      <c r="BG23" s="462">
        <v>94.5</v>
      </c>
      <c r="BH23" s="482">
        <v>86</v>
      </c>
      <c r="BI23" s="482">
        <v>157.4</v>
      </c>
      <c r="BJ23" s="495">
        <v>79.400000000000006</v>
      </c>
      <c r="BK23" s="495">
        <v>180.3</v>
      </c>
      <c r="BL23" s="495">
        <v>82.2</v>
      </c>
      <c r="BM23" s="495">
        <v>182.6</v>
      </c>
      <c r="BN23" s="495">
        <v>83.7</v>
      </c>
      <c r="BO23" s="495">
        <v>188.1</v>
      </c>
      <c r="BP23" s="495">
        <v>86.6</v>
      </c>
      <c r="BQ23" s="495">
        <v>185.6</v>
      </c>
      <c r="BR23" s="495">
        <v>85.9</v>
      </c>
      <c r="BS23" s="495">
        <v>181.7</v>
      </c>
      <c r="BT23" s="495">
        <v>88.4</v>
      </c>
      <c r="BU23" s="495">
        <v>173.6</v>
      </c>
      <c r="BV23" s="512">
        <v>286.7</v>
      </c>
      <c r="BW23" s="512">
        <v>405.4</v>
      </c>
      <c r="BX23" s="512">
        <v>88.9</v>
      </c>
      <c r="BY23" s="512">
        <v>416.3</v>
      </c>
    </row>
    <row r="24" spans="1:77" ht="15.75">
      <c r="A24" s="20" t="s">
        <v>34</v>
      </c>
      <c r="B24" s="26">
        <v>130.5</v>
      </c>
      <c r="C24" s="26">
        <v>92</v>
      </c>
      <c r="D24" s="26">
        <v>123.2</v>
      </c>
      <c r="E24" s="26">
        <v>104.3</v>
      </c>
      <c r="F24" s="26">
        <v>106.9</v>
      </c>
      <c r="G24" s="26">
        <v>101</v>
      </c>
      <c r="H24" s="35">
        <v>108.6</v>
      </c>
      <c r="I24" s="35">
        <v>108.1</v>
      </c>
      <c r="J24" s="26">
        <v>108.4</v>
      </c>
      <c r="K24" s="26">
        <v>106.3</v>
      </c>
      <c r="L24" s="26">
        <v>109.3</v>
      </c>
      <c r="M24" s="26">
        <v>105.8</v>
      </c>
      <c r="N24" s="76">
        <v>108.3</v>
      </c>
      <c r="O24" s="76">
        <v>107.9</v>
      </c>
      <c r="P24" s="76">
        <v>107.9</v>
      </c>
      <c r="Q24" s="76">
        <v>121.4</v>
      </c>
      <c r="R24" s="210">
        <v>109.9</v>
      </c>
      <c r="S24" s="210">
        <v>117.9</v>
      </c>
      <c r="T24" s="241">
        <v>111.1</v>
      </c>
      <c r="U24" s="241">
        <v>116.7</v>
      </c>
      <c r="V24" s="269">
        <v>112.1</v>
      </c>
      <c r="W24" s="269">
        <v>116.2</v>
      </c>
      <c r="X24" s="284">
        <v>112.2</v>
      </c>
      <c r="Y24" s="284">
        <v>115.2</v>
      </c>
      <c r="Z24" s="291">
        <v>98.9</v>
      </c>
      <c r="AA24" s="291">
        <v>106.9</v>
      </c>
      <c r="AD24" s="299">
        <v>108.7</v>
      </c>
      <c r="AE24" s="299">
        <v>108.5</v>
      </c>
      <c r="AF24" s="307">
        <v>114.6</v>
      </c>
      <c r="AG24" s="307">
        <v>112.5</v>
      </c>
      <c r="AH24" s="315">
        <v>111.8</v>
      </c>
      <c r="AI24" s="315">
        <v>110.2</v>
      </c>
      <c r="AJ24" s="324">
        <v>112.4</v>
      </c>
      <c r="AK24" s="324">
        <v>109.5</v>
      </c>
      <c r="AL24" s="349">
        <v>113.6</v>
      </c>
      <c r="AM24" s="349">
        <v>116.2</v>
      </c>
      <c r="AN24" s="368">
        <v>121.5</v>
      </c>
      <c r="AO24" s="368">
        <v>107.6</v>
      </c>
      <c r="AP24" s="378">
        <v>118.6</v>
      </c>
      <c r="AQ24" s="378">
        <v>110.5</v>
      </c>
      <c r="AR24" s="388">
        <v>116.1</v>
      </c>
      <c r="AS24" s="388">
        <v>105.8</v>
      </c>
      <c r="AT24" s="398">
        <v>116</v>
      </c>
      <c r="AU24" s="398">
        <v>107.7</v>
      </c>
      <c r="AV24" s="408">
        <v>115.2</v>
      </c>
      <c r="AW24" s="408">
        <v>109.6</v>
      </c>
      <c r="AX24" s="418">
        <v>104.5</v>
      </c>
      <c r="AY24" s="418">
        <v>124.5</v>
      </c>
      <c r="AZ24" s="429">
        <v>99</v>
      </c>
      <c r="BA24" s="429">
        <v>121.9</v>
      </c>
      <c r="BB24" s="440">
        <v>110.2</v>
      </c>
      <c r="BC24" s="440">
        <v>112.4</v>
      </c>
      <c r="BD24" s="451">
        <v>113.2</v>
      </c>
      <c r="BE24" s="451">
        <v>97.2</v>
      </c>
      <c r="BF24" s="462">
        <v>113.1</v>
      </c>
      <c r="BG24" s="462">
        <v>103.8</v>
      </c>
      <c r="BH24" s="482">
        <v>112.1</v>
      </c>
      <c r="BI24" s="482">
        <v>113</v>
      </c>
      <c r="BJ24" s="495">
        <v>115</v>
      </c>
      <c r="BK24" s="495">
        <v>113.4</v>
      </c>
      <c r="BL24" s="495">
        <v>111.8</v>
      </c>
      <c r="BM24" s="495">
        <v>113.7</v>
      </c>
      <c r="BN24" s="495">
        <v>110.5</v>
      </c>
      <c r="BO24" s="495">
        <v>117.4</v>
      </c>
      <c r="BP24" s="495">
        <v>106.6</v>
      </c>
      <c r="BQ24" s="495">
        <v>121.2</v>
      </c>
      <c r="BR24" s="495">
        <v>107.7</v>
      </c>
      <c r="BS24" s="495">
        <v>124.1</v>
      </c>
      <c r="BT24" s="495">
        <v>109.6</v>
      </c>
      <c r="BU24" s="495">
        <v>118</v>
      </c>
      <c r="BV24" s="512">
        <v>133.69999999999999</v>
      </c>
      <c r="BW24" s="512">
        <v>110.3</v>
      </c>
      <c r="BX24" s="512">
        <v>125.2</v>
      </c>
      <c r="BY24" s="512">
        <v>100.3</v>
      </c>
    </row>
    <row r="25" spans="1:77" ht="15.75">
      <c r="A25" s="20" t="s">
        <v>35</v>
      </c>
      <c r="B25" s="26">
        <v>72.900000000000006</v>
      </c>
      <c r="C25" s="26">
        <v>139.69999999999999</v>
      </c>
      <c r="D25" s="26">
        <v>75.5</v>
      </c>
      <c r="E25" s="26">
        <v>135.69999999999999</v>
      </c>
      <c r="F25" s="26">
        <v>96.4</v>
      </c>
      <c r="G25" s="26">
        <v>124.2</v>
      </c>
      <c r="H25" s="35">
        <v>70.7</v>
      </c>
      <c r="I25" s="35">
        <v>130</v>
      </c>
      <c r="J25" s="26">
        <v>73.400000000000006</v>
      </c>
      <c r="K25" s="26">
        <v>128.5</v>
      </c>
      <c r="L25" s="26">
        <v>76.7</v>
      </c>
      <c r="M25" s="26">
        <v>124</v>
      </c>
      <c r="N25" s="76">
        <v>80.7</v>
      </c>
      <c r="O25" s="76">
        <v>119.3</v>
      </c>
      <c r="P25" s="76">
        <v>83</v>
      </c>
      <c r="Q25" s="76">
        <v>116</v>
      </c>
      <c r="R25" s="210">
        <v>83.9</v>
      </c>
      <c r="S25" s="210">
        <v>115.5</v>
      </c>
      <c r="T25" s="241">
        <v>83.3</v>
      </c>
      <c r="U25" s="241">
        <v>112.4</v>
      </c>
      <c r="V25" s="269">
        <v>85</v>
      </c>
      <c r="W25" s="269">
        <v>106.4</v>
      </c>
      <c r="X25" s="284">
        <v>91.2</v>
      </c>
      <c r="Y25" s="284">
        <v>101.5</v>
      </c>
      <c r="Z25" s="291">
        <v>139.69999999999999</v>
      </c>
      <c r="AA25" s="291">
        <v>77.099999999999994</v>
      </c>
      <c r="AD25" s="299">
        <v>124.2</v>
      </c>
      <c r="AE25" s="299">
        <v>100.8</v>
      </c>
      <c r="AF25" s="307">
        <v>130</v>
      </c>
      <c r="AG25" s="307">
        <v>97.3</v>
      </c>
      <c r="AH25" s="315">
        <v>128.5</v>
      </c>
      <c r="AI25" s="315">
        <v>92.3</v>
      </c>
      <c r="AJ25" s="324">
        <v>124</v>
      </c>
      <c r="AK25" s="324">
        <v>93.9</v>
      </c>
      <c r="AL25" s="349">
        <v>119.3</v>
      </c>
      <c r="AM25" s="349">
        <v>96</v>
      </c>
      <c r="AN25" s="368">
        <v>116</v>
      </c>
      <c r="AO25" s="368">
        <v>97.2</v>
      </c>
      <c r="AP25" s="378">
        <v>115.5</v>
      </c>
      <c r="AQ25" s="378">
        <v>97.7</v>
      </c>
      <c r="AR25" s="388">
        <v>112.4</v>
      </c>
      <c r="AS25" s="388">
        <v>99.3</v>
      </c>
      <c r="AT25" s="398">
        <v>106.4</v>
      </c>
      <c r="AU25" s="398">
        <v>102.7</v>
      </c>
      <c r="AV25" s="408">
        <v>101.5</v>
      </c>
      <c r="AW25" s="408">
        <v>106.6</v>
      </c>
      <c r="AX25" s="418">
        <v>77.3</v>
      </c>
      <c r="AY25" s="418">
        <v>117.6</v>
      </c>
      <c r="AZ25" s="429">
        <v>90.3</v>
      </c>
      <c r="BA25" s="429">
        <v>104.6</v>
      </c>
      <c r="BB25" s="440">
        <v>100.8</v>
      </c>
      <c r="BC25" s="440">
        <v>98.7</v>
      </c>
      <c r="BD25" s="451">
        <v>97.3</v>
      </c>
      <c r="BE25" s="451">
        <v>99.2</v>
      </c>
      <c r="BF25" s="462">
        <v>92.4</v>
      </c>
      <c r="BG25" s="462">
        <v>108.2</v>
      </c>
      <c r="BH25" s="482">
        <v>93.9</v>
      </c>
      <c r="BI25" s="482">
        <v>109.3</v>
      </c>
      <c r="BJ25" s="495">
        <v>96</v>
      </c>
      <c r="BK25" s="495">
        <v>108.9</v>
      </c>
      <c r="BL25" s="495">
        <v>97.3</v>
      </c>
      <c r="BM25" s="495">
        <v>111.6</v>
      </c>
      <c r="BN25" s="495">
        <v>97.7</v>
      </c>
      <c r="BO25" s="495">
        <v>111.2</v>
      </c>
      <c r="BP25" s="495">
        <v>99.4</v>
      </c>
      <c r="BQ25" s="495">
        <v>110.6</v>
      </c>
      <c r="BR25" s="495">
        <v>102.8</v>
      </c>
      <c r="BS25" s="495">
        <v>108.2</v>
      </c>
      <c r="BT25" s="495">
        <v>106.6</v>
      </c>
      <c r="BU25" s="495">
        <v>103.6</v>
      </c>
      <c r="BV25" s="512">
        <v>117.6</v>
      </c>
      <c r="BW25" s="512">
        <v>91</v>
      </c>
      <c r="BX25" s="512">
        <v>104.5</v>
      </c>
      <c r="BY25" s="512">
        <v>82.9</v>
      </c>
    </row>
    <row r="26" spans="1:77" ht="15.75">
      <c r="A26" s="20" t="s">
        <v>36</v>
      </c>
      <c r="B26" s="26">
        <v>123.4</v>
      </c>
      <c r="C26" s="26">
        <v>82.5</v>
      </c>
      <c r="D26" s="26">
        <v>109.1</v>
      </c>
      <c r="E26" s="26">
        <v>116.5</v>
      </c>
      <c r="F26" s="26">
        <v>86.6</v>
      </c>
      <c r="G26" s="26">
        <v>131.1</v>
      </c>
      <c r="H26" s="35">
        <v>89.7</v>
      </c>
      <c r="I26" s="35">
        <v>121.3</v>
      </c>
      <c r="J26" s="26">
        <v>91.4</v>
      </c>
      <c r="K26" s="26">
        <v>96.1</v>
      </c>
      <c r="L26" s="26">
        <v>93.2</v>
      </c>
      <c r="M26" s="26">
        <v>96.7</v>
      </c>
      <c r="N26" s="76">
        <v>100</v>
      </c>
      <c r="O26" s="76">
        <v>100</v>
      </c>
      <c r="P26" s="76">
        <v>98.9</v>
      </c>
      <c r="Q26" s="76">
        <v>101.4</v>
      </c>
      <c r="R26" s="210">
        <v>95.5</v>
      </c>
      <c r="S26" s="210">
        <v>105.6</v>
      </c>
      <c r="T26" s="241">
        <v>98.8</v>
      </c>
      <c r="U26" s="241">
        <v>105</v>
      </c>
      <c r="V26" s="269">
        <v>99.6</v>
      </c>
      <c r="W26" s="269">
        <v>102.8</v>
      </c>
      <c r="X26" s="284">
        <v>101.1</v>
      </c>
      <c r="Y26" s="284">
        <v>104.8</v>
      </c>
      <c r="Z26" s="291">
        <v>79.3</v>
      </c>
      <c r="AA26" s="291">
        <v>159.30000000000001</v>
      </c>
      <c r="AD26" s="299">
        <v>123.5</v>
      </c>
      <c r="AE26" s="299">
        <v>95.2</v>
      </c>
      <c r="AF26" s="307">
        <v>121.3</v>
      </c>
      <c r="AG26" s="307">
        <v>89.6</v>
      </c>
      <c r="AH26" s="315">
        <v>96.4</v>
      </c>
      <c r="AI26" s="315">
        <v>104.2</v>
      </c>
      <c r="AJ26" s="324">
        <v>96.6</v>
      </c>
      <c r="AK26" s="324">
        <v>96.2</v>
      </c>
      <c r="AL26" s="349">
        <v>100</v>
      </c>
      <c r="AM26" s="349">
        <v>86.7</v>
      </c>
      <c r="AN26" s="368">
        <v>101.4</v>
      </c>
      <c r="AO26" s="368">
        <v>81.099999999999994</v>
      </c>
      <c r="AP26" s="378">
        <v>106.4</v>
      </c>
      <c r="AQ26" s="378">
        <v>79.099999999999994</v>
      </c>
      <c r="AR26" s="388">
        <v>105</v>
      </c>
      <c r="AS26" s="388">
        <v>77.599999999999994</v>
      </c>
      <c r="AT26" s="398">
        <v>104.9</v>
      </c>
      <c r="AU26" s="398">
        <v>76.8</v>
      </c>
      <c r="AV26" s="408">
        <v>104.8</v>
      </c>
      <c r="AW26" s="408">
        <v>76.599999999999994</v>
      </c>
      <c r="AX26" s="418">
        <v>147.6</v>
      </c>
      <c r="AY26" s="418">
        <v>18.600000000000001</v>
      </c>
      <c r="AZ26" s="429">
        <v>106.9</v>
      </c>
      <c r="BA26" s="429">
        <v>39.700000000000003</v>
      </c>
      <c r="BB26" s="440">
        <v>95</v>
      </c>
      <c r="BC26" s="440">
        <v>43.7</v>
      </c>
      <c r="BD26" s="451">
        <v>89.3</v>
      </c>
      <c r="BE26" s="451">
        <v>48.8</v>
      </c>
      <c r="BF26" s="462">
        <v>104.5</v>
      </c>
      <c r="BG26" s="462">
        <v>41.8</v>
      </c>
      <c r="BH26" s="482">
        <v>95.9</v>
      </c>
      <c r="BI26" s="482">
        <v>45.8</v>
      </c>
      <c r="BJ26" s="495">
        <v>86.7</v>
      </c>
      <c r="BK26" s="495">
        <v>43.1</v>
      </c>
      <c r="BL26" s="495">
        <v>81.099999999999994</v>
      </c>
      <c r="BM26" s="495">
        <v>40.1</v>
      </c>
      <c r="BN26" s="495">
        <v>79</v>
      </c>
      <c r="BO26" s="495">
        <v>37.5</v>
      </c>
      <c r="BP26" s="495">
        <v>77.599999999999994</v>
      </c>
      <c r="BQ26" s="495">
        <v>151.5</v>
      </c>
      <c r="BR26" s="495">
        <v>77.099999999999994</v>
      </c>
      <c r="BS26" s="495">
        <v>37.1</v>
      </c>
      <c r="BT26" s="495">
        <v>76.599999999999994</v>
      </c>
      <c r="BU26" s="495">
        <v>39.5</v>
      </c>
      <c r="BV26" s="512">
        <v>17.399999999999999</v>
      </c>
      <c r="BW26" s="512">
        <v>64.3</v>
      </c>
      <c r="BX26" s="512">
        <v>37.5</v>
      </c>
      <c r="BY26" s="512">
        <v>28.3</v>
      </c>
    </row>
    <row r="27" spans="1:77" ht="15.75">
      <c r="A27" s="20" t="s">
        <v>37</v>
      </c>
      <c r="B27" s="26">
        <v>76.8</v>
      </c>
      <c r="C27" s="26">
        <v>122.1</v>
      </c>
      <c r="D27" s="26">
        <v>78.8</v>
      </c>
      <c r="E27" s="26">
        <v>124.1</v>
      </c>
      <c r="F27" s="26">
        <v>100.6</v>
      </c>
      <c r="G27" s="26">
        <v>119.8</v>
      </c>
      <c r="H27" s="35">
        <v>79</v>
      </c>
      <c r="I27" s="35">
        <v>89.4</v>
      </c>
      <c r="J27" s="26">
        <v>80.8</v>
      </c>
      <c r="K27" s="26">
        <v>91.8</v>
      </c>
      <c r="L27" s="26">
        <v>83.9</v>
      </c>
      <c r="M27" s="26">
        <v>90.7</v>
      </c>
      <c r="N27" s="76">
        <v>86.4</v>
      </c>
      <c r="O27" s="76">
        <v>91.7</v>
      </c>
      <c r="P27" s="76">
        <v>87.8</v>
      </c>
      <c r="Q27" s="76">
        <v>91.8</v>
      </c>
      <c r="R27" s="210">
        <v>89.1</v>
      </c>
      <c r="S27" s="210">
        <v>95.2</v>
      </c>
      <c r="T27" s="241">
        <v>87.6</v>
      </c>
      <c r="U27" s="241">
        <v>95.4</v>
      </c>
      <c r="V27" s="269">
        <v>88.7</v>
      </c>
      <c r="W27" s="269">
        <v>92.9</v>
      </c>
      <c r="X27" s="284">
        <v>92.2</v>
      </c>
      <c r="Y27" s="284">
        <v>91.8</v>
      </c>
      <c r="Z27" s="291">
        <v>102.3</v>
      </c>
      <c r="AA27" s="291">
        <v>94</v>
      </c>
      <c r="AD27" s="299">
        <v>97.1</v>
      </c>
      <c r="AE27" s="299">
        <v>103.4</v>
      </c>
      <c r="AF27" s="307">
        <v>89.4</v>
      </c>
      <c r="AG27" s="307">
        <v>104.9</v>
      </c>
      <c r="AH27" s="315">
        <v>91.8</v>
      </c>
      <c r="AI27" s="315">
        <v>99.3</v>
      </c>
      <c r="AJ27" s="324">
        <v>90.9</v>
      </c>
      <c r="AK27" s="324">
        <v>98</v>
      </c>
      <c r="AL27" s="349">
        <v>91.7</v>
      </c>
      <c r="AM27" s="349">
        <v>97.6</v>
      </c>
      <c r="AN27" s="368">
        <v>91.8</v>
      </c>
      <c r="AO27" s="368">
        <v>97.2</v>
      </c>
      <c r="AP27" s="378">
        <v>95.2</v>
      </c>
      <c r="AQ27" s="378">
        <v>91.6</v>
      </c>
      <c r="AR27" s="388">
        <v>95.4</v>
      </c>
      <c r="AS27" s="388">
        <v>90.2</v>
      </c>
      <c r="AT27" s="398">
        <v>93</v>
      </c>
      <c r="AU27" s="398">
        <v>91.7</v>
      </c>
      <c r="AV27" s="408">
        <v>91.8</v>
      </c>
      <c r="AW27" s="408">
        <v>92.7</v>
      </c>
      <c r="AX27" s="418">
        <v>88.7</v>
      </c>
      <c r="AY27" s="418">
        <v>92.3</v>
      </c>
      <c r="AZ27" s="429">
        <v>88.4</v>
      </c>
      <c r="BA27" s="429">
        <v>90.9</v>
      </c>
      <c r="BB27" s="440">
        <v>103.5</v>
      </c>
      <c r="BC27" s="440">
        <v>79.3</v>
      </c>
      <c r="BD27" s="451">
        <v>104.9</v>
      </c>
      <c r="BE27" s="451">
        <v>80.099999999999994</v>
      </c>
      <c r="BF27" s="462">
        <v>99.3</v>
      </c>
      <c r="BG27" s="462">
        <v>82.4</v>
      </c>
      <c r="BH27" s="482">
        <v>98</v>
      </c>
      <c r="BI27" s="482">
        <v>86.8</v>
      </c>
      <c r="BJ27" s="495">
        <v>97.6</v>
      </c>
      <c r="BK27" s="495">
        <v>86.9</v>
      </c>
      <c r="BL27" s="495">
        <v>97.2</v>
      </c>
      <c r="BM27" s="495">
        <v>88.9</v>
      </c>
      <c r="BN27" s="495">
        <v>91.6</v>
      </c>
      <c r="BO27" s="495">
        <v>89.3</v>
      </c>
      <c r="BP27" s="495">
        <v>90.2</v>
      </c>
      <c r="BQ27" s="495">
        <v>89.9</v>
      </c>
      <c r="BR27" s="495">
        <v>91.7</v>
      </c>
      <c r="BS27" s="495">
        <v>89.9</v>
      </c>
      <c r="BT27" s="495">
        <v>92.7</v>
      </c>
      <c r="BU27" s="495">
        <v>89.2</v>
      </c>
      <c r="BV27" s="512">
        <v>93.9</v>
      </c>
      <c r="BW27" s="512">
        <v>97.8</v>
      </c>
      <c r="BX27" s="512">
        <v>91.7</v>
      </c>
      <c r="BY27" s="512">
        <v>87</v>
      </c>
    </row>
    <row r="28" spans="1:77" ht="15.75">
      <c r="A28" s="220" t="s">
        <v>38</v>
      </c>
      <c r="B28" s="214">
        <v>59.4</v>
      </c>
      <c r="C28" s="214">
        <v>117.8</v>
      </c>
      <c r="D28" s="214">
        <v>55.7</v>
      </c>
      <c r="E28" s="214">
        <v>146.30000000000001</v>
      </c>
      <c r="F28" s="214">
        <v>79.599999999999994</v>
      </c>
      <c r="G28" s="214">
        <v>114.5</v>
      </c>
      <c r="H28" s="214">
        <v>104.8</v>
      </c>
      <c r="I28" s="214">
        <v>93</v>
      </c>
      <c r="J28" s="214">
        <v>113.1</v>
      </c>
      <c r="K28" s="214">
        <v>81.5</v>
      </c>
      <c r="L28" s="214">
        <v>124</v>
      </c>
      <c r="M28" s="214">
        <v>79.400000000000006</v>
      </c>
      <c r="N28" s="214">
        <v>139.1</v>
      </c>
      <c r="O28" s="214">
        <v>76.099999999999994</v>
      </c>
      <c r="P28" s="214">
        <v>139.4</v>
      </c>
      <c r="Q28" s="214">
        <v>73.900000000000006</v>
      </c>
      <c r="R28" s="214">
        <v>132.6</v>
      </c>
      <c r="S28" s="214">
        <v>75.3</v>
      </c>
      <c r="T28" s="234">
        <v>127.4</v>
      </c>
      <c r="U28" s="242">
        <v>74.400000000000006</v>
      </c>
      <c r="V28" s="264">
        <v>124</v>
      </c>
      <c r="W28" s="277">
        <v>76.099999999999994</v>
      </c>
      <c r="X28" s="285">
        <v>118.5</v>
      </c>
      <c r="Y28" s="285">
        <v>79.599999999999994</v>
      </c>
      <c r="Z28" s="292">
        <v>115.3</v>
      </c>
      <c r="AA28" s="292">
        <v>144</v>
      </c>
      <c r="AD28" s="303">
        <v>120.3</v>
      </c>
      <c r="AE28" s="303">
        <v>89.8</v>
      </c>
      <c r="AF28" s="311">
        <v>93.1</v>
      </c>
      <c r="AG28" s="311">
        <v>84.8</v>
      </c>
      <c r="AH28" s="320">
        <v>81.5</v>
      </c>
      <c r="AI28" s="320">
        <v>86</v>
      </c>
      <c r="AJ28" s="329">
        <v>79.400000000000006</v>
      </c>
      <c r="AK28" s="329">
        <v>84.1</v>
      </c>
      <c r="AL28" s="339">
        <v>76.099999999999994</v>
      </c>
      <c r="AM28" s="345">
        <v>83.7</v>
      </c>
      <c r="AN28" s="373">
        <v>73.900000000000006</v>
      </c>
      <c r="AO28" s="373">
        <v>84.3</v>
      </c>
      <c r="AP28" s="383">
        <v>75.3</v>
      </c>
      <c r="AQ28" s="383">
        <v>93.7</v>
      </c>
      <c r="AR28" s="393">
        <v>74.3</v>
      </c>
      <c r="AS28" s="393">
        <v>95.2</v>
      </c>
      <c r="AT28" s="403">
        <v>76.099999999999994</v>
      </c>
      <c r="AU28" s="403">
        <v>93.9</v>
      </c>
      <c r="AV28" s="413">
        <v>79.599999999999994</v>
      </c>
      <c r="AW28" s="413">
        <v>96.6</v>
      </c>
      <c r="AX28" s="423">
        <v>145.6</v>
      </c>
      <c r="AY28" s="423">
        <v>105.2</v>
      </c>
      <c r="AZ28" s="434">
        <v>107.1</v>
      </c>
      <c r="BA28" s="434">
        <v>112.5</v>
      </c>
      <c r="BB28" s="445">
        <v>89.9</v>
      </c>
      <c r="BC28" s="445">
        <v>109.1</v>
      </c>
      <c r="BD28" s="456">
        <v>84.4</v>
      </c>
      <c r="BE28" s="456">
        <v>100.5</v>
      </c>
      <c r="BF28" s="467">
        <v>86</v>
      </c>
      <c r="BG28" s="467">
        <v>98.9</v>
      </c>
      <c r="BH28" s="487">
        <v>84.1</v>
      </c>
      <c r="BI28" s="487">
        <v>93.8</v>
      </c>
      <c r="BJ28" s="494">
        <v>83.7</v>
      </c>
      <c r="BK28" s="494">
        <v>95.8</v>
      </c>
      <c r="BL28" s="494">
        <v>84.2</v>
      </c>
      <c r="BM28" s="494">
        <v>96.1</v>
      </c>
      <c r="BN28" s="494">
        <v>93.5</v>
      </c>
      <c r="BO28" s="494">
        <v>90.5</v>
      </c>
      <c r="BP28" s="494">
        <v>95.3</v>
      </c>
      <c r="BQ28" s="494">
        <v>91.5</v>
      </c>
      <c r="BR28" s="494">
        <v>93.8</v>
      </c>
      <c r="BS28" s="494">
        <v>95.3</v>
      </c>
      <c r="BT28" s="494">
        <v>96.6</v>
      </c>
      <c r="BU28" s="494">
        <v>99</v>
      </c>
      <c r="BV28" s="517">
        <v>105.4</v>
      </c>
      <c r="BW28" s="517">
        <v>115.4</v>
      </c>
      <c r="BX28" s="517">
        <v>111.9</v>
      </c>
      <c r="BY28" s="517">
        <v>114.4</v>
      </c>
    </row>
    <row r="29" spans="1:77" ht="15.75">
      <c r="A29" s="20" t="s">
        <v>39</v>
      </c>
      <c r="B29" s="36"/>
      <c r="C29" s="36"/>
      <c r="D29" s="26"/>
      <c r="E29" s="24"/>
      <c r="F29" s="27"/>
      <c r="G29" s="27"/>
      <c r="H29" s="26"/>
      <c r="I29" s="48"/>
      <c r="J29" s="26"/>
      <c r="K29" s="24"/>
      <c r="L29" s="26"/>
      <c r="M29" s="24"/>
      <c r="N29" s="24"/>
      <c r="O29" s="24"/>
      <c r="P29" s="24"/>
      <c r="Q29" s="24"/>
      <c r="R29" s="199"/>
      <c r="S29" s="207"/>
      <c r="T29" s="228"/>
      <c r="U29" s="237"/>
      <c r="V29" s="263"/>
      <c r="W29" s="273"/>
      <c r="X29" s="284"/>
      <c r="Y29" s="284"/>
      <c r="Z29" s="291"/>
      <c r="AA29" s="291"/>
      <c r="AD29" s="299"/>
      <c r="AE29" s="299"/>
      <c r="AF29" s="307"/>
      <c r="AG29" s="307"/>
      <c r="AH29" s="315"/>
      <c r="AI29" s="315"/>
      <c r="AJ29" s="324"/>
      <c r="AK29" s="324"/>
      <c r="AL29" s="341"/>
      <c r="AM29" s="342"/>
      <c r="AN29" s="368"/>
      <c r="AO29" s="368"/>
      <c r="AP29" s="378"/>
      <c r="AQ29" s="378"/>
      <c r="AR29" s="388"/>
      <c r="AS29" s="388"/>
      <c r="AT29" s="398"/>
      <c r="AU29" s="398"/>
      <c r="AV29" s="18"/>
      <c r="AW29" s="408"/>
      <c r="AX29" s="18"/>
      <c r="AY29" s="418"/>
      <c r="AZ29" s="18"/>
      <c r="BA29" s="429"/>
      <c r="BB29" s="18"/>
      <c r="BC29" s="440"/>
      <c r="BD29" s="18"/>
      <c r="BE29" s="451"/>
      <c r="BF29" s="18"/>
      <c r="BG29" s="462"/>
      <c r="BH29" s="481"/>
      <c r="BI29" s="482"/>
      <c r="BJ29" s="501"/>
      <c r="BK29" s="495"/>
      <c r="BL29" s="501"/>
      <c r="BM29" s="495"/>
      <c r="BN29" s="501"/>
      <c r="BO29" s="495"/>
      <c r="BP29" s="501"/>
      <c r="BQ29" s="495"/>
      <c r="BR29" s="501"/>
      <c r="BS29" s="495"/>
      <c r="BT29" s="501"/>
      <c r="BU29" s="495"/>
      <c r="BV29" s="511"/>
      <c r="BW29" s="512"/>
      <c r="BX29" s="511"/>
      <c r="BY29" s="512"/>
    </row>
    <row r="30" spans="1:77" ht="15.75">
      <c r="A30" s="20" t="s">
        <v>40</v>
      </c>
      <c r="B30" s="38">
        <v>100.6</v>
      </c>
      <c r="C30" s="38">
        <v>126.9</v>
      </c>
      <c r="D30" s="26">
        <v>85.4</v>
      </c>
      <c r="E30" s="24">
        <v>118.2</v>
      </c>
      <c r="F30" s="27">
        <v>79.7</v>
      </c>
      <c r="G30" s="27">
        <v>115.8</v>
      </c>
      <c r="H30" s="26">
        <v>87.2</v>
      </c>
      <c r="I30" s="48">
        <v>126.8</v>
      </c>
      <c r="J30" s="26">
        <v>92</v>
      </c>
      <c r="K30" s="24">
        <v>127.8</v>
      </c>
      <c r="L30" s="26">
        <v>102.8</v>
      </c>
      <c r="M30" s="24">
        <v>113.2</v>
      </c>
      <c r="N30" s="24">
        <v>102.4</v>
      </c>
      <c r="O30" s="24">
        <v>114.2</v>
      </c>
      <c r="P30" s="24">
        <v>108.8</v>
      </c>
      <c r="Q30" s="24">
        <v>142.9</v>
      </c>
      <c r="R30" s="199">
        <v>110.9</v>
      </c>
      <c r="S30" s="207">
        <v>152.1</v>
      </c>
      <c r="T30" s="228">
        <v>113.2</v>
      </c>
      <c r="U30" s="237">
        <v>105</v>
      </c>
      <c r="V30" s="263">
        <v>119</v>
      </c>
      <c r="W30" s="273">
        <v>103.4</v>
      </c>
      <c r="X30" s="284">
        <v>111.5</v>
      </c>
      <c r="Y30" s="284">
        <v>104.3</v>
      </c>
      <c r="Z30" s="291">
        <v>129.4</v>
      </c>
      <c r="AA30" s="291">
        <v>128.6</v>
      </c>
      <c r="AD30" s="299">
        <v>116</v>
      </c>
      <c r="AE30" s="299">
        <v>182.5</v>
      </c>
      <c r="AF30" s="307">
        <v>126.8</v>
      </c>
      <c r="AG30" s="307">
        <v>161.69999999999999</v>
      </c>
      <c r="AH30" s="315">
        <v>127.8</v>
      </c>
      <c r="AI30" s="315">
        <v>140.4</v>
      </c>
      <c r="AJ30" s="324">
        <v>113.2</v>
      </c>
      <c r="AK30" s="324">
        <v>144.69999999999999</v>
      </c>
      <c r="AL30" s="341">
        <v>114.2</v>
      </c>
      <c r="AM30" s="342">
        <v>149.5</v>
      </c>
      <c r="AN30" s="368">
        <v>142.9</v>
      </c>
      <c r="AO30" s="368">
        <v>130.6</v>
      </c>
      <c r="AP30" s="378">
        <v>152.1</v>
      </c>
      <c r="AQ30" s="378">
        <v>138.80000000000001</v>
      </c>
      <c r="AR30" s="388">
        <v>105</v>
      </c>
      <c r="AS30" s="388">
        <v>111.1</v>
      </c>
      <c r="AT30" s="398">
        <v>103.4</v>
      </c>
      <c r="AU30" s="398">
        <v>136.19999999999999</v>
      </c>
      <c r="AV30" s="408">
        <v>104.3</v>
      </c>
      <c r="AW30" s="408">
        <v>142</v>
      </c>
      <c r="AX30" s="418">
        <v>128.6</v>
      </c>
      <c r="AY30" s="418">
        <v>284.8</v>
      </c>
      <c r="AZ30" s="429">
        <v>164.7</v>
      </c>
      <c r="BA30" s="429">
        <v>158.19999999999999</v>
      </c>
      <c r="BB30" s="440">
        <v>188.5</v>
      </c>
      <c r="BC30" s="440">
        <v>159.19999999999999</v>
      </c>
      <c r="BD30" s="451">
        <v>161.9</v>
      </c>
      <c r="BE30" s="451">
        <v>153</v>
      </c>
      <c r="BF30" s="462">
        <v>140.6</v>
      </c>
      <c r="BG30" s="462">
        <v>219</v>
      </c>
      <c r="BH30" s="482">
        <v>144.69999999999999</v>
      </c>
      <c r="BI30" s="482">
        <v>250</v>
      </c>
      <c r="BJ30" s="495">
        <v>149.4</v>
      </c>
      <c r="BK30" s="495">
        <v>265.39999999999998</v>
      </c>
      <c r="BL30" s="495">
        <v>130.6</v>
      </c>
      <c r="BM30" s="495">
        <v>257.8</v>
      </c>
      <c r="BN30" s="495">
        <v>138.80000000000001</v>
      </c>
      <c r="BO30" s="495">
        <v>228.1</v>
      </c>
      <c r="BP30" s="495">
        <v>111.1</v>
      </c>
      <c r="BQ30" s="495">
        <v>245.1</v>
      </c>
      <c r="BR30" s="495">
        <v>136.19999999999999</v>
      </c>
      <c r="BS30" s="495">
        <v>202.2</v>
      </c>
      <c r="BT30" s="495">
        <v>142</v>
      </c>
      <c r="BU30" s="495">
        <v>173.9</v>
      </c>
      <c r="BV30" s="512">
        <v>236.5</v>
      </c>
      <c r="BW30" s="512">
        <v>134.69999999999999</v>
      </c>
      <c r="BX30" s="512">
        <v>154</v>
      </c>
      <c r="BY30" s="512">
        <v>102.1</v>
      </c>
    </row>
    <row r="31" spans="1:77" ht="15.75">
      <c r="A31" s="20" t="s">
        <v>41</v>
      </c>
      <c r="B31" s="38">
        <v>57.9</v>
      </c>
      <c r="C31" s="38">
        <v>115</v>
      </c>
      <c r="D31" s="26">
        <v>51.7</v>
      </c>
      <c r="E31" s="24">
        <v>153.1</v>
      </c>
      <c r="F31" s="27">
        <v>74.099999999999994</v>
      </c>
      <c r="G31" s="27">
        <v>120.7</v>
      </c>
      <c r="H31" s="26">
        <v>100.9</v>
      </c>
      <c r="I31" s="48">
        <v>92.6</v>
      </c>
      <c r="J31" s="26">
        <v>110.2</v>
      </c>
      <c r="K31" s="24">
        <v>80.8</v>
      </c>
      <c r="L31" s="26">
        <v>121.3</v>
      </c>
      <c r="M31" s="24">
        <v>78.7</v>
      </c>
      <c r="N31" s="24">
        <v>137.1</v>
      </c>
      <c r="O31" s="24">
        <v>75.400000000000006</v>
      </c>
      <c r="P31" s="24">
        <v>138.69999999999999</v>
      </c>
      <c r="Q31" s="24">
        <v>73.2</v>
      </c>
      <c r="R31" s="199">
        <v>132.1</v>
      </c>
      <c r="S31" s="207">
        <v>74.5</v>
      </c>
      <c r="T31" s="228">
        <v>127.2</v>
      </c>
      <c r="U31" s="237">
        <v>73.5</v>
      </c>
      <c r="V31" s="263">
        <v>124</v>
      </c>
      <c r="W31" s="273">
        <v>75.3</v>
      </c>
      <c r="X31" s="284">
        <v>118.5</v>
      </c>
      <c r="Y31" s="284">
        <v>78.8</v>
      </c>
      <c r="Z31" s="291">
        <v>114.9</v>
      </c>
      <c r="AA31" s="291">
        <v>145.1</v>
      </c>
      <c r="AD31" s="299">
        <v>120.7</v>
      </c>
      <c r="AE31" s="299">
        <v>86.6</v>
      </c>
      <c r="AF31" s="307">
        <v>92.6</v>
      </c>
      <c r="AG31" s="307">
        <v>81.3</v>
      </c>
      <c r="AH31" s="315">
        <v>80.8</v>
      </c>
      <c r="AI31" s="315">
        <v>83.4</v>
      </c>
      <c r="AJ31" s="324">
        <v>78.7</v>
      </c>
      <c r="AK31" s="324">
        <v>81.400000000000006</v>
      </c>
      <c r="AL31" s="341">
        <v>75.400000000000006</v>
      </c>
      <c r="AM31" s="342">
        <v>80.8</v>
      </c>
      <c r="AN31" s="368">
        <v>73.2</v>
      </c>
      <c r="AO31" s="368">
        <v>81.3</v>
      </c>
      <c r="AP31" s="378">
        <v>74.5</v>
      </c>
      <c r="AQ31" s="378">
        <v>90.8</v>
      </c>
      <c r="AR31" s="388">
        <v>73.5</v>
      </c>
      <c r="AS31" s="388">
        <v>93</v>
      </c>
      <c r="AT31" s="398">
        <v>75.3</v>
      </c>
      <c r="AU31" s="398">
        <v>91.4</v>
      </c>
      <c r="AV31" s="408">
        <v>78.8</v>
      </c>
      <c r="AW31" s="408">
        <v>94.3</v>
      </c>
      <c r="AX31" s="418">
        <v>145.1</v>
      </c>
      <c r="AY31" s="418">
        <v>102.9</v>
      </c>
      <c r="AZ31" s="429">
        <v>103.9</v>
      </c>
      <c r="BA31" s="429">
        <v>110.9</v>
      </c>
      <c r="BB31" s="440">
        <v>86.7</v>
      </c>
      <c r="BC31" s="440">
        <v>108.7</v>
      </c>
      <c r="BD31" s="451">
        <v>81.3</v>
      </c>
      <c r="BE31" s="451">
        <v>99.6</v>
      </c>
      <c r="BF31" s="462">
        <v>83.4</v>
      </c>
      <c r="BG31" s="462">
        <v>97.1</v>
      </c>
      <c r="BH31" s="482">
        <v>81.400000000000006</v>
      </c>
      <c r="BI31" s="482">
        <v>92.1</v>
      </c>
      <c r="BJ31" s="495">
        <v>80.7</v>
      </c>
      <c r="BK31" s="495">
        <v>94.1</v>
      </c>
      <c r="BL31" s="495">
        <v>81.3</v>
      </c>
      <c r="BM31" s="495">
        <v>94.2</v>
      </c>
      <c r="BN31" s="495">
        <v>90.8</v>
      </c>
      <c r="BO31" s="495">
        <v>88.1</v>
      </c>
      <c r="BP31" s="495">
        <v>93</v>
      </c>
      <c r="BQ31" s="495">
        <v>88.9</v>
      </c>
      <c r="BR31" s="495">
        <v>91.4</v>
      </c>
      <c r="BS31" s="495">
        <v>92.9</v>
      </c>
      <c r="BT31" s="495">
        <v>94.3</v>
      </c>
      <c r="BU31" s="495">
        <v>96.9</v>
      </c>
      <c r="BV31" s="512">
        <v>103.1</v>
      </c>
      <c r="BW31" s="512">
        <v>113.7</v>
      </c>
      <c r="BX31" s="512">
        <v>110.7</v>
      </c>
      <c r="BY31" s="512">
        <v>113</v>
      </c>
    </row>
    <row r="32" spans="1:77" ht="15.75">
      <c r="A32" s="20" t="s">
        <v>42</v>
      </c>
      <c r="B32" s="38">
        <v>94.9</v>
      </c>
      <c r="C32" s="38">
        <v>80</v>
      </c>
      <c r="D32" s="26">
        <v>97</v>
      </c>
      <c r="E32" s="24">
        <v>73</v>
      </c>
      <c r="F32" s="27">
        <v>90.6</v>
      </c>
      <c r="G32" s="27">
        <v>109.4</v>
      </c>
      <c r="H32" s="26">
        <v>103.9</v>
      </c>
      <c r="I32" s="48">
        <v>112.2</v>
      </c>
      <c r="J32" s="26">
        <v>96.1</v>
      </c>
      <c r="K32" s="24">
        <v>128.80000000000001</v>
      </c>
      <c r="L32" s="26">
        <v>99</v>
      </c>
      <c r="M32" s="24">
        <v>135.9</v>
      </c>
      <c r="N32" s="24">
        <v>105.8</v>
      </c>
      <c r="O32" s="24">
        <v>128.9</v>
      </c>
      <c r="P32" s="24">
        <v>110.7</v>
      </c>
      <c r="Q32" s="24">
        <v>131.69999999999999</v>
      </c>
      <c r="R32" s="199">
        <v>110.8</v>
      </c>
      <c r="S32" s="207">
        <v>130.69999999999999</v>
      </c>
      <c r="T32" s="228">
        <v>110.4</v>
      </c>
      <c r="U32" s="237">
        <v>122.5</v>
      </c>
      <c r="V32" s="263">
        <v>111.7</v>
      </c>
      <c r="W32" s="273">
        <v>119.1</v>
      </c>
      <c r="X32" s="284">
        <v>112.3</v>
      </c>
      <c r="Y32" s="284">
        <v>116.4</v>
      </c>
      <c r="Z32" s="291">
        <v>97.8</v>
      </c>
      <c r="AA32" s="291">
        <v>139</v>
      </c>
      <c r="AD32" s="299">
        <v>110.9</v>
      </c>
      <c r="AE32" s="299">
        <v>97.7</v>
      </c>
      <c r="AF32" s="307">
        <v>112.2</v>
      </c>
      <c r="AG32" s="307">
        <v>94.8</v>
      </c>
      <c r="AH32" s="315">
        <v>128.80000000000001</v>
      </c>
      <c r="AI32" s="315">
        <v>104.8</v>
      </c>
      <c r="AJ32" s="324">
        <v>135.9</v>
      </c>
      <c r="AK32" s="324">
        <v>106.8</v>
      </c>
      <c r="AL32" s="341">
        <v>128.9</v>
      </c>
      <c r="AM32" s="342">
        <v>109.8</v>
      </c>
      <c r="AN32" s="368">
        <v>131.6</v>
      </c>
      <c r="AO32" s="368">
        <v>105.7</v>
      </c>
      <c r="AP32" s="378">
        <v>130.69999999999999</v>
      </c>
      <c r="AQ32" s="378">
        <v>111.2</v>
      </c>
      <c r="AR32" s="388">
        <v>122.5</v>
      </c>
      <c r="AS32" s="388">
        <v>118.7</v>
      </c>
      <c r="AT32" s="398">
        <v>119.1</v>
      </c>
      <c r="AU32" s="398">
        <v>129.6</v>
      </c>
      <c r="AV32" s="408">
        <v>116.4</v>
      </c>
      <c r="AW32" s="408">
        <v>136.5</v>
      </c>
      <c r="AX32" s="418">
        <v>139</v>
      </c>
      <c r="AY32" s="418">
        <v>144</v>
      </c>
      <c r="AZ32" s="429">
        <v>158.9</v>
      </c>
      <c r="BA32" s="429">
        <v>168.1</v>
      </c>
      <c r="BB32" s="440">
        <v>97.7</v>
      </c>
      <c r="BC32" s="440">
        <v>250</v>
      </c>
      <c r="BD32" s="451">
        <v>95.1</v>
      </c>
      <c r="BE32" s="451">
        <v>273.5</v>
      </c>
      <c r="BF32" s="462">
        <v>104.8</v>
      </c>
      <c r="BG32" s="462">
        <v>287</v>
      </c>
      <c r="BH32" s="482">
        <v>106.5</v>
      </c>
      <c r="BI32" s="482">
        <v>280</v>
      </c>
      <c r="BJ32" s="495">
        <v>110.1</v>
      </c>
      <c r="BK32" s="495">
        <v>291.60000000000002</v>
      </c>
      <c r="BL32" s="495">
        <v>105.7</v>
      </c>
      <c r="BM32" s="495">
        <v>293</v>
      </c>
      <c r="BN32" s="495">
        <v>111.2</v>
      </c>
      <c r="BO32" s="495">
        <v>274.39999999999998</v>
      </c>
      <c r="BP32" s="495">
        <v>118.7</v>
      </c>
      <c r="BQ32" s="495">
        <v>262.39999999999998</v>
      </c>
      <c r="BR32" s="495">
        <v>129.6</v>
      </c>
      <c r="BS32" s="495">
        <v>252.1</v>
      </c>
      <c r="BT32" s="495">
        <v>136.5</v>
      </c>
      <c r="BU32" s="495">
        <v>226</v>
      </c>
      <c r="BV32" s="512">
        <v>195.7</v>
      </c>
      <c r="BW32" s="512">
        <v>114.2</v>
      </c>
      <c r="BX32" s="512">
        <v>227.2</v>
      </c>
      <c r="BY32" s="512">
        <v>106.3</v>
      </c>
    </row>
    <row r="33" spans="1:77" ht="15.75">
      <c r="A33" s="20" t="s">
        <v>43</v>
      </c>
      <c r="B33" s="38">
        <v>111</v>
      </c>
      <c r="C33" s="38">
        <v>141</v>
      </c>
      <c r="D33" s="26">
        <v>72.7</v>
      </c>
      <c r="E33" s="24">
        <v>130.69999999999999</v>
      </c>
      <c r="F33" s="27">
        <v>117.8</v>
      </c>
      <c r="G33" s="27">
        <v>73.400000000000006</v>
      </c>
      <c r="H33" s="26">
        <v>115.2</v>
      </c>
      <c r="I33" s="48">
        <v>93.1</v>
      </c>
      <c r="J33" s="26">
        <v>117.4</v>
      </c>
      <c r="K33" s="24">
        <v>93.4</v>
      </c>
      <c r="L33" s="26">
        <v>120.8</v>
      </c>
      <c r="M33" s="24">
        <v>96.6</v>
      </c>
      <c r="N33" s="24">
        <v>107</v>
      </c>
      <c r="O33" s="24">
        <v>104.3</v>
      </c>
      <c r="P33" s="24">
        <v>106.3</v>
      </c>
      <c r="Q33" s="24">
        <v>104.7</v>
      </c>
      <c r="R33" s="199">
        <v>108.9</v>
      </c>
      <c r="S33" s="207">
        <v>108.2</v>
      </c>
      <c r="T33" s="228">
        <v>111.1</v>
      </c>
      <c r="U33" s="237">
        <v>115.9</v>
      </c>
      <c r="V33" s="263">
        <v>108.4</v>
      </c>
      <c r="W33" s="273">
        <v>112.6</v>
      </c>
      <c r="X33" s="284">
        <v>107.5</v>
      </c>
      <c r="Y33" s="284">
        <v>112.1</v>
      </c>
      <c r="Z33" s="291">
        <v>150.4</v>
      </c>
      <c r="AA33" s="291">
        <v>183.9</v>
      </c>
      <c r="AD33" s="299">
        <v>91.3</v>
      </c>
      <c r="AE33" s="299">
        <v>166.5</v>
      </c>
      <c r="AF33" s="307">
        <v>93.1</v>
      </c>
      <c r="AG33" s="307">
        <v>188.1</v>
      </c>
      <c r="AH33" s="315">
        <v>94.8</v>
      </c>
      <c r="AI33" s="315">
        <v>127.1</v>
      </c>
      <c r="AJ33" s="324">
        <v>96.6</v>
      </c>
      <c r="AK33" s="324">
        <v>112.2</v>
      </c>
      <c r="AL33" s="341">
        <v>104.3</v>
      </c>
      <c r="AM33" s="342">
        <v>108.9</v>
      </c>
      <c r="AN33" s="368">
        <v>104.7</v>
      </c>
      <c r="AO33" s="368">
        <v>107.3</v>
      </c>
      <c r="AP33" s="378">
        <v>108.2</v>
      </c>
      <c r="AQ33" s="378">
        <v>106.5</v>
      </c>
      <c r="AR33" s="388">
        <v>115.9</v>
      </c>
      <c r="AS33" s="388">
        <v>96.7</v>
      </c>
      <c r="AT33" s="398">
        <v>112.6</v>
      </c>
      <c r="AU33" s="398">
        <v>97.2</v>
      </c>
      <c r="AV33" s="408">
        <v>112.1</v>
      </c>
      <c r="AW33" s="408">
        <v>104</v>
      </c>
      <c r="AX33" s="418">
        <v>183.9</v>
      </c>
      <c r="AY33" s="418">
        <v>162.1</v>
      </c>
      <c r="AZ33" s="429">
        <v>200</v>
      </c>
      <c r="BA33" s="429">
        <v>150.30000000000001</v>
      </c>
      <c r="BB33" s="440">
        <v>194.1</v>
      </c>
      <c r="BC33" s="440">
        <v>123.3</v>
      </c>
      <c r="BD33" s="451">
        <v>182.9</v>
      </c>
      <c r="BE33" s="451">
        <v>117.4</v>
      </c>
      <c r="BF33" s="462">
        <v>127.1</v>
      </c>
      <c r="BG33" s="462">
        <v>126</v>
      </c>
      <c r="BH33" s="482">
        <v>112.2</v>
      </c>
      <c r="BI33" s="482">
        <v>133.5</v>
      </c>
      <c r="BJ33" s="495">
        <v>108.9</v>
      </c>
      <c r="BK33" s="495">
        <v>128.9</v>
      </c>
      <c r="BL33" s="495">
        <v>107.3</v>
      </c>
      <c r="BM33" s="495">
        <v>145.69999999999999</v>
      </c>
      <c r="BN33" s="495">
        <v>106.5</v>
      </c>
      <c r="BO33" s="495">
        <v>137.5</v>
      </c>
      <c r="BP33" s="495">
        <v>96.7</v>
      </c>
      <c r="BQ33" s="495">
        <v>140.9</v>
      </c>
      <c r="BR33" s="495">
        <v>97.2</v>
      </c>
      <c r="BS33" s="495">
        <v>135.5</v>
      </c>
      <c r="BT33" s="495">
        <v>104</v>
      </c>
      <c r="BU33" s="495">
        <v>128.19999999999999</v>
      </c>
      <c r="BV33" s="512">
        <v>184.2</v>
      </c>
      <c r="BW33" s="512">
        <v>58.9</v>
      </c>
      <c r="BX33" s="512">
        <v>168.8</v>
      </c>
      <c r="BY33" s="512">
        <v>78.599999999999994</v>
      </c>
    </row>
    <row r="34" spans="1:77" ht="15.75">
      <c r="A34" s="20" t="s">
        <v>44</v>
      </c>
      <c r="B34" s="38">
        <v>72.599999999999994</v>
      </c>
      <c r="C34" s="38">
        <v>102.2</v>
      </c>
      <c r="D34" s="26">
        <v>72.2</v>
      </c>
      <c r="E34" s="24">
        <v>112.7</v>
      </c>
      <c r="F34" s="27">
        <v>81.5</v>
      </c>
      <c r="G34" s="27">
        <v>117.3</v>
      </c>
      <c r="H34" s="26">
        <v>85.3</v>
      </c>
      <c r="I34" s="48">
        <v>117</v>
      </c>
      <c r="J34" s="26">
        <v>89.4</v>
      </c>
      <c r="K34" s="24">
        <v>111.5</v>
      </c>
      <c r="L34" s="26">
        <v>98.2</v>
      </c>
      <c r="M34" s="24">
        <v>106.6</v>
      </c>
      <c r="N34" s="24">
        <v>106.7</v>
      </c>
      <c r="O34" s="24">
        <v>110.4</v>
      </c>
      <c r="P34" s="24">
        <v>103.2</v>
      </c>
      <c r="Q34" s="24">
        <v>115.5</v>
      </c>
      <c r="R34" s="199">
        <v>105.5</v>
      </c>
      <c r="S34" s="207">
        <v>114.2</v>
      </c>
      <c r="T34" s="228">
        <v>103.8</v>
      </c>
      <c r="U34" s="237">
        <v>113.8</v>
      </c>
      <c r="V34" s="263">
        <v>101.9</v>
      </c>
      <c r="W34" s="273">
        <v>110.8</v>
      </c>
      <c r="X34" s="284">
        <v>103.6</v>
      </c>
      <c r="Y34" s="284">
        <v>108.3</v>
      </c>
      <c r="Z34" s="291">
        <v>103.9</v>
      </c>
      <c r="AA34" s="291">
        <v>106.2</v>
      </c>
      <c r="AD34" s="299">
        <v>121.9</v>
      </c>
      <c r="AE34" s="299">
        <v>118.5</v>
      </c>
      <c r="AF34" s="307">
        <v>118.2</v>
      </c>
      <c r="AG34" s="307">
        <v>120.6</v>
      </c>
      <c r="AH34" s="315">
        <v>111.5</v>
      </c>
      <c r="AI34" s="315">
        <v>127.6</v>
      </c>
      <c r="AJ34" s="324">
        <v>106.6</v>
      </c>
      <c r="AK34" s="324">
        <v>135.1</v>
      </c>
      <c r="AL34" s="341">
        <v>110.4</v>
      </c>
      <c r="AM34" s="342">
        <v>126.8</v>
      </c>
      <c r="AN34" s="368">
        <v>115.5</v>
      </c>
      <c r="AO34" s="368">
        <v>126.5</v>
      </c>
      <c r="AP34" s="378">
        <v>114.2</v>
      </c>
      <c r="AQ34" s="378">
        <v>125.4</v>
      </c>
      <c r="AR34" s="388">
        <v>113.8</v>
      </c>
      <c r="AS34" s="388">
        <v>123.7</v>
      </c>
      <c r="AT34" s="398">
        <v>110.8</v>
      </c>
      <c r="AU34" s="398">
        <v>125.4</v>
      </c>
      <c r="AV34" s="408">
        <v>108.3</v>
      </c>
      <c r="AW34" s="408">
        <v>123.4</v>
      </c>
      <c r="AX34" s="418">
        <v>106.2</v>
      </c>
      <c r="AY34" s="418">
        <v>137.5</v>
      </c>
      <c r="AZ34" s="429">
        <v>106.4</v>
      </c>
      <c r="BA34" s="429">
        <v>125.8</v>
      </c>
      <c r="BB34" s="440">
        <v>118.5</v>
      </c>
      <c r="BC34" s="440">
        <v>109.2</v>
      </c>
      <c r="BD34" s="451">
        <v>120.9</v>
      </c>
      <c r="BE34" s="451">
        <v>108.2</v>
      </c>
      <c r="BF34" s="462">
        <v>127.6</v>
      </c>
      <c r="BG34" s="462">
        <v>110.3</v>
      </c>
      <c r="BH34" s="482">
        <v>135.1</v>
      </c>
      <c r="BI34" s="482">
        <v>109.5</v>
      </c>
      <c r="BJ34" s="495">
        <v>126.8</v>
      </c>
      <c r="BK34" s="495">
        <v>106.3</v>
      </c>
      <c r="BL34" s="495">
        <v>126.5</v>
      </c>
      <c r="BM34" s="495">
        <v>105.5</v>
      </c>
      <c r="BN34" s="495">
        <v>125.4</v>
      </c>
      <c r="BO34" s="495">
        <v>103</v>
      </c>
      <c r="BP34" s="495">
        <v>123.7</v>
      </c>
      <c r="BQ34" s="495">
        <v>102.1</v>
      </c>
      <c r="BR34" s="495">
        <v>125.4</v>
      </c>
      <c r="BS34" s="495">
        <v>100.9</v>
      </c>
      <c r="BT34" s="495">
        <v>123.4</v>
      </c>
      <c r="BU34" s="495">
        <v>101</v>
      </c>
      <c r="BV34" s="512">
        <v>138.30000000000001</v>
      </c>
      <c r="BW34" s="512">
        <v>99.7</v>
      </c>
      <c r="BX34" s="512">
        <v>125.8</v>
      </c>
      <c r="BY34" s="512">
        <v>91.9</v>
      </c>
    </row>
    <row r="35" spans="1:77" ht="15.75">
      <c r="A35" s="20" t="s">
        <v>45</v>
      </c>
      <c r="B35" s="38">
        <v>105.5</v>
      </c>
      <c r="C35" s="38">
        <v>103.2</v>
      </c>
      <c r="D35" s="26">
        <v>101.2</v>
      </c>
      <c r="E35" s="24">
        <v>100.5</v>
      </c>
      <c r="F35" s="27">
        <v>105</v>
      </c>
      <c r="G35" s="27">
        <v>116.4</v>
      </c>
      <c r="H35" s="26">
        <v>105.5</v>
      </c>
      <c r="I35" s="48">
        <v>98.2</v>
      </c>
      <c r="J35" s="26">
        <v>110.9</v>
      </c>
      <c r="K35" s="24">
        <v>101</v>
      </c>
      <c r="L35" s="26">
        <v>118</v>
      </c>
      <c r="M35" s="24">
        <v>98.8</v>
      </c>
      <c r="N35" s="24">
        <v>121.6</v>
      </c>
      <c r="O35" s="24">
        <v>94.5</v>
      </c>
      <c r="P35" s="24">
        <v>123</v>
      </c>
      <c r="Q35" s="24">
        <v>106.7</v>
      </c>
      <c r="R35" s="199">
        <v>117.5</v>
      </c>
      <c r="S35" s="207">
        <v>108.5</v>
      </c>
      <c r="T35" s="228">
        <v>116.5</v>
      </c>
      <c r="U35" s="237">
        <v>110.4</v>
      </c>
      <c r="V35" s="263">
        <v>112.1</v>
      </c>
      <c r="W35" s="273">
        <v>104.8</v>
      </c>
      <c r="X35" s="284">
        <v>114</v>
      </c>
      <c r="Y35" s="284">
        <v>109.2</v>
      </c>
      <c r="Z35" s="291">
        <v>123</v>
      </c>
      <c r="AA35" s="291">
        <v>119</v>
      </c>
      <c r="AD35" s="299">
        <v>114.3</v>
      </c>
      <c r="AE35" s="299">
        <v>136.80000000000001</v>
      </c>
      <c r="AF35" s="307">
        <v>115.8</v>
      </c>
      <c r="AG35" s="307">
        <v>147.19999999999999</v>
      </c>
      <c r="AH35" s="315">
        <v>117.4</v>
      </c>
      <c r="AI35" s="315">
        <v>136.6</v>
      </c>
      <c r="AJ35" s="324">
        <v>114.8</v>
      </c>
      <c r="AK35" s="324">
        <v>129</v>
      </c>
      <c r="AL35" s="341">
        <v>108.8</v>
      </c>
      <c r="AM35" s="342">
        <v>129.6</v>
      </c>
      <c r="AN35" s="368">
        <v>107.6</v>
      </c>
      <c r="AO35" s="368">
        <v>127.1</v>
      </c>
      <c r="AP35" s="378">
        <v>108.4</v>
      </c>
      <c r="AQ35" s="378">
        <v>124.4</v>
      </c>
      <c r="AR35" s="388">
        <v>108.2</v>
      </c>
      <c r="AS35" s="388">
        <v>122.5</v>
      </c>
      <c r="AT35" s="398">
        <v>108.4</v>
      </c>
      <c r="AU35" s="398">
        <v>123.8</v>
      </c>
      <c r="AV35" s="408">
        <v>109.2</v>
      </c>
      <c r="AW35" s="408">
        <v>118.9</v>
      </c>
      <c r="AX35" s="418">
        <v>119</v>
      </c>
      <c r="AY35" s="418">
        <v>98.9</v>
      </c>
      <c r="AZ35" s="429">
        <v>126</v>
      </c>
      <c r="BA35" s="429">
        <v>109.4</v>
      </c>
      <c r="BB35" s="440">
        <v>134.69999999999999</v>
      </c>
      <c r="BC35" s="440">
        <v>91.8</v>
      </c>
      <c r="BD35" s="451">
        <v>136.6</v>
      </c>
      <c r="BE35" s="451">
        <v>81.5</v>
      </c>
      <c r="BF35" s="462">
        <v>135.5</v>
      </c>
      <c r="BG35" s="462">
        <v>90.4</v>
      </c>
      <c r="BH35" s="482">
        <v>127.9</v>
      </c>
      <c r="BI35" s="482">
        <v>93.3</v>
      </c>
      <c r="BJ35" s="495">
        <v>128</v>
      </c>
      <c r="BK35" s="495">
        <v>94.9</v>
      </c>
      <c r="BL35" s="495">
        <v>125</v>
      </c>
      <c r="BM35" s="495">
        <v>97.1</v>
      </c>
      <c r="BN35" s="495">
        <v>121.1</v>
      </c>
      <c r="BO35" s="495">
        <v>104.8</v>
      </c>
      <c r="BP35" s="495">
        <v>123.8</v>
      </c>
      <c r="BQ35" s="495">
        <v>102.3</v>
      </c>
      <c r="BR35" s="495">
        <v>118.4</v>
      </c>
      <c r="BS35" s="495">
        <v>97.4</v>
      </c>
      <c r="BT35" s="495">
        <v>118.9</v>
      </c>
      <c r="BU35" s="495">
        <v>102.8</v>
      </c>
      <c r="BV35" s="512">
        <v>121.5</v>
      </c>
      <c r="BW35" s="512">
        <v>108.2</v>
      </c>
      <c r="BX35" s="512">
        <v>109.3</v>
      </c>
      <c r="BY35" s="512">
        <v>92.2</v>
      </c>
    </row>
    <row r="36" spans="1:77" ht="15.75">
      <c r="A36" s="20" t="s">
        <v>46</v>
      </c>
      <c r="B36" s="38">
        <v>96.4</v>
      </c>
      <c r="C36" s="38">
        <v>104.7</v>
      </c>
      <c r="D36" s="26">
        <v>85.9</v>
      </c>
      <c r="E36" s="24">
        <v>86.6</v>
      </c>
      <c r="F36" s="27">
        <v>80.099999999999994</v>
      </c>
      <c r="G36" s="27">
        <v>85.5</v>
      </c>
      <c r="H36" s="26">
        <v>77.3</v>
      </c>
      <c r="I36" s="48">
        <v>88.6</v>
      </c>
      <c r="J36" s="26">
        <v>83.4</v>
      </c>
      <c r="K36" s="24">
        <v>93.2</v>
      </c>
      <c r="L36" s="26">
        <v>91.6</v>
      </c>
      <c r="M36" s="24">
        <v>117.2</v>
      </c>
      <c r="N36" s="76">
        <v>98.5</v>
      </c>
      <c r="O36" s="24">
        <v>126.9</v>
      </c>
      <c r="P36" s="76">
        <v>106.5</v>
      </c>
      <c r="Q36" s="24">
        <v>128.9</v>
      </c>
      <c r="R36" s="199">
        <v>114.1</v>
      </c>
      <c r="S36" s="207">
        <v>128.1</v>
      </c>
      <c r="T36" s="228">
        <v>119.6</v>
      </c>
      <c r="U36" s="237">
        <v>137.4</v>
      </c>
      <c r="V36" s="263">
        <v>120</v>
      </c>
      <c r="W36" s="273">
        <v>147.6</v>
      </c>
      <c r="X36" s="284">
        <v>106.4</v>
      </c>
      <c r="Y36" s="284">
        <v>167.7</v>
      </c>
      <c r="Z36" s="291">
        <v>99.4</v>
      </c>
      <c r="AA36" s="291">
        <v>234.8</v>
      </c>
      <c r="AD36" s="299">
        <v>77.7</v>
      </c>
      <c r="AE36" s="299">
        <v>217.9</v>
      </c>
      <c r="AF36" s="307">
        <v>88.6</v>
      </c>
      <c r="AG36" s="307">
        <v>204.8</v>
      </c>
      <c r="AH36" s="315">
        <v>93.2</v>
      </c>
      <c r="AI36" s="315">
        <v>198.7</v>
      </c>
      <c r="AJ36" s="324">
        <v>117.5</v>
      </c>
      <c r="AK36" s="324">
        <v>171.6</v>
      </c>
      <c r="AL36" s="341">
        <v>126.9</v>
      </c>
      <c r="AM36" s="342">
        <v>175.2</v>
      </c>
      <c r="AN36" s="368">
        <v>128.9</v>
      </c>
      <c r="AO36" s="368">
        <v>160.4</v>
      </c>
      <c r="AP36" s="378">
        <v>128.1</v>
      </c>
      <c r="AQ36" s="378">
        <v>174.7</v>
      </c>
      <c r="AR36" s="388">
        <v>137.4</v>
      </c>
      <c r="AS36" s="388">
        <v>162.4</v>
      </c>
      <c r="AT36" s="398">
        <v>147.6</v>
      </c>
      <c r="AU36" s="398">
        <v>165</v>
      </c>
      <c r="AV36" s="408">
        <v>167.7</v>
      </c>
      <c r="AW36" s="408">
        <v>172.2</v>
      </c>
      <c r="AX36" s="418">
        <v>234.8</v>
      </c>
      <c r="AY36" s="418">
        <v>107.7</v>
      </c>
      <c r="AZ36" s="429">
        <v>240</v>
      </c>
      <c r="BA36" s="429">
        <v>106.5</v>
      </c>
      <c r="BB36" s="440">
        <v>210</v>
      </c>
      <c r="BC36" s="440">
        <v>107.5</v>
      </c>
      <c r="BD36" s="451">
        <v>204.8</v>
      </c>
      <c r="BE36" s="451">
        <v>103.6</v>
      </c>
      <c r="BF36" s="462">
        <v>198.7</v>
      </c>
      <c r="BG36" s="462">
        <v>181.2</v>
      </c>
      <c r="BH36" s="482">
        <v>171.6</v>
      </c>
      <c r="BI36" s="482">
        <v>220</v>
      </c>
      <c r="BJ36" s="495">
        <v>175.2</v>
      </c>
      <c r="BK36" s="495">
        <v>209.5</v>
      </c>
      <c r="BL36" s="495">
        <v>160.4</v>
      </c>
      <c r="BM36" s="495">
        <v>200</v>
      </c>
      <c r="BN36" s="495">
        <v>174.7</v>
      </c>
      <c r="BO36" s="495">
        <v>167.3</v>
      </c>
      <c r="BP36" s="495">
        <v>160.30000000000001</v>
      </c>
      <c r="BQ36" s="495">
        <v>168.9</v>
      </c>
      <c r="BR36" s="495">
        <v>165</v>
      </c>
      <c r="BS36" s="495">
        <v>151.9</v>
      </c>
      <c r="BT36" s="495">
        <v>172</v>
      </c>
      <c r="BU36" s="495">
        <v>132.19999999999999</v>
      </c>
      <c r="BV36" s="512">
        <v>130.5</v>
      </c>
      <c r="BW36" s="512">
        <v>111.5</v>
      </c>
      <c r="BX36" s="512">
        <v>106.9</v>
      </c>
      <c r="BY36" s="512">
        <v>104.5</v>
      </c>
    </row>
    <row r="37" spans="1:77" ht="15.75">
      <c r="A37" s="220" t="s">
        <v>47</v>
      </c>
      <c r="B37" s="214">
        <v>88.5</v>
      </c>
      <c r="C37" s="214">
        <v>112.9</v>
      </c>
      <c r="D37" s="214">
        <v>111.2</v>
      </c>
      <c r="E37" s="214">
        <v>105.6</v>
      </c>
      <c r="F37" s="214">
        <v>121.1</v>
      </c>
      <c r="G37" s="214">
        <v>100.1</v>
      </c>
      <c r="H37" s="214">
        <v>128.80000000000001</v>
      </c>
      <c r="I37" s="214">
        <v>101.3</v>
      </c>
      <c r="J37" s="214">
        <v>128.5</v>
      </c>
      <c r="K37" s="214">
        <v>98</v>
      </c>
      <c r="L37" s="214">
        <v>130.4</v>
      </c>
      <c r="M37" s="214">
        <v>100.4</v>
      </c>
      <c r="N37" s="214">
        <v>127.9</v>
      </c>
      <c r="O37" s="214">
        <v>99.5</v>
      </c>
      <c r="P37" s="214">
        <v>127.8</v>
      </c>
      <c r="Q37" s="214">
        <v>104.6</v>
      </c>
      <c r="R37" s="214">
        <v>129.4</v>
      </c>
      <c r="S37" s="214">
        <v>106.5</v>
      </c>
      <c r="T37" s="246">
        <v>123.9</v>
      </c>
      <c r="U37" s="246">
        <v>107.2</v>
      </c>
      <c r="V37" s="278">
        <v>117.2</v>
      </c>
      <c r="W37" s="278">
        <v>105.8</v>
      </c>
      <c r="X37" s="285">
        <v>112.3</v>
      </c>
      <c r="Y37" s="285">
        <v>104.3</v>
      </c>
      <c r="Z37" s="292">
        <v>116.8</v>
      </c>
      <c r="AA37" s="292">
        <v>111.3</v>
      </c>
      <c r="AD37" s="303">
        <v>113.1</v>
      </c>
      <c r="AE37" s="303">
        <v>112</v>
      </c>
      <c r="AF37" s="311">
        <v>110</v>
      </c>
      <c r="AG37" s="311">
        <v>97.6</v>
      </c>
      <c r="AH37" s="320">
        <v>105.5</v>
      </c>
      <c r="AI37" s="320">
        <v>98.1</v>
      </c>
      <c r="AJ37" s="329">
        <v>108.9</v>
      </c>
      <c r="AK37" s="329">
        <v>109.2</v>
      </c>
      <c r="AL37" s="346">
        <v>108.4</v>
      </c>
      <c r="AM37" s="346">
        <v>112.9</v>
      </c>
      <c r="AN37" s="373">
        <v>104.8</v>
      </c>
      <c r="AO37" s="373">
        <v>113.9</v>
      </c>
      <c r="AP37" s="383">
        <v>107</v>
      </c>
      <c r="AQ37" s="383">
        <v>118.6</v>
      </c>
      <c r="AR37" s="393">
        <v>107.2</v>
      </c>
      <c r="AS37" s="393">
        <v>117.4</v>
      </c>
      <c r="AT37" s="403">
        <v>105.9</v>
      </c>
      <c r="AU37" s="403">
        <v>119.5</v>
      </c>
      <c r="AV37" s="413">
        <v>104.3</v>
      </c>
      <c r="AW37" s="413">
        <v>127.2</v>
      </c>
      <c r="AX37" s="423">
        <v>97.8</v>
      </c>
      <c r="AY37" s="423">
        <v>110.4</v>
      </c>
      <c r="AZ37" s="434">
        <v>100.5</v>
      </c>
      <c r="BA37" s="434">
        <v>215</v>
      </c>
      <c r="BB37" s="445">
        <v>95</v>
      </c>
      <c r="BC37" s="445">
        <v>192.2</v>
      </c>
      <c r="BD37" s="456">
        <v>88.5</v>
      </c>
      <c r="BE37" s="456">
        <v>203.2</v>
      </c>
      <c r="BF37" s="467">
        <v>89.9</v>
      </c>
      <c r="BG37" s="467">
        <v>220.8</v>
      </c>
      <c r="BH37" s="487">
        <v>102.5</v>
      </c>
      <c r="BI37" s="487">
        <v>174</v>
      </c>
      <c r="BJ37" s="494">
        <v>107.4</v>
      </c>
      <c r="BK37" s="494">
        <v>178.2</v>
      </c>
      <c r="BL37" s="494">
        <v>110</v>
      </c>
      <c r="BM37" s="494">
        <v>176.9</v>
      </c>
      <c r="BN37" s="494">
        <v>121.3</v>
      </c>
      <c r="BO37" s="494">
        <v>174.8</v>
      </c>
      <c r="BP37" s="494">
        <v>120</v>
      </c>
      <c r="BQ37" s="494">
        <v>173.9</v>
      </c>
      <c r="BR37" s="494">
        <v>122.3</v>
      </c>
      <c r="BS37" s="494">
        <v>171.5</v>
      </c>
      <c r="BT37" s="494">
        <v>127.2</v>
      </c>
      <c r="BU37" s="494">
        <v>167.1</v>
      </c>
      <c r="BV37" s="517">
        <v>114.9</v>
      </c>
      <c r="BW37" s="517">
        <v>133.19999999999999</v>
      </c>
      <c r="BX37" s="517">
        <v>183.4</v>
      </c>
      <c r="BY37" s="517">
        <v>112.2</v>
      </c>
    </row>
    <row r="38" spans="1:77" ht="15.75">
      <c r="A38" s="20" t="s">
        <v>25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76"/>
      <c r="O38" s="76"/>
      <c r="P38" s="76"/>
      <c r="Q38" s="76"/>
      <c r="R38" s="205"/>
      <c r="S38" s="205"/>
      <c r="T38" s="235"/>
      <c r="U38" s="235"/>
      <c r="V38" s="271"/>
      <c r="W38" s="271"/>
      <c r="X38" s="284"/>
      <c r="Y38" s="284"/>
      <c r="Z38" s="291"/>
      <c r="AA38" s="291"/>
      <c r="AD38" s="18"/>
      <c r="AE38" s="299"/>
      <c r="AF38" s="18"/>
      <c r="AG38" s="307"/>
      <c r="AH38" s="18"/>
      <c r="AI38" s="315"/>
      <c r="AJ38" s="18"/>
      <c r="AK38" s="324"/>
      <c r="AL38" s="347"/>
      <c r="AM38" s="347"/>
      <c r="AN38" s="18"/>
      <c r="AO38" s="368"/>
      <c r="AP38" s="18"/>
      <c r="AQ38" s="378"/>
      <c r="AR38" s="18"/>
      <c r="AS38" s="388"/>
      <c r="AT38" s="18"/>
      <c r="AU38" s="398"/>
      <c r="AV38" s="18"/>
      <c r="AW38" s="408"/>
      <c r="AX38" s="18"/>
      <c r="AY38" s="418"/>
      <c r="AZ38" s="18"/>
      <c r="BA38" s="429"/>
      <c r="BB38" s="18"/>
      <c r="BC38" s="440"/>
      <c r="BD38" s="18"/>
      <c r="BE38" s="451"/>
      <c r="BF38" s="18"/>
      <c r="BG38" s="462"/>
      <c r="BH38" s="481"/>
      <c r="BI38" s="482"/>
      <c r="BJ38" s="501"/>
      <c r="BK38" s="495"/>
      <c r="BL38" s="501"/>
      <c r="BM38" s="495"/>
      <c r="BN38" s="501"/>
      <c r="BO38" s="495"/>
      <c r="BP38" s="501"/>
      <c r="BQ38" s="495"/>
      <c r="BR38" s="501"/>
      <c r="BS38" s="495"/>
      <c r="BT38" s="501"/>
      <c r="BU38" s="495"/>
      <c r="BV38" s="511"/>
      <c r="BW38" s="512"/>
      <c r="BX38" s="511"/>
      <c r="BY38" s="512"/>
    </row>
    <row r="39" spans="1:77" ht="15.75">
      <c r="A39" s="20" t="s">
        <v>48</v>
      </c>
      <c r="B39" s="27">
        <v>135.9</v>
      </c>
      <c r="C39" s="27">
        <v>42.1</v>
      </c>
      <c r="D39" s="27">
        <v>116.9</v>
      </c>
      <c r="E39" s="27">
        <v>57.3</v>
      </c>
      <c r="F39" s="27">
        <v>100.7</v>
      </c>
      <c r="G39" s="27">
        <v>72.5</v>
      </c>
      <c r="H39" s="27">
        <v>95.6</v>
      </c>
      <c r="I39" s="27">
        <v>80.599999999999994</v>
      </c>
      <c r="J39" s="27">
        <v>96.9</v>
      </c>
      <c r="K39" s="27">
        <v>87.7</v>
      </c>
      <c r="L39" s="27">
        <v>100.5</v>
      </c>
      <c r="M39" s="27">
        <v>100.7</v>
      </c>
      <c r="N39" s="76">
        <v>102</v>
      </c>
      <c r="O39" s="24">
        <v>107.6</v>
      </c>
      <c r="P39" s="76">
        <v>102.6</v>
      </c>
      <c r="Q39" s="24">
        <v>110.6</v>
      </c>
      <c r="R39" s="205">
        <v>104.4</v>
      </c>
      <c r="S39" s="205">
        <v>112.4</v>
      </c>
      <c r="T39" s="235">
        <v>102</v>
      </c>
      <c r="U39" s="235">
        <v>113.6</v>
      </c>
      <c r="V39" s="271">
        <v>103</v>
      </c>
      <c r="W39" s="271">
        <v>125.6</v>
      </c>
      <c r="X39" s="284">
        <v>102.2</v>
      </c>
      <c r="Y39" s="284">
        <v>143.69999999999999</v>
      </c>
      <c r="Z39" s="291">
        <v>42.2</v>
      </c>
      <c r="AA39" s="291">
        <v>98.5</v>
      </c>
      <c r="AD39" s="299">
        <v>74.2</v>
      </c>
      <c r="AE39" s="299">
        <v>102.6</v>
      </c>
      <c r="AF39" s="307">
        <v>80.599999999999994</v>
      </c>
      <c r="AG39" s="307">
        <v>111</v>
      </c>
      <c r="AH39" s="315">
        <v>87.7</v>
      </c>
      <c r="AI39" s="315">
        <v>108.8</v>
      </c>
      <c r="AJ39" s="324">
        <v>100.8</v>
      </c>
      <c r="AK39" s="324">
        <v>101.5</v>
      </c>
      <c r="AL39" s="347">
        <v>107.6</v>
      </c>
      <c r="AM39" s="347">
        <v>94.1</v>
      </c>
      <c r="AN39" s="368">
        <v>110.6</v>
      </c>
      <c r="AO39" s="368">
        <v>91.8</v>
      </c>
      <c r="AP39" s="378">
        <v>112.4</v>
      </c>
      <c r="AQ39" s="378">
        <v>100.1</v>
      </c>
      <c r="AR39" s="388">
        <v>113.6</v>
      </c>
      <c r="AS39" s="388">
        <v>101.3</v>
      </c>
      <c r="AT39" s="398">
        <v>125.6</v>
      </c>
      <c r="AU39" s="398">
        <v>99.4</v>
      </c>
      <c r="AV39" s="408">
        <v>143.69999999999999</v>
      </c>
      <c r="AW39" s="408">
        <v>100.9</v>
      </c>
      <c r="AX39" s="418">
        <v>95.5</v>
      </c>
      <c r="AY39" s="418">
        <v>116.7</v>
      </c>
      <c r="AZ39" s="429">
        <v>98.2</v>
      </c>
      <c r="BA39" s="429">
        <v>117</v>
      </c>
      <c r="BB39" s="443">
        <v>100.3</v>
      </c>
      <c r="BC39" s="440">
        <v>115.5</v>
      </c>
      <c r="BD39" s="454">
        <v>103.7</v>
      </c>
      <c r="BE39" s="451">
        <v>116.4</v>
      </c>
      <c r="BF39" s="465">
        <v>100.3</v>
      </c>
      <c r="BG39" s="462">
        <v>122.2</v>
      </c>
      <c r="BH39" s="485">
        <v>92.7</v>
      </c>
      <c r="BI39" s="482">
        <v>117.2</v>
      </c>
      <c r="BJ39" s="496">
        <v>94.1</v>
      </c>
      <c r="BK39" s="495">
        <v>114.1</v>
      </c>
      <c r="BL39" s="496">
        <v>91.8</v>
      </c>
      <c r="BM39" s="495">
        <v>119.6</v>
      </c>
      <c r="BN39" s="496">
        <v>100.1</v>
      </c>
      <c r="BO39" s="495">
        <v>107.2</v>
      </c>
      <c r="BP39" s="496">
        <v>101.3</v>
      </c>
      <c r="BQ39" s="495">
        <v>112.6</v>
      </c>
      <c r="BR39" s="496">
        <v>99.4</v>
      </c>
      <c r="BS39" s="495">
        <v>118.2</v>
      </c>
      <c r="BT39" s="496">
        <v>100.9</v>
      </c>
      <c r="BU39" s="495">
        <v>138.4</v>
      </c>
      <c r="BV39" s="512">
        <v>120.6</v>
      </c>
      <c r="BW39" s="512">
        <v>132.9</v>
      </c>
      <c r="BX39" s="512">
        <v>119.9</v>
      </c>
      <c r="BY39" s="512">
        <v>167.2</v>
      </c>
    </row>
    <row r="40" spans="1:77" ht="15.75">
      <c r="A40" s="20" t="s">
        <v>49</v>
      </c>
      <c r="B40" s="27">
        <v>98.6</v>
      </c>
      <c r="C40" s="27">
        <v>102.2</v>
      </c>
      <c r="D40" s="27">
        <v>103.4</v>
      </c>
      <c r="E40" s="27">
        <v>101.3</v>
      </c>
      <c r="F40" s="27">
        <v>106.9</v>
      </c>
      <c r="G40" s="27">
        <v>101.9</v>
      </c>
      <c r="H40" s="27">
        <v>106.5</v>
      </c>
      <c r="I40" s="27">
        <v>115.8</v>
      </c>
      <c r="J40" s="27">
        <v>107.3</v>
      </c>
      <c r="K40" s="27">
        <v>116.7</v>
      </c>
      <c r="L40" s="27">
        <v>103.5</v>
      </c>
      <c r="M40" s="27">
        <v>116</v>
      </c>
      <c r="N40" s="76">
        <v>109.8</v>
      </c>
      <c r="O40" s="24">
        <v>109.9</v>
      </c>
      <c r="P40" s="76">
        <v>110.8</v>
      </c>
      <c r="Q40" s="24">
        <v>109.6</v>
      </c>
      <c r="R40" s="205">
        <v>113.6</v>
      </c>
      <c r="S40" s="205">
        <v>107.9</v>
      </c>
      <c r="T40" s="235">
        <v>115.2</v>
      </c>
      <c r="U40" s="235">
        <v>107.3</v>
      </c>
      <c r="V40" s="271">
        <v>113.9</v>
      </c>
      <c r="W40" s="271">
        <v>107.7</v>
      </c>
      <c r="X40" s="284">
        <v>112.9</v>
      </c>
      <c r="Y40" s="284">
        <v>108.4</v>
      </c>
      <c r="Z40" s="291">
        <v>107.9</v>
      </c>
      <c r="AA40" s="291">
        <v>124.1</v>
      </c>
      <c r="AD40" s="299">
        <v>114.4</v>
      </c>
      <c r="AE40" s="299">
        <v>117.6</v>
      </c>
      <c r="AF40" s="307">
        <v>115.8</v>
      </c>
      <c r="AG40" s="307">
        <v>119</v>
      </c>
      <c r="AH40" s="315">
        <v>116.7</v>
      </c>
      <c r="AI40" s="315">
        <v>120.2</v>
      </c>
      <c r="AJ40" s="324">
        <v>116</v>
      </c>
      <c r="AK40" s="324">
        <v>123.1</v>
      </c>
      <c r="AL40" s="347">
        <v>109.8</v>
      </c>
      <c r="AM40" s="347">
        <v>109.9</v>
      </c>
      <c r="AN40" s="368">
        <v>109.6</v>
      </c>
      <c r="AO40" s="368">
        <v>113.6</v>
      </c>
      <c r="AP40" s="378">
        <v>107.8</v>
      </c>
      <c r="AQ40" s="378">
        <v>112.7</v>
      </c>
      <c r="AR40" s="388">
        <v>107.3</v>
      </c>
      <c r="AS40" s="388">
        <v>109.1</v>
      </c>
      <c r="AT40" s="398">
        <v>107.7</v>
      </c>
      <c r="AU40" s="398">
        <v>107.5</v>
      </c>
      <c r="AV40" s="408">
        <v>108.4</v>
      </c>
      <c r="AW40" s="408">
        <v>106.8</v>
      </c>
      <c r="AX40" s="418">
        <v>110</v>
      </c>
      <c r="AY40" s="418">
        <v>97</v>
      </c>
      <c r="AZ40" s="429">
        <v>103.4</v>
      </c>
      <c r="BA40" s="429">
        <v>106.2</v>
      </c>
      <c r="BB40" s="440">
        <v>104.8</v>
      </c>
      <c r="BC40" s="440">
        <v>105.4</v>
      </c>
      <c r="BD40" s="451">
        <v>104.2</v>
      </c>
      <c r="BE40" s="451">
        <v>106.7</v>
      </c>
      <c r="BF40" s="462">
        <v>105.4</v>
      </c>
      <c r="BG40" s="462">
        <v>118.1</v>
      </c>
      <c r="BH40" s="482">
        <v>109.8</v>
      </c>
      <c r="BI40" s="482">
        <v>131.30000000000001</v>
      </c>
      <c r="BJ40" s="495">
        <v>109.9</v>
      </c>
      <c r="BK40" s="495">
        <v>126.2</v>
      </c>
      <c r="BL40" s="495">
        <v>113.6</v>
      </c>
      <c r="BM40" s="495">
        <v>123.7</v>
      </c>
      <c r="BN40" s="495">
        <v>112.7</v>
      </c>
      <c r="BO40" s="495">
        <v>120.5</v>
      </c>
      <c r="BP40" s="495">
        <v>109.1</v>
      </c>
      <c r="BQ40" s="495">
        <v>118.3</v>
      </c>
      <c r="BR40" s="495">
        <v>107.5</v>
      </c>
      <c r="BS40" s="495">
        <v>120</v>
      </c>
      <c r="BT40" s="495">
        <v>106.8</v>
      </c>
      <c r="BU40" s="495">
        <v>113.2</v>
      </c>
      <c r="BV40" s="512">
        <v>96.9</v>
      </c>
      <c r="BW40" s="512">
        <v>108.8</v>
      </c>
      <c r="BX40" s="512">
        <v>105.7</v>
      </c>
      <c r="BY40" s="512">
        <v>200.8</v>
      </c>
    </row>
    <row r="41" spans="1:77" ht="15.75">
      <c r="A41" s="20" t="s">
        <v>50</v>
      </c>
      <c r="B41" s="27">
        <v>88.5</v>
      </c>
      <c r="C41" s="27">
        <v>143.5</v>
      </c>
      <c r="D41" s="27">
        <v>123.9</v>
      </c>
      <c r="E41" s="27">
        <v>124.1</v>
      </c>
      <c r="F41" s="27">
        <v>144.6</v>
      </c>
      <c r="G41" s="27">
        <v>123.3</v>
      </c>
      <c r="H41" s="27">
        <v>164.5</v>
      </c>
      <c r="I41" s="27">
        <v>112.8</v>
      </c>
      <c r="J41" s="27">
        <v>162.6</v>
      </c>
      <c r="K41" s="27">
        <v>113.4</v>
      </c>
      <c r="L41" s="27">
        <v>159.69999999999999</v>
      </c>
      <c r="M41" s="27">
        <v>116.4</v>
      </c>
      <c r="N41" s="76">
        <v>160.1</v>
      </c>
      <c r="O41" s="24">
        <v>113.6</v>
      </c>
      <c r="P41" s="76">
        <v>174.3</v>
      </c>
      <c r="Q41" s="24">
        <v>100.1</v>
      </c>
      <c r="R41" s="205">
        <v>185.4</v>
      </c>
      <c r="S41" s="205">
        <v>100.1</v>
      </c>
      <c r="T41" s="235">
        <v>162.5</v>
      </c>
      <c r="U41" s="235">
        <v>100.3</v>
      </c>
      <c r="V41" s="271">
        <v>146</v>
      </c>
      <c r="W41" s="271">
        <v>100.6</v>
      </c>
      <c r="X41" s="284">
        <v>133.69999999999999</v>
      </c>
      <c r="Y41" s="284">
        <v>102</v>
      </c>
      <c r="Z41" s="291">
        <v>143.9</v>
      </c>
      <c r="AA41" s="291">
        <v>92.7</v>
      </c>
      <c r="AD41" s="299">
        <v>123.3</v>
      </c>
      <c r="AE41" s="299">
        <v>93</v>
      </c>
      <c r="AF41" s="307">
        <v>113</v>
      </c>
      <c r="AG41" s="307">
        <v>86.2</v>
      </c>
      <c r="AH41" s="315">
        <v>113.5</v>
      </c>
      <c r="AI41" s="315">
        <v>83.9</v>
      </c>
      <c r="AJ41" s="324">
        <v>116.6</v>
      </c>
      <c r="AK41" s="324">
        <v>105</v>
      </c>
      <c r="AL41" s="347">
        <v>113.8</v>
      </c>
      <c r="AM41" s="347">
        <v>111.4</v>
      </c>
      <c r="AN41" s="368">
        <v>100.2</v>
      </c>
      <c r="AO41" s="368">
        <v>118.5</v>
      </c>
      <c r="AP41" s="378">
        <v>100.1</v>
      </c>
      <c r="AQ41" s="378">
        <v>133.80000000000001</v>
      </c>
      <c r="AR41" s="388">
        <v>100.3</v>
      </c>
      <c r="AS41" s="388">
        <v>130.30000000000001</v>
      </c>
      <c r="AT41" s="398">
        <v>100.6</v>
      </c>
      <c r="AU41" s="398">
        <v>131.5</v>
      </c>
      <c r="AV41" s="408">
        <v>102</v>
      </c>
      <c r="AW41" s="408">
        <v>128</v>
      </c>
      <c r="AX41" s="418">
        <v>92.9</v>
      </c>
      <c r="AY41" s="418">
        <v>108.2</v>
      </c>
      <c r="AZ41" s="429">
        <v>96.2</v>
      </c>
      <c r="BA41" s="429">
        <v>127.9</v>
      </c>
      <c r="BB41" s="440">
        <v>93</v>
      </c>
      <c r="BC41" s="440">
        <v>113.5</v>
      </c>
      <c r="BD41" s="451">
        <v>86.2</v>
      </c>
      <c r="BE41" s="451">
        <v>122.9</v>
      </c>
      <c r="BF41" s="462">
        <v>83.9</v>
      </c>
      <c r="BG41" s="462">
        <v>129</v>
      </c>
      <c r="BH41" s="482">
        <v>105</v>
      </c>
      <c r="BI41" s="482">
        <v>100.8</v>
      </c>
      <c r="BJ41" s="495">
        <v>111.4</v>
      </c>
      <c r="BK41" s="495">
        <v>106.5</v>
      </c>
      <c r="BL41" s="495">
        <v>118.5</v>
      </c>
      <c r="BM41" s="495">
        <v>107.5</v>
      </c>
      <c r="BN41" s="495">
        <v>133.5</v>
      </c>
      <c r="BO41" s="495">
        <v>101.4</v>
      </c>
      <c r="BP41" s="495">
        <v>130.30000000000001</v>
      </c>
      <c r="BQ41" s="495">
        <v>104</v>
      </c>
      <c r="BR41" s="495">
        <v>131.5</v>
      </c>
      <c r="BS41" s="495">
        <v>104.7</v>
      </c>
      <c r="BT41" s="495">
        <v>128</v>
      </c>
      <c r="BU41" s="495">
        <v>111.2</v>
      </c>
      <c r="BV41" s="512">
        <v>108.2</v>
      </c>
      <c r="BW41" s="512">
        <v>146.4</v>
      </c>
      <c r="BX41" s="512">
        <v>128.19999999999999</v>
      </c>
      <c r="BY41" s="512">
        <v>122.3</v>
      </c>
    </row>
    <row r="42" spans="1:77" ht="15.75">
      <c r="A42" s="20" t="s">
        <v>51</v>
      </c>
      <c r="B42" s="27">
        <v>134.30000000000001</v>
      </c>
      <c r="C42" s="27">
        <v>110.7</v>
      </c>
      <c r="D42" s="27">
        <v>132.4</v>
      </c>
      <c r="E42" s="27">
        <v>108</v>
      </c>
      <c r="F42" s="27">
        <v>104</v>
      </c>
      <c r="G42" s="27">
        <v>110.1</v>
      </c>
      <c r="H42" s="27">
        <v>106.1</v>
      </c>
      <c r="I42" s="27">
        <v>116.8</v>
      </c>
      <c r="J42" s="27">
        <v>103.9</v>
      </c>
      <c r="K42" s="27">
        <v>115.2</v>
      </c>
      <c r="L42" s="27">
        <v>100.2</v>
      </c>
      <c r="M42" s="27">
        <v>108.3</v>
      </c>
      <c r="N42" s="76">
        <v>94.7</v>
      </c>
      <c r="O42" s="24">
        <v>108.6</v>
      </c>
      <c r="P42" s="76">
        <v>104.6</v>
      </c>
      <c r="Q42" s="24">
        <v>109</v>
      </c>
      <c r="R42" s="205">
        <v>110.5</v>
      </c>
      <c r="S42" s="205">
        <v>107.2</v>
      </c>
      <c r="T42" s="235">
        <v>106.1</v>
      </c>
      <c r="U42" s="235">
        <v>108.2</v>
      </c>
      <c r="V42" s="271">
        <v>104.6</v>
      </c>
      <c r="W42" s="271">
        <v>114.2</v>
      </c>
      <c r="X42" s="284">
        <v>107.2</v>
      </c>
      <c r="Y42" s="284">
        <v>114.8</v>
      </c>
      <c r="Z42" s="291">
        <v>109.6</v>
      </c>
      <c r="AA42" s="291">
        <v>166.7</v>
      </c>
      <c r="AD42" s="299">
        <v>111.3</v>
      </c>
      <c r="AE42" s="302" t="s">
        <v>109</v>
      </c>
      <c r="AF42" s="307">
        <v>116.1</v>
      </c>
      <c r="AG42" s="310">
        <v>169.6</v>
      </c>
      <c r="AH42" s="315">
        <v>115.2</v>
      </c>
      <c r="AI42" s="318">
        <v>172.8</v>
      </c>
      <c r="AJ42" s="324">
        <v>107.7</v>
      </c>
      <c r="AK42" s="327">
        <v>177.3</v>
      </c>
      <c r="AL42" s="347">
        <v>108.6</v>
      </c>
      <c r="AM42" s="347">
        <v>168.4</v>
      </c>
      <c r="AN42" s="368">
        <v>108.5</v>
      </c>
      <c r="AO42" s="371">
        <v>155</v>
      </c>
      <c r="AP42" s="378">
        <v>106.8</v>
      </c>
      <c r="AQ42" s="381">
        <v>149.1</v>
      </c>
      <c r="AR42" s="388">
        <v>107.8</v>
      </c>
      <c r="AS42" s="391">
        <v>142.69999999999999</v>
      </c>
      <c r="AT42" s="398">
        <v>114.2</v>
      </c>
      <c r="AU42" s="401">
        <v>136.5</v>
      </c>
      <c r="AV42" s="408">
        <v>114.8</v>
      </c>
      <c r="AW42" s="411">
        <v>132.80000000000001</v>
      </c>
      <c r="AX42" s="418">
        <v>159.80000000000001</v>
      </c>
      <c r="AY42" s="421">
        <v>79.2</v>
      </c>
      <c r="AZ42" s="429">
        <v>197.9</v>
      </c>
      <c r="BA42" s="432">
        <v>91.9</v>
      </c>
      <c r="BB42" s="440">
        <v>192.8</v>
      </c>
      <c r="BC42" s="443">
        <v>85.8</v>
      </c>
      <c r="BD42" s="451">
        <v>169.6</v>
      </c>
      <c r="BE42" s="454">
        <v>190.5</v>
      </c>
      <c r="BF42" s="462">
        <v>172.8</v>
      </c>
      <c r="BG42" s="465">
        <v>181.6</v>
      </c>
      <c r="BH42" s="482">
        <v>177.3</v>
      </c>
      <c r="BI42" s="485">
        <v>177.9</v>
      </c>
      <c r="BJ42" s="495">
        <v>168.4</v>
      </c>
      <c r="BK42" s="496">
        <v>174.9</v>
      </c>
      <c r="BL42" s="495">
        <v>155</v>
      </c>
      <c r="BM42" s="496">
        <v>169.8</v>
      </c>
      <c r="BN42" s="495">
        <v>149.1</v>
      </c>
      <c r="BO42" s="496">
        <v>167.5</v>
      </c>
      <c r="BP42" s="495">
        <v>142.69999999999999</v>
      </c>
      <c r="BQ42" s="496">
        <v>164.7</v>
      </c>
      <c r="BR42" s="495">
        <v>136.5</v>
      </c>
      <c r="BS42" s="496">
        <v>160.1</v>
      </c>
      <c r="BT42" s="495">
        <v>132.80000000000001</v>
      </c>
      <c r="BU42" s="496">
        <v>158.6</v>
      </c>
      <c r="BV42" s="512">
        <v>81.900000000000006</v>
      </c>
      <c r="BW42" s="515">
        <v>110.6</v>
      </c>
      <c r="BX42" s="512">
        <v>93.2</v>
      </c>
      <c r="BY42" s="515">
        <v>100.1</v>
      </c>
    </row>
    <row r="43" spans="1:77" ht="15.75">
      <c r="A43" s="20" t="s">
        <v>52</v>
      </c>
      <c r="B43" s="27">
        <v>114</v>
      </c>
      <c r="C43" s="27">
        <v>103.9</v>
      </c>
      <c r="D43" s="27">
        <v>120.6</v>
      </c>
      <c r="E43" s="27">
        <v>102.2</v>
      </c>
      <c r="F43" s="27">
        <v>120.4</v>
      </c>
      <c r="G43" s="27">
        <v>103</v>
      </c>
      <c r="H43" s="27">
        <v>116.3</v>
      </c>
      <c r="I43" s="27">
        <v>104.1</v>
      </c>
      <c r="J43" s="27">
        <v>103.8</v>
      </c>
      <c r="K43" s="27">
        <v>98.9</v>
      </c>
      <c r="L43" s="27">
        <v>110.6</v>
      </c>
      <c r="M43" s="27">
        <v>104.1</v>
      </c>
      <c r="N43" s="76">
        <v>110.1</v>
      </c>
      <c r="O43" s="24">
        <v>98.2</v>
      </c>
      <c r="P43" s="76">
        <v>109.5</v>
      </c>
      <c r="Q43" s="24">
        <v>97</v>
      </c>
      <c r="R43" s="205">
        <v>107.1</v>
      </c>
      <c r="S43" s="205">
        <v>118.6</v>
      </c>
      <c r="T43" s="235">
        <v>110.5</v>
      </c>
      <c r="U43" s="235">
        <v>122.1</v>
      </c>
      <c r="V43" s="271">
        <v>107.9</v>
      </c>
      <c r="W43" s="271">
        <v>118.5</v>
      </c>
      <c r="X43" s="284">
        <v>100.3</v>
      </c>
      <c r="Y43" s="284">
        <v>117.5</v>
      </c>
      <c r="Z43" s="291">
        <v>102.5</v>
      </c>
      <c r="AA43" s="291">
        <v>110.3</v>
      </c>
      <c r="AD43" s="299">
        <v>104.2</v>
      </c>
      <c r="AE43" s="299">
        <v>106</v>
      </c>
      <c r="AF43" s="307">
        <v>104.1</v>
      </c>
      <c r="AG43" s="307">
        <v>107.3</v>
      </c>
      <c r="AH43" s="315">
        <v>98.9</v>
      </c>
      <c r="AI43" s="315">
        <v>116.6</v>
      </c>
      <c r="AJ43" s="324">
        <v>104.1</v>
      </c>
      <c r="AK43" s="324">
        <v>93.2</v>
      </c>
      <c r="AL43" s="347">
        <v>98.2</v>
      </c>
      <c r="AM43" s="347">
        <v>85.4</v>
      </c>
      <c r="AN43" s="368">
        <v>97</v>
      </c>
      <c r="AO43" s="368">
        <v>65.7</v>
      </c>
      <c r="AP43" s="378">
        <v>118.6</v>
      </c>
      <c r="AQ43" s="378">
        <v>65.7</v>
      </c>
      <c r="AR43" s="388">
        <v>122.1</v>
      </c>
      <c r="AS43" s="388">
        <v>63.8</v>
      </c>
      <c r="AT43" s="398">
        <v>118.5</v>
      </c>
      <c r="AU43" s="398">
        <v>67.400000000000006</v>
      </c>
      <c r="AV43" s="408">
        <v>117.5</v>
      </c>
      <c r="AW43" s="408">
        <v>125.2</v>
      </c>
      <c r="AX43" s="418">
        <v>105.3</v>
      </c>
      <c r="AY43" s="418">
        <v>105.8</v>
      </c>
      <c r="AZ43" s="429">
        <v>104</v>
      </c>
      <c r="BA43" s="432" t="s">
        <v>121</v>
      </c>
      <c r="BB43" s="440">
        <v>100.8</v>
      </c>
      <c r="BC43" s="443" t="s">
        <v>134</v>
      </c>
      <c r="BD43" s="451">
        <v>102.2</v>
      </c>
      <c r="BE43" s="454" t="s">
        <v>142</v>
      </c>
      <c r="BF43" s="462">
        <v>111.1</v>
      </c>
      <c r="BG43" s="465">
        <v>1432.4</v>
      </c>
      <c r="BH43" s="482">
        <v>88.6</v>
      </c>
      <c r="BI43" s="485">
        <v>1251.5999999999999</v>
      </c>
      <c r="BJ43" s="495">
        <v>85.4</v>
      </c>
      <c r="BK43" s="496" t="s">
        <v>152</v>
      </c>
      <c r="BL43" s="495">
        <v>72</v>
      </c>
      <c r="BM43" s="496">
        <v>1206.5999999999999</v>
      </c>
      <c r="BN43" s="495">
        <v>75.400000000000006</v>
      </c>
      <c r="BO43" s="496">
        <v>1260.3</v>
      </c>
      <c r="BP43" s="495">
        <v>72</v>
      </c>
      <c r="BQ43" s="496">
        <v>1219.7</v>
      </c>
      <c r="BR43" s="495">
        <v>75.2</v>
      </c>
      <c r="BS43" s="496">
        <v>1149.7</v>
      </c>
      <c r="BT43" s="495">
        <v>125.2</v>
      </c>
      <c r="BU43" s="496">
        <v>722.4</v>
      </c>
      <c r="BV43" s="512">
        <v>104.7</v>
      </c>
      <c r="BW43" s="512">
        <v>98.3</v>
      </c>
      <c r="BX43" s="512">
        <v>1294.5</v>
      </c>
      <c r="BY43" s="512">
        <v>104</v>
      </c>
    </row>
    <row r="44" spans="1:77" ht="15.75">
      <c r="A44" s="20" t="s">
        <v>53</v>
      </c>
      <c r="B44" s="27">
        <v>69.5</v>
      </c>
      <c r="C44" s="27">
        <v>87.3</v>
      </c>
      <c r="D44" s="27">
        <v>86.2</v>
      </c>
      <c r="E44" s="27">
        <v>88.2</v>
      </c>
      <c r="F44" s="27">
        <v>109</v>
      </c>
      <c r="G44" s="27">
        <v>93.9</v>
      </c>
      <c r="H44" s="27">
        <v>121.7</v>
      </c>
      <c r="I44" s="27">
        <v>82.9</v>
      </c>
      <c r="J44" s="27">
        <v>129.80000000000001</v>
      </c>
      <c r="K44" s="27">
        <v>72.599999999999994</v>
      </c>
      <c r="L44" s="27">
        <v>135.30000000000001</v>
      </c>
      <c r="M44" s="27">
        <v>73.7</v>
      </c>
      <c r="N44" s="24">
        <v>126.9</v>
      </c>
      <c r="O44" s="24">
        <v>77.5</v>
      </c>
      <c r="P44" s="24">
        <v>109.5</v>
      </c>
      <c r="Q44" s="24">
        <v>94.5</v>
      </c>
      <c r="R44" s="205">
        <v>102.5</v>
      </c>
      <c r="S44" s="205">
        <v>96.4</v>
      </c>
      <c r="T44" s="235">
        <v>97.8</v>
      </c>
      <c r="U44" s="235">
        <v>96.8</v>
      </c>
      <c r="V44" s="271">
        <v>94.6</v>
      </c>
      <c r="W44" s="271">
        <v>93.1</v>
      </c>
      <c r="X44" s="284">
        <v>92.2</v>
      </c>
      <c r="Y44" s="284">
        <v>95.5</v>
      </c>
      <c r="Z44" s="291">
        <v>102.4</v>
      </c>
      <c r="AA44" s="291">
        <v>130.9</v>
      </c>
      <c r="AD44" s="299">
        <v>97.4</v>
      </c>
      <c r="AE44" s="299">
        <v>163.80000000000001</v>
      </c>
      <c r="AF44" s="307">
        <v>90.3</v>
      </c>
      <c r="AG44" s="307">
        <v>134</v>
      </c>
      <c r="AH44" s="315">
        <v>83.2</v>
      </c>
      <c r="AI44" s="315">
        <v>139.9</v>
      </c>
      <c r="AJ44" s="324">
        <v>85.4</v>
      </c>
      <c r="AK44" s="324">
        <v>135</v>
      </c>
      <c r="AL44" s="344">
        <v>91.1</v>
      </c>
      <c r="AM44" s="344">
        <v>141.19999999999999</v>
      </c>
      <c r="AN44" s="368">
        <v>95.1</v>
      </c>
      <c r="AO44" s="368">
        <v>148.80000000000001</v>
      </c>
      <c r="AP44" s="378">
        <v>97.1</v>
      </c>
      <c r="AQ44" s="378">
        <v>137.30000000000001</v>
      </c>
      <c r="AR44" s="388">
        <v>96.8</v>
      </c>
      <c r="AS44" s="388">
        <v>139.19999999999999</v>
      </c>
      <c r="AT44" s="398">
        <v>93.2</v>
      </c>
      <c r="AU44" s="398">
        <v>139</v>
      </c>
      <c r="AV44" s="408">
        <v>95.5</v>
      </c>
      <c r="AW44" s="408">
        <v>142.6</v>
      </c>
      <c r="AX44" s="418">
        <v>112.6</v>
      </c>
      <c r="AY44" s="418">
        <v>125.4</v>
      </c>
      <c r="AZ44" s="429">
        <v>110.6</v>
      </c>
      <c r="BA44" s="429">
        <v>136.5</v>
      </c>
      <c r="BB44" s="440">
        <v>98.8</v>
      </c>
      <c r="BC44" s="440">
        <v>113.6</v>
      </c>
      <c r="BD44" s="451">
        <v>101.3</v>
      </c>
      <c r="BE44" s="451">
        <v>95.3</v>
      </c>
      <c r="BF44" s="462">
        <v>111.2</v>
      </c>
      <c r="BG44" s="462">
        <v>102.7</v>
      </c>
      <c r="BH44" s="482">
        <v>113.1</v>
      </c>
      <c r="BI44" s="482">
        <v>112.9</v>
      </c>
      <c r="BJ44" s="495">
        <v>122.5</v>
      </c>
      <c r="BK44" s="495">
        <v>116.6</v>
      </c>
      <c r="BL44" s="495">
        <v>129.80000000000001</v>
      </c>
      <c r="BM44" s="495">
        <v>118.5</v>
      </c>
      <c r="BN44" s="495">
        <v>137.30000000000001</v>
      </c>
      <c r="BO44" s="495">
        <v>132.30000000000001</v>
      </c>
      <c r="BP44" s="495">
        <v>140.69999999999999</v>
      </c>
      <c r="BQ44" s="495">
        <v>128.19999999999999</v>
      </c>
      <c r="BR44" s="495">
        <v>142.6</v>
      </c>
      <c r="BS44" s="495">
        <v>131.80000000000001</v>
      </c>
      <c r="BT44" s="495">
        <v>142.6</v>
      </c>
      <c r="BU44" s="495">
        <v>130.1</v>
      </c>
      <c r="BV44" s="512">
        <v>146.1</v>
      </c>
      <c r="BW44" s="512">
        <v>97.1</v>
      </c>
      <c r="BX44" s="512">
        <v>126.9</v>
      </c>
      <c r="BY44" s="512">
        <v>98.7</v>
      </c>
    </row>
    <row r="45" spans="1:77" ht="15.75">
      <c r="A45" s="220" t="s">
        <v>54</v>
      </c>
      <c r="B45" s="214">
        <v>67.099999999999994</v>
      </c>
      <c r="C45" s="214">
        <v>89.7</v>
      </c>
      <c r="D45" s="214">
        <v>84.8</v>
      </c>
      <c r="E45" s="214">
        <v>84.9</v>
      </c>
      <c r="F45" s="214">
        <v>87.4</v>
      </c>
      <c r="G45" s="214">
        <v>100.3</v>
      </c>
      <c r="H45" s="214">
        <v>91.5</v>
      </c>
      <c r="I45" s="214">
        <v>102.7</v>
      </c>
      <c r="J45" s="214">
        <v>94.6</v>
      </c>
      <c r="K45" s="214">
        <v>104.8</v>
      </c>
      <c r="L45" s="214">
        <v>100.1</v>
      </c>
      <c r="M45" s="214">
        <v>103.7</v>
      </c>
      <c r="N45" s="214">
        <v>102.9</v>
      </c>
      <c r="O45" s="214">
        <v>103.5</v>
      </c>
      <c r="P45" s="214">
        <v>103.4</v>
      </c>
      <c r="Q45" s="214">
        <v>103.9</v>
      </c>
      <c r="R45" s="214">
        <v>103.5</v>
      </c>
      <c r="S45" s="214">
        <v>103.8</v>
      </c>
      <c r="T45" s="251">
        <v>104.6</v>
      </c>
      <c r="U45" s="251">
        <v>109.8</v>
      </c>
      <c r="V45" s="279">
        <v>104.7</v>
      </c>
      <c r="W45" s="279">
        <v>114</v>
      </c>
      <c r="X45" s="285">
        <v>104.9</v>
      </c>
      <c r="Y45" s="285">
        <v>117.1</v>
      </c>
      <c r="Z45" s="292">
        <v>84.9</v>
      </c>
      <c r="AA45" s="292">
        <v>147.5</v>
      </c>
      <c r="AD45" s="303">
        <v>100.2</v>
      </c>
      <c r="AE45" s="303">
        <v>100.2</v>
      </c>
      <c r="AF45" s="311">
        <v>103</v>
      </c>
      <c r="AG45" s="311">
        <v>98.9</v>
      </c>
      <c r="AH45" s="320">
        <v>105.2</v>
      </c>
      <c r="AI45" s="320">
        <v>103.4</v>
      </c>
      <c r="AJ45" s="329">
        <v>104.3</v>
      </c>
      <c r="AK45" s="329">
        <v>105.5</v>
      </c>
      <c r="AL45" s="340">
        <v>104</v>
      </c>
      <c r="AM45" s="340">
        <v>106.1</v>
      </c>
      <c r="AN45" s="373">
        <v>103.9</v>
      </c>
      <c r="AO45" s="373">
        <v>108.2</v>
      </c>
      <c r="AP45" s="383">
        <v>104.2</v>
      </c>
      <c r="AQ45" s="383">
        <v>110.6</v>
      </c>
      <c r="AR45" s="393">
        <v>109.8</v>
      </c>
      <c r="AS45" s="393">
        <v>106.7</v>
      </c>
      <c r="AT45" s="403">
        <v>114.5</v>
      </c>
      <c r="AU45" s="403">
        <v>105.9</v>
      </c>
      <c r="AV45" s="413">
        <v>117.1</v>
      </c>
      <c r="AW45" s="413">
        <v>108.9</v>
      </c>
      <c r="AX45" s="423">
        <v>148.80000000000001</v>
      </c>
      <c r="AY45" s="423">
        <v>95.6</v>
      </c>
      <c r="AZ45" s="434">
        <v>120.6</v>
      </c>
      <c r="BA45" s="434">
        <v>110.2</v>
      </c>
      <c r="BB45" s="445">
        <v>96.4</v>
      </c>
      <c r="BC45" s="445">
        <v>114.3</v>
      </c>
      <c r="BD45" s="456">
        <v>95.2</v>
      </c>
      <c r="BE45" s="456">
        <v>114.5</v>
      </c>
      <c r="BF45" s="467">
        <v>100.6</v>
      </c>
      <c r="BG45" s="467">
        <v>107.5</v>
      </c>
      <c r="BH45" s="487">
        <v>103.3</v>
      </c>
      <c r="BI45" s="487">
        <v>105.3</v>
      </c>
      <c r="BJ45" s="494">
        <v>104.2</v>
      </c>
      <c r="BK45" s="494">
        <v>105.3</v>
      </c>
      <c r="BL45" s="494">
        <v>106.5</v>
      </c>
      <c r="BM45" s="494">
        <v>103.4</v>
      </c>
      <c r="BN45" s="494">
        <v>109.9</v>
      </c>
      <c r="BO45" s="494">
        <v>102.2</v>
      </c>
      <c r="BP45" s="494">
        <v>105.9</v>
      </c>
      <c r="BQ45" s="494">
        <v>104.5</v>
      </c>
      <c r="BR45" s="494">
        <v>104.9</v>
      </c>
      <c r="BS45" s="494">
        <v>105.3</v>
      </c>
      <c r="BT45" s="494">
        <v>107.8</v>
      </c>
      <c r="BU45" s="494">
        <v>107.7</v>
      </c>
      <c r="BV45" s="517">
        <v>94.8</v>
      </c>
      <c r="BW45" s="517">
        <v>136.1</v>
      </c>
      <c r="BX45" s="517">
        <v>111.5</v>
      </c>
      <c r="BY45" s="517">
        <v>135.19999999999999</v>
      </c>
    </row>
    <row r="46" spans="1:77" ht="15.75">
      <c r="A46" s="20" t="s">
        <v>25</v>
      </c>
      <c r="B46" s="26"/>
      <c r="C46" s="26"/>
      <c r="D46" s="26"/>
      <c r="E46" s="26"/>
      <c r="F46" s="26"/>
      <c r="G46" s="52"/>
      <c r="H46" s="26"/>
      <c r="I46" s="52"/>
      <c r="J46" s="26"/>
      <c r="K46" s="26"/>
      <c r="L46" s="26"/>
      <c r="M46" s="26"/>
      <c r="N46" s="24"/>
      <c r="O46" s="24"/>
      <c r="P46" s="24"/>
      <c r="Q46" s="24"/>
      <c r="R46" s="200"/>
      <c r="S46" s="200"/>
      <c r="T46" s="229"/>
      <c r="U46" s="229"/>
      <c r="V46" s="272"/>
      <c r="W46" s="272"/>
      <c r="X46" s="289"/>
      <c r="Y46" s="284"/>
      <c r="Z46" s="297"/>
      <c r="AA46" s="291"/>
      <c r="AD46" s="301"/>
      <c r="AE46" s="299"/>
      <c r="AF46" s="309"/>
      <c r="AG46" s="307"/>
      <c r="AH46" s="317"/>
      <c r="AI46" s="315"/>
      <c r="AJ46" s="326"/>
      <c r="AK46" s="324"/>
      <c r="AL46" s="343"/>
      <c r="AM46" s="343"/>
      <c r="AN46" s="370"/>
      <c r="AO46" s="368"/>
      <c r="AP46" s="380"/>
      <c r="AQ46" s="378"/>
      <c r="AR46" s="390"/>
      <c r="AS46" s="388"/>
      <c r="AT46" s="400"/>
      <c r="AU46" s="398"/>
      <c r="AV46" s="410"/>
      <c r="AW46" s="408"/>
      <c r="AX46" s="420"/>
      <c r="AY46" s="418"/>
      <c r="AZ46" s="431"/>
      <c r="BA46" s="429"/>
      <c r="BB46" s="442"/>
      <c r="BC46" s="440"/>
      <c r="BD46" s="453"/>
      <c r="BE46" s="451"/>
      <c r="BF46" s="464"/>
      <c r="BG46" s="462"/>
      <c r="BH46" s="484"/>
      <c r="BI46" s="482"/>
      <c r="BJ46" s="503"/>
      <c r="BK46" s="495"/>
      <c r="BL46" s="503"/>
      <c r="BM46" s="495"/>
      <c r="BN46" s="503"/>
      <c r="BO46" s="495"/>
      <c r="BP46" s="503"/>
      <c r="BQ46" s="495"/>
      <c r="BR46" s="503"/>
      <c r="BS46" s="495"/>
      <c r="BT46" s="503"/>
      <c r="BU46" s="495"/>
      <c r="BV46" s="514"/>
      <c r="BW46" s="512"/>
      <c r="BX46" s="514"/>
      <c r="BY46" s="512"/>
    </row>
    <row r="47" spans="1:77" ht="15.75">
      <c r="A47" s="20" t="s">
        <v>55</v>
      </c>
      <c r="B47" s="26">
        <v>83.4</v>
      </c>
      <c r="C47" s="26">
        <v>118.2</v>
      </c>
      <c r="D47" s="26">
        <v>49.7</v>
      </c>
      <c r="E47" s="26">
        <v>98.5</v>
      </c>
      <c r="F47" s="26">
        <v>56.1</v>
      </c>
      <c r="G47" s="26">
        <v>108.3</v>
      </c>
      <c r="H47" s="26">
        <v>73.7</v>
      </c>
      <c r="I47" s="26">
        <v>73.5</v>
      </c>
      <c r="J47" s="26">
        <v>92.2</v>
      </c>
      <c r="K47" s="26">
        <v>58.5</v>
      </c>
      <c r="L47" s="26">
        <v>101.6</v>
      </c>
      <c r="M47" s="26">
        <v>53.9</v>
      </c>
      <c r="N47" s="24">
        <v>102.2</v>
      </c>
      <c r="O47" s="24">
        <v>53.9</v>
      </c>
      <c r="P47" s="24">
        <v>101.8</v>
      </c>
      <c r="Q47" s="24">
        <v>58.3</v>
      </c>
      <c r="R47" s="200">
        <v>102</v>
      </c>
      <c r="S47" s="200">
        <v>69.2</v>
      </c>
      <c r="T47" s="229">
        <v>101.8</v>
      </c>
      <c r="U47" s="229">
        <v>85.9</v>
      </c>
      <c r="V47" s="272">
        <v>104.5</v>
      </c>
      <c r="W47" s="272">
        <v>85.3</v>
      </c>
      <c r="X47" s="284">
        <v>105.5</v>
      </c>
      <c r="Y47" s="284">
        <v>81.599999999999994</v>
      </c>
      <c r="Z47" s="291">
        <v>109.3</v>
      </c>
      <c r="AA47" s="291">
        <v>137.4</v>
      </c>
      <c r="AD47" s="299">
        <v>109.7</v>
      </c>
      <c r="AE47" s="299">
        <v>76.5</v>
      </c>
      <c r="AF47" s="307">
        <v>73.3</v>
      </c>
      <c r="AG47" s="307">
        <v>98.4</v>
      </c>
      <c r="AH47" s="315">
        <v>58.8</v>
      </c>
      <c r="AI47" s="315">
        <v>105.4</v>
      </c>
      <c r="AJ47" s="324">
        <v>54</v>
      </c>
      <c r="AK47" s="324">
        <v>110.3</v>
      </c>
      <c r="AL47" s="365">
        <v>53.7</v>
      </c>
      <c r="AM47" s="365">
        <v>111.1</v>
      </c>
      <c r="AN47" s="368">
        <v>58.3</v>
      </c>
      <c r="AO47" s="368">
        <v>114.9</v>
      </c>
      <c r="AP47" s="378">
        <v>69.099999999999994</v>
      </c>
      <c r="AQ47" s="378">
        <v>97.5</v>
      </c>
      <c r="AR47" s="388">
        <v>86</v>
      </c>
      <c r="AS47" s="388">
        <v>83.6</v>
      </c>
      <c r="AT47" s="398">
        <v>85.3</v>
      </c>
      <c r="AU47" s="398">
        <v>80.599999999999994</v>
      </c>
      <c r="AV47" s="408">
        <v>81.599999999999994</v>
      </c>
      <c r="AW47" s="408">
        <v>82.4</v>
      </c>
      <c r="AX47" s="418">
        <v>143.1</v>
      </c>
      <c r="AY47" s="418">
        <v>101</v>
      </c>
      <c r="AZ47" s="429">
        <v>95.3</v>
      </c>
      <c r="BA47" s="429">
        <v>123.9</v>
      </c>
      <c r="BB47" s="440">
        <v>77.5</v>
      </c>
      <c r="BC47" s="440">
        <v>134.5</v>
      </c>
      <c r="BD47" s="451">
        <v>100.1</v>
      </c>
      <c r="BE47" s="451">
        <v>123.9</v>
      </c>
      <c r="BF47" s="462">
        <v>106.6</v>
      </c>
      <c r="BG47" s="462">
        <v>117.9</v>
      </c>
      <c r="BH47" s="482">
        <v>109.2</v>
      </c>
      <c r="BI47" s="482">
        <v>116.3</v>
      </c>
      <c r="BJ47" s="495">
        <v>111.7</v>
      </c>
      <c r="BK47" s="495">
        <v>115</v>
      </c>
      <c r="BL47" s="495">
        <v>114.9</v>
      </c>
      <c r="BM47" s="495">
        <v>99.6</v>
      </c>
      <c r="BN47" s="495">
        <v>97.5</v>
      </c>
      <c r="BO47" s="495">
        <v>92.9</v>
      </c>
      <c r="BP47" s="495">
        <v>83.7</v>
      </c>
      <c r="BQ47" s="495">
        <v>88</v>
      </c>
      <c r="BR47" s="495">
        <v>80.599999999999994</v>
      </c>
      <c r="BS47" s="495">
        <v>86.129599999999996</v>
      </c>
      <c r="BT47" s="495">
        <v>82.4</v>
      </c>
      <c r="BU47" s="495">
        <v>85.9</v>
      </c>
      <c r="BV47" s="512">
        <v>101.3</v>
      </c>
      <c r="BW47" s="512">
        <v>107.7</v>
      </c>
      <c r="BX47" s="512">
        <v>128</v>
      </c>
      <c r="BY47" s="512">
        <v>106</v>
      </c>
    </row>
    <row r="48" spans="1:77" ht="15.75">
      <c r="A48" s="20" t="s">
        <v>56</v>
      </c>
      <c r="B48" s="26">
        <v>34.299999999999997</v>
      </c>
      <c r="C48" s="26">
        <v>56</v>
      </c>
      <c r="D48" s="26">
        <v>45.7</v>
      </c>
      <c r="E48" s="26">
        <v>68.2</v>
      </c>
      <c r="F48" s="26">
        <v>58.8</v>
      </c>
      <c r="G48" s="26">
        <v>103.7</v>
      </c>
      <c r="H48" s="26">
        <v>68.599999999999994</v>
      </c>
      <c r="I48" s="26">
        <v>114.3</v>
      </c>
      <c r="J48" s="26">
        <v>76.5</v>
      </c>
      <c r="K48" s="26">
        <v>118.3</v>
      </c>
      <c r="L48" s="26">
        <v>86.5</v>
      </c>
      <c r="M48" s="26">
        <v>109.4</v>
      </c>
      <c r="N48" s="24">
        <v>94.1</v>
      </c>
      <c r="O48" s="24">
        <v>106.9</v>
      </c>
      <c r="P48" s="24">
        <v>96.6</v>
      </c>
      <c r="Q48" s="24">
        <v>109.7</v>
      </c>
      <c r="R48" s="200">
        <v>98.5</v>
      </c>
      <c r="S48" s="200">
        <v>108.5</v>
      </c>
      <c r="T48" s="229">
        <v>102.6</v>
      </c>
      <c r="U48" s="229">
        <v>108.9</v>
      </c>
      <c r="V48" s="272">
        <v>103.7</v>
      </c>
      <c r="W48" s="272">
        <v>109.8</v>
      </c>
      <c r="X48" s="284">
        <v>102.9</v>
      </c>
      <c r="Y48" s="284">
        <v>110.9</v>
      </c>
      <c r="Z48" s="291">
        <v>58.8</v>
      </c>
      <c r="AA48" s="291">
        <v>185.6</v>
      </c>
      <c r="AD48" s="299">
        <v>106.8</v>
      </c>
      <c r="AE48" s="299">
        <v>73.400000000000006</v>
      </c>
      <c r="AF48" s="307">
        <v>114.8</v>
      </c>
      <c r="AG48" s="307">
        <v>79</v>
      </c>
      <c r="AH48" s="315">
        <v>118.3</v>
      </c>
      <c r="AI48" s="315">
        <v>84.9</v>
      </c>
      <c r="AJ48" s="324">
        <v>110</v>
      </c>
      <c r="AK48" s="324">
        <v>89.4</v>
      </c>
      <c r="AL48" s="365">
        <v>106.8</v>
      </c>
      <c r="AM48" s="365">
        <v>92.1</v>
      </c>
      <c r="AN48" s="368">
        <v>109.6</v>
      </c>
      <c r="AO48" s="368">
        <v>97.7</v>
      </c>
      <c r="AP48" s="378">
        <v>108.4</v>
      </c>
      <c r="AQ48" s="378">
        <v>102.3</v>
      </c>
      <c r="AR48" s="388">
        <v>108.8</v>
      </c>
      <c r="AS48" s="388">
        <v>102.9</v>
      </c>
      <c r="AT48" s="398">
        <v>109.7</v>
      </c>
      <c r="AU48" s="398">
        <v>102.9</v>
      </c>
      <c r="AV48" s="408">
        <v>110.9</v>
      </c>
      <c r="AW48" s="408">
        <v>102</v>
      </c>
      <c r="AX48" s="418">
        <v>189.2</v>
      </c>
      <c r="AY48" s="418">
        <v>107</v>
      </c>
      <c r="AZ48" s="429">
        <v>94.1</v>
      </c>
      <c r="BA48" s="429">
        <v>171.1</v>
      </c>
      <c r="BB48" s="440">
        <v>75</v>
      </c>
      <c r="BC48" s="440">
        <v>141.1</v>
      </c>
      <c r="BD48" s="451">
        <v>79</v>
      </c>
      <c r="BE48" s="451">
        <v>130.4</v>
      </c>
      <c r="BF48" s="462">
        <v>84.9</v>
      </c>
      <c r="BG48" s="462">
        <v>109.8</v>
      </c>
      <c r="BH48" s="482">
        <v>89.4</v>
      </c>
      <c r="BI48" s="482">
        <v>106</v>
      </c>
      <c r="BJ48" s="495">
        <v>92.2</v>
      </c>
      <c r="BK48" s="495">
        <v>104.9</v>
      </c>
      <c r="BL48" s="495">
        <v>97.7</v>
      </c>
      <c r="BM48" s="495">
        <v>99.7</v>
      </c>
      <c r="BN48" s="495">
        <v>102.3</v>
      </c>
      <c r="BO48" s="495">
        <v>97.4</v>
      </c>
      <c r="BP48" s="495">
        <v>102.9</v>
      </c>
      <c r="BQ48" s="495">
        <v>99.5</v>
      </c>
      <c r="BR48" s="495">
        <v>103</v>
      </c>
      <c r="BS48" s="495">
        <v>99.863100000000003</v>
      </c>
      <c r="BT48" s="495">
        <v>102</v>
      </c>
      <c r="BU48" s="495">
        <v>101.8</v>
      </c>
      <c r="BV48" s="512">
        <v>113.2</v>
      </c>
      <c r="BW48" s="512">
        <v>164.1</v>
      </c>
      <c r="BX48" s="512">
        <v>177.4</v>
      </c>
      <c r="BY48" s="512">
        <v>139</v>
      </c>
    </row>
    <row r="49" spans="1:77" ht="15.75">
      <c r="A49" s="20" t="s">
        <v>57</v>
      </c>
      <c r="B49" s="26">
        <v>91.4</v>
      </c>
      <c r="C49" s="26">
        <v>124.2</v>
      </c>
      <c r="D49" s="26">
        <v>102.2</v>
      </c>
      <c r="E49" s="26">
        <v>111.5</v>
      </c>
      <c r="F49" s="26">
        <v>97.1</v>
      </c>
      <c r="G49" s="26">
        <v>109.2</v>
      </c>
      <c r="H49" s="26">
        <v>92.8</v>
      </c>
      <c r="I49" s="26">
        <v>109</v>
      </c>
      <c r="J49" s="26">
        <v>93.4</v>
      </c>
      <c r="K49" s="26">
        <v>107</v>
      </c>
      <c r="L49" s="26">
        <v>95.5</v>
      </c>
      <c r="M49" s="26">
        <v>106.8</v>
      </c>
      <c r="N49" s="24">
        <v>96.6</v>
      </c>
      <c r="O49" s="24">
        <v>107.8</v>
      </c>
      <c r="P49" s="24">
        <v>97</v>
      </c>
      <c r="Q49" s="24">
        <v>108.3</v>
      </c>
      <c r="R49" s="200">
        <v>97.5</v>
      </c>
      <c r="S49" s="200">
        <v>109.1</v>
      </c>
      <c r="T49" s="229">
        <v>98.8</v>
      </c>
      <c r="U49" s="229">
        <v>108.8</v>
      </c>
      <c r="V49" s="272">
        <v>100.3</v>
      </c>
      <c r="W49" s="272">
        <v>109.7</v>
      </c>
      <c r="X49" s="284">
        <v>101.2</v>
      </c>
      <c r="Y49" s="284">
        <v>109.7</v>
      </c>
      <c r="Z49" s="291">
        <v>111.3</v>
      </c>
      <c r="AA49" s="291">
        <v>97.6</v>
      </c>
      <c r="AD49" s="299">
        <v>108.4</v>
      </c>
      <c r="AE49" s="299">
        <v>112.1</v>
      </c>
      <c r="AF49" s="307">
        <v>107.3</v>
      </c>
      <c r="AG49" s="307">
        <v>112.7</v>
      </c>
      <c r="AH49" s="315">
        <v>107.5</v>
      </c>
      <c r="AI49" s="315">
        <v>113.6</v>
      </c>
      <c r="AJ49" s="324">
        <v>108</v>
      </c>
      <c r="AK49" s="324">
        <v>111</v>
      </c>
      <c r="AL49" s="365">
        <v>106.9</v>
      </c>
      <c r="AM49" s="365">
        <v>109</v>
      </c>
      <c r="AN49" s="368">
        <v>108.3</v>
      </c>
      <c r="AO49" s="368">
        <v>108.6</v>
      </c>
      <c r="AP49" s="378">
        <v>109.3</v>
      </c>
      <c r="AQ49" s="378">
        <v>107.9</v>
      </c>
      <c r="AR49" s="388">
        <v>109</v>
      </c>
      <c r="AS49" s="388">
        <v>109.7</v>
      </c>
      <c r="AT49" s="398">
        <v>110.2</v>
      </c>
      <c r="AU49" s="398">
        <v>111.3</v>
      </c>
      <c r="AV49" s="408">
        <v>109.7</v>
      </c>
      <c r="AW49" s="408">
        <v>113</v>
      </c>
      <c r="AX49" s="418">
        <v>115.3</v>
      </c>
      <c r="AY49" s="418">
        <v>115.1</v>
      </c>
      <c r="AZ49" s="429">
        <v>108.1</v>
      </c>
      <c r="BA49" s="429">
        <v>118.9</v>
      </c>
      <c r="BB49" s="440">
        <v>115.2</v>
      </c>
      <c r="BC49" s="440">
        <v>123.1</v>
      </c>
      <c r="BD49" s="451">
        <v>114.4</v>
      </c>
      <c r="BE49" s="451">
        <v>121.1</v>
      </c>
      <c r="BF49" s="462">
        <v>114.5</v>
      </c>
      <c r="BG49" s="462">
        <v>118.5</v>
      </c>
      <c r="BH49" s="482">
        <v>111.7</v>
      </c>
      <c r="BI49" s="482">
        <v>119.1</v>
      </c>
      <c r="BJ49" s="495">
        <v>109.8</v>
      </c>
      <c r="BK49" s="495">
        <v>119.3</v>
      </c>
      <c r="BL49" s="495">
        <v>108.7</v>
      </c>
      <c r="BM49" s="495">
        <v>120.1</v>
      </c>
      <c r="BN49" s="495">
        <v>107.9</v>
      </c>
      <c r="BO49" s="495">
        <v>117.7</v>
      </c>
      <c r="BP49" s="495">
        <v>110.4</v>
      </c>
      <c r="BQ49" s="495">
        <v>116.5</v>
      </c>
      <c r="BR49" s="495">
        <v>112.3</v>
      </c>
      <c r="BS49" s="495">
        <v>115.8216</v>
      </c>
      <c r="BT49" s="495">
        <v>113</v>
      </c>
      <c r="BU49" s="495">
        <v>114.5</v>
      </c>
      <c r="BV49" s="512">
        <v>117</v>
      </c>
      <c r="BW49" s="512">
        <v>106</v>
      </c>
      <c r="BX49" s="512">
        <v>126.1</v>
      </c>
      <c r="BY49" s="512">
        <v>106.8</v>
      </c>
    </row>
    <row r="50" spans="1:77" ht="15.75">
      <c r="A50" s="20" t="s">
        <v>58</v>
      </c>
      <c r="B50" s="26">
        <v>103.6</v>
      </c>
      <c r="C50" s="26">
        <v>109.7</v>
      </c>
      <c r="D50" s="26">
        <v>104.9</v>
      </c>
      <c r="E50" s="26">
        <v>109.6</v>
      </c>
      <c r="F50" s="26">
        <v>99.1</v>
      </c>
      <c r="G50" s="26">
        <v>110.7</v>
      </c>
      <c r="H50" s="26">
        <v>98.6</v>
      </c>
      <c r="I50" s="26">
        <v>104.1</v>
      </c>
      <c r="J50" s="26">
        <v>101.7</v>
      </c>
      <c r="K50" s="26">
        <v>106.3</v>
      </c>
      <c r="L50" s="26">
        <v>102.4</v>
      </c>
      <c r="M50" s="26">
        <v>107.4</v>
      </c>
      <c r="N50" s="24">
        <v>104.1</v>
      </c>
      <c r="O50" s="24">
        <v>107.4</v>
      </c>
      <c r="P50" s="24">
        <v>104.6</v>
      </c>
      <c r="Q50" s="24">
        <v>110.3</v>
      </c>
      <c r="R50" s="200">
        <v>104.3</v>
      </c>
      <c r="S50" s="200">
        <v>109.7</v>
      </c>
      <c r="T50" s="229">
        <v>103.9</v>
      </c>
      <c r="U50" s="229">
        <v>109.1</v>
      </c>
      <c r="V50" s="272">
        <v>107</v>
      </c>
      <c r="W50" s="272">
        <v>108.5</v>
      </c>
      <c r="X50" s="284">
        <v>107</v>
      </c>
      <c r="Y50" s="284">
        <v>111.4</v>
      </c>
      <c r="Z50" s="291">
        <v>105.2</v>
      </c>
      <c r="AA50" s="291">
        <v>103.1</v>
      </c>
      <c r="AD50" s="299">
        <v>108.6</v>
      </c>
      <c r="AE50" s="299">
        <v>112.1</v>
      </c>
      <c r="AF50" s="307">
        <v>106.3</v>
      </c>
      <c r="AG50" s="307">
        <v>112.9</v>
      </c>
      <c r="AH50" s="315">
        <v>108.1</v>
      </c>
      <c r="AI50" s="315">
        <v>114.8</v>
      </c>
      <c r="AJ50" s="324">
        <v>111.9</v>
      </c>
      <c r="AK50" s="324">
        <v>112.6</v>
      </c>
      <c r="AL50" s="365">
        <v>111.1</v>
      </c>
      <c r="AM50" s="365">
        <v>113.3</v>
      </c>
      <c r="AN50" s="368">
        <v>110.2</v>
      </c>
      <c r="AO50" s="368">
        <v>113.4</v>
      </c>
      <c r="AP50" s="378">
        <v>109.8</v>
      </c>
      <c r="AQ50" s="378">
        <v>116.5</v>
      </c>
      <c r="AR50" s="388">
        <v>109.1</v>
      </c>
      <c r="AS50" s="388">
        <v>118.7</v>
      </c>
      <c r="AT50" s="398">
        <v>110</v>
      </c>
      <c r="AU50" s="398">
        <v>120.3</v>
      </c>
      <c r="AV50" s="408">
        <v>111.4</v>
      </c>
      <c r="AW50" s="408">
        <v>119.5</v>
      </c>
      <c r="AX50" s="418">
        <v>106.4</v>
      </c>
      <c r="AY50" s="418">
        <v>106.9</v>
      </c>
      <c r="AZ50" s="429">
        <v>111.6</v>
      </c>
      <c r="BA50" s="429">
        <v>112.7</v>
      </c>
      <c r="BB50" s="440">
        <v>110.2</v>
      </c>
      <c r="BC50" s="440">
        <v>103.6</v>
      </c>
      <c r="BD50" s="451">
        <v>110.7</v>
      </c>
      <c r="BE50" s="451">
        <v>105.5</v>
      </c>
      <c r="BF50" s="462">
        <v>113.1</v>
      </c>
      <c r="BG50" s="462">
        <v>106.7</v>
      </c>
      <c r="BH50" s="482">
        <v>110.8</v>
      </c>
      <c r="BI50" s="482">
        <v>111.9</v>
      </c>
      <c r="BJ50" s="495">
        <v>110.9</v>
      </c>
      <c r="BK50" s="495">
        <v>117.1</v>
      </c>
      <c r="BL50" s="495">
        <v>111.2</v>
      </c>
      <c r="BM50" s="495">
        <v>120.5</v>
      </c>
      <c r="BN50" s="495">
        <v>117.5</v>
      </c>
      <c r="BO50" s="495">
        <v>115.5</v>
      </c>
      <c r="BP50" s="495">
        <v>116.8</v>
      </c>
      <c r="BQ50" s="495">
        <v>117.6</v>
      </c>
      <c r="BR50" s="495">
        <v>119.1</v>
      </c>
      <c r="BS50" s="495">
        <v>120.2317</v>
      </c>
      <c r="BT50" s="495">
        <v>117.6</v>
      </c>
      <c r="BU50" s="495">
        <v>122.8</v>
      </c>
      <c r="BV50" s="512">
        <v>109.6</v>
      </c>
      <c r="BW50" s="512">
        <v>156</v>
      </c>
      <c r="BX50" s="512">
        <v>117.3</v>
      </c>
      <c r="BY50" s="512">
        <v>134.4</v>
      </c>
    </row>
    <row r="51" spans="1:77" ht="15.75">
      <c r="A51" s="20" t="s">
        <v>59</v>
      </c>
      <c r="B51" s="26">
        <v>107.5</v>
      </c>
      <c r="C51" s="26">
        <v>88.2</v>
      </c>
      <c r="D51" s="26">
        <v>178.5</v>
      </c>
      <c r="E51" s="26">
        <v>89.1</v>
      </c>
      <c r="F51" s="26">
        <v>139.9</v>
      </c>
      <c r="G51" s="26">
        <v>93</v>
      </c>
      <c r="H51" s="26">
        <v>126.8</v>
      </c>
      <c r="I51" s="26">
        <v>103.2</v>
      </c>
      <c r="J51" s="26">
        <v>121.5</v>
      </c>
      <c r="K51" s="26">
        <v>104.7</v>
      </c>
      <c r="L51" s="26">
        <v>119.9</v>
      </c>
      <c r="M51" s="26">
        <v>106.1</v>
      </c>
      <c r="N51" s="24">
        <v>118.2</v>
      </c>
      <c r="O51" s="24">
        <v>105.2</v>
      </c>
      <c r="P51" s="24">
        <v>115.4</v>
      </c>
      <c r="Q51" s="24">
        <v>104</v>
      </c>
      <c r="R51" s="200">
        <v>112.7</v>
      </c>
      <c r="S51" s="200">
        <v>103.2</v>
      </c>
      <c r="T51" s="229">
        <v>112</v>
      </c>
      <c r="U51" s="229">
        <v>103.5</v>
      </c>
      <c r="V51" s="272">
        <v>111.2</v>
      </c>
      <c r="W51" s="272">
        <v>106.5</v>
      </c>
      <c r="X51" s="284">
        <v>111.9</v>
      </c>
      <c r="Y51" s="284">
        <v>105.8</v>
      </c>
      <c r="Z51" s="291">
        <v>91.2</v>
      </c>
      <c r="AA51" s="291">
        <v>130.80000000000001</v>
      </c>
      <c r="AD51" s="299">
        <v>99.1</v>
      </c>
      <c r="AE51" s="299">
        <v>102.9</v>
      </c>
      <c r="AF51" s="307">
        <v>103</v>
      </c>
      <c r="AG51" s="307">
        <v>102</v>
      </c>
      <c r="AH51" s="315">
        <v>105</v>
      </c>
      <c r="AI51" s="315">
        <v>107</v>
      </c>
      <c r="AJ51" s="324">
        <v>106.3</v>
      </c>
      <c r="AK51" s="324">
        <v>108</v>
      </c>
      <c r="AL51" s="365">
        <v>105</v>
      </c>
      <c r="AM51" s="365">
        <v>107.3</v>
      </c>
      <c r="AN51" s="368">
        <v>104</v>
      </c>
      <c r="AO51" s="368">
        <v>108.7</v>
      </c>
      <c r="AP51" s="378">
        <v>103.7</v>
      </c>
      <c r="AQ51" s="378">
        <v>108.5</v>
      </c>
      <c r="AR51" s="388">
        <v>103.7</v>
      </c>
      <c r="AS51" s="388">
        <v>108.8</v>
      </c>
      <c r="AT51" s="398">
        <v>106.5</v>
      </c>
      <c r="AU51" s="398">
        <v>106.1</v>
      </c>
      <c r="AV51" s="408">
        <v>105.8</v>
      </c>
      <c r="AW51" s="408">
        <v>106.4</v>
      </c>
      <c r="AX51" s="418">
        <v>136.9</v>
      </c>
      <c r="AY51" s="418">
        <v>67</v>
      </c>
      <c r="AZ51" s="429">
        <v>118.8</v>
      </c>
      <c r="BA51" s="429">
        <v>72.8</v>
      </c>
      <c r="BB51" s="440">
        <v>104.9</v>
      </c>
      <c r="BC51" s="440">
        <v>85.3</v>
      </c>
      <c r="BD51" s="451">
        <v>102.7</v>
      </c>
      <c r="BE51" s="451">
        <v>90.6</v>
      </c>
      <c r="BF51" s="462">
        <v>107.5</v>
      </c>
      <c r="BG51" s="462">
        <v>93.3</v>
      </c>
      <c r="BH51" s="482">
        <v>108.6</v>
      </c>
      <c r="BI51" s="482">
        <v>94.1</v>
      </c>
      <c r="BJ51" s="495">
        <v>107.8</v>
      </c>
      <c r="BK51" s="495">
        <v>95.3</v>
      </c>
      <c r="BL51" s="495">
        <v>109.2</v>
      </c>
      <c r="BM51" s="495">
        <v>98.4</v>
      </c>
      <c r="BN51" s="495">
        <v>109</v>
      </c>
      <c r="BO51" s="495">
        <v>100.8</v>
      </c>
      <c r="BP51" s="495">
        <v>109.2</v>
      </c>
      <c r="BQ51" s="495">
        <v>101.6</v>
      </c>
      <c r="BR51" s="495">
        <v>106.2</v>
      </c>
      <c r="BS51" s="495">
        <v>102.4931</v>
      </c>
      <c r="BT51" s="495">
        <v>106.4</v>
      </c>
      <c r="BU51" s="495">
        <v>103.9</v>
      </c>
      <c r="BV51" s="512">
        <v>68.599999999999994</v>
      </c>
      <c r="BW51" s="512">
        <v>123.2</v>
      </c>
      <c r="BX51" s="512">
        <v>73.599999999999994</v>
      </c>
      <c r="BY51" s="512">
        <v>146.5</v>
      </c>
    </row>
    <row r="52" spans="1:77" ht="15.75">
      <c r="A52" s="20" t="s">
        <v>60</v>
      </c>
      <c r="B52" s="26">
        <v>105.4</v>
      </c>
      <c r="C52" s="26">
        <v>71.8</v>
      </c>
      <c r="D52" s="26">
        <v>101.7</v>
      </c>
      <c r="E52" s="26">
        <v>57.7</v>
      </c>
      <c r="F52" s="26">
        <v>110</v>
      </c>
      <c r="G52" s="26">
        <v>87.4</v>
      </c>
      <c r="H52" s="24">
        <v>122.6</v>
      </c>
      <c r="I52" s="26">
        <v>88.1</v>
      </c>
      <c r="J52" s="24">
        <v>106.7</v>
      </c>
      <c r="K52" s="26">
        <v>92.7</v>
      </c>
      <c r="L52" s="24">
        <v>111.4</v>
      </c>
      <c r="M52" s="26">
        <v>105.9</v>
      </c>
      <c r="N52" s="24">
        <v>103.8</v>
      </c>
      <c r="O52" s="24">
        <v>112.1</v>
      </c>
      <c r="P52" s="24">
        <v>100.8</v>
      </c>
      <c r="Q52" s="24">
        <v>113.7</v>
      </c>
      <c r="R52" s="200">
        <v>103.1</v>
      </c>
      <c r="S52" s="200">
        <v>110.5</v>
      </c>
      <c r="T52" s="229">
        <v>104.3</v>
      </c>
      <c r="U52" s="229">
        <v>113.4</v>
      </c>
      <c r="V52" s="272">
        <v>102.3</v>
      </c>
      <c r="W52" s="272">
        <v>116.4</v>
      </c>
      <c r="X52" s="284">
        <v>103.7</v>
      </c>
      <c r="Y52" s="284">
        <v>115.2</v>
      </c>
      <c r="Z52" s="291">
        <v>67.900000000000006</v>
      </c>
      <c r="AA52" s="291">
        <v>162.4</v>
      </c>
      <c r="AD52" s="299">
        <v>85.4</v>
      </c>
      <c r="AE52" s="299">
        <v>89.4</v>
      </c>
      <c r="AF52" s="307">
        <v>87.9</v>
      </c>
      <c r="AG52" s="307">
        <v>83.8</v>
      </c>
      <c r="AH52" s="315">
        <v>93.2</v>
      </c>
      <c r="AI52" s="315">
        <v>90.2</v>
      </c>
      <c r="AJ52" s="324">
        <v>106.2</v>
      </c>
      <c r="AK52" s="324">
        <v>103.8</v>
      </c>
      <c r="AL52" s="365">
        <v>111.8</v>
      </c>
      <c r="AM52" s="365">
        <v>98.7</v>
      </c>
      <c r="AN52" s="368">
        <v>113.7</v>
      </c>
      <c r="AO52" s="368">
        <v>95.2</v>
      </c>
      <c r="AP52" s="378">
        <v>111.7</v>
      </c>
      <c r="AQ52" s="378">
        <v>106.7</v>
      </c>
      <c r="AR52" s="388">
        <v>113.4</v>
      </c>
      <c r="AS52" s="388">
        <v>98.5</v>
      </c>
      <c r="AT52" s="398">
        <v>117.6</v>
      </c>
      <c r="AU52" s="398">
        <v>95.2</v>
      </c>
      <c r="AV52" s="408">
        <v>115.2</v>
      </c>
      <c r="AW52" s="408">
        <v>106.5</v>
      </c>
      <c r="AX52" s="418">
        <v>182.5</v>
      </c>
      <c r="AY52" s="418">
        <v>78.900000000000006</v>
      </c>
      <c r="AZ52" s="429">
        <v>154.1</v>
      </c>
      <c r="BA52" s="429">
        <v>89.2</v>
      </c>
      <c r="BB52" s="440">
        <v>89.9</v>
      </c>
      <c r="BC52" s="440">
        <v>98.1</v>
      </c>
      <c r="BD52" s="451">
        <v>83.9</v>
      </c>
      <c r="BE52" s="451">
        <v>102.8</v>
      </c>
      <c r="BF52" s="462">
        <v>90.3</v>
      </c>
      <c r="BG52" s="462">
        <v>92.2</v>
      </c>
      <c r="BH52" s="482">
        <v>103.7</v>
      </c>
      <c r="BI52" s="482">
        <v>110.1</v>
      </c>
      <c r="BJ52" s="495">
        <v>98.7</v>
      </c>
      <c r="BK52" s="495">
        <v>104</v>
      </c>
      <c r="BL52" s="495">
        <v>95.2</v>
      </c>
      <c r="BM52" s="495">
        <v>98.1</v>
      </c>
      <c r="BN52" s="495">
        <v>107.8</v>
      </c>
      <c r="BO52" s="495">
        <v>102</v>
      </c>
      <c r="BP52" s="495">
        <v>98.5</v>
      </c>
      <c r="BQ52" s="495">
        <v>112.4</v>
      </c>
      <c r="BR52" s="495">
        <v>95.1</v>
      </c>
      <c r="BS52" s="495">
        <v>113.3541</v>
      </c>
      <c r="BT52" s="495">
        <v>106.5</v>
      </c>
      <c r="BU52" s="495">
        <v>106.3</v>
      </c>
      <c r="BV52" s="512">
        <v>80.599999999999994</v>
      </c>
      <c r="BW52" s="512">
        <v>83.5</v>
      </c>
      <c r="BX52" s="512">
        <v>94</v>
      </c>
      <c r="BY52" s="512">
        <v>96.4</v>
      </c>
    </row>
    <row r="53" spans="1:77" ht="15.75">
      <c r="A53" s="20" t="s">
        <v>61</v>
      </c>
      <c r="B53" s="26">
        <v>97.3</v>
      </c>
      <c r="C53" s="26">
        <v>119</v>
      </c>
      <c r="D53" s="26">
        <v>94.7</v>
      </c>
      <c r="E53" s="26">
        <v>107</v>
      </c>
      <c r="F53" s="26">
        <v>91.9</v>
      </c>
      <c r="G53" s="26">
        <v>110.2</v>
      </c>
      <c r="H53" s="26">
        <v>88.8</v>
      </c>
      <c r="I53" s="26">
        <v>112.1</v>
      </c>
      <c r="J53" s="26">
        <v>94</v>
      </c>
      <c r="K53" s="26">
        <v>109.3</v>
      </c>
      <c r="L53" s="26">
        <v>103.8</v>
      </c>
      <c r="M53" s="26">
        <v>112.6</v>
      </c>
      <c r="N53" s="24">
        <v>111</v>
      </c>
      <c r="O53" s="24">
        <v>115.9</v>
      </c>
      <c r="P53" s="24">
        <v>156.19999999999999</v>
      </c>
      <c r="Q53" s="24">
        <v>111.6</v>
      </c>
      <c r="R53" s="200">
        <v>97.6</v>
      </c>
      <c r="S53" s="200">
        <v>123</v>
      </c>
      <c r="T53" s="229">
        <v>69.2</v>
      </c>
      <c r="U53" s="229">
        <v>172.5</v>
      </c>
      <c r="V53" s="272">
        <v>54.6</v>
      </c>
      <c r="W53" s="272">
        <v>206.3</v>
      </c>
      <c r="X53" s="284">
        <v>53.4</v>
      </c>
      <c r="Y53" s="284">
        <v>238.7</v>
      </c>
      <c r="Z53" s="291">
        <v>106.8</v>
      </c>
      <c r="AA53" s="291">
        <v>77.7</v>
      </c>
      <c r="AD53" s="299">
        <v>109.7</v>
      </c>
      <c r="AE53" s="299">
        <v>103</v>
      </c>
      <c r="AF53" s="307">
        <v>111.3</v>
      </c>
      <c r="AG53" s="307">
        <v>103</v>
      </c>
      <c r="AH53" s="315">
        <v>110.8</v>
      </c>
      <c r="AI53" s="315">
        <v>106</v>
      </c>
      <c r="AJ53" s="324">
        <v>113.5</v>
      </c>
      <c r="AK53" s="324">
        <v>110</v>
      </c>
      <c r="AL53" s="365">
        <v>116</v>
      </c>
      <c r="AM53" s="365">
        <v>170.7</v>
      </c>
      <c r="AN53" s="368">
        <v>111.6</v>
      </c>
      <c r="AO53" s="368">
        <v>152.1</v>
      </c>
      <c r="AP53" s="378">
        <v>123</v>
      </c>
      <c r="AQ53" s="378">
        <v>139</v>
      </c>
      <c r="AR53" s="388">
        <v>172.5</v>
      </c>
      <c r="AS53" s="388">
        <v>80.7</v>
      </c>
      <c r="AT53" s="398">
        <v>206.3</v>
      </c>
      <c r="AU53" s="398">
        <v>79.3</v>
      </c>
      <c r="AV53" s="408">
        <v>238.7</v>
      </c>
      <c r="AW53" s="408">
        <v>109.8</v>
      </c>
      <c r="AX53" s="418">
        <v>87.7</v>
      </c>
      <c r="AY53" s="418">
        <v>82.5</v>
      </c>
      <c r="AZ53" s="429">
        <v>97.6</v>
      </c>
      <c r="BA53" s="429">
        <v>83.2</v>
      </c>
      <c r="BB53" s="440">
        <v>103.8</v>
      </c>
      <c r="BC53" s="440">
        <v>101</v>
      </c>
      <c r="BD53" s="451">
        <v>104.1</v>
      </c>
      <c r="BE53" s="451">
        <v>112.5</v>
      </c>
      <c r="BF53" s="462">
        <v>107.4</v>
      </c>
      <c r="BG53" s="462">
        <v>111.8</v>
      </c>
      <c r="BH53" s="482">
        <v>110.7</v>
      </c>
      <c r="BI53" s="482">
        <v>102.5</v>
      </c>
      <c r="BJ53" s="495">
        <v>170.9</v>
      </c>
      <c r="BK53" s="495">
        <v>106</v>
      </c>
      <c r="BL53" s="495">
        <v>152</v>
      </c>
      <c r="BM53" s="495">
        <v>104.2</v>
      </c>
      <c r="BN53" s="495">
        <v>139</v>
      </c>
      <c r="BO53" s="495">
        <v>108.7</v>
      </c>
      <c r="BP53" s="495">
        <v>84.8</v>
      </c>
      <c r="BQ53" s="495">
        <v>105.2</v>
      </c>
      <c r="BR53" s="495">
        <v>79.3</v>
      </c>
      <c r="BS53" s="495">
        <v>102.47280000000001</v>
      </c>
      <c r="BT53" s="495">
        <v>109.8</v>
      </c>
      <c r="BU53" s="495">
        <v>101.6</v>
      </c>
      <c r="BV53" s="512">
        <v>80.5</v>
      </c>
      <c r="BW53" s="512">
        <v>384.2</v>
      </c>
      <c r="BX53" s="512">
        <v>78.900000000000006</v>
      </c>
      <c r="BY53" s="512">
        <v>184.7</v>
      </c>
    </row>
    <row r="54" spans="1:77" ht="15.75">
      <c r="A54" s="220" t="s">
        <v>62</v>
      </c>
      <c r="B54" s="214">
        <v>340.1</v>
      </c>
      <c r="C54" s="214">
        <v>89.3</v>
      </c>
      <c r="D54" s="214">
        <v>354.8</v>
      </c>
      <c r="E54" s="214">
        <v>114</v>
      </c>
      <c r="F54" s="214">
        <v>368.9</v>
      </c>
      <c r="G54" s="214">
        <v>109.5</v>
      </c>
      <c r="H54" s="214">
        <v>222.7</v>
      </c>
      <c r="I54" s="214">
        <v>101.4</v>
      </c>
      <c r="J54" s="214">
        <v>183</v>
      </c>
      <c r="K54" s="214">
        <v>102.4</v>
      </c>
      <c r="L54" s="214">
        <v>168.2</v>
      </c>
      <c r="M54" s="214">
        <v>102.2</v>
      </c>
      <c r="N54" s="214">
        <v>157.1</v>
      </c>
      <c r="O54" s="214">
        <v>101.8</v>
      </c>
      <c r="P54" s="214">
        <v>148.4</v>
      </c>
      <c r="Q54" s="214">
        <v>101.7</v>
      </c>
      <c r="R54" s="214">
        <v>140.80000000000001</v>
      </c>
      <c r="S54" s="214">
        <v>101.2</v>
      </c>
      <c r="T54" s="226">
        <v>138.69999999999999</v>
      </c>
      <c r="U54" s="226">
        <v>101.2</v>
      </c>
      <c r="V54" s="264">
        <v>143</v>
      </c>
      <c r="W54" s="264">
        <v>106.3</v>
      </c>
      <c r="X54" s="285">
        <v>121.4</v>
      </c>
      <c r="Y54" s="285">
        <v>105.8</v>
      </c>
      <c r="Z54" s="292">
        <v>92.5</v>
      </c>
      <c r="AA54" s="292">
        <v>121</v>
      </c>
      <c r="AD54" s="303">
        <v>104.1</v>
      </c>
      <c r="AE54" s="303">
        <v>103.4</v>
      </c>
      <c r="AF54" s="311">
        <v>101.7</v>
      </c>
      <c r="AG54" s="311">
        <v>105.6</v>
      </c>
      <c r="AH54" s="320">
        <v>102.7</v>
      </c>
      <c r="AI54" s="320">
        <v>108</v>
      </c>
      <c r="AJ54" s="329">
        <v>102.7</v>
      </c>
      <c r="AK54" s="329">
        <v>104.7</v>
      </c>
      <c r="AL54" s="336">
        <v>102.4</v>
      </c>
      <c r="AM54" s="336">
        <v>103.9</v>
      </c>
      <c r="AN54" s="373">
        <v>102.3</v>
      </c>
      <c r="AO54" s="373">
        <v>103.7</v>
      </c>
      <c r="AP54" s="383">
        <v>101.7</v>
      </c>
      <c r="AQ54" s="383">
        <v>104.8</v>
      </c>
      <c r="AR54" s="393">
        <v>101.7</v>
      </c>
      <c r="AS54" s="393">
        <v>105.8</v>
      </c>
      <c r="AT54" s="403">
        <v>106.9</v>
      </c>
      <c r="AU54" s="403">
        <v>104.4</v>
      </c>
      <c r="AV54" s="413">
        <v>105.8</v>
      </c>
      <c r="AW54" s="413">
        <v>104.6</v>
      </c>
      <c r="AX54" s="423">
        <v>112</v>
      </c>
      <c r="AY54" s="423">
        <v>115.5</v>
      </c>
      <c r="AZ54" s="434">
        <v>102.1</v>
      </c>
      <c r="BA54" s="434">
        <v>112</v>
      </c>
      <c r="BB54" s="445">
        <v>103.3</v>
      </c>
      <c r="BC54" s="445">
        <v>109.2</v>
      </c>
      <c r="BD54" s="456">
        <v>106.3</v>
      </c>
      <c r="BE54" s="456">
        <v>108.4</v>
      </c>
      <c r="BF54" s="467">
        <v>108.4</v>
      </c>
      <c r="BG54" s="467">
        <v>107.5</v>
      </c>
      <c r="BH54" s="487">
        <v>104.9</v>
      </c>
      <c r="BI54" s="487">
        <v>104.2</v>
      </c>
      <c r="BJ54" s="494">
        <v>103.8</v>
      </c>
      <c r="BK54" s="494">
        <v>105.1</v>
      </c>
      <c r="BL54" s="494">
        <v>103.7</v>
      </c>
      <c r="BM54" s="494">
        <v>107.1</v>
      </c>
      <c r="BN54" s="494">
        <v>104.7</v>
      </c>
      <c r="BO54" s="494">
        <v>105.9</v>
      </c>
      <c r="BP54" s="494">
        <v>105.6</v>
      </c>
      <c r="BQ54" s="494">
        <v>104.9</v>
      </c>
      <c r="BR54" s="494">
        <v>104.2</v>
      </c>
      <c r="BS54" s="494">
        <v>103.5</v>
      </c>
      <c r="BT54" s="494">
        <v>104.6</v>
      </c>
      <c r="BU54" s="494">
        <v>103</v>
      </c>
      <c r="BV54" s="517">
        <v>106.4</v>
      </c>
      <c r="BW54" s="517">
        <v>88.1</v>
      </c>
      <c r="BX54" s="517">
        <v>106.3</v>
      </c>
      <c r="BY54" s="517">
        <v>97.7</v>
      </c>
    </row>
    <row r="55" spans="1:77" ht="15.75">
      <c r="A55" s="20" t="s">
        <v>25</v>
      </c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24"/>
      <c r="O55" s="24"/>
      <c r="P55" s="24"/>
      <c r="Q55" s="24"/>
      <c r="R55" s="203"/>
      <c r="S55" s="210"/>
      <c r="T55" s="233"/>
      <c r="U55" s="241"/>
      <c r="V55" s="267"/>
      <c r="W55" s="280"/>
      <c r="X55" s="284"/>
      <c r="Y55" s="284"/>
      <c r="Z55" s="291"/>
      <c r="AA55" s="291"/>
      <c r="AD55" s="299"/>
      <c r="AE55" s="299"/>
      <c r="AF55" s="307"/>
      <c r="AG55" s="307"/>
      <c r="AH55" s="18"/>
      <c r="AI55" s="315"/>
      <c r="AJ55" s="18"/>
      <c r="AK55" s="324"/>
      <c r="AL55" s="348"/>
      <c r="AM55" s="349"/>
      <c r="AN55" s="18"/>
      <c r="AO55" s="368"/>
      <c r="AP55" s="18"/>
      <c r="AQ55" s="378"/>
      <c r="AR55" s="18"/>
      <c r="AS55" s="388"/>
      <c r="AT55" s="18"/>
      <c r="AU55" s="398"/>
      <c r="AV55" s="18"/>
      <c r="AW55" s="408"/>
      <c r="AX55" s="18"/>
      <c r="AY55" s="418"/>
      <c r="AZ55" s="18"/>
      <c r="BA55" s="429"/>
      <c r="BB55" s="18"/>
      <c r="BC55" s="440"/>
      <c r="BD55" s="18"/>
      <c r="BE55" s="451"/>
      <c r="BF55" s="18"/>
      <c r="BG55" s="462"/>
      <c r="BH55" s="481"/>
      <c r="BI55" s="482"/>
      <c r="BJ55" s="501"/>
      <c r="BK55" s="495"/>
      <c r="BL55" s="501"/>
      <c r="BM55" s="495"/>
      <c r="BN55" s="501"/>
      <c r="BO55" s="495"/>
      <c r="BP55" s="501"/>
      <c r="BQ55" s="495"/>
      <c r="BR55" s="501"/>
      <c r="BS55" s="495"/>
      <c r="BT55" s="501"/>
      <c r="BU55" s="495"/>
      <c r="BV55" s="511"/>
      <c r="BW55" s="512"/>
      <c r="BX55" s="511"/>
      <c r="BY55" s="512"/>
    </row>
    <row r="56" spans="1:77" ht="15.75">
      <c r="A56" s="70" t="s">
        <v>63</v>
      </c>
      <c r="B56" s="34">
        <v>13</v>
      </c>
      <c r="C56" s="34">
        <v>84.5</v>
      </c>
      <c r="D56" s="34">
        <v>11.7</v>
      </c>
      <c r="E56" s="34">
        <v>1085.0999999999999</v>
      </c>
      <c r="F56" s="34">
        <v>24</v>
      </c>
      <c r="G56" s="34">
        <v>471</v>
      </c>
      <c r="H56" s="34">
        <v>33.299999999999997</v>
      </c>
      <c r="I56" s="50">
        <v>147.6</v>
      </c>
      <c r="J56" s="34">
        <v>41.4</v>
      </c>
      <c r="K56" s="34">
        <v>114.8</v>
      </c>
      <c r="L56" s="34">
        <v>80.2</v>
      </c>
      <c r="M56" s="34">
        <v>83.6</v>
      </c>
      <c r="N56" s="24">
        <v>80</v>
      </c>
      <c r="O56" s="24">
        <v>84.2</v>
      </c>
      <c r="P56" s="24">
        <v>79.099999999999994</v>
      </c>
      <c r="Q56" s="24">
        <v>84.3</v>
      </c>
      <c r="R56" s="197">
        <v>73.2</v>
      </c>
      <c r="S56" s="197">
        <v>85.1</v>
      </c>
      <c r="T56" s="225">
        <v>81.099999999999994</v>
      </c>
      <c r="U56" s="225">
        <v>80.3</v>
      </c>
      <c r="V56" s="263">
        <v>82.7</v>
      </c>
      <c r="W56" s="263">
        <v>75.400000000000006</v>
      </c>
      <c r="X56" s="284">
        <v>65.5</v>
      </c>
      <c r="Y56" s="284">
        <v>76.400000000000006</v>
      </c>
      <c r="Z56" s="291">
        <v>89.2</v>
      </c>
      <c r="AA56" s="291">
        <v>1674.2</v>
      </c>
      <c r="AD56" s="299">
        <v>190.4</v>
      </c>
      <c r="AE56" s="299">
        <v>156.5</v>
      </c>
      <c r="AF56" s="307">
        <v>151.5</v>
      </c>
      <c r="AG56" s="307">
        <v>190.1</v>
      </c>
      <c r="AH56" s="315">
        <v>129.4</v>
      </c>
      <c r="AI56" s="315">
        <v>213.4</v>
      </c>
      <c r="AJ56" s="324">
        <v>96.1</v>
      </c>
      <c r="AK56" s="324">
        <v>250.3</v>
      </c>
      <c r="AL56" s="349">
        <v>100.1</v>
      </c>
      <c r="AM56" s="349">
        <v>267</v>
      </c>
      <c r="AN56" s="368">
        <v>102.7</v>
      </c>
      <c r="AO56" s="368">
        <v>268.89999999999998</v>
      </c>
      <c r="AP56" s="378">
        <v>104.6</v>
      </c>
      <c r="AQ56" s="378">
        <v>256.3</v>
      </c>
      <c r="AR56" s="388">
        <v>97.1</v>
      </c>
      <c r="AS56" s="388">
        <v>256.89999999999998</v>
      </c>
      <c r="AT56" s="398">
        <v>90</v>
      </c>
      <c r="AU56" s="398">
        <v>258.89999999999998</v>
      </c>
      <c r="AV56" s="408">
        <v>76.400000000000006</v>
      </c>
      <c r="AW56" s="408">
        <v>248.3</v>
      </c>
      <c r="AX56" s="421" t="s">
        <v>115</v>
      </c>
      <c r="AY56" s="418">
        <v>27.2</v>
      </c>
      <c r="AZ56" s="432">
        <v>144.69999999999999</v>
      </c>
      <c r="BA56" s="429">
        <v>46.4</v>
      </c>
      <c r="BB56" s="443">
        <v>156.5</v>
      </c>
      <c r="BC56" s="440">
        <v>55.3</v>
      </c>
      <c r="BD56" s="454">
        <v>190.2</v>
      </c>
      <c r="BE56" s="451">
        <v>50.2</v>
      </c>
      <c r="BF56" s="465">
        <v>210.1</v>
      </c>
      <c r="BG56" s="462">
        <v>49.2</v>
      </c>
      <c r="BH56" s="485">
        <v>244.3</v>
      </c>
      <c r="BI56" s="482">
        <v>39.799999999999997</v>
      </c>
      <c r="BJ56" s="496">
        <v>258.5</v>
      </c>
      <c r="BK56" s="495">
        <v>44.3</v>
      </c>
      <c r="BL56" s="496">
        <v>258.60000000000002</v>
      </c>
      <c r="BM56" s="495">
        <v>50.7</v>
      </c>
      <c r="BN56" s="496">
        <v>245.4</v>
      </c>
      <c r="BO56" s="495">
        <v>52.5</v>
      </c>
      <c r="BP56" s="496">
        <v>243.8</v>
      </c>
      <c r="BQ56" s="495">
        <v>52.7</v>
      </c>
      <c r="BR56" s="496">
        <v>246</v>
      </c>
      <c r="BS56" s="495">
        <v>52.7</v>
      </c>
      <c r="BT56" s="496">
        <v>248.3</v>
      </c>
      <c r="BU56" s="495">
        <v>64.2</v>
      </c>
      <c r="BV56" s="515">
        <v>51.9</v>
      </c>
      <c r="BW56" s="512">
        <v>46.5</v>
      </c>
      <c r="BX56" s="515">
        <v>81.8</v>
      </c>
      <c r="BY56" s="512">
        <v>52.7</v>
      </c>
    </row>
    <row r="57" spans="1:77" ht="15.75">
      <c r="A57" s="20" t="s">
        <v>64</v>
      </c>
      <c r="B57" s="34">
        <v>105.8</v>
      </c>
      <c r="C57" s="34">
        <v>110.1</v>
      </c>
      <c r="D57" s="34">
        <v>103.7</v>
      </c>
      <c r="E57" s="34">
        <v>111.3</v>
      </c>
      <c r="F57" s="34">
        <v>97.2</v>
      </c>
      <c r="G57" s="34">
        <v>117.1</v>
      </c>
      <c r="H57" s="34">
        <v>96.3</v>
      </c>
      <c r="I57" s="50">
        <v>119.7</v>
      </c>
      <c r="J57" s="34">
        <v>92.7</v>
      </c>
      <c r="K57" s="34">
        <v>120.2</v>
      </c>
      <c r="L57" s="34">
        <v>92.8</v>
      </c>
      <c r="M57" s="34">
        <v>117.2</v>
      </c>
      <c r="N57" s="24">
        <v>95.9</v>
      </c>
      <c r="O57" s="24">
        <v>115.9</v>
      </c>
      <c r="P57" s="24">
        <v>98.1</v>
      </c>
      <c r="Q57" s="24">
        <v>119.4</v>
      </c>
      <c r="R57" s="197">
        <v>97.4</v>
      </c>
      <c r="S57" s="197">
        <v>120.7</v>
      </c>
      <c r="T57" s="225">
        <v>97.2</v>
      </c>
      <c r="U57" s="225">
        <v>120.1</v>
      </c>
      <c r="V57" s="263">
        <v>96</v>
      </c>
      <c r="W57" s="263">
        <v>120.6</v>
      </c>
      <c r="X57" s="284">
        <v>101.8</v>
      </c>
      <c r="Y57" s="284">
        <v>114.1</v>
      </c>
      <c r="Z57" s="291">
        <v>101.3</v>
      </c>
      <c r="AA57" s="291">
        <v>107.5</v>
      </c>
      <c r="AD57" s="299">
        <v>121</v>
      </c>
      <c r="AE57" s="299">
        <v>127.6</v>
      </c>
      <c r="AF57" s="307">
        <v>119.7</v>
      </c>
      <c r="AG57" s="307">
        <v>134.19999999999999</v>
      </c>
      <c r="AH57" s="315">
        <v>120.2</v>
      </c>
      <c r="AI57" s="315">
        <v>132.9</v>
      </c>
      <c r="AJ57" s="324">
        <v>117.2</v>
      </c>
      <c r="AK57" s="324">
        <v>132.6</v>
      </c>
      <c r="AL57" s="349">
        <v>117.8</v>
      </c>
      <c r="AM57" s="349">
        <v>127.9</v>
      </c>
      <c r="AN57" s="368">
        <v>119.4</v>
      </c>
      <c r="AO57" s="368">
        <v>125.9</v>
      </c>
      <c r="AP57" s="378">
        <v>120.7</v>
      </c>
      <c r="AQ57" s="378">
        <v>128.19999999999999</v>
      </c>
      <c r="AR57" s="388">
        <v>120.1</v>
      </c>
      <c r="AS57" s="388">
        <v>129.19999999999999</v>
      </c>
      <c r="AT57" s="398">
        <v>120.6</v>
      </c>
      <c r="AU57" s="398">
        <v>131.80000000000001</v>
      </c>
      <c r="AV57" s="408">
        <v>114.1</v>
      </c>
      <c r="AW57" s="408">
        <v>134.30000000000001</v>
      </c>
      <c r="AX57" s="418">
        <v>116.4</v>
      </c>
      <c r="AY57" s="418">
        <v>105</v>
      </c>
      <c r="AZ57" s="429">
        <v>122.4</v>
      </c>
      <c r="BA57" s="429">
        <v>104.9</v>
      </c>
      <c r="BB57" s="440">
        <v>127.6</v>
      </c>
      <c r="BC57" s="440">
        <v>109.8</v>
      </c>
      <c r="BD57" s="451">
        <v>134.19999999999999</v>
      </c>
      <c r="BE57" s="451">
        <v>113.1</v>
      </c>
      <c r="BF57" s="462">
        <v>132.9</v>
      </c>
      <c r="BG57" s="462">
        <v>116</v>
      </c>
      <c r="BH57" s="482">
        <v>132.6</v>
      </c>
      <c r="BI57" s="482">
        <v>124.9</v>
      </c>
      <c r="BJ57" s="495">
        <v>131.80000000000001</v>
      </c>
      <c r="BK57" s="495">
        <v>131.19999999999999</v>
      </c>
      <c r="BL57" s="495">
        <v>129.19999999999999</v>
      </c>
      <c r="BM57" s="495">
        <v>130.6</v>
      </c>
      <c r="BN57" s="495">
        <v>131.1</v>
      </c>
      <c r="BO57" s="495">
        <v>127.8</v>
      </c>
      <c r="BP57" s="495">
        <v>131.80000000000001</v>
      </c>
      <c r="BQ57" s="495">
        <v>126.1</v>
      </c>
      <c r="BR57" s="495">
        <v>134.30000000000001</v>
      </c>
      <c r="BS57" s="495">
        <v>126</v>
      </c>
      <c r="BT57" s="495">
        <v>134.30000000000001</v>
      </c>
      <c r="BU57" s="495">
        <v>110.5</v>
      </c>
      <c r="BV57" s="512">
        <v>108.3</v>
      </c>
      <c r="BW57" s="512">
        <v>101.7</v>
      </c>
      <c r="BX57" s="512">
        <v>108.4</v>
      </c>
      <c r="BY57" s="512">
        <v>109.8</v>
      </c>
    </row>
    <row r="58" spans="1:77" ht="15.75">
      <c r="A58" s="20" t="s">
        <v>65</v>
      </c>
      <c r="B58" s="34">
        <v>86.1</v>
      </c>
      <c r="C58" s="34">
        <v>107.6</v>
      </c>
      <c r="D58" s="34">
        <v>82.9</v>
      </c>
      <c r="E58" s="34">
        <v>103.5</v>
      </c>
      <c r="F58" s="34">
        <v>88.7</v>
      </c>
      <c r="G58" s="34">
        <v>104.8</v>
      </c>
      <c r="H58" s="34">
        <v>92.9</v>
      </c>
      <c r="I58" s="50">
        <v>104.1</v>
      </c>
      <c r="J58" s="34">
        <v>92.9</v>
      </c>
      <c r="K58" s="34">
        <v>106.7</v>
      </c>
      <c r="L58" s="34">
        <v>94.6</v>
      </c>
      <c r="M58" s="34">
        <v>105.1</v>
      </c>
      <c r="N58" s="24">
        <v>96.9</v>
      </c>
      <c r="O58" s="24">
        <v>104.9</v>
      </c>
      <c r="P58" s="24">
        <v>97</v>
      </c>
      <c r="Q58" s="24">
        <v>108.1</v>
      </c>
      <c r="R58" s="197">
        <v>92</v>
      </c>
      <c r="S58" s="197">
        <v>106.6</v>
      </c>
      <c r="T58" s="225">
        <v>94.5</v>
      </c>
      <c r="U58" s="225">
        <v>105.2</v>
      </c>
      <c r="V58" s="263">
        <v>96.1</v>
      </c>
      <c r="W58" s="263">
        <v>106.5</v>
      </c>
      <c r="X58" s="284">
        <v>97.8</v>
      </c>
      <c r="Y58" s="284">
        <v>107.6</v>
      </c>
      <c r="Z58" s="291">
        <v>109.2</v>
      </c>
      <c r="AA58" s="291">
        <v>103.8</v>
      </c>
      <c r="AD58" s="299">
        <v>104.5</v>
      </c>
      <c r="AE58" s="299">
        <v>105.5</v>
      </c>
      <c r="AF58" s="307">
        <v>104.1</v>
      </c>
      <c r="AG58" s="307">
        <v>106.5</v>
      </c>
      <c r="AH58" s="315">
        <v>106.7</v>
      </c>
      <c r="AI58" s="315">
        <v>107.6</v>
      </c>
      <c r="AJ58" s="324">
        <v>105.1</v>
      </c>
      <c r="AK58" s="324">
        <v>108.3</v>
      </c>
      <c r="AL58" s="349">
        <v>104.9</v>
      </c>
      <c r="AM58" s="349">
        <v>113.2</v>
      </c>
      <c r="AN58" s="368">
        <v>108.1</v>
      </c>
      <c r="AO58" s="368">
        <v>118.6</v>
      </c>
      <c r="AP58" s="378">
        <v>107</v>
      </c>
      <c r="AQ58" s="378">
        <v>122.4</v>
      </c>
      <c r="AR58" s="388">
        <v>105</v>
      </c>
      <c r="AS58" s="388">
        <v>124.7</v>
      </c>
      <c r="AT58" s="398">
        <v>106.4</v>
      </c>
      <c r="AU58" s="398">
        <v>120</v>
      </c>
      <c r="AV58" s="408">
        <v>107.6</v>
      </c>
      <c r="AW58" s="408">
        <v>120.9</v>
      </c>
      <c r="AX58" s="418">
        <v>87.6</v>
      </c>
      <c r="AY58" s="418">
        <v>192.6</v>
      </c>
      <c r="AZ58" s="429">
        <v>85.9</v>
      </c>
      <c r="BA58" s="429">
        <v>181.8</v>
      </c>
      <c r="BB58" s="440">
        <v>92.6</v>
      </c>
      <c r="BC58" s="440">
        <v>142.69999999999999</v>
      </c>
      <c r="BD58" s="451">
        <v>94.8</v>
      </c>
      <c r="BE58" s="451">
        <v>294</v>
      </c>
      <c r="BF58" s="462">
        <v>97.5</v>
      </c>
      <c r="BG58" s="462">
        <v>120</v>
      </c>
      <c r="BH58" s="482">
        <v>98.8</v>
      </c>
      <c r="BI58" s="482">
        <v>126.2</v>
      </c>
      <c r="BJ58" s="495">
        <v>104</v>
      </c>
      <c r="BK58" s="495">
        <v>118.6</v>
      </c>
      <c r="BL58" s="495">
        <v>114.2</v>
      </c>
      <c r="BM58" s="495">
        <v>100.9</v>
      </c>
      <c r="BN58" s="495">
        <v>116.9</v>
      </c>
      <c r="BO58" s="495">
        <v>100</v>
      </c>
      <c r="BP58" s="495">
        <v>120</v>
      </c>
      <c r="BQ58" s="495">
        <v>103.8</v>
      </c>
      <c r="BR58" s="495">
        <v>120.3</v>
      </c>
      <c r="BS58" s="495">
        <v>110.4</v>
      </c>
      <c r="BT58" s="495">
        <v>120.9</v>
      </c>
      <c r="BU58" s="495">
        <v>115.8</v>
      </c>
      <c r="BV58" s="512">
        <v>189</v>
      </c>
      <c r="BW58" s="512">
        <v>253.3</v>
      </c>
      <c r="BX58" s="512">
        <v>179.9</v>
      </c>
      <c r="BY58" s="512">
        <v>296.39999999999998</v>
      </c>
    </row>
    <row r="59" spans="1:77" ht="15.75">
      <c r="A59" s="20" t="s">
        <v>66</v>
      </c>
      <c r="B59" s="34">
        <v>78</v>
      </c>
      <c r="C59" s="34">
        <v>91.6</v>
      </c>
      <c r="D59" s="34">
        <v>67.400000000000006</v>
      </c>
      <c r="E59" s="34">
        <v>100.1</v>
      </c>
      <c r="F59" s="34">
        <v>113487.7</v>
      </c>
      <c r="G59" s="34">
        <v>100.7</v>
      </c>
      <c r="H59" s="34">
        <v>421.5</v>
      </c>
      <c r="I59" s="50">
        <v>99.3</v>
      </c>
      <c r="J59" s="34">
        <v>266.10000000000002</v>
      </c>
      <c r="K59" s="34">
        <v>100.9</v>
      </c>
      <c r="L59" s="34">
        <v>214.8</v>
      </c>
      <c r="M59" s="34">
        <v>102.5</v>
      </c>
      <c r="N59" s="24">
        <v>190.9</v>
      </c>
      <c r="O59" s="24">
        <v>102.3</v>
      </c>
      <c r="P59" s="24">
        <v>175.3</v>
      </c>
      <c r="Q59" s="24">
        <v>102.3</v>
      </c>
      <c r="R59" s="197">
        <v>163.30000000000001</v>
      </c>
      <c r="S59" s="197">
        <v>101.6</v>
      </c>
      <c r="T59" s="225">
        <v>158.69999999999999</v>
      </c>
      <c r="U59" s="225">
        <v>101.7</v>
      </c>
      <c r="V59" s="263">
        <v>167.3</v>
      </c>
      <c r="W59" s="263">
        <v>107.5</v>
      </c>
      <c r="X59" s="284">
        <v>138.69999999999999</v>
      </c>
      <c r="Y59" s="284">
        <v>106.9</v>
      </c>
      <c r="Z59" s="291">
        <v>91.6</v>
      </c>
      <c r="AA59" s="291">
        <v>102.7</v>
      </c>
      <c r="AD59" s="299">
        <v>100.7</v>
      </c>
      <c r="AE59" s="299">
        <v>100.6</v>
      </c>
      <c r="AF59" s="307">
        <v>99.3</v>
      </c>
      <c r="AG59" s="307">
        <v>102.6</v>
      </c>
      <c r="AH59" s="315">
        <v>100.9</v>
      </c>
      <c r="AI59" s="315">
        <v>104.9</v>
      </c>
      <c r="AJ59" s="324">
        <v>102.5</v>
      </c>
      <c r="AK59" s="324">
        <v>101.2</v>
      </c>
      <c r="AL59" s="349">
        <v>102.3</v>
      </c>
      <c r="AM59" s="349">
        <v>100.1</v>
      </c>
      <c r="AN59" s="368">
        <v>102.3</v>
      </c>
      <c r="AO59" s="368">
        <v>100.1</v>
      </c>
      <c r="AP59" s="378">
        <v>101.6</v>
      </c>
      <c r="AQ59" s="378">
        <v>101.3</v>
      </c>
      <c r="AR59" s="388">
        <v>101.7</v>
      </c>
      <c r="AS59" s="388">
        <v>102.3</v>
      </c>
      <c r="AT59" s="398">
        <v>107.5</v>
      </c>
      <c r="AU59" s="398">
        <v>101</v>
      </c>
      <c r="AV59" s="408">
        <v>106.9</v>
      </c>
      <c r="AW59" s="408">
        <v>101.4</v>
      </c>
      <c r="AX59" s="418">
        <v>102.6</v>
      </c>
      <c r="AY59" s="418">
        <v>123.3</v>
      </c>
      <c r="AZ59" s="429">
        <v>99.3</v>
      </c>
      <c r="BA59" s="429">
        <v>115.6</v>
      </c>
      <c r="BB59" s="440">
        <v>100.6</v>
      </c>
      <c r="BC59" s="440">
        <v>112.1</v>
      </c>
      <c r="BD59" s="451">
        <v>103.4</v>
      </c>
      <c r="BE59" s="451">
        <v>111.3</v>
      </c>
      <c r="BF59" s="462">
        <v>105.3</v>
      </c>
      <c r="BG59" s="462">
        <v>110.3</v>
      </c>
      <c r="BH59" s="482">
        <v>101.2</v>
      </c>
      <c r="BI59" s="482">
        <v>111.4</v>
      </c>
      <c r="BJ59" s="495">
        <v>100.1</v>
      </c>
      <c r="BK59" s="495">
        <v>113.1</v>
      </c>
      <c r="BL59" s="495">
        <v>100.1</v>
      </c>
      <c r="BM59" s="495">
        <v>116.7</v>
      </c>
      <c r="BN59" s="495">
        <v>101.3</v>
      </c>
      <c r="BO59" s="495">
        <v>115.5</v>
      </c>
      <c r="BP59" s="495">
        <v>102.3</v>
      </c>
      <c r="BQ59" s="495">
        <v>114.4</v>
      </c>
      <c r="BR59" s="495">
        <v>101</v>
      </c>
      <c r="BS59" s="495">
        <v>112.2</v>
      </c>
      <c r="BT59" s="495">
        <v>101.4</v>
      </c>
      <c r="BU59" s="495">
        <v>111.3</v>
      </c>
      <c r="BV59" s="512">
        <v>123.2</v>
      </c>
      <c r="BW59" s="512">
        <v>86.7</v>
      </c>
      <c r="BX59" s="512">
        <v>115.5</v>
      </c>
      <c r="BY59" s="512">
        <v>99.2</v>
      </c>
    </row>
    <row r="60" spans="1:77" ht="15.75">
      <c r="A60" s="20" t="s">
        <v>67</v>
      </c>
      <c r="B60" s="34">
        <v>93.3</v>
      </c>
      <c r="C60" s="34">
        <v>84.2</v>
      </c>
      <c r="D60" s="34">
        <v>95.4</v>
      </c>
      <c r="E60" s="34">
        <v>111.5</v>
      </c>
      <c r="F60" s="34">
        <v>91.4</v>
      </c>
      <c r="G60" s="34">
        <v>118.1</v>
      </c>
      <c r="H60" s="34">
        <v>88.8</v>
      </c>
      <c r="I60" s="50">
        <v>105.7</v>
      </c>
      <c r="J60" s="34">
        <v>89.8</v>
      </c>
      <c r="K60" s="34">
        <v>108.6</v>
      </c>
      <c r="L60" s="34">
        <v>90.4</v>
      </c>
      <c r="M60" s="34">
        <v>103.8</v>
      </c>
      <c r="N60" s="24">
        <v>91.5</v>
      </c>
      <c r="O60" s="24">
        <v>101.5</v>
      </c>
      <c r="P60" s="24">
        <v>91.3</v>
      </c>
      <c r="Q60" s="24">
        <v>111</v>
      </c>
      <c r="R60" s="197">
        <v>91.1</v>
      </c>
      <c r="S60" s="197">
        <v>111.6</v>
      </c>
      <c r="T60" s="225">
        <v>91.1</v>
      </c>
      <c r="U60" s="225">
        <v>112.8</v>
      </c>
      <c r="V60" s="263">
        <v>91.2</v>
      </c>
      <c r="W60" s="263">
        <v>107.2</v>
      </c>
      <c r="X60" s="284">
        <v>91.4</v>
      </c>
      <c r="Y60" s="284">
        <v>109.5</v>
      </c>
      <c r="Z60" s="291">
        <v>120.7</v>
      </c>
      <c r="AA60" s="291">
        <v>143.6</v>
      </c>
      <c r="AD60" s="299">
        <v>126.3</v>
      </c>
      <c r="AE60" s="299">
        <v>155.6</v>
      </c>
      <c r="AF60" s="307">
        <v>126.4</v>
      </c>
      <c r="AG60" s="307">
        <v>154.1</v>
      </c>
      <c r="AH60" s="315">
        <v>121.7</v>
      </c>
      <c r="AI60" s="315">
        <v>151.19999999999999</v>
      </c>
      <c r="AJ60" s="324">
        <v>116.6</v>
      </c>
      <c r="AK60" s="324">
        <v>148.69999999999999</v>
      </c>
      <c r="AL60" s="349">
        <v>112.8</v>
      </c>
      <c r="AM60" s="349">
        <v>158.5</v>
      </c>
      <c r="AN60" s="368">
        <v>111.5</v>
      </c>
      <c r="AO60" s="368">
        <v>155.80000000000001</v>
      </c>
      <c r="AP60" s="378">
        <v>111</v>
      </c>
      <c r="AQ60" s="378">
        <v>161</v>
      </c>
      <c r="AR60" s="388">
        <v>110.7</v>
      </c>
      <c r="AS60" s="388">
        <v>162.69999999999999</v>
      </c>
      <c r="AT60" s="398">
        <v>110.4</v>
      </c>
      <c r="AU60" s="398">
        <v>164.7</v>
      </c>
      <c r="AV60" s="408">
        <v>109.6</v>
      </c>
      <c r="AW60" s="408">
        <v>163.4</v>
      </c>
      <c r="AX60" s="418">
        <v>140.4</v>
      </c>
      <c r="AY60" s="418">
        <v>101.5</v>
      </c>
      <c r="AZ60" s="429">
        <v>148.4</v>
      </c>
      <c r="BA60" s="429">
        <v>97.5</v>
      </c>
      <c r="BB60" s="440">
        <v>150.9</v>
      </c>
      <c r="BC60" s="440">
        <v>83.8</v>
      </c>
      <c r="BD60" s="451">
        <v>153.4</v>
      </c>
      <c r="BE60" s="451">
        <v>84.7</v>
      </c>
      <c r="BF60" s="462">
        <v>158.69999999999999</v>
      </c>
      <c r="BG60" s="462">
        <v>84.7</v>
      </c>
      <c r="BH60" s="482">
        <v>159</v>
      </c>
      <c r="BI60" s="482">
        <v>85.7</v>
      </c>
      <c r="BJ60" s="495">
        <v>161.1</v>
      </c>
      <c r="BK60" s="495">
        <v>86.6</v>
      </c>
      <c r="BL60" s="495">
        <v>161.69999999999999</v>
      </c>
      <c r="BM60" s="495">
        <v>92.8</v>
      </c>
      <c r="BN60" s="495">
        <v>162.80000000000001</v>
      </c>
      <c r="BO60" s="495">
        <v>99.7</v>
      </c>
      <c r="BP60" s="495">
        <v>164.2</v>
      </c>
      <c r="BQ60" s="495">
        <v>101.3</v>
      </c>
      <c r="BR60" s="495">
        <v>165.6</v>
      </c>
      <c r="BS60" s="495">
        <v>101.9</v>
      </c>
      <c r="BT60" s="495">
        <v>163.4</v>
      </c>
      <c r="BU60" s="495">
        <v>109.2</v>
      </c>
      <c r="BV60" s="512">
        <v>115.9</v>
      </c>
      <c r="BW60" s="512">
        <v>110</v>
      </c>
      <c r="BX60" s="512">
        <v>98.2</v>
      </c>
      <c r="BY60" s="512">
        <v>105.3</v>
      </c>
    </row>
    <row r="61" spans="1:77" ht="15.75">
      <c r="A61" s="220" t="s">
        <v>68</v>
      </c>
      <c r="B61" s="214">
        <v>100.3</v>
      </c>
      <c r="C61" s="214">
        <v>110.4</v>
      </c>
      <c r="D61" s="214">
        <v>103.4</v>
      </c>
      <c r="E61" s="214">
        <v>113.4</v>
      </c>
      <c r="F61" s="214">
        <v>105.4</v>
      </c>
      <c r="G61" s="214">
        <v>112.7</v>
      </c>
      <c r="H61" s="214">
        <v>106.5</v>
      </c>
      <c r="I61" s="214">
        <v>114.4</v>
      </c>
      <c r="J61" s="214">
        <v>110.2</v>
      </c>
      <c r="K61" s="214">
        <v>113.1</v>
      </c>
      <c r="L61" s="214">
        <v>111.9</v>
      </c>
      <c r="M61" s="214">
        <v>107.7</v>
      </c>
      <c r="N61" s="214">
        <v>107.9</v>
      </c>
      <c r="O61" s="214">
        <v>104.9</v>
      </c>
      <c r="P61" s="214">
        <v>105.3</v>
      </c>
      <c r="Q61" s="214">
        <v>108.5</v>
      </c>
      <c r="R61" s="214">
        <v>105.3</v>
      </c>
      <c r="S61" s="214">
        <v>119.7</v>
      </c>
      <c r="T61" s="252">
        <v>105.7</v>
      </c>
      <c r="U61" s="253">
        <v>130.30000000000001</v>
      </c>
      <c r="V61" s="278">
        <v>107</v>
      </c>
      <c r="W61" s="281">
        <v>125.2</v>
      </c>
      <c r="X61" s="285">
        <v>110.1</v>
      </c>
      <c r="Y61" s="285">
        <v>121.9</v>
      </c>
      <c r="Z61" s="292">
        <v>148.19999999999999</v>
      </c>
      <c r="AA61" s="292">
        <v>108</v>
      </c>
      <c r="AD61" s="303">
        <v>123.3</v>
      </c>
      <c r="AE61" s="303">
        <v>110.4</v>
      </c>
      <c r="AF61" s="311">
        <v>114</v>
      </c>
      <c r="AG61" s="311">
        <v>110.7</v>
      </c>
      <c r="AH61" s="320">
        <v>107.4</v>
      </c>
      <c r="AI61" s="320">
        <v>113.6</v>
      </c>
      <c r="AJ61" s="329">
        <v>103</v>
      </c>
      <c r="AK61" s="329">
        <v>111.9</v>
      </c>
      <c r="AL61" s="350">
        <v>111.5</v>
      </c>
      <c r="AM61" s="362">
        <v>113.6</v>
      </c>
      <c r="AN61" s="373">
        <v>117.1</v>
      </c>
      <c r="AO61" s="373">
        <v>114</v>
      </c>
      <c r="AP61" s="383">
        <v>119.8</v>
      </c>
      <c r="AQ61" s="383">
        <v>116</v>
      </c>
      <c r="AR61" s="393">
        <v>130.4</v>
      </c>
      <c r="AS61" s="393">
        <v>119.4</v>
      </c>
      <c r="AT61" s="403">
        <v>125.4</v>
      </c>
      <c r="AU61" s="403">
        <v>118.5</v>
      </c>
      <c r="AV61" s="413">
        <v>121.9</v>
      </c>
      <c r="AW61" s="413">
        <v>118.3</v>
      </c>
      <c r="AX61" s="423">
        <v>139.6</v>
      </c>
      <c r="AY61" s="423">
        <v>115.9</v>
      </c>
      <c r="AZ61" s="434">
        <v>125.3</v>
      </c>
      <c r="BA61" s="434">
        <v>124.8</v>
      </c>
      <c r="BB61" s="445">
        <v>109.6</v>
      </c>
      <c r="BC61" s="445">
        <v>119.9</v>
      </c>
      <c r="BD61" s="456">
        <v>108.6</v>
      </c>
      <c r="BE61" s="456">
        <v>116.2</v>
      </c>
      <c r="BF61" s="467">
        <v>112.7</v>
      </c>
      <c r="BG61" s="467">
        <v>110.2</v>
      </c>
      <c r="BH61" s="487">
        <v>109.1</v>
      </c>
      <c r="BI61" s="487">
        <v>112.6</v>
      </c>
      <c r="BJ61" s="494">
        <v>110.3</v>
      </c>
      <c r="BK61" s="494">
        <v>111.6</v>
      </c>
      <c r="BL61" s="494">
        <v>110</v>
      </c>
      <c r="BM61" s="494">
        <v>110.9</v>
      </c>
      <c r="BN61" s="494">
        <v>111.89619999999999</v>
      </c>
      <c r="BO61" s="494">
        <v>111.9906</v>
      </c>
      <c r="BP61" s="494">
        <v>114.2</v>
      </c>
      <c r="BQ61" s="494">
        <v>110.8</v>
      </c>
      <c r="BR61" s="494">
        <v>114.3</v>
      </c>
      <c r="BS61" s="494">
        <v>110.1</v>
      </c>
      <c r="BT61" s="494">
        <v>117.7</v>
      </c>
      <c r="BU61" s="494">
        <v>110</v>
      </c>
      <c r="BV61" s="517">
        <v>131.1</v>
      </c>
      <c r="BW61" s="517">
        <v>128.30000000000001</v>
      </c>
      <c r="BX61" s="517">
        <v>138.6</v>
      </c>
      <c r="BY61" s="517">
        <v>127.4</v>
      </c>
    </row>
    <row r="62" spans="1:77" ht="15.75">
      <c r="A62" s="20" t="s">
        <v>69</v>
      </c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76"/>
      <c r="O62" s="76"/>
      <c r="P62" s="76"/>
      <c r="Q62" s="76"/>
      <c r="R62" s="204"/>
      <c r="S62" s="208"/>
      <c r="T62" s="254"/>
      <c r="U62" s="238"/>
      <c r="V62" s="282"/>
      <c r="W62" s="283"/>
      <c r="X62" s="284"/>
      <c r="Y62" s="284"/>
      <c r="Z62" s="291"/>
      <c r="AA62" s="291"/>
      <c r="AD62" s="299"/>
      <c r="AE62" s="299"/>
      <c r="AF62" s="307"/>
      <c r="AG62" s="307"/>
      <c r="AH62" s="315"/>
      <c r="AI62" s="315"/>
      <c r="AJ62" s="324"/>
      <c r="AK62" s="324"/>
      <c r="AL62" s="351"/>
      <c r="AM62" s="353"/>
      <c r="AN62" s="368"/>
      <c r="AO62" s="368"/>
      <c r="AP62" s="378"/>
      <c r="AQ62" s="378"/>
      <c r="AR62" s="388"/>
      <c r="AS62" s="388"/>
      <c r="AT62" s="398"/>
      <c r="AU62" s="398"/>
      <c r="AV62" s="408"/>
      <c r="AW62" s="408"/>
      <c r="AX62" s="418"/>
      <c r="AY62" s="418"/>
      <c r="AZ62" s="429"/>
      <c r="BA62" s="429"/>
      <c r="BB62" s="440"/>
      <c r="BC62" s="440"/>
      <c r="BD62" s="451"/>
      <c r="BE62" s="451"/>
      <c r="BF62" s="462"/>
      <c r="BG62" s="462"/>
      <c r="BH62" s="482"/>
      <c r="BI62" s="482"/>
      <c r="BJ62" s="495"/>
      <c r="BK62" s="495"/>
      <c r="BL62" s="495"/>
      <c r="BM62" s="495"/>
      <c r="BN62" s="495"/>
      <c r="BO62" s="495"/>
      <c r="BP62" s="495"/>
      <c r="BQ62" s="495"/>
      <c r="BR62" s="495"/>
      <c r="BS62" s="495"/>
      <c r="BT62" s="495"/>
      <c r="BU62" s="495"/>
      <c r="BV62" s="512"/>
      <c r="BW62" s="512"/>
      <c r="BX62" s="512"/>
      <c r="BY62" s="512"/>
    </row>
    <row r="63" spans="1:77" ht="15.75">
      <c r="A63" s="20" t="s">
        <v>70</v>
      </c>
      <c r="B63" s="26">
        <v>102.2</v>
      </c>
      <c r="C63" s="26">
        <v>103.3</v>
      </c>
      <c r="D63" s="26">
        <v>109.8</v>
      </c>
      <c r="E63" s="26">
        <v>100.6</v>
      </c>
      <c r="F63" s="26">
        <v>108.6</v>
      </c>
      <c r="G63" s="26">
        <v>106.2</v>
      </c>
      <c r="H63" s="26">
        <v>73.400000000000006</v>
      </c>
      <c r="I63" s="26">
        <v>105.5</v>
      </c>
      <c r="J63" s="26">
        <v>79</v>
      </c>
      <c r="K63" s="26">
        <v>110.2</v>
      </c>
      <c r="L63" s="26">
        <v>82.5</v>
      </c>
      <c r="M63" s="26">
        <v>115.5</v>
      </c>
      <c r="N63" s="76">
        <v>67.8</v>
      </c>
      <c r="O63" s="76">
        <v>115.7</v>
      </c>
      <c r="P63" s="76">
        <v>59.2</v>
      </c>
      <c r="Q63" s="76">
        <v>121.4</v>
      </c>
      <c r="R63" s="200">
        <v>53.2</v>
      </c>
      <c r="S63" s="208">
        <v>123.7</v>
      </c>
      <c r="T63" s="229">
        <v>55.8</v>
      </c>
      <c r="U63" s="238">
        <v>123.5</v>
      </c>
      <c r="V63" s="272">
        <v>63.2</v>
      </c>
      <c r="W63" s="272">
        <v>121.5</v>
      </c>
      <c r="X63" s="284">
        <v>100.8</v>
      </c>
      <c r="Y63" s="284">
        <v>117.2</v>
      </c>
      <c r="Z63" s="291">
        <v>114.3</v>
      </c>
      <c r="AA63" s="291">
        <v>128.80000000000001</v>
      </c>
      <c r="AD63" s="299">
        <v>113.9</v>
      </c>
      <c r="AE63" s="299">
        <v>106.4</v>
      </c>
      <c r="AF63" s="307">
        <v>115.6</v>
      </c>
      <c r="AG63" s="307">
        <v>107.2</v>
      </c>
      <c r="AH63" s="315">
        <v>117.6</v>
      </c>
      <c r="AI63" s="315">
        <v>104.6</v>
      </c>
      <c r="AJ63" s="324">
        <v>120.5</v>
      </c>
      <c r="AK63" s="324">
        <v>108</v>
      </c>
      <c r="AL63" s="352">
        <v>120.5</v>
      </c>
      <c r="AM63" s="353">
        <v>109.8</v>
      </c>
      <c r="AN63" s="368">
        <v>122.5</v>
      </c>
      <c r="AO63" s="368">
        <v>111.3</v>
      </c>
      <c r="AP63" s="378">
        <v>123.7</v>
      </c>
      <c r="AQ63" s="378">
        <v>115.8</v>
      </c>
      <c r="AR63" s="388">
        <v>123.5</v>
      </c>
      <c r="AS63" s="388">
        <v>130.80000000000001</v>
      </c>
      <c r="AT63" s="398">
        <v>123</v>
      </c>
      <c r="AU63" s="398">
        <v>127.2</v>
      </c>
      <c r="AV63" s="408">
        <v>117.2</v>
      </c>
      <c r="AW63" s="408">
        <v>125.6</v>
      </c>
      <c r="AX63" s="418">
        <v>117.9</v>
      </c>
      <c r="AY63" s="418">
        <v>93.5</v>
      </c>
      <c r="AZ63" s="429">
        <v>112.5</v>
      </c>
      <c r="BA63" s="429">
        <v>103</v>
      </c>
      <c r="BB63" s="440">
        <v>114.4</v>
      </c>
      <c r="BC63" s="440">
        <v>102.3</v>
      </c>
      <c r="BD63" s="451">
        <v>102.8</v>
      </c>
      <c r="BE63" s="451">
        <v>99</v>
      </c>
      <c r="BF63" s="462">
        <v>102.3</v>
      </c>
      <c r="BG63" s="462">
        <v>105.7</v>
      </c>
      <c r="BH63" s="482">
        <v>100.1</v>
      </c>
      <c r="BI63" s="482">
        <v>106.9</v>
      </c>
      <c r="BJ63" s="495">
        <v>106</v>
      </c>
      <c r="BK63" s="495">
        <v>110.7</v>
      </c>
      <c r="BL63" s="495">
        <v>104.5</v>
      </c>
      <c r="BM63" s="495">
        <v>112.1</v>
      </c>
      <c r="BN63" s="495">
        <v>109.8</v>
      </c>
      <c r="BO63" s="495">
        <v>116.1</v>
      </c>
      <c r="BP63" s="495">
        <v>112.6</v>
      </c>
      <c r="BQ63" s="495">
        <v>115</v>
      </c>
      <c r="BR63" s="495">
        <v>110.1</v>
      </c>
      <c r="BS63" s="495">
        <v>112.3</v>
      </c>
      <c r="BT63" s="495">
        <v>107.5</v>
      </c>
      <c r="BU63" s="495">
        <v>113.8</v>
      </c>
      <c r="BV63" s="512">
        <v>93.5</v>
      </c>
      <c r="BW63" s="512">
        <v>112.1</v>
      </c>
      <c r="BX63" s="512">
        <v>103</v>
      </c>
      <c r="BY63" s="512">
        <v>136.19999999999999</v>
      </c>
    </row>
    <row r="64" spans="1:77" ht="15.75">
      <c r="A64" s="20" t="s">
        <v>71</v>
      </c>
      <c r="B64" s="26">
        <v>109.4</v>
      </c>
      <c r="C64" s="26">
        <v>112</v>
      </c>
      <c r="D64" s="26">
        <v>96.8</v>
      </c>
      <c r="E64" s="26">
        <v>108.8</v>
      </c>
      <c r="F64" s="26">
        <v>96.5</v>
      </c>
      <c r="G64" s="26">
        <v>138.6</v>
      </c>
      <c r="H64" s="26">
        <v>107.8</v>
      </c>
      <c r="I64" s="26">
        <v>112.2</v>
      </c>
      <c r="J64" s="26">
        <v>121</v>
      </c>
      <c r="K64" s="26">
        <v>90.7</v>
      </c>
      <c r="L64" s="26">
        <v>129.80000000000001</v>
      </c>
      <c r="M64" s="26">
        <v>81.7</v>
      </c>
      <c r="N64" s="76">
        <v>143.1</v>
      </c>
      <c r="O64" s="76">
        <v>81.599999999999994</v>
      </c>
      <c r="P64" s="76">
        <v>138.1</v>
      </c>
      <c r="Q64" s="76">
        <v>80.5</v>
      </c>
      <c r="R64" s="200">
        <v>133</v>
      </c>
      <c r="S64" s="208">
        <v>81.3</v>
      </c>
      <c r="T64" s="229">
        <v>123.4</v>
      </c>
      <c r="U64" s="238">
        <v>88.8</v>
      </c>
      <c r="V64" s="272">
        <v>127.7</v>
      </c>
      <c r="W64" s="272">
        <v>77.400000000000006</v>
      </c>
      <c r="X64" s="284">
        <v>119.7</v>
      </c>
      <c r="Y64" s="284">
        <v>77.900000000000006</v>
      </c>
      <c r="Z64" s="291">
        <v>114.5</v>
      </c>
      <c r="AA64" s="291">
        <v>210.7</v>
      </c>
      <c r="AD64" s="299">
        <v>139.1</v>
      </c>
      <c r="AE64" s="299">
        <v>111.6</v>
      </c>
      <c r="AF64" s="307">
        <v>112.2</v>
      </c>
      <c r="AG64" s="307">
        <v>102.9</v>
      </c>
      <c r="AH64" s="315">
        <v>90.5</v>
      </c>
      <c r="AI64" s="315">
        <v>98.6</v>
      </c>
      <c r="AJ64" s="324">
        <v>81.7</v>
      </c>
      <c r="AK64" s="324">
        <v>86.5</v>
      </c>
      <c r="AL64" s="352">
        <v>81.599999999999994</v>
      </c>
      <c r="AM64" s="353">
        <v>84.6</v>
      </c>
      <c r="AN64" s="368">
        <v>80.5</v>
      </c>
      <c r="AO64" s="368">
        <v>82.9</v>
      </c>
      <c r="AP64" s="378">
        <v>81.3</v>
      </c>
      <c r="AQ64" s="378">
        <v>88.1</v>
      </c>
      <c r="AR64" s="388">
        <v>81.8</v>
      </c>
      <c r="AS64" s="388">
        <v>93.9</v>
      </c>
      <c r="AT64" s="398">
        <v>77.400000000000006</v>
      </c>
      <c r="AU64" s="398">
        <v>94.1</v>
      </c>
      <c r="AV64" s="408">
        <v>77.900000000000006</v>
      </c>
      <c r="AW64" s="408">
        <v>92.7</v>
      </c>
      <c r="AX64" s="418">
        <v>80.7</v>
      </c>
      <c r="AY64" s="418">
        <v>96.1</v>
      </c>
      <c r="AZ64" s="429">
        <v>85.9</v>
      </c>
      <c r="BA64" s="429">
        <v>134.4</v>
      </c>
      <c r="BB64" s="440">
        <v>84.3</v>
      </c>
      <c r="BC64" s="440">
        <v>139</v>
      </c>
      <c r="BD64" s="451">
        <v>79.099999999999994</v>
      </c>
      <c r="BE64" s="451">
        <v>138.4</v>
      </c>
      <c r="BF64" s="462">
        <v>85.7</v>
      </c>
      <c r="BG64" s="462">
        <v>141.5</v>
      </c>
      <c r="BH64" s="482">
        <v>90.9</v>
      </c>
      <c r="BI64" s="482">
        <v>129.6</v>
      </c>
      <c r="BJ64" s="495">
        <v>80.7</v>
      </c>
      <c r="BK64" s="495">
        <v>130.19999999999999</v>
      </c>
      <c r="BL64" s="495">
        <v>119.8</v>
      </c>
      <c r="BM64" s="495">
        <v>130.19999999999999</v>
      </c>
      <c r="BN64" s="495">
        <v>108.9</v>
      </c>
      <c r="BO64" s="495">
        <v>131.80000000000001</v>
      </c>
      <c r="BP64" s="495">
        <v>115.4</v>
      </c>
      <c r="BQ64" s="495">
        <v>129.4</v>
      </c>
      <c r="BR64" s="495">
        <v>123</v>
      </c>
      <c r="BS64" s="495">
        <v>126.1</v>
      </c>
      <c r="BT64" s="495">
        <v>124.7</v>
      </c>
      <c r="BU64" s="495">
        <v>126.1</v>
      </c>
      <c r="BV64" s="512">
        <v>96.1</v>
      </c>
      <c r="BW64" s="512">
        <v>156.19999999999999</v>
      </c>
      <c r="BX64" s="512">
        <v>134.4</v>
      </c>
      <c r="BY64" s="512">
        <v>170.9</v>
      </c>
    </row>
    <row r="65" spans="1:77" ht="15.75">
      <c r="A65" s="20" t="s">
        <v>72</v>
      </c>
      <c r="B65" s="26">
        <v>101.9</v>
      </c>
      <c r="C65" s="26">
        <v>113.2</v>
      </c>
      <c r="D65" s="26">
        <v>97.6</v>
      </c>
      <c r="E65" s="26">
        <v>106.1</v>
      </c>
      <c r="F65" s="26">
        <v>100.4</v>
      </c>
      <c r="G65" s="26">
        <v>100.2</v>
      </c>
      <c r="H65" s="26">
        <v>100.6</v>
      </c>
      <c r="I65" s="26">
        <v>98.2</v>
      </c>
      <c r="J65" s="26">
        <v>99</v>
      </c>
      <c r="K65" s="26">
        <v>99.1</v>
      </c>
      <c r="L65" s="26">
        <v>97.8</v>
      </c>
      <c r="M65" s="26">
        <v>98.6</v>
      </c>
      <c r="N65" s="76">
        <v>97.3</v>
      </c>
      <c r="O65" s="76">
        <v>98.8</v>
      </c>
      <c r="P65" s="76">
        <v>95.2</v>
      </c>
      <c r="Q65" s="76">
        <v>100.1</v>
      </c>
      <c r="R65" s="200">
        <v>95.3</v>
      </c>
      <c r="S65" s="208">
        <v>100.1</v>
      </c>
      <c r="T65" s="229">
        <v>94.5</v>
      </c>
      <c r="U65" s="238">
        <v>97.7</v>
      </c>
      <c r="V65" s="272">
        <v>94.7</v>
      </c>
      <c r="W65" s="272">
        <v>96.7</v>
      </c>
      <c r="X65" s="284">
        <v>92.7</v>
      </c>
      <c r="Y65" s="284">
        <v>96.9</v>
      </c>
      <c r="Z65" s="291">
        <v>111</v>
      </c>
      <c r="AA65" s="291">
        <v>89.6</v>
      </c>
      <c r="AD65" s="299">
        <v>98.8</v>
      </c>
      <c r="AE65" s="299">
        <v>98.4</v>
      </c>
      <c r="AF65" s="307">
        <v>98.2</v>
      </c>
      <c r="AG65" s="307">
        <v>94.3</v>
      </c>
      <c r="AH65" s="315">
        <v>99.1</v>
      </c>
      <c r="AI65" s="315">
        <v>90.4</v>
      </c>
      <c r="AJ65" s="324">
        <v>98.6</v>
      </c>
      <c r="AK65" s="324">
        <v>90.8</v>
      </c>
      <c r="AL65" s="352">
        <v>98.8</v>
      </c>
      <c r="AM65" s="353">
        <v>90.5</v>
      </c>
      <c r="AN65" s="368">
        <v>100.1</v>
      </c>
      <c r="AO65" s="368">
        <v>89.7</v>
      </c>
      <c r="AP65" s="378">
        <v>98.4</v>
      </c>
      <c r="AQ65" s="378">
        <v>88.2</v>
      </c>
      <c r="AR65" s="388">
        <v>97.2</v>
      </c>
      <c r="AS65" s="388">
        <v>88</v>
      </c>
      <c r="AT65" s="398">
        <v>96.7</v>
      </c>
      <c r="AU65" s="398">
        <v>89.1</v>
      </c>
      <c r="AV65" s="408">
        <v>96.9</v>
      </c>
      <c r="AW65" s="408">
        <v>89.1</v>
      </c>
      <c r="AX65" s="418">
        <v>90</v>
      </c>
      <c r="AY65" s="418">
        <v>90.3</v>
      </c>
      <c r="AZ65" s="429">
        <v>92.6</v>
      </c>
      <c r="BA65" s="429">
        <v>87.4</v>
      </c>
      <c r="BB65" s="440">
        <v>98.4</v>
      </c>
      <c r="BC65" s="440">
        <v>86</v>
      </c>
      <c r="BD65" s="451">
        <v>94.3</v>
      </c>
      <c r="BE65" s="451">
        <v>85.8</v>
      </c>
      <c r="BF65" s="462">
        <v>90.4</v>
      </c>
      <c r="BG65" s="462">
        <v>90.4</v>
      </c>
      <c r="BH65" s="482">
        <v>90.8</v>
      </c>
      <c r="BI65" s="482">
        <v>92.6</v>
      </c>
      <c r="BJ65" s="495">
        <v>90.5</v>
      </c>
      <c r="BK65" s="495">
        <v>94.4</v>
      </c>
      <c r="BL65" s="495">
        <v>89.7</v>
      </c>
      <c r="BM65" s="495">
        <v>95.5</v>
      </c>
      <c r="BN65" s="495">
        <v>88.2</v>
      </c>
      <c r="BO65" s="495">
        <v>97.9</v>
      </c>
      <c r="BP65" s="495">
        <v>88</v>
      </c>
      <c r="BQ65" s="495">
        <v>97.7</v>
      </c>
      <c r="BR65" s="495">
        <v>89.1</v>
      </c>
      <c r="BS65" s="495">
        <v>95.4</v>
      </c>
      <c r="BT65" s="495">
        <v>89.1</v>
      </c>
      <c r="BU65" s="495">
        <v>94.6</v>
      </c>
      <c r="BV65" s="512">
        <v>90.9</v>
      </c>
      <c r="BW65" s="512">
        <v>100.7</v>
      </c>
      <c r="BX65" s="512">
        <v>87.5</v>
      </c>
      <c r="BY65" s="512">
        <v>101.8</v>
      </c>
    </row>
    <row r="66" spans="1:77" ht="15.75">
      <c r="A66" s="20" t="s">
        <v>73</v>
      </c>
      <c r="B66" s="26">
        <v>84.9</v>
      </c>
      <c r="C66" s="26">
        <v>142.19999999999999</v>
      </c>
      <c r="D66" s="26">
        <v>84.2</v>
      </c>
      <c r="E66" s="26">
        <v>162.4</v>
      </c>
      <c r="F66" s="26">
        <v>98.5</v>
      </c>
      <c r="G66" s="26">
        <v>146.5</v>
      </c>
      <c r="H66" s="26">
        <v>104.2</v>
      </c>
      <c r="I66" s="26">
        <v>116.8</v>
      </c>
      <c r="J66" s="26">
        <v>112.7</v>
      </c>
      <c r="K66" s="26">
        <v>105.3</v>
      </c>
      <c r="L66" s="26">
        <v>118.5</v>
      </c>
      <c r="M66" s="26">
        <v>103.6</v>
      </c>
      <c r="N66" s="76">
        <v>115.8</v>
      </c>
      <c r="O66" s="76">
        <v>103.1</v>
      </c>
      <c r="P66" s="76">
        <v>114.2</v>
      </c>
      <c r="Q66" s="76">
        <v>102.3</v>
      </c>
      <c r="R66" s="200">
        <v>107.5</v>
      </c>
      <c r="S66" s="208">
        <v>104</v>
      </c>
      <c r="T66" s="229">
        <v>106</v>
      </c>
      <c r="U66" s="238">
        <v>107</v>
      </c>
      <c r="V66" s="272">
        <v>103.9</v>
      </c>
      <c r="W66" s="272">
        <v>110.5</v>
      </c>
      <c r="X66" s="284">
        <v>107.5</v>
      </c>
      <c r="Y66" s="284">
        <v>109.2</v>
      </c>
      <c r="Z66" s="291">
        <v>132.6</v>
      </c>
      <c r="AA66" s="291">
        <v>163.30000000000001</v>
      </c>
      <c r="AD66" s="299">
        <v>165.4</v>
      </c>
      <c r="AE66" s="299">
        <v>123.1</v>
      </c>
      <c r="AF66" s="307">
        <v>130.9</v>
      </c>
      <c r="AG66" s="307">
        <v>123.1</v>
      </c>
      <c r="AH66" s="315">
        <v>108</v>
      </c>
      <c r="AI66" s="315">
        <v>125.1</v>
      </c>
      <c r="AJ66" s="324">
        <v>99.1</v>
      </c>
      <c r="AK66" s="324">
        <v>131.9</v>
      </c>
      <c r="AL66" s="352">
        <v>100.7</v>
      </c>
      <c r="AM66" s="353">
        <v>132.80000000000001</v>
      </c>
      <c r="AN66" s="368">
        <v>99</v>
      </c>
      <c r="AO66" s="368">
        <v>135.6</v>
      </c>
      <c r="AP66" s="378">
        <v>104</v>
      </c>
      <c r="AQ66" s="378">
        <v>144.1</v>
      </c>
      <c r="AR66" s="388">
        <v>107</v>
      </c>
      <c r="AS66" s="388">
        <v>142.80000000000001</v>
      </c>
      <c r="AT66" s="398">
        <v>110.2</v>
      </c>
      <c r="AU66" s="398">
        <v>136.69999999999999</v>
      </c>
      <c r="AV66" s="408">
        <v>109.2</v>
      </c>
      <c r="AW66" s="408">
        <v>131.30000000000001</v>
      </c>
      <c r="AX66" s="418">
        <v>149.30000000000001</v>
      </c>
      <c r="AY66" s="418">
        <v>90.2</v>
      </c>
      <c r="AZ66" s="429">
        <v>125.3</v>
      </c>
      <c r="BA66" s="429">
        <v>100.2</v>
      </c>
      <c r="BB66" s="440">
        <v>123.1</v>
      </c>
      <c r="BC66" s="440">
        <v>101.2</v>
      </c>
      <c r="BD66" s="451">
        <v>123.1</v>
      </c>
      <c r="BE66" s="451">
        <v>91.1</v>
      </c>
      <c r="BF66" s="462">
        <v>125.1</v>
      </c>
      <c r="BG66" s="462">
        <v>90.4</v>
      </c>
      <c r="BH66" s="482">
        <v>132.1</v>
      </c>
      <c r="BI66" s="482">
        <v>90</v>
      </c>
      <c r="BJ66" s="495">
        <v>132.80000000000001</v>
      </c>
      <c r="BK66" s="495">
        <v>90.5</v>
      </c>
      <c r="BL66" s="495">
        <v>135.6</v>
      </c>
      <c r="BM66" s="495">
        <v>129.80000000000001</v>
      </c>
      <c r="BN66" s="495">
        <v>144.1</v>
      </c>
      <c r="BO66" s="495">
        <v>123.8</v>
      </c>
      <c r="BP66" s="495">
        <v>142.80000000000001</v>
      </c>
      <c r="BQ66" s="495">
        <v>121.9</v>
      </c>
      <c r="BR66" s="495">
        <v>136.69999999999999</v>
      </c>
      <c r="BS66" s="495">
        <v>122.2</v>
      </c>
      <c r="BT66" s="495">
        <v>131.30000000000001</v>
      </c>
      <c r="BU66" s="495">
        <v>119</v>
      </c>
      <c r="BV66" s="512">
        <v>111.4</v>
      </c>
      <c r="BW66" s="512">
        <v>127.4</v>
      </c>
      <c r="BX66" s="512">
        <v>100.2</v>
      </c>
      <c r="BY66" s="512">
        <v>122.2</v>
      </c>
    </row>
    <row r="67" spans="1:77" ht="15.75">
      <c r="A67" s="20" t="s">
        <v>74</v>
      </c>
      <c r="B67" s="26">
        <v>0.3</v>
      </c>
      <c r="C67" s="26">
        <v>97.9</v>
      </c>
      <c r="D67" s="26">
        <v>24.8</v>
      </c>
      <c r="E67" s="26">
        <v>90.3</v>
      </c>
      <c r="F67" s="26">
        <v>37.9</v>
      </c>
      <c r="G67" s="26">
        <v>63.8</v>
      </c>
      <c r="H67" s="26">
        <v>47.2</v>
      </c>
      <c r="I67" s="26">
        <v>75.400000000000006</v>
      </c>
      <c r="J67" s="26">
        <v>61.7</v>
      </c>
      <c r="K67" s="26">
        <v>68.400000000000006</v>
      </c>
      <c r="L67" s="26">
        <v>94.2</v>
      </c>
      <c r="M67" s="26">
        <v>67.2</v>
      </c>
      <c r="N67" s="76">
        <v>154.9</v>
      </c>
      <c r="O67" s="76">
        <v>56.9</v>
      </c>
      <c r="P67" s="76">
        <v>144.30000000000001</v>
      </c>
      <c r="Q67" s="76">
        <v>75</v>
      </c>
      <c r="R67" s="200">
        <v>136.30000000000001</v>
      </c>
      <c r="S67" s="208">
        <v>83.9</v>
      </c>
      <c r="T67" s="229">
        <v>135.9</v>
      </c>
      <c r="U67" s="238">
        <v>92.4</v>
      </c>
      <c r="V67" s="272">
        <v>126.1</v>
      </c>
      <c r="W67" s="272">
        <v>97.8</v>
      </c>
      <c r="X67" s="284">
        <v>130.6</v>
      </c>
      <c r="Y67" s="284">
        <v>104.4</v>
      </c>
      <c r="Z67" s="291">
        <v>1.1000000000000001</v>
      </c>
      <c r="AA67" s="291">
        <v>109.1</v>
      </c>
      <c r="AD67" s="299">
        <v>33.799999999999997</v>
      </c>
      <c r="AE67" s="299">
        <v>153.19999999999999</v>
      </c>
      <c r="AF67" s="307">
        <v>61.6</v>
      </c>
      <c r="AG67" s="307">
        <v>169.6</v>
      </c>
      <c r="AH67" s="315">
        <v>68.400000000000006</v>
      </c>
      <c r="AI67" s="315">
        <v>172</v>
      </c>
      <c r="AJ67" s="324">
        <v>67.2</v>
      </c>
      <c r="AK67" s="324">
        <v>166.4</v>
      </c>
      <c r="AL67" s="352">
        <v>56.9</v>
      </c>
      <c r="AM67" s="353">
        <v>179.1</v>
      </c>
      <c r="AN67" s="368">
        <v>75</v>
      </c>
      <c r="AO67" s="368">
        <v>163</v>
      </c>
      <c r="AP67" s="378">
        <v>83.9</v>
      </c>
      <c r="AQ67" s="378">
        <v>160.1</v>
      </c>
      <c r="AR67" s="388">
        <v>92.4</v>
      </c>
      <c r="AS67" s="388">
        <v>147.9</v>
      </c>
      <c r="AT67" s="398">
        <v>97.8</v>
      </c>
      <c r="AU67" s="398">
        <v>140</v>
      </c>
      <c r="AV67" s="408">
        <v>104.4</v>
      </c>
      <c r="AW67" s="408">
        <v>136.6</v>
      </c>
      <c r="AX67" s="418">
        <v>111.1</v>
      </c>
      <c r="AY67" s="418">
        <v>105.8</v>
      </c>
      <c r="AZ67" s="429">
        <v>118.6</v>
      </c>
      <c r="BA67" s="429">
        <v>101.9</v>
      </c>
      <c r="BB67" s="440">
        <v>153.19999999999999</v>
      </c>
      <c r="BC67" s="440">
        <v>188.1</v>
      </c>
      <c r="BD67" s="451">
        <v>169.6</v>
      </c>
      <c r="BE67" s="451">
        <v>211.8</v>
      </c>
      <c r="BF67" s="462">
        <v>172</v>
      </c>
      <c r="BG67" s="462">
        <v>127.3</v>
      </c>
      <c r="BH67" s="482">
        <v>166.4</v>
      </c>
      <c r="BI67" s="482">
        <v>109.2</v>
      </c>
      <c r="BJ67" s="495">
        <v>179.1</v>
      </c>
      <c r="BK67" s="495">
        <v>99.7</v>
      </c>
      <c r="BL67" s="495">
        <v>163</v>
      </c>
      <c r="BM67" s="495">
        <v>98.5</v>
      </c>
      <c r="BN67" s="495">
        <v>160.1</v>
      </c>
      <c r="BO67" s="495">
        <v>101</v>
      </c>
      <c r="BP67" s="495">
        <v>147.9</v>
      </c>
      <c r="BQ67" s="495">
        <v>159.4</v>
      </c>
      <c r="BR67" s="495">
        <v>140</v>
      </c>
      <c r="BS67" s="495">
        <v>128.69999999999999</v>
      </c>
      <c r="BT67" s="495">
        <v>136.6</v>
      </c>
      <c r="BU67" s="495">
        <v>103.6</v>
      </c>
      <c r="BV67" s="512">
        <v>105.8</v>
      </c>
      <c r="BW67" s="512">
        <v>97.3</v>
      </c>
      <c r="BX67" s="512">
        <v>101.9</v>
      </c>
      <c r="BY67" s="512">
        <v>97.1</v>
      </c>
    </row>
    <row r="68" spans="1:77" ht="15.75">
      <c r="A68" s="20" t="s">
        <v>75</v>
      </c>
      <c r="B68" s="26">
        <v>130.69999999999999</v>
      </c>
      <c r="C68" s="26">
        <v>136.5</v>
      </c>
      <c r="D68" s="26">
        <v>123.2</v>
      </c>
      <c r="E68" s="26">
        <v>121.9</v>
      </c>
      <c r="F68" s="26">
        <v>118.8</v>
      </c>
      <c r="G68" s="26">
        <v>114.6</v>
      </c>
      <c r="H68" s="26">
        <v>111</v>
      </c>
      <c r="I68" s="26">
        <v>112.6</v>
      </c>
      <c r="J68" s="26">
        <v>100.9</v>
      </c>
      <c r="K68" s="26">
        <v>105.7</v>
      </c>
      <c r="L68" s="26">
        <v>96.4</v>
      </c>
      <c r="M68" s="26">
        <v>100.5</v>
      </c>
      <c r="N68" s="76">
        <v>95.3</v>
      </c>
      <c r="O68" s="76">
        <v>100.3</v>
      </c>
      <c r="P68" s="76">
        <v>96.1</v>
      </c>
      <c r="Q68" s="76">
        <v>100.2</v>
      </c>
      <c r="R68" s="200">
        <v>99.5</v>
      </c>
      <c r="S68" s="208">
        <v>100.2</v>
      </c>
      <c r="T68" s="229">
        <v>101.1</v>
      </c>
      <c r="U68" s="238">
        <v>90.2</v>
      </c>
      <c r="V68" s="272">
        <v>103.5</v>
      </c>
      <c r="W68" s="272">
        <v>92.1</v>
      </c>
      <c r="X68" s="284">
        <v>106.6</v>
      </c>
      <c r="Y68" s="284">
        <v>93.8</v>
      </c>
      <c r="Z68" s="291">
        <v>104.8</v>
      </c>
      <c r="AA68" s="291">
        <v>104.4</v>
      </c>
      <c r="AD68" s="299">
        <v>105.6</v>
      </c>
      <c r="AE68" s="299">
        <v>107.8</v>
      </c>
      <c r="AF68" s="307">
        <v>92.7</v>
      </c>
      <c r="AG68" s="307">
        <v>111.2</v>
      </c>
      <c r="AH68" s="315">
        <v>94.8</v>
      </c>
      <c r="AI68" s="315">
        <v>114.6</v>
      </c>
      <c r="AJ68" s="324">
        <v>100</v>
      </c>
      <c r="AK68" s="324">
        <v>105.4</v>
      </c>
      <c r="AL68" s="352">
        <v>99</v>
      </c>
      <c r="AM68" s="353">
        <v>103.5</v>
      </c>
      <c r="AN68" s="368">
        <v>87.1</v>
      </c>
      <c r="AO68" s="368">
        <v>101.3</v>
      </c>
      <c r="AP68" s="378">
        <v>87.2</v>
      </c>
      <c r="AQ68" s="378">
        <v>100.1</v>
      </c>
      <c r="AR68" s="388">
        <v>90.2</v>
      </c>
      <c r="AS68" s="388">
        <v>101.5</v>
      </c>
      <c r="AT68" s="398">
        <v>92.1</v>
      </c>
      <c r="AU68" s="398">
        <v>101.7</v>
      </c>
      <c r="AV68" s="408">
        <v>93.8</v>
      </c>
      <c r="AW68" s="408">
        <v>104.6</v>
      </c>
      <c r="AX68" s="418">
        <v>98.5</v>
      </c>
      <c r="AY68" s="418">
        <v>106.5</v>
      </c>
      <c r="AZ68" s="429">
        <v>107.6</v>
      </c>
      <c r="BA68" s="429">
        <v>100.2</v>
      </c>
      <c r="BB68" s="440">
        <v>102.8</v>
      </c>
      <c r="BC68" s="440">
        <v>120.2</v>
      </c>
      <c r="BD68" s="451">
        <v>106.6</v>
      </c>
      <c r="BE68" s="451">
        <v>119.1</v>
      </c>
      <c r="BF68" s="462">
        <v>110.5</v>
      </c>
      <c r="BG68" s="462">
        <v>111.5</v>
      </c>
      <c r="BH68" s="482">
        <v>102.4</v>
      </c>
      <c r="BI68" s="482">
        <v>114.2</v>
      </c>
      <c r="BJ68" s="495">
        <v>102.4</v>
      </c>
      <c r="BK68" s="495">
        <v>114</v>
      </c>
      <c r="BL68" s="495">
        <v>99.2</v>
      </c>
      <c r="BM68" s="495">
        <v>115.9</v>
      </c>
      <c r="BN68" s="495">
        <v>98.8</v>
      </c>
      <c r="BO68" s="495">
        <v>116.2</v>
      </c>
      <c r="BP68" s="495">
        <v>100.6</v>
      </c>
      <c r="BQ68" s="495">
        <v>114.8</v>
      </c>
      <c r="BR68" s="495">
        <v>100.9</v>
      </c>
      <c r="BS68" s="495">
        <v>108.2</v>
      </c>
      <c r="BT68" s="495">
        <v>104.3</v>
      </c>
      <c r="BU68" s="495">
        <v>105.7</v>
      </c>
      <c r="BV68" s="512">
        <v>106.5</v>
      </c>
      <c r="BW68" s="512">
        <v>93.8</v>
      </c>
      <c r="BX68" s="512">
        <v>100.2</v>
      </c>
      <c r="BY68" s="512">
        <v>91.5</v>
      </c>
    </row>
    <row r="69" spans="1:77" ht="15.75">
      <c r="A69" s="20" t="s">
        <v>76</v>
      </c>
      <c r="B69" s="26">
        <v>113.2</v>
      </c>
      <c r="C69" s="26">
        <v>101.7</v>
      </c>
      <c r="D69" s="26">
        <v>101.8</v>
      </c>
      <c r="E69" s="26">
        <v>107.9</v>
      </c>
      <c r="F69" s="26">
        <v>96.7</v>
      </c>
      <c r="G69" s="26">
        <v>119</v>
      </c>
      <c r="H69" s="26">
        <v>83</v>
      </c>
      <c r="I69" s="26">
        <v>102.5</v>
      </c>
      <c r="J69" s="26">
        <v>80</v>
      </c>
      <c r="K69" s="26">
        <v>101.1</v>
      </c>
      <c r="L69" s="26">
        <v>82.2</v>
      </c>
      <c r="M69" s="26">
        <v>100.1</v>
      </c>
      <c r="N69" s="76">
        <v>88.4</v>
      </c>
      <c r="O69" s="76">
        <v>100.7</v>
      </c>
      <c r="P69" s="76">
        <v>93.4</v>
      </c>
      <c r="Q69" s="76">
        <v>100.3</v>
      </c>
      <c r="R69" s="200">
        <v>98.2</v>
      </c>
      <c r="S69" s="208">
        <v>100.1</v>
      </c>
      <c r="T69" s="229">
        <v>98.8</v>
      </c>
      <c r="U69" s="238">
        <v>89</v>
      </c>
      <c r="V69" s="272">
        <v>101.8</v>
      </c>
      <c r="W69" s="272">
        <v>89.6</v>
      </c>
      <c r="X69" s="284">
        <v>105.8</v>
      </c>
      <c r="Y69" s="284">
        <v>87.3</v>
      </c>
      <c r="Z69" s="291">
        <v>101</v>
      </c>
      <c r="AA69" s="291">
        <v>138.19999999999999</v>
      </c>
      <c r="AD69" s="299">
        <v>105.4</v>
      </c>
      <c r="AE69" s="299">
        <v>113.8</v>
      </c>
      <c r="AF69" s="307">
        <v>93</v>
      </c>
      <c r="AG69" s="307">
        <v>112</v>
      </c>
      <c r="AH69" s="315">
        <v>91.2</v>
      </c>
      <c r="AI69" s="315">
        <v>116.2</v>
      </c>
      <c r="AJ69" s="324">
        <v>86.8</v>
      </c>
      <c r="AK69" s="324">
        <v>117.1</v>
      </c>
      <c r="AL69" s="352">
        <v>84.6</v>
      </c>
      <c r="AM69" s="353">
        <v>112.6</v>
      </c>
      <c r="AN69" s="368">
        <v>84.9</v>
      </c>
      <c r="AO69" s="368">
        <v>109.8</v>
      </c>
      <c r="AP69" s="378">
        <v>83.2</v>
      </c>
      <c r="AQ69" s="378">
        <v>105.1</v>
      </c>
      <c r="AR69" s="388">
        <v>89</v>
      </c>
      <c r="AS69" s="388">
        <v>100.2</v>
      </c>
      <c r="AT69" s="398">
        <v>89.6</v>
      </c>
      <c r="AU69" s="398">
        <v>103.2</v>
      </c>
      <c r="AV69" s="408">
        <v>87.3</v>
      </c>
      <c r="AW69" s="408">
        <v>102</v>
      </c>
      <c r="AX69" s="418">
        <v>129.1</v>
      </c>
      <c r="AY69" s="418">
        <v>100.4</v>
      </c>
      <c r="AZ69" s="429">
        <v>121.9</v>
      </c>
      <c r="BA69" s="429">
        <v>107.4</v>
      </c>
      <c r="BB69" s="440">
        <v>113.8</v>
      </c>
      <c r="BC69" s="440">
        <v>102.4</v>
      </c>
      <c r="BD69" s="451">
        <v>114.5</v>
      </c>
      <c r="BE69" s="451">
        <v>98.4</v>
      </c>
      <c r="BF69" s="462">
        <v>116.2</v>
      </c>
      <c r="BG69" s="462">
        <v>95.5</v>
      </c>
      <c r="BH69" s="482">
        <v>117.1</v>
      </c>
      <c r="BI69" s="482">
        <v>96.4</v>
      </c>
      <c r="BJ69" s="495">
        <v>112.6</v>
      </c>
      <c r="BK69" s="495">
        <v>97.6</v>
      </c>
      <c r="BL69" s="495">
        <v>109.8</v>
      </c>
      <c r="BM69" s="495">
        <v>99.3</v>
      </c>
      <c r="BN69" s="495">
        <v>105.1</v>
      </c>
      <c r="BO69" s="495">
        <v>100.1</v>
      </c>
      <c r="BP69" s="495">
        <v>100.2</v>
      </c>
      <c r="BQ69" s="495">
        <v>101.2</v>
      </c>
      <c r="BR69" s="495">
        <v>103.2</v>
      </c>
      <c r="BS69" s="495">
        <v>103</v>
      </c>
      <c r="BT69" s="495">
        <v>102</v>
      </c>
      <c r="BU69" s="495">
        <v>104.7</v>
      </c>
      <c r="BV69" s="512">
        <v>100.4</v>
      </c>
      <c r="BW69" s="512">
        <v>123.9</v>
      </c>
      <c r="BX69" s="512">
        <v>107.4</v>
      </c>
      <c r="BY69" s="512">
        <v>109.1</v>
      </c>
    </row>
    <row r="70" spans="1:77" ht="16.5" customHeight="1">
      <c r="A70" s="20" t="s">
        <v>77</v>
      </c>
      <c r="B70" s="26">
        <v>106.5</v>
      </c>
      <c r="C70" s="26">
        <v>107</v>
      </c>
      <c r="D70" s="26">
        <v>108.7</v>
      </c>
      <c r="E70" s="26">
        <v>110.8</v>
      </c>
      <c r="F70" s="26">
        <v>107.9</v>
      </c>
      <c r="G70" s="26">
        <v>105.1</v>
      </c>
      <c r="H70" s="26">
        <v>106.9</v>
      </c>
      <c r="I70" s="26">
        <v>110.8</v>
      </c>
      <c r="J70" s="26">
        <v>105.1</v>
      </c>
      <c r="K70" s="26">
        <v>112.1</v>
      </c>
      <c r="L70" s="26">
        <v>104.3</v>
      </c>
      <c r="M70" s="26">
        <v>114.6</v>
      </c>
      <c r="N70" s="76">
        <v>104.9</v>
      </c>
      <c r="O70" s="76">
        <v>115.3</v>
      </c>
      <c r="P70" s="76">
        <v>106.1</v>
      </c>
      <c r="Q70" s="76">
        <v>115</v>
      </c>
      <c r="R70" s="200">
        <v>106</v>
      </c>
      <c r="S70" s="216">
        <v>113.9</v>
      </c>
      <c r="T70" s="229">
        <v>105.4</v>
      </c>
      <c r="U70" s="255">
        <v>114.1</v>
      </c>
      <c r="V70" s="272">
        <v>104.8</v>
      </c>
      <c r="W70" s="272">
        <v>114.5</v>
      </c>
      <c r="X70" s="284">
        <v>104.1</v>
      </c>
      <c r="Y70" s="284">
        <v>114.2</v>
      </c>
      <c r="Z70" s="291">
        <v>105.4</v>
      </c>
      <c r="AA70" s="291">
        <v>112.2</v>
      </c>
      <c r="AD70" s="299">
        <v>105</v>
      </c>
      <c r="AE70" s="299">
        <v>104.4</v>
      </c>
      <c r="AF70" s="307">
        <v>107.6</v>
      </c>
      <c r="AG70" s="307">
        <v>104.9</v>
      </c>
      <c r="AH70" s="315">
        <v>112.1</v>
      </c>
      <c r="AI70" s="315">
        <v>106.8</v>
      </c>
      <c r="AJ70" s="324">
        <v>114.6</v>
      </c>
      <c r="AK70" s="324">
        <v>107.8</v>
      </c>
      <c r="AL70" s="352">
        <v>115.3</v>
      </c>
      <c r="AM70" s="354">
        <v>108.6</v>
      </c>
      <c r="AN70" s="368">
        <v>114.6</v>
      </c>
      <c r="AO70" s="368">
        <v>115.4</v>
      </c>
      <c r="AP70" s="378">
        <v>114.4</v>
      </c>
      <c r="AQ70" s="378">
        <v>111.6</v>
      </c>
      <c r="AR70" s="388">
        <v>114.1</v>
      </c>
      <c r="AS70" s="388">
        <v>112.7</v>
      </c>
      <c r="AT70" s="398">
        <v>114.5</v>
      </c>
      <c r="AU70" s="398">
        <v>113.6</v>
      </c>
      <c r="AV70" s="408">
        <v>114.2</v>
      </c>
      <c r="AW70" s="408">
        <v>114</v>
      </c>
      <c r="AX70" s="418">
        <v>122.6</v>
      </c>
      <c r="AY70" s="418">
        <v>148.9</v>
      </c>
      <c r="AZ70" s="429">
        <v>79.7</v>
      </c>
      <c r="BA70" s="429">
        <v>156.69999999999999</v>
      </c>
      <c r="BB70" s="440">
        <v>110.4</v>
      </c>
      <c r="BC70" s="440">
        <v>161.19999999999999</v>
      </c>
      <c r="BD70" s="451">
        <v>86.6</v>
      </c>
      <c r="BE70" s="451">
        <v>166.6</v>
      </c>
      <c r="BF70" s="462">
        <v>89</v>
      </c>
      <c r="BG70" s="462">
        <v>170.1</v>
      </c>
      <c r="BH70" s="482">
        <v>94.2</v>
      </c>
      <c r="BI70" s="482">
        <v>168.6</v>
      </c>
      <c r="BJ70" s="495">
        <v>96.8</v>
      </c>
      <c r="BK70" s="495">
        <v>168.3</v>
      </c>
      <c r="BL70" s="495">
        <v>97.7</v>
      </c>
      <c r="BM70" s="495">
        <v>168.8</v>
      </c>
      <c r="BN70" s="495">
        <v>100.3</v>
      </c>
      <c r="BO70" s="495">
        <v>170.2</v>
      </c>
      <c r="BP70" s="495">
        <v>102.7</v>
      </c>
      <c r="BQ70" s="495">
        <v>170.4</v>
      </c>
      <c r="BR70" s="495">
        <v>106</v>
      </c>
      <c r="BS70" s="495">
        <v>168.9</v>
      </c>
      <c r="BT70" s="495">
        <v>120.6</v>
      </c>
      <c r="BU70" s="495">
        <v>168.8</v>
      </c>
      <c r="BV70" s="512">
        <v>143.69999999999999</v>
      </c>
      <c r="BW70" s="512">
        <v>125.5</v>
      </c>
      <c r="BX70" s="512">
        <v>156.69999999999999</v>
      </c>
      <c r="BY70" s="512">
        <v>133.80000000000001</v>
      </c>
    </row>
    <row r="71" spans="1:77" ht="16.5" customHeight="1">
      <c r="A71" s="151" t="s">
        <v>87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76"/>
      <c r="O71" s="76"/>
      <c r="P71" s="76"/>
      <c r="Q71" s="76"/>
      <c r="R71" s="200"/>
      <c r="S71" s="216"/>
      <c r="T71" s="229"/>
      <c r="U71" s="255"/>
      <c r="V71" s="272"/>
      <c r="W71" s="272"/>
      <c r="X71" s="284"/>
      <c r="Y71" s="284"/>
      <c r="Z71" s="291"/>
      <c r="AA71" s="291"/>
      <c r="AD71" s="299"/>
      <c r="AE71" s="299"/>
      <c r="AF71" s="307"/>
      <c r="AG71" s="307"/>
      <c r="AH71" s="315"/>
      <c r="AI71" s="315"/>
      <c r="AJ71" s="324"/>
      <c r="AK71" s="324"/>
      <c r="AL71" s="352"/>
      <c r="AM71" s="354"/>
      <c r="AN71" s="368"/>
      <c r="AO71" s="368"/>
      <c r="AP71" s="378"/>
      <c r="AQ71" s="378"/>
      <c r="AR71" s="388"/>
      <c r="AS71" s="388"/>
      <c r="AT71" s="398"/>
      <c r="AU71" s="398"/>
      <c r="AV71" s="408"/>
      <c r="AW71" s="408"/>
      <c r="AX71" s="418">
        <v>201.6</v>
      </c>
      <c r="AY71" s="418">
        <v>86.6</v>
      </c>
      <c r="AZ71" s="429">
        <v>174.6</v>
      </c>
      <c r="BA71" s="429">
        <v>76.3</v>
      </c>
      <c r="BB71" s="440">
        <v>138.80000000000001</v>
      </c>
      <c r="BC71" s="440">
        <v>92.8</v>
      </c>
      <c r="BD71" s="451">
        <v>122.5</v>
      </c>
      <c r="BE71" s="451">
        <v>97.7</v>
      </c>
      <c r="BF71" s="462">
        <v>123.5</v>
      </c>
      <c r="BG71" s="462">
        <v>90.6</v>
      </c>
      <c r="BH71" s="482">
        <v>123.8</v>
      </c>
      <c r="BI71" s="482">
        <v>98.4</v>
      </c>
      <c r="BJ71" s="495">
        <v>122</v>
      </c>
      <c r="BK71" s="495">
        <v>97</v>
      </c>
      <c r="BL71" s="495">
        <v>119.2</v>
      </c>
      <c r="BM71" s="495">
        <v>96.7</v>
      </c>
      <c r="BN71" s="495">
        <v>118.8</v>
      </c>
      <c r="BO71" s="495">
        <v>96.8</v>
      </c>
      <c r="BP71" s="495">
        <v>119.3</v>
      </c>
      <c r="BQ71" s="495">
        <v>97.6</v>
      </c>
      <c r="BR71" s="495">
        <v>118.7</v>
      </c>
      <c r="BS71" s="495">
        <v>98</v>
      </c>
      <c r="BT71" s="495">
        <v>107.3</v>
      </c>
      <c r="BU71" s="495">
        <v>98.7</v>
      </c>
      <c r="BV71" s="512">
        <v>94.4</v>
      </c>
      <c r="BW71" s="512">
        <v>98.4</v>
      </c>
      <c r="BX71" s="512">
        <v>88.6</v>
      </c>
      <c r="BY71" s="512">
        <v>109.9</v>
      </c>
    </row>
    <row r="72" spans="1:77" ht="16.5" customHeight="1">
      <c r="A72" s="151" t="s">
        <v>88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76"/>
      <c r="O72" s="76"/>
      <c r="P72" s="76"/>
      <c r="Q72" s="76"/>
      <c r="R72" s="200"/>
      <c r="S72" s="216"/>
      <c r="T72" s="229"/>
      <c r="U72" s="255"/>
      <c r="V72" s="272"/>
      <c r="W72" s="272"/>
      <c r="X72" s="284"/>
      <c r="Y72" s="284"/>
      <c r="Z72" s="291"/>
      <c r="AA72" s="291"/>
      <c r="AD72" s="299"/>
      <c r="AE72" s="299"/>
      <c r="AF72" s="307"/>
      <c r="AG72" s="307"/>
      <c r="AH72" s="315"/>
      <c r="AI72" s="315"/>
      <c r="AJ72" s="324"/>
      <c r="AK72" s="324"/>
      <c r="AL72" s="352"/>
      <c r="AM72" s="354"/>
      <c r="AN72" s="368"/>
      <c r="AO72" s="368"/>
      <c r="AP72" s="378"/>
      <c r="AQ72" s="378"/>
      <c r="AR72" s="388"/>
      <c r="AS72" s="388"/>
      <c r="AT72" s="398"/>
      <c r="AU72" s="398"/>
      <c r="AV72" s="408"/>
      <c r="AW72" s="408"/>
      <c r="AX72" s="418">
        <v>208</v>
      </c>
      <c r="AY72" s="418">
        <v>55.4</v>
      </c>
      <c r="AZ72" s="429">
        <v>165.9</v>
      </c>
      <c r="BA72" s="429">
        <v>88.6</v>
      </c>
      <c r="BB72" s="440">
        <v>111.1</v>
      </c>
      <c r="BC72" s="440">
        <v>81.900000000000006</v>
      </c>
      <c r="BD72" s="451">
        <v>104.3</v>
      </c>
      <c r="BE72" s="451">
        <v>85.1</v>
      </c>
      <c r="BF72" s="462">
        <v>100.1</v>
      </c>
      <c r="BG72" s="462">
        <v>85.1</v>
      </c>
      <c r="BH72" s="482">
        <v>87.4</v>
      </c>
      <c r="BI72" s="482">
        <v>85.7</v>
      </c>
      <c r="BJ72" s="495">
        <v>85.6</v>
      </c>
      <c r="BK72" s="495">
        <v>84.2</v>
      </c>
      <c r="BL72" s="495">
        <v>87.5</v>
      </c>
      <c r="BM72" s="495">
        <v>85.8</v>
      </c>
      <c r="BN72" s="495">
        <v>92.5</v>
      </c>
      <c r="BO72" s="495">
        <v>86.3</v>
      </c>
      <c r="BP72" s="495">
        <v>98.3</v>
      </c>
      <c r="BQ72" s="495">
        <v>86.8</v>
      </c>
      <c r="BR72" s="495">
        <v>99</v>
      </c>
      <c r="BS72" s="495">
        <v>89.2</v>
      </c>
      <c r="BT72" s="495">
        <v>97.1</v>
      </c>
      <c r="BU72" s="495">
        <v>91.4</v>
      </c>
      <c r="BV72" s="512">
        <v>55.4</v>
      </c>
      <c r="BW72" s="512">
        <v>122.2</v>
      </c>
      <c r="BX72" s="512">
        <v>76.3</v>
      </c>
      <c r="BY72" s="512">
        <v>99.8</v>
      </c>
    </row>
    <row r="73" spans="1:77">
      <c r="A73" s="151" t="s">
        <v>78</v>
      </c>
      <c r="B73" s="26">
        <v>107.5</v>
      </c>
      <c r="C73" s="26">
        <v>97.5</v>
      </c>
      <c r="D73" s="26">
        <v>110.9</v>
      </c>
      <c r="E73" s="26">
        <v>95.2</v>
      </c>
      <c r="F73" s="26">
        <v>115.4</v>
      </c>
      <c r="G73" s="26">
        <v>94.5</v>
      </c>
      <c r="H73" s="26">
        <v>108.9</v>
      </c>
      <c r="I73" s="26">
        <v>87.3</v>
      </c>
      <c r="J73" s="26">
        <v>102.6</v>
      </c>
      <c r="K73" s="26">
        <v>84.3</v>
      </c>
      <c r="L73" s="26">
        <v>96.1</v>
      </c>
      <c r="M73" s="26">
        <v>85</v>
      </c>
      <c r="N73" s="76">
        <v>95.6</v>
      </c>
      <c r="O73" s="76">
        <v>86.1</v>
      </c>
      <c r="P73" s="76">
        <v>95.3</v>
      </c>
      <c r="Q73" s="76">
        <v>97.3</v>
      </c>
      <c r="R73" s="200">
        <v>97.4</v>
      </c>
      <c r="S73" s="208">
        <v>144.5</v>
      </c>
      <c r="T73" s="229">
        <v>94.9</v>
      </c>
      <c r="U73" s="238">
        <v>185.7</v>
      </c>
      <c r="V73" s="272">
        <v>94.1</v>
      </c>
      <c r="W73" s="272">
        <v>179.5</v>
      </c>
      <c r="X73" s="284">
        <v>92.8</v>
      </c>
      <c r="Y73" s="284">
        <v>175.1</v>
      </c>
      <c r="Z73" s="291">
        <v>94.2</v>
      </c>
      <c r="AA73" s="291">
        <v>109.8</v>
      </c>
      <c r="AD73" s="299">
        <v>93.5</v>
      </c>
      <c r="AE73" s="299">
        <v>117.1</v>
      </c>
      <c r="AF73" s="307">
        <v>88.2</v>
      </c>
      <c r="AG73" s="307">
        <v>127.5</v>
      </c>
      <c r="AH73" s="315">
        <v>85.3</v>
      </c>
      <c r="AI73" s="315">
        <v>127.5</v>
      </c>
      <c r="AJ73" s="324">
        <v>86.1</v>
      </c>
      <c r="AK73" s="324">
        <v>129.30000000000001</v>
      </c>
      <c r="AL73" s="352">
        <v>117.7</v>
      </c>
      <c r="AM73" s="353">
        <v>128.80000000000001</v>
      </c>
      <c r="AN73" s="368">
        <v>144.6</v>
      </c>
      <c r="AO73" s="368">
        <v>105.7</v>
      </c>
      <c r="AP73" s="378">
        <v>144.5</v>
      </c>
      <c r="AQ73" s="378">
        <v>103.3</v>
      </c>
      <c r="AR73" s="388">
        <v>185.7</v>
      </c>
      <c r="AS73" s="388">
        <v>102.4</v>
      </c>
      <c r="AT73" s="398">
        <v>179.7</v>
      </c>
      <c r="AU73" s="398">
        <v>101.5</v>
      </c>
      <c r="AV73" s="408">
        <v>175.1</v>
      </c>
      <c r="AW73" s="408">
        <v>103.2</v>
      </c>
      <c r="AX73" s="418">
        <v>109.3</v>
      </c>
      <c r="AY73" s="418">
        <v>109.9</v>
      </c>
      <c r="AZ73" s="429">
        <v>111.9</v>
      </c>
      <c r="BA73" s="429">
        <v>105.7</v>
      </c>
      <c r="BB73" s="440">
        <v>117.3</v>
      </c>
      <c r="BC73" s="440">
        <v>106.4</v>
      </c>
      <c r="BD73" s="451">
        <v>121.7</v>
      </c>
      <c r="BE73" s="451">
        <v>102.9</v>
      </c>
      <c r="BF73" s="462">
        <v>127.5</v>
      </c>
      <c r="BG73" s="462">
        <v>103.1</v>
      </c>
      <c r="BH73" s="482">
        <v>129.30000000000001</v>
      </c>
      <c r="BI73" s="482">
        <v>100.7</v>
      </c>
      <c r="BJ73" s="495">
        <v>128.80000000000001</v>
      </c>
      <c r="BK73" s="495">
        <v>99.7</v>
      </c>
      <c r="BL73" s="495">
        <v>105.7</v>
      </c>
      <c r="BM73" s="495">
        <v>100.1</v>
      </c>
      <c r="BN73" s="495">
        <v>103.3</v>
      </c>
      <c r="BO73" s="495">
        <v>100.2</v>
      </c>
      <c r="BP73" s="495">
        <v>102.4</v>
      </c>
      <c r="BQ73" s="495">
        <v>99.3</v>
      </c>
      <c r="BR73" s="495">
        <v>101.5</v>
      </c>
      <c r="BS73" s="495">
        <v>95.9</v>
      </c>
      <c r="BT73" s="495">
        <v>103.2</v>
      </c>
      <c r="BU73" s="495">
        <v>100.4</v>
      </c>
      <c r="BV73" s="512">
        <v>111.5</v>
      </c>
      <c r="BW73" s="512">
        <v>143.69999999999999</v>
      </c>
      <c r="BX73" s="512">
        <v>105.7</v>
      </c>
      <c r="BY73" s="512">
        <v>144.80000000000001</v>
      </c>
    </row>
    <row r="74" spans="1:77" ht="15.75">
      <c r="A74" s="47" t="s">
        <v>79</v>
      </c>
      <c r="B74" s="214">
        <v>113.3</v>
      </c>
      <c r="C74" s="214">
        <v>97.5</v>
      </c>
      <c r="D74" s="214">
        <v>117.1</v>
      </c>
      <c r="E74" s="214">
        <v>97.5</v>
      </c>
      <c r="F74" s="214">
        <v>118.7</v>
      </c>
      <c r="G74" s="214">
        <v>98.6</v>
      </c>
      <c r="H74" s="214">
        <v>115.8</v>
      </c>
      <c r="I74" s="214">
        <v>97.9</v>
      </c>
      <c r="J74" s="214">
        <v>113.5</v>
      </c>
      <c r="K74" s="214">
        <v>102</v>
      </c>
      <c r="L74" s="214">
        <v>112.7</v>
      </c>
      <c r="M74" s="214">
        <v>107.6</v>
      </c>
      <c r="N74" s="214">
        <v>111.9</v>
      </c>
      <c r="O74" s="214">
        <v>110.4</v>
      </c>
      <c r="P74" s="214">
        <v>111.2</v>
      </c>
      <c r="Q74" s="214">
        <v>114.2</v>
      </c>
      <c r="R74" s="214">
        <v>110.7</v>
      </c>
      <c r="S74" s="214">
        <v>113.8</v>
      </c>
      <c r="T74" s="247">
        <v>109.4</v>
      </c>
      <c r="U74" s="226">
        <v>113.4</v>
      </c>
      <c r="V74" s="275">
        <v>108.4</v>
      </c>
      <c r="W74" s="264">
        <v>116.5</v>
      </c>
      <c r="X74" s="285">
        <v>107.8</v>
      </c>
      <c r="Y74" s="285">
        <v>121.5</v>
      </c>
      <c r="Z74" s="292">
        <v>117.5</v>
      </c>
      <c r="AA74" s="292">
        <v>112</v>
      </c>
      <c r="AD74" s="303">
        <v>90.1</v>
      </c>
      <c r="AE74" s="303">
        <v>117.2</v>
      </c>
      <c r="AF74" s="311">
        <v>101</v>
      </c>
      <c r="AG74" s="311">
        <v>104.2</v>
      </c>
      <c r="AH74" s="320">
        <v>105.7</v>
      </c>
      <c r="AI74" s="320">
        <v>108.6</v>
      </c>
      <c r="AJ74" s="329">
        <v>112.7</v>
      </c>
      <c r="AK74" s="329">
        <v>105.3</v>
      </c>
      <c r="AL74" s="355">
        <v>113.3</v>
      </c>
      <c r="AM74" s="355">
        <v>105.2</v>
      </c>
      <c r="AN74" s="373">
        <v>113.5</v>
      </c>
      <c r="AO74" s="373">
        <v>106.3</v>
      </c>
      <c r="AP74" s="383">
        <v>113.5</v>
      </c>
      <c r="AQ74" s="383">
        <v>109.1</v>
      </c>
      <c r="AR74" s="393">
        <v>117</v>
      </c>
      <c r="AS74" s="393">
        <v>109.2</v>
      </c>
      <c r="AT74" s="403">
        <v>120.8</v>
      </c>
      <c r="AU74" s="403">
        <v>110.5</v>
      </c>
      <c r="AV74" s="413">
        <v>121.5</v>
      </c>
      <c r="AW74" s="413">
        <v>112.3</v>
      </c>
      <c r="AX74" s="423">
        <v>127.7</v>
      </c>
      <c r="AY74" s="423">
        <v>111.7</v>
      </c>
      <c r="AZ74" s="434">
        <v>127</v>
      </c>
      <c r="BA74" s="434">
        <v>108.9</v>
      </c>
      <c r="BB74" s="445">
        <v>126.6</v>
      </c>
      <c r="BC74" s="445">
        <v>111.9</v>
      </c>
      <c r="BD74" s="456">
        <v>112.1</v>
      </c>
      <c r="BE74" s="456">
        <v>115.4</v>
      </c>
      <c r="BF74" s="467">
        <v>112.1</v>
      </c>
      <c r="BG74" s="467">
        <v>120.3</v>
      </c>
      <c r="BH74" s="487">
        <v>112</v>
      </c>
      <c r="BI74" s="487">
        <v>121.3</v>
      </c>
      <c r="BJ74" s="494">
        <v>111.7</v>
      </c>
      <c r="BK74" s="494">
        <v>126.1</v>
      </c>
      <c r="BL74" s="494">
        <v>112.3</v>
      </c>
      <c r="BM74" s="494">
        <v>126.5</v>
      </c>
      <c r="BN74" s="494">
        <v>111.23009999999999</v>
      </c>
      <c r="BO74" s="494">
        <v>124.0123</v>
      </c>
      <c r="BP74" s="494">
        <v>111.6</v>
      </c>
      <c r="BQ74" s="494">
        <v>125.2</v>
      </c>
      <c r="BR74" s="494">
        <v>112.9</v>
      </c>
      <c r="BS74" s="494">
        <v>124.9</v>
      </c>
      <c r="BT74" s="494">
        <v>114.7</v>
      </c>
      <c r="BU74" s="494">
        <v>123.1</v>
      </c>
      <c r="BV74" s="517">
        <v>104.2</v>
      </c>
      <c r="BW74" s="517">
        <v>115.6</v>
      </c>
      <c r="BX74" s="517">
        <v>107.5</v>
      </c>
      <c r="BY74" s="517">
        <v>115.3</v>
      </c>
    </row>
    <row r="75" spans="1:77" ht="15.75">
      <c r="A75" s="47" t="s">
        <v>80</v>
      </c>
      <c r="B75" s="214">
        <v>95.8</v>
      </c>
      <c r="C75" s="214">
        <v>88</v>
      </c>
      <c r="D75" s="214">
        <v>96.9</v>
      </c>
      <c r="E75" s="214">
        <v>88.5</v>
      </c>
      <c r="F75" s="214">
        <v>96.7</v>
      </c>
      <c r="G75" s="214">
        <v>86.7</v>
      </c>
      <c r="H75" s="214">
        <v>94</v>
      </c>
      <c r="I75" s="214">
        <v>86.5</v>
      </c>
      <c r="J75" s="214">
        <v>94.7</v>
      </c>
      <c r="K75" s="214">
        <v>89.8</v>
      </c>
      <c r="L75" s="214">
        <v>96.2</v>
      </c>
      <c r="M75" s="214">
        <v>89.8</v>
      </c>
      <c r="N75" s="214">
        <v>96.7</v>
      </c>
      <c r="O75" s="214">
        <v>91.5</v>
      </c>
      <c r="P75" s="214">
        <v>95.4</v>
      </c>
      <c r="Q75" s="214">
        <v>104.7</v>
      </c>
      <c r="R75" s="214">
        <v>95.1</v>
      </c>
      <c r="S75" s="214">
        <v>105</v>
      </c>
      <c r="T75" s="247">
        <v>92.5</v>
      </c>
      <c r="U75" s="226">
        <v>105.2</v>
      </c>
      <c r="V75" s="275">
        <v>91.3</v>
      </c>
      <c r="W75" s="264">
        <v>105.1</v>
      </c>
      <c r="X75" s="285">
        <v>90.5</v>
      </c>
      <c r="Y75" s="285">
        <v>107.7</v>
      </c>
      <c r="Z75" s="292">
        <v>83.5</v>
      </c>
      <c r="AA75" s="292">
        <v>100.7</v>
      </c>
      <c r="AD75" s="303">
        <v>84.1</v>
      </c>
      <c r="AE75" s="303">
        <v>122</v>
      </c>
      <c r="AF75" s="311">
        <v>90.6</v>
      </c>
      <c r="AG75" s="311">
        <v>118.5</v>
      </c>
      <c r="AH75" s="320">
        <v>96.4</v>
      </c>
      <c r="AI75" s="320">
        <v>120.7</v>
      </c>
      <c r="AJ75" s="329">
        <v>100</v>
      </c>
      <c r="AK75" s="329">
        <v>117.9</v>
      </c>
      <c r="AL75" s="355">
        <v>102.8</v>
      </c>
      <c r="AM75" s="355">
        <v>119.9</v>
      </c>
      <c r="AN75" s="373">
        <v>104.9</v>
      </c>
      <c r="AO75" s="373">
        <v>120.3</v>
      </c>
      <c r="AP75" s="383">
        <v>105.3</v>
      </c>
      <c r="AQ75" s="383">
        <v>117.5</v>
      </c>
      <c r="AR75" s="393">
        <v>105.4</v>
      </c>
      <c r="AS75" s="393">
        <v>120.4</v>
      </c>
      <c r="AT75" s="403">
        <v>106.1</v>
      </c>
      <c r="AU75" s="403">
        <v>115.2</v>
      </c>
      <c r="AV75" s="413">
        <v>107.7</v>
      </c>
      <c r="AW75" s="413">
        <v>117</v>
      </c>
      <c r="AX75" s="423">
        <v>122.4</v>
      </c>
      <c r="AY75" s="423">
        <v>137.80000000000001</v>
      </c>
      <c r="AZ75" s="434">
        <v>121.6</v>
      </c>
      <c r="BA75" s="434">
        <v>118.3</v>
      </c>
      <c r="BB75" s="445">
        <v>117.3</v>
      </c>
      <c r="BC75" s="445">
        <v>132.69999999999999</v>
      </c>
      <c r="BD75" s="456">
        <v>120.7</v>
      </c>
      <c r="BE75" s="456">
        <v>130.80000000000001</v>
      </c>
      <c r="BF75" s="467">
        <v>118.2</v>
      </c>
      <c r="BG75" s="467">
        <v>129.6</v>
      </c>
      <c r="BH75" s="487">
        <v>120.1</v>
      </c>
      <c r="BI75" s="487">
        <v>129.6</v>
      </c>
      <c r="BJ75" s="494">
        <v>119.1</v>
      </c>
      <c r="BK75" s="494">
        <v>131.4</v>
      </c>
      <c r="BL75" s="494">
        <v>119.8</v>
      </c>
      <c r="BM75" s="494">
        <v>131.9</v>
      </c>
      <c r="BN75" s="494">
        <v>119.5097</v>
      </c>
      <c r="BO75" s="494">
        <v>130.7516</v>
      </c>
      <c r="BP75" s="494">
        <v>120.6</v>
      </c>
      <c r="BQ75" s="494">
        <v>132.30000000000001</v>
      </c>
      <c r="BR75" s="494">
        <v>116.6</v>
      </c>
      <c r="BS75" s="494">
        <v>130.5</v>
      </c>
      <c r="BT75" s="494">
        <v>116</v>
      </c>
      <c r="BU75" s="494">
        <v>127</v>
      </c>
      <c r="BV75" s="517">
        <v>133.6</v>
      </c>
      <c r="BW75" s="517">
        <v>96.1</v>
      </c>
      <c r="BX75" s="517">
        <v>135.30000000000001</v>
      </c>
      <c r="BY75" s="517">
        <v>110.8</v>
      </c>
    </row>
    <row r="76" spans="1:77" ht="31.5" customHeight="1">
      <c r="A76" s="47" t="s">
        <v>81</v>
      </c>
      <c r="B76" s="214">
        <v>98.8</v>
      </c>
      <c r="C76" s="214">
        <v>126</v>
      </c>
      <c r="D76" s="214">
        <v>96.4</v>
      </c>
      <c r="E76" s="214">
        <v>118.9</v>
      </c>
      <c r="F76" s="214">
        <v>100.4</v>
      </c>
      <c r="G76" s="214">
        <v>121.4</v>
      </c>
      <c r="H76" s="214">
        <v>103</v>
      </c>
      <c r="I76" s="214">
        <v>112.7</v>
      </c>
      <c r="J76" s="214">
        <v>108.4</v>
      </c>
      <c r="K76" s="214">
        <v>106.6</v>
      </c>
      <c r="L76" s="214">
        <v>109.5</v>
      </c>
      <c r="M76" s="214">
        <v>106.1</v>
      </c>
      <c r="N76" s="214">
        <v>108.1</v>
      </c>
      <c r="O76" s="214">
        <v>105.8</v>
      </c>
      <c r="P76" s="214">
        <v>106.4</v>
      </c>
      <c r="Q76" s="214">
        <v>105.4</v>
      </c>
      <c r="R76" s="214">
        <v>108.5</v>
      </c>
      <c r="S76" s="214">
        <v>103.8</v>
      </c>
      <c r="T76" s="245">
        <v>106.1</v>
      </c>
      <c r="U76" s="232">
        <v>104.4</v>
      </c>
      <c r="V76" s="268">
        <v>108.8</v>
      </c>
      <c r="W76" s="266">
        <v>103.5</v>
      </c>
      <c r="X76" s="287">
        <v>108.2</v>
      </c>
      <c r="Y76" s="287">
        <v>103.1</v>
      </c>
      <c r="Z76" s="295">
        <v>119.6</v>
      </c>
      <c r="AA76" s="295">
        <v>87.6</v>
      </c>
      <c r="AD76" s="305">
        <v>118.3</v>
      </c>
      <c r="AE76" s="305">
        <v>94.8</v>
      </c>
      <c r="AF76" s="313">
        <v>112.7</v>
      </c>
      <c r="AG76" s="313">
        <v>95.1</v>
      </c>
      <c r="AH76" s="322">
        <v>106.7</v>
      </c>
      <c r="AI76" s="322">
        <v>92.5</v>
      </c>
      <c r="AJ76" s="331">
        <v>106.6</v>
      </c>
      <c r="AK76" s="331">
        <v>96.3</v>
      </c>
      <c r="AL76" s="338">
        <v>106.3</v>
      </c>
      <c r="AM76" s="338">
        <v>95.5</v>
      </c>
      <c r="AN76" s="375">
        <v>105.7</v>
      </c>
      <c r="AO76" s="375">
        <v>97.2</v>
      </c>
      <c r="AP76" s="385">
        <v>103.9</v>
      </c>
      <c r="AQ76" s="385">
        <v>99.3</v>
      </c>
      <c r="AR76" s="395">
        <v>104.4</v>
      </c>
      <c r="AS76" s="395">
        <v>99.4</v>
      </c>
      <c r="AT76" s="405">
        <v>103</v>
      </c>
      <c r="AU76" s="405">
        <v>101.8</v>
      </c>
      <c r="AV76" s="415">
        <v>103.1</v>
      </c>
      <c r="AW76" s="415">
        <v>104</v>
      </c>
      <c r="AX76" s="425">
        <v>90.4</v>
      </c>
      <c r="AY76" s="425">
        <v>102.5</v>
      </c>
      <c r="AZ76" s="436">
        <v>97.4</v>
      </c>
      <c r="BA76" s="436">
        <v>96.9</v>
      </c>
      <c r="BB76" s="447">
        <v>95.7</v>
      </c>
      <c r="BC76" s="447">
        <v>96.4</v>
      </c>
      <c r="BD76" s="458">
        <v>95.9</v>
      </c>
      <c r="BE76" s="458">
        <v>101.4</v>
      </c>
      <c r="BF76" s="469">
        <v>93.1</v>
      </c>
      <c r="BG76" s="469">
        <v>106.5</v>
      </c>
      <c r="BH76" s="489">
        <v>96.9</v>
      </c>
      <c r="BI76" s="489">
        <v>110.8</v>
      </c>
      <c r="BJ76" s="499">
        <v>96.1</v>
      </c>
      <c r="BK76" s="499">
        <v>114.6</v>
      </c>
      <c r="BL76" s="499">
        <v>97.6</v>
      </c>
      <c r="BM76" s="499">
        <v>115.5</v>
      </c>
      <c r="BN76" s="499">
        <v>99.639099999999999</v>
      </c>
      <c r="BO76" s="499">
        <v>116.3223</v>
      </c>
      <c r="BP76" s="499">
        <v>99.8</v>
      </c>
      <c r="BQ76" s="499">
        <v>117.1</v>
      </c>
      <c r="BR76" s="499">
        <v>101.8</v>
      </c>
      <c r="BS76" s="499">
        <v>115.3</v>
      </c>
      <c r="BT76" s="499">
        <v>104</v>
      </c>
      <c r="BU76" s="499">
        <v>114.2</v>
      </c>
      <c r="BV76" s="519">
        <v>105</v>
      </c>
      <c r="BW76" s="519">
        <v>137.69999999999999</v>
      </c>
      <c r="BX76" s="519">
        <v>96.8</v>
      </c>
      <c r="BY76" s="519">
        <v>147.19999999999999</v>
      </c>
    </row>
    <row r="77" spans="1:77" ht="15.75">
      <c r="A77" s="47" t="s">
        <v>16</v>
      </c>
      <c r="B77" s="214">
        <v>120</v>
      </c>
      <c r="C77" s="214">
        <v>99.9</v>
      </c>
      <c r="D77" s="214">
        <v>126.9</v>
      </c>
      <c r="E77" s="214">
        <v>95.8</v>
      </c>
      <c r="F77" s="214">
        <v>124.9</v>
      </c>
      <c r="G77" s="214">
        <v>91.7</v>
      </c>
      <c r="H77" s="214">
        <v>105.9</v>
      </c>
      <c r="I77" s="214">
        <v>118.1</v>
      </c>
      <c r="J77" s="214">
        <v>93.4</v>
      </c>
      <c r="K77" s="214">
        <v>130.69999999999999</v>
      </c>
      <c r="L77" s="214">
        <v>122.7</v>
      </c>
      <c r="M77" s="214">
        <v>126.2</v>
      </c>
      <c r="N77" s="214">
        <v>118.1</v>
      </c>
      <c r="O77" s="214">
        <v>130.30000000000001</v>
      </c>
      <c r="P77" s="214">
        <v>127.8</v>
      </c>
      <c r="Q77" s="214">
        <v>127</v>
      </c>
      <c r="R77" s="214">
        <v>127.2</v>
      </c>
      <c r="S77" s="214">
        <v>129.30000000000001</v>
      </c>
      <c r="T77" s="247">
        <v>128</v>
      </c>
      <c r="U77" s="226">
        <v>123</v>
      </c>
      <c r="V77" s="275">
        <v>117.9</v>
      </c>
      <c r="W77" s="264">
        <v>126.8</v>
      </c>
      <c r="X77" s="285">
        <v>114.9</v>
      </c>
      <c r="Y77" s="285">
        <v>122.6</v>
      </c>
      <c r="Z77" s="292">
        <v>99.1</v>
      </c>
      <c r="AA77" s="292">
        <v>89.9</v>
      </c>
      <c r="AD77" s="303">
        <v>92.5</v>
      </c>
      <c r="AE77" s="303">
        <v>110.9</v>
      </c>
      <c r="AF77" s="311">
        <v>118.1</v>
      </c>
      <c r="AG77" s="311">
        <v>105.1</v>
      </c>
      <c r="AH77" s="320">
        <v>130.69999999999999</v>
      </c>
      <c r="AI77" s="320">
        <v>96.8</v>
      </c>
      <c r="AJ77" s="329">
        <v>126.2</v>
      </c>
      <c r="AK77" s="329">
        <v>81.5</v>
      </c>
      <c r="AL77" s="355">
        <v>130.30000000000001</v>
      </c>
      <c r="AM77" s="355">
        <v>84.2</v>
      </c>
      <c r="AN77" s="373">
        <v>127</v>
      </c>
      <c r="AO77" s="373">
        <v>91.2</v>
      </c>
      <c r="AP77" s="383">
        <v>129.30000000000001</v>
      </c>
      <c r="AQ77" s="383">
        <v>96.3</v>
      </c>
      <c r="AR77" s="393">
        <v>123</v>
      </c>
      <c r="AS77" s="393">
        <v>98</v>
      </c>
      <c r="AT77" s="403">
        <v>126.8</v>
      </c>
      <c r="AU77" s="403">
        <v>102.3</v>
      </c>
      <c r="AV77" s="413">
        <v>122.6</v>
      </c>
      <c r="AW77" s="413">
        <v>107.4</v>
      </c>
      <c r="AX77" s="423">
        <v>89.7</v>
      </c>
      <c r="AY77" s="423">
        <v>180.7</v>
      </c>
      <c r="AZ77" s="434">
        <v>107.7</v>
      </c>
      <c r="BA77" s="434">
        <v>167.4</v>
      </c>
      <c r="BB77" s="445">
        <v>110.9</v>
      </c>
      <c r="BC77" s="445">
        <v>153.4</v>
      </c>
      <c r="BD77" s="456">
        <v>105.1</v>
      </c>
      <c r="BE77" s="456">
        <v>141.5</v>
      </c>
      <c r="BF77" s="467">
        <v>96.8</v>
      </c>
      <c r="BG77" s="467">
        <v>145.30000000000001</v>
      </c>
      <c r="BH77" s="487">
        <v>81.5</v>
      </c>
      <c r="BI77" s="487">
        <v>150.1</v>
      </c>
      <c r="BJ77" s="494">
        <v>84.9</v>
      </c>
      <c r="BK77" s="494">
        <v>148.30000000000001</v>
      </c>
      <c r="BL77" s="494">
        <v>91.2</v>
      </c>
      <c r="BM77" s="494">
        <v>140.30000000000001</v>
      </c>
      <c r="BN77" s="494">
        <v>96.3</v>
      </c>
      <c r="BO77" s="494">
        <v>133.5</v>
      </c>
      <c r="BP77" s="494">
        <v>98</v>
      </c>
      <c r="BQ77" s="494">
        <v>135.80000000000001</v>
      </c>
      <c r="BR77" s="494">
        <v>102.3</v>
      </c>
      <c r="BS77" s="494">
        <v>130.1</v>
      </c>
      <c r="BT77" s="494">
        <v>107.4</v>
      </c>
      <c r="BU77" s="494">
        <v>128.6</v>
      </c>
      <c r="BV77" s="517">
        <v>175.7</v>
      </c>
      <c r="BW77" s="517">
        <v>109.1</v>
      </c>
      <c r="BX77" s="517">
        <v>163.80000000000001</v>
      </c>
      <c r="BY77" s="517">
        <v>114.7</v>
      </c>
    </row>
    <row r="78" spans="1:77" ht="15.75">
      <c r="A78" s="196" t="s">
        <v>17</v>
      </c>
      <c r="B78" s="25"/>
      <c r="C78" s="46"/>
      <c r="D78" s="25"/>
      <c r="E78" s="25"/>
      <c r="F78" s="25"/>
      <c r="G78" s="25"/>
      <c r="H78" s="25"/>
      <c r="I78" s="25"/>
      <c r="J78" s="40"/>
      <c r="K78" s="40"/>
      <c r="L78" s="40"/>
      <c r="M78" s="40"/>
      <c r="N78" s="25"/>
      <c r="O78" s="25"/>
      <c r="P78" s="25"/>
      <c r="Q78" s="25"/>
      <c r="R78" s="212"/>
      <c r="S78" s="212"/>
      <c r="T78" s="243"/>
      <c r="U78" s="243"/>
      <c r="V78" s="270"/>
      <c r="W78" s="270"/>
      <c r="X78" s="284"/>
      <c r="Y78" s="284"/>
      <c r="Z78" s="291"/>
      <c r="AA78" s="291"/>
      <c r="AD78" s="299"/>
      <c r="AE78" s="299"/>
      <c r="AF78" s="307"/>
      <c r="AG78" s="307"/>
      <c r="AH78" s="18"/>
      <c r="AI78" s="315"/>
      <c r="AJ78" s="18"/>
      <c r="AK78" s="324"/>
      <c r="AL78" s="344"/>
      <c r="AM78" s="344"/>
      <c r="AN78" s="18"/>
      <c r="AO78" s="368"/>
      <c r="AP78" s="18"/>
      <c r="AQ78" s="378"/>
      <c r="AR78" s="18"/>
      <c r="AS78" s="388"/>
      <c r="AT78" s="18"/>
      <c r="AU78" s="398"/>
      <c r="AV78" s="18"/>
      <c r="AW78" s="408"/>
      <c r="AX78" s="18"/>
      <c r="AY78" s="418"/>
      <c r="AZ78" s="18"/>
      <c r="BA78" s="429"/>
      <c r="BB78" s="18"/>
      <c r="BC78" s="440"/>
      <c r="BD78" s="18"/>
      <c r="BE78" s="451"/>
      <c r="BF78" s="18"/>
      <c r="BG78" s="462"/>
      <c r="BH78" s="481"/>
      <c r="BI78" s="482"/>
      <c r="BJ78" s="501"/>
      <c r="BK78" s="495"/>
      <c r="BL78" s="501"/>
      <c r="BM78" s="495"/>
      <c r="BN78" s="501"/>
      <c r="BO78" s="495"/>
      <c r="BP78" s="501"/>
      <c r="BQ78" s="495"/>
      <c r="BR78" s="501"/>
      <c r="BS78" s="495"/>
      <c r="BT78" s="501"/>
      <c r="BU78" s="495"/>
      <c r="BV78" s="511"/>
      <c r="BW78" s="512"/>
      <c r="BX78" s="511"/>
      <c r="BY78" s="512"/>
    </row>
    <row r="79" spans="1:77" ht="15.75">
      <c r="A79" s="196" t="s">
        <v>18</v>
      </c>
      <c r="B79" s="35">
        <v>70.5</v>
      </c>
      <c r="C79" s="35">
        <v>109.1</v>
      </c>
      <c r="D79" s="35">
        <v>75.3</v>
      </c>
      <c r="E79" s="35">
        <v>137.9</v>
      </c>
      <c r="F79" s="41">
        <v>43.3</v>
      </c>
      <c r="G79" s="41">
        <v>105.1</v>
      </c>
      <c r="H79" s="35">
        <v>41.7</v>
      </c>
      <c r="I79" s="35">
        <v>168.3</v>
      </c>
      <c r="J79" s="35">
        <v>35.5</v>
      </c>
      <c r="K79" s="35">
        <v>152.5</v>
      </c>
      <c r="L79" s="27">
        <v>31.2</v>
      </c>
      <c r="M79" s="27">
        <v>138.19999999999999</v>
      </c>
      <c r="N79" s="24">
        <v>30.4</v>
      </c>
      <c r="O79" s="24">
        <v>140.69999999999999</v>
      </c>
      <c r="P79" s="24">
        <v>76.900000000000006</v>
      </c>
      <c r="Q79" s="24">
        <v>50.8</v>
      </c>
      <c r="R79" s="212">
        <v>85.8</v>
      </c>
      <c r="S79" s="212">
        <v>43.3</v>
      </c>
      <c r="T79" s="243">
        <v>76</v>
      </c>
      <c r="U79" s="243">
        <v>64.2</v>
      </c>
      <c r="V79" s="270">
        <v>70.5</v>
      </c>
      <c r="W79" s="270">
        <v>74.3</v>
      </c>
      <c r="X79" s="284">
        <v>70.8</v>
      </c>
      <c r="Y79" s="284">
        <v>97.1</v>
      </c>
      <c r="Z79" s="291">
        <v>109.1</v>
      </c>
      <c r="AA79" s="291">
        <v>51.3</v>
      </c>
      <c r="AD79" s="299">
        <v>138.19999999999999</v>
      </c>
      <c r="AE79" s="299">
        <v>264.89999999999998</v>
      </c>
      <c r="AF79" s="307">
        <v>168.3</v>
      </c>
      <c r="AG79" s="307">
        <v>197.2</v>
      </c>
      <c r="AH79" s="315">
        <v>152.5</v>
      </c>
      <c r="AI79" s="315">
        <v>185.8</v>
      </c>
      <c r="AJ79" s="324">
        <v>138.19999999999999</v>
      </c>
      <c r="AK79" s="324">
        <v>185.8</v>
      </c>
      <c r="AL79" s="344">
        <v>140.69999999999999</v>
      </c>
      <c r="AM79" s="344">
        <v>176.8</v>
      </c>
      <c r="AN79" s="368">
        <v>50.8</v>
      </c>
      <c r="AO79" s="368">
        <v>248.7</v>
      </c>
      <c r="AP79" s="378">
        <v>43.3</v>
      </c>
      <c r="AQ79" s="378">
        <v>254.1</v>
      </c>
      <c r="AR79" s="388">
        <v>64.2</v>
      </c>
      <c r="AS79" s="388">
        <v>157.6</v>
      </c>
      <c r="AT79" s="398">
        <v>74.3</v>
      </c>
      <c r="AU79" s="398">
        <v>147.4</v>
      </c>
      <c r="AV79" s="408">
        <v>97.1</v>
      </c>
      <c r="AW79" s="408">
        <v>118.3</v>
      </c>
      <c r="AX79" s="418">
        <v>51.3</v>
      </c>
      <c r="AY79" s="418">
        <v>179.2</v>
      </c>
      <c r="AZ79" s="429">
        <v>290.3</v>
      </c>
      <c r="BA79" s="429">
        <v>22</v>
      </c>
      <c r="BB79" s="440">
        <v>264.89999999999998</v>
      </c>
      <c r="BC79" s="440">
        <v>22.2</v>
      </c>
      <c r="BD79" s="451">
        <v>197.2</v>
      </c>
      <c r="BE79" s="451">
        <v>89.3</v>
      </c>
      <c r="BF79" s="462">
        <v>185.8</v>
      </c>
      <c r="BG79" s="462">
        <v>123.5</v>
      </c>
      <c r="BH79" s="482">
        <v>185.8</v>
      </c>
      <c r="BI79" s="482">
        <v>139.5</v>
      </c>
      <c r="BJ79" s="495">
        <v>176.8</v>
      </c>
      <c r="BK79" s="495">
        <v>145.80000000000001</v>
      </c>
      <c r="BL79" s="495">
        <v>248.7</v>
      </c>
      <c r="BM79" s="495">
        <v>98.4</v>
      </c>
      <c r="BN79" s="495">
        <v>254.1</v>
      </c>
      <c r="BO79" s="495">
        <v>126</v>
      </c>
      <c r="BP79" s="495">
        <v>157.6</v>
      </c>
      <c r="BQ79" s="495">
        <v>309.8</v>
      </c>
      <c r="BR79" s="495">
        <v>147.4</v>
      </c>
      <c r="BS79" s="495">
        <v>326.7</v>
      </c>
      <c r="BT79" s="495">
        <v>118.2</v>
      </c>
      <c r="BU79" s="495">
        <v>409.4</v>
      </c>
      <c r="BV79" s="512">
        <v>409.4</v>
      </c>
      <c r="BW79" s="512">
        <v>685.1</v>
      </c>
      <c r="BX79" s="512">
        <v>22</v>
      </c>
      <c r="BY79" s="512">
        <v>1555.5</v>
      </c>
    </row>
    <row r="80" spans="1:77" ht="15.75">
      <c r="A80" s="19" t="s">
        <v>19</v>
      </c>
      <c r="B80" s="35">
        <v>133.4</v>
      </c>
      <c r="C80" s="35">
        <v>91.5</v>
      </c>
      <c r="D80" s="35">
        <v>215.6</v>
      </c>
      <c r="E80" s="35">
        <v>79.3</v>
      </c>
      <c r="F80" s="41">
        <v>235.9</v>
      </c>
      <c r="G80" s="41">
        <v>71.599999999999994</v>
      </c>
      <c r="H80" s="35">
        <v>156.9</v>
      </c>
      <c r="I80" s="35">
        <v>117.7</v>
      </c>
      <c r="J80" s="27">
        <v>146.5</v>
      </c>
      <c r="K80" s="27">
        <v>157.19999999999999</v>
      </c>
      <c r="L80" s="27">
        <v>162.5</v>
      </c>
      <c r="M80" s="27">
        <v>138.19999999999999</v>
      </c>
      <c r="N80" s="24">
        <v>141</v>
      </c>
      <c r="O80" s="24">
        <v>148.5</v>
      </c>
      <c r="P80" s="24">
        <v>162.1</v>
      </c>
      <c r="Q80" s="24">
        <v>143</v>
      </c>
      <c r="R80" s="212">
        <v>158.69999999999999</v>
      </c>
      <c r="S80" s="212">
        <v>148.4</v>
      </c>
      <c r="T80" s="243">
        <v>157.19999999999999</v>
      </c>
      <c r="U80" s="243">
        <v>134.30000000000001</v>
      </c>
      <c r="V80" s="270">
        <v>133.4</v>
      </c>
      <c r="W80" s="270">
        <v>143.6</v>
      </c>
      <c r="X80" s="284">
        <v>120.6</v>
      </c>
      <c r="Y80" s="284">
        <v>142.6</v>
      </c>
      <c r="Z80" s="291">
        <v>91.7</v>
      </c>
      <c r="AA80" s="291">
        <v>97.9</v>
      </c>
      <c r="AD80" s="299">
        <v>71.8</v>
      </c>
      <c r="AE80" s="299">
        <v>98.1</v>
      </c>
      <c r="AF80" s="307">
        <v>117.7</v>
      </c>
      <c r="AG80" s="307">
        <v>104.2</v>
      </c>
      <c r="AH80" s="315">
        <v>157.19999999999999</v>
      </c>
      <c r="AI80" s="315">
        <v>92.2</v>
      </c>
      <c r="AJ80" s="324">
        <v>138.19999999999999</v>
      </c>
      <c r="AK80" s="324">
        <v>71.2</v>
      </c>
      <c r="AL80" s="344">
        <v>148.5</v>
      </c>
      <c r="AM80" s="344">
        <v>74.599999999999994</v>
      </c>
      <c r="AN80" s="368">
        <v>143</v>
      </c>
      <c r="AO80" s="368">
        <v>83</v>
      </c>
      <c r="AP80" s="378">
        <v>148.4</v>
      </c>
      <c r="AQ80" s="378">
        <v>91.3</v>
      </c>
      <c r="AR80" s="388">
        <v>134.30000000000001</v>
      </c>
      <c r="AS80" s="388">
        <v>97.4</v>
      </c>
      <c r="AT80" s="398">
        <v>143.6</v>
      </c>
      <c r="AU80" s="398">
        <v>100.3</v>
      </c>
      <c r="AV80" s="408">
        <v>142.6</v>
      </c>
      <c r="AW80" s="408">
        <v>121</v>
      </c>
      <c r="AX80" s="418">
        <v>73.400000000000006</v>
      </c>
      <c r="AY80" s="418">
        <v>227.6</v>
      </c>
      <c r="AZ80" s="429">
        <v>85.2</v>
      </c>
      <c r="BA80" s="429">
        <v>216.3</v>
      </c>
      <c r="BB80" s="440">
        <v>98.1</v>
      </c>
      <c r="BC80" s="440">
        <v>201.8</v>
      </c>
      <c r="BD80" s="451">
        <v>104.2</v>
      </c>
      <c r="BE80" s="451">
        <v>175</v>
      </c>
      <c r="BF80" s="462">
        <v>92.2</v>
      </c>
      <c r="BG80" s="462">
        <v>177.2</v>
      </c>
      <c r="BH80" s="482">
        <v>71.2</v>
      </c>
      <c r="BI80" s="482">
        <v>206.8</v>
      </c>
      <c r="BJ80" s="495">
        <v>74.599999999999994</v>
      </c>
      <c r="BK80" s="495">
        <v>195.6</v>
      </c>
      <c r="BL80" s="495">
        <v>83</v>
      </c>
      <c r="BM80" s="495">
        <v>180.4</v>
      </c>
      <c r="BN80" s="495">
        <v>91.3</v>
      </c>
      <c r="BO80" s="495">
        <v>162.1</v>
      </c>
      <c r="BP80" s="495">
        <v>97.4</v>
      </c>
      <c r="BQ80" s="495">
        <v>155</v>
      </c>
      <c r="BR80" s="495">
        <v>102.2</v>
      </c>
      <c r="BS80" s="495">
        <v>149.30000000000001</v>
      </c>
      <c r="BT80" s="495">
        <v>120.9</v>
      </c>
      <c r="BU80" s="495">
        <v>107.9</v>
      </c>
      <c r="BV80" s="512">
        <v>134.1</v>
      </c>
      <c r="BW80" s="512">
        <v>2.9</v>
      </c>
      <c r="BX80" s="512">
        <v>218.5</v>
      </c>
      <c r="BY80" s="512">
        <v>128</v>
      </c>
    </row>
    <row r="81" spans="1:77" ht="15.75">
      <c r="A81" s="20" t="s">
        <v>20</v>
      </c>
      <c r="B81" s="41">
        <v>95.8</v>
      </c>
      <c r="C81" s="41">
        <v>89.5</v>
      </c>
      <c r="D81" s="35">
        <v>89.7</v>
      </c>
      <c r="E81" s="35">
        <v>88.8</v>
      </c>
      <c r="F81" s="41">
        <v>82.2</v>
      </c>
      <c r="G81" s="41">
        <v>100.5</v>
      </c>
      <c r="H81" s="35">
        <v>81.599999999999994</v>
      </c>
      <c r="I81" s="35">
        <v>130.1</v>
      </c>
      <c r="J81" s="35">
        <v>80.2</v>
      </c>
      <c r="K81" s="35">
        <v>123.8</v>
      </c>
      <c r="L81" s="27">
        <v>83.7</v>
      </c>
      <c r="M81" s="27">
        <v>126</v>
      </c>
      <c r="N81" s="24">
        <v>86.6</v>
      </c>
      <c r="O81" s="24">
        <v>117.1</v>
      </c>
      <c r="P81" s="24">
        <v>90.6</v>
      </c>
      <c r="Q81" s="24">
        <v>112</v>
      </c>
      <c r="R81" s="212">
        <v>97.4</v>
      </c>
      <c r="S81" s="212">
        <v>109.4</v>
      </c>
      <c r="T81" s="243">
        <v>96.5</v>
      </c>
      <c r="U81" s="243">
        <v>109.7</v>
      </c>
      <c r="V81" s="270">
        <v>95.9</v>
      </c>
      <c r="W81" s="270">
        <v>110.1</v>
      </c>
      <c r="X81" s="284">
        <v>99.9</v>
      </c>
      <c r="Y81" s="284">
        <v>106.6</v>
      </c>
      <c r="Z81" s="291">
        <v>92.2</v>
      </c>
      <c r="AA81" s="291">
        <v>95.7</v>
      </c>
      <c r="AD81" s="299">
        <v>100.3</v>
      </c>
      <c r="AE81" s="299">
        <v>109.7</v>
      </c>
      <c r="AF81" s="307">
        <v>130.1</v>
      </c>
      <c r="AG81" s="307">
        <v>94.1</v>
      </c>
      <c r="AH81" s="315">
        <v>123.8</v>
      </c>
      <c r="AI81" s="315">
        <v>95.7</v>
      </c>
      <c r="AJ81" s="324">
        <v>126</v>
      </c>
      <c r="AK81" s="324">
        <v>87.4</v>
      </c>
      <c r="AL81" s="344">
        <v>117.1</v>
      </c>
      <c r="AM81" s="344">
        <v>94.5</v>
      </c>
      <c r="AN81" s="368">
        <v>111.9</v>
      </c>
      <c r="AO81" s="368">
        <v>94.3</v>
      </c>
      <c r="AP81" s="378">
        <v>109.4</v>
      </c>
      <c r="AQ81" s="378">
        <v>93.9</v>
      </c>
      <c r="AR81" s="388">
        <v>109.7</v>
      </c>
      <c r="AS81" s="388">
        <v>85.6</v>
      </c>
      <c r="AT81" s="398">
        <v>110.1</v>
      </c>
      <c r="AU81" s="398">
        <v>89.9</v>
      </c>
      <c r="AV81" s="408">
        <v>106.6</v>
      </c>
      <c r="AW81" s="408">
        <v>90.1</v>
      </c>
      <c r="AX81" s="418">
        <v>98</v>
      </c>
      <c r="AY81" s="418">
        <v>100</v>
      </c>
      <c r="AZ81" s="429">
        <v>118.2</v>
      </c>
      <c r="BA81" s="429">
        <v>90.2</v>
      </c>
      <c r="BB81" s="440">
        <v>109.7</v>
      </c>
      <c r="BC81" s="440">
        <v>76.599999999999994</v>
      </c>
      <c r="BD81" s="451">
        <v>94.1</v>
      </c>
      <c r="BE81" s="451">
        <v>77.900000000000006</v>
      </c>
      <c r="BF81" s="462">
        <v>95.7</v>
      </c>
      <c r="BG81" s="462">
        <v>79.8</v>
      </c>
      <c r="BH81" s="482">
        <v>87.4</v>
      </c>
      <c r="BI81" s="482">
        <v>80.2</v>
      </c>
      <c r="BJ81" s="495">
        <v>97.2</v>
      </c>
      <c r="BK81" s="495">
        <v>83.6</v>
      </c>
      <c r="BL81" s="495">
        <v>94.3</v>
      </c>
      <c r="BM81" s="495">
        <v>84</v>
      </c>
      <c r="BN81" s="495">
        <v>93.9</v>
      </c>
      <c r="BO81" s="495">
        <v>83.3</v>
      </c>
      <c r="BP81" s="495">
        <v>85.6</v>
      </c>
      <c r="BQ81" s="495">
        <v>92.3</v>
      </c>
      <c r="BR81" s="495">
        <v>89.9</v>
      </c>
      <c r="BS81" s="495">
        <v>87.4</v>
      </c>
      <c r="BT81" s="495">
        <v>90</v>
      </c>
      <c r="BU81" s="495">
        <v>104</v>
      </c>
      <c r="BV81" s="512">
        <v>88.8</v>
      </c>
      <c r="BW81" s="512">
        <v>84.6</v>
      </c>
      <c r="BX81" s="512">
        <v>88.3</v>
      </c>
      <c r="BY81" s="512">
        <v>93.6</v>
      </c>
    </row>
    <row r="82" spans="1:77" ht="15.75">
      <c r="A82" s="20" t="s">
        <v>21</v>
      </c>
      <c r="B82" s="41">
        <v>0</v>
      </c>
      <c r="C82" s="41">
        <v>0</v>
      </c>
      <c r="D82" s="35">
        <v>0</v>
      </c>
      <c r="E82" s="35">
        <v>0</v>
      </c>
      <c r="F82" s="41">
        <v>0</v>
      </c>
      <c r="G82" s="41">
        <v>0</v>
      </c>
      <c r="H82" s="35">
        <v>0</v>
      </c>
      <c r="I82" s="35">
        <v>0</v>
      </c>
      <c r="J82" s="35">
        <v>0</v>
      </c>
      <c r="K82" s="35">
        <v>0</v>
      </c>
      <c r="L82" s="27">
        <v>0</v>
      </c>
      <c r="M82" s="27">
        <v>0</v>
      </c>
      <c r="N82" s="24"/>
      <c r="O82" s="24"/>
      <c r="P82" s="24"/>
      <c r="Q82" s="24"/>
      <c r="R82" s="201">
        <v>0</v>
      </c>
      <c r="S82" s="211">
        <v>0</v>
      </c>
      <c r="T82" s="248" t="s">
        <v>82</v>
      </c>
      <c r="U82" s="248" t="s">
        <v>82</v>
      </c>
      <c r="V82" s="270" t="s">
        <v>82</v>
      </c>
      <c r="W82" s="270" t="s">
        <v>82</v>
      </c>
      <c r="X82" s="284">
        <v>0</v>
      </c>
      <c r="Y82" s="284">
        <v>0</v>
      </c>
      <c r="Z82" s="291">
        <v>0</v>
      </c>
      <c r="AA82" s="291">
        <v>0</v>
      </c>
      <c r="AD82" s="299">
        <v>0</v>
      </c>
      <c r="AE82" s="299">
        <v>0</v>
      </c>
      <c r="AF82" s="310">
        <v>0</v>
      </c>
      <c r="AG82" s="310">
        <v>0</v>
      </c>
      <c r="AH82" s="315">
        <v>0</v>
      </c>
      <c r="AI82" s="318">
        <v>0</v>
      </c>
      <c r="AJ82" s="324">
        <v>0</v>
      </c>
      <c r="AK82" s="327">
        <v>0</v>
      </c>
      <c r="AL82" s="344">
        <v>0</v>
      </c>
      <c r="AM82" s="344">
        <v>0</v>
      </c>
      <c r="AN82" s="368">
        <v>0</v>
      </c>
      <c r="AO82" s="371">
        <v>0</v>
      </c>
      <c r="AP82" s="378">
        <v>0</v>
      </c>
      <c r="AQ82" s="381">
        <v>0</v>
      </c>
      <c r="AR82" s="388">
        <v>0</v>
      </c>
      <c r="AS82" s="391">
        <v>0</v>
      </c>
      <c r="AT82" s="398">
        <v>0</v>
      </c>
      <c r="AU82" s="401">
        <v>0</v>
      </c>
      <c r="AV82" s="408">
        <v>0</v>
      </c>
      <c r="AW82" s="411">
        <v>0</v>
      </c>
      <c r="AX82" s="418">
        <v>0</v>
      </c>
      <c r="AY82" s="421">
        <v>0</v>
      </c>
      <c r="AZ82" s="429">
        <v>0</v>
      </c>
      <c r="BA82" s="432">
        <v>0</v>
      </c>
      <c r="BB82" s="440">
        <v>0</v>
      </c>
      <c r="BC82" s="443">
        <v>0</v>
      </c>
      <c r="BD82" s="451">
        <v>0</v>
      </c>
      <c r="BE82" s="454">
        <v>0</v>
      </c>
      <c r="BF82" s="462">
        <v>0</v>
      </c>
      <c r="BG82" s="465">
        <v>0</v>
      </c>
      <c r="BH82" s="482">
        <v>0</v>
      </c>
      <c r="BI82" s="485">
        <v>0</v>
      </c>
      <c r="BJ82" s="495">
        <v>0</v>
      </c>
      <c r="BK82" s="496">
        <v>0</v>
      </c>
      <c r="BL82" s="495">
        <v>0</v>
      </c>
      <c r="BM82" s="496">
        <v>0</v>
      </c>
      <c r="BN82" s="495">
        <v>0</v>
      </c>
      <c r="BO82" s="496">
        <v>0</v>
      </c>
      <c r="BP82" s="495">
        <v>0</v>
      </c>
      <c r="BQ82" s="496">
        <v>0</v>
      </c>
      <c r="BR82" s="495">
        <v>0</v>
      </c>
      <c r="BS82" s="496">
        <v>0</v>
      </c>
      <c r="BT82" s="495" t="s">
        <v>165</v>
      </c>
      <c r="BU82" s="496" t="s">
        <v>165</v>
      </c>
      <c r="BV82" s="512">
        <v>0</v>
      </c>
      <c r="BW82" s="515">
        <v>0</v>
      </c>
      <c r="BX82" s="512" t="s">
        <v>165</v>
      </c>
      <c r="BY82" s="515" t="s">
        <v>165</v>
      </c>
    </row>
    <row r="83" spans="1:77" ht="15.75">
      <c r="A83" s="20" t="s">
        <v>22</v>
      </c>
      <c r="B83" s="41">
        <v>103.2</v>
      </c>
      <c r="C83" s="41">
        <v>118</v>
      </c>
      <c r="D83" s="35">
        <v>79</v>
      </c>
      <c r="E83" s="35">
        <v>126.9</v>
      </c>
      <c r="F83" s="41">
        <v>81.2</v>
      </c>
      <c r="G83" s="41">
        <v>120</v>
      </c>
      <c r="H83" s="35">
        <v>83.8</v>
      </c>
      <c r="I83" s="35">
        <v>111.5</v>
      </c>
      <c r="J83" s="35">
        <v>93.5</v>
      </c>
      <c r="K83" s="35">
        <v>107.3</v>
      </c>
      <c r="L83" s="27">
        <v>100.6</v>
      </c>
      <c r="M83" s="27">
        <v>107.4</v>
      </c>
      <c r="N83" s="24">
        <v>103.7</v>
      </c>
      <c r="O83" s="24">
        <v>108.9</v>
      </c>
      <c r="P83" s="24">
        <v>104.2</v>
      </c>
      <c r="Q83" s="24">
        <v>110</v>
      </c>
      <c r="R83" s="212">
        <v>102.6</v>
      </c>
      <c r="S83" s="212">
        <v>110.3</v>
      </c>
      <c r="T83" s="248">
        <v>102.6</v>
      </c>
      <c r="U83" s="248">
        <v>108.7</v>
      </c>
      <c r="V83" s="270">
        <v>103.2</v>
      </c>
      <c r="W83" s="270">
        <v>106.4</v>
      </c>
      <c r="X83" s="284">
        <v>109.5</v>
      </c>
      <c r="Y83" s="284">
        <v>99.1</v>
      </c>
      <c r="Z83" s="291">
        <v>117.9</v>
      </c>
      <c r="AA83" s="291">
        <v>73.8</v>
      </c>
      <c r="AD83" s="299">
        <v>119.8</v>
      </c>
      <c r="AE83" s="299">
        <v>74</v>
      </c>
      <c r="AF83" s="307">
        <v>115.5</v>
      </c>
      <c r="AG83" s="307">
        <v>77.400000000000006</v>
      </c>
      <c r="AH83" s="318">
        <v>107.3</v>
      </c>
      <c r="AI83" s="315">
        <v>79.5</v>
      </c>
      <c r="AJ83" s="327">
        <v>107.4</v>
      </c>
      <c r="AK83" s="324">
        <v>78</v>
      </c>
      <c r="AL83" s="344">
        <v>108.9</v>
      </c>
      <c r="AM83" s="344">
        <v>79.7</v>
      </c>
      <c r="AN83" s="371">
        <v>109.9</v>
      </c>
      <c r="AO83" s="368">
        <v>84</v>
      </c>
      <c r="AP83" s="381">
        <v>110.3</v>
      </c>
      <c r="AQ83" s="378">
        <v>87.5</v>
      </c>
      <c r="AR83" s="391">
        <v>108.7</v>
      </c>
      <c r="AS83" s="388">
        <v>93.4</v>
      </c>
      <c r="AT83" s="401">
        <v>106.4</v>
      </c>
      <c r="AU83" s="398">
        <v>100.1</v>
      </c>
      <c r="AV83" s="411">
        <v>99.1</v>
      </c>
      <c r="AW83" s="408">
        <v>102.8</v>
      </c>
      <c r="AX83" s="421">
        <v>73.8</v>
      </c>
      <c r="AY83" s="418">
        <v>200.9</v>
      </c>
      <c r="AZ83" s="432">
        <v>75.2</v>
      </c>
      <c r="BA83" s="429">
        <v>182.9</v>
      </c>
      <c r="BB83" s="443">
        <v>74</v>
      </c>
      <c r="BC83" s="440">
        <v>182.2</v>
      </c>
      <c r="BD83" s="454">
        <v>77.400000000000006</v>
      </c>
      <c r="BE83" s="451">
        <v>169</v>
      </c>
      <c r="BF83" s="465">
        <v>79.5</v>
      </c>
      <c r="BG83" s="462">
        <v>162.1</v>
      </c>
      <c r="BH83" s="485">
        <v>78</v>
      </c>
      <c r="BI83" s="482">
        <v>164.4</v>
      </c>
      <c r="BJ83" s="496">
        <v>79.7</v>
      </c>
      <c r="BK83" s="495">
        <v>165.6</v>
      </c>
      <c r="BL83" s="496">
        <v>84</v>
      </c>
      <c r="BM83" s="495">
        <v>152.30000000000001</v>
      </c>
      <c r="BN83" s="496">
        <v>87.5</v>
      </c>
      <c r="BO83" s="495">
        <v>150.80000000000001</v>
      </c>
      <c r="BP83" s="496">
        <v>93.3</v>
      </c>
      <c r="BQ83" s="495">
        <v>147.5</v>
      </c>
      <c r="BR83" s="496">
        <v>100.4</v>
      </c>
      <c r="BS83" s="495">
        <v>142</v>
      </c>
      <c r="BT83" s="496">
        <v>102.8</v>
      </c>
      <c r="BU83" s="495">
        <v>140.19999999999999</v>
      </c>
      <c r="BV83" s="515">
        <v>141.9</v>
      </c>
      <c r="BW83" s="512">
        <v>112.3</v>
      </c>
      <c r="BX83" s="515">
        <v>182.3</v>
      </c>
      <c r="BY83" s="512">
        <v>109</v>
      </c>
    </row>
    <row r="84" spans="1:77" ht="15.75">
      <c r="A84" s="20" t="s">
        <v>23</v>
      </c>
      <c r="B84" s="42">
        <v>0</v>
      </c>
      <c r="C84" s="42">
        <v>0</v>
      </c>
      <c r="D84" s="35">
        <v>0</v>
      </c>
      <c r="E84" s="35">
        <v>0</v>
      </c>
      <c r="F84" s="35">
        <v>0</v>
      </c>
      <c r="G84" s="35">
        <v>0</v>
      </c>
      <c r="H84" s="35">
        <v>0</v>
      </c>
      <c r="I84" s="35">
        <v>0</v>
      </c>
      <c r="J84" s="35">
        <v>0</v>
      </c>
      <c r="K84" s="35">
        <v>0</v>
      </c>
      <c r="L84" s="35">
        <v>0</v>
      </c>
      <c r="M84" s="35">
        <v>0</v>
      </c>
      <c r="N84" s="24"/>
      <c r="O84" s="24"/>
      <c r="P84" s="24"/>
      <c r="Q84" s="24"/>
      <c r="R84" s="201">
        <v>0</v>
      </c>
      <c r="S84" s="201">
        <v>0</v>
      </c>
      <c r="T84" s="248" t="s">
        <v>82</v>
      </c>
      <c r="U84" s="248" t="s">
        <v>82</v>
      </c>
      <c r="V84" s="270" t="s">
        <v>82</v>
      </c>
      <c r="W84" s="270" t="s">
        <v>82</v>
      </c>
      <c r="X84" s="284">
        <v>0</v>
      </c>
      <c r="Y84" s="284">
        <v>0</v>
      </c>
      <c r="Z84" s="291">
        <v>0</v>
      </c>
      <c r="AA84" s="291">
        <v>0</v>
      </c>
      <c r="AD84" s="299">
        <v>0</v>
      </c>
      <c r="AE84" s="299">
        <v>0</v>
      </c>
      <c r="AF84" s="307">
        <v>0</v>
      </c>
      <c r="AG84" s="307">
        <v>0</v>
      </c>
      <c r="AH84" s="315">
        <v>0</v>
      </c>
      <c r="AI84" s="315">
        <v>0</v>
      </c>
      <c r="AJ84" s="324">
        <v>0</v>
      </c>
      <c r="AK84" s="324">
        <v>0</v>
      </c>
      <c r="AL84" s="344">
        <v>0</v>
      </c>
      <c r="AM84" s="344">
        <v>0</v>
      </c>
      <c r="AN84" s="368">
        <v>0</v>
      </c>
      <c r="AO84" s="368">
        <v>0</v>
      </c>
      <c r="AP84" s="378">
        <v>0</v>
      </c>
      <c r="AQ84" s="378">
        <v>0</v>
      </c>
      <c r="AR84" s="388">
        <v>0</v>
      </c>
      <c r="AS84" s="388">
        <v>0</v>
      </c>
      <c r="AT84" s="398">
        <v>0</v>
      </c>
      <c r="AU84" s="398">
        <v>0</v>
      </c>
      <c r="AV84" s="408">
        <v>0</v>
      </c>
      <c r="AW84" s="408">
        <v>0</v>
      </c>
      <c r="AX84" s="418">
        <v>0</v>
      </c>
      <c r="AY84" s="418">
        <v>0</v>
      </c>
      <c r="AZ84" s="429">
        <v>0</v>
      </c>
      <c r="BA84" s="429">
        <v>0</v>
      </c>
      <c r="BB84" s="440">
        <v>0</v>
      </c>
      <c r="BC84" s="440">
        <v>0</v>
      </c>
      <c r="BD84" s="451">
        <v>0</v>
      </c>
      <c r="BE84" s="451">
        <v>0</v>
      </c>
      <c r="BF84" s="462">
        <v>0</v>
      </c>
      <c r="BG84" s="462">
        <v>0</v>
      </c>
      <c r="BH84" s="482">
        <v>0</v>
      </c>
      <c r="BI84" s="482">
        <v>0</v>
      </c>
      <c r="BJ84" s="495">
        <v>0</v>
      </c>
      <c r="BK84" s="495">
        <v>0</v>
      </c>
      <c r="BL84" s="495">
        <v>0</v>
      </c>
      <c r="BM84" s="495">
        <v>0</v>
      </c>
      <c r="BN84" s="495">
        <v>0</v>
      </c>
      <c r="BO84" s="495">
        <v>0</v>
      </c>
      <c r="BP84" s="495">
        <v>0</v>
      </c>
      <c r="BQ84" s="495">
        <v>0</v>
      </c>
      <c r="BR84" s="495">
        <v>0</v>
      </c>
      <c r="BS84" s="495">
        <v>0</v>
      </c>
      <c r="BT84" s="495" t="s">
        <v>165</v>
      </c>
      <c r="BU84" s="495" t="s">
        <v>165</v>
      </c>
      <c r="BV84" s="512">
        <v>0</v>
      </c>
      <c r="BW84" s="512">
        <v>0</v>
      </c>
      <c r="BX84" s="512" t="s">
        <v>165</v>
      </c>
      <c r="BY84" s="512" t="s">
        <v>165</v>
      </c>
    </row>
    <row r="85" spans="1:77" ht="15.75">
      <c r="A85" s="220" t="s">
        <v>24</v>
      </c>
      <c r="B85" s="217">
        <v>81.2</v>
      </c>
      <c r="C85" s="217">
        <v>153.30000000000001</v>
      </c>
      <c r="D85" s="217">
        <v>85.5</v>
      </c>
      <c r="E85" s="217">
        <v>144.19999999999999</v>
      </c>
      <c r="F85" s="217">
        <v>80.400000000000006</v>
      </c>
      <c r="G85" s="217">
        <v>150.69999999999999</v>
      </c>
      <c r="H85" s="217">
        <v>98.4</v>
      </c>
      <c r="I85" s="217">
        <v>128.69999999999999</v>
      </c>
      <c r="J85" s="217">
        <v>114.2</v>
      </c>
      <c r="K85" s="217">
        <v>109.4</v>
      </c>
      <c r="L85" s="217">
        <v>119.2</v>
      </c>
      <c r="M85" s="217">
        <v>106.4</v>
      </c>
      <c r="N85" s="217">
        <v>118.3</v>
      </c>
      <c r="O85" s="217">
        <v>104.5</v>
      </c>
      <c r="P85" s="217">
        <v>116.5</v>
      </c>
      <c r="Q85" s="217">
        <v>102.1</v>
      </c>
      <c r="R85" s="217">
        <v>120.1</v>
      </c>
      <c r="S85" s="217">
        <v>101.2</v>
      </c>
      <c r="T85" s="257">
        <v>116.1</v>
      </c>
      <c r="U85" s="257">
        <v>102.4</v>
      </c>
      <c r="V85" s="276">
        <v>123.1</v>
      </c>
      <c r="W85" s="276">
        <v>101.4</v>
      </c>
      <c r="X85" s="285">
        <v>124.7</v>
      </c>
      <c r="Y85" s="285">
        <v>101.1</v>
      </c>
      <c r="Z85" s="292">
        <v>141.69999999999999</v>
      </c>
      <c r="AA85" s="292">
        <v>79.7</v>
      </c>
      <c r="AD85" s="303">
        <v>143.4</v>
      </c>
      <c r="AE85" s="303">
        <v>91.5</v>
      </c>
      <c r="AF85" s="311">
        <v>128.80000000000001</v>
      </c>
      <c r="AG85" s="311">
        <v>95.8</v>
      </c>
      <c r="AH85" s="320">
        <v>109.7</v>
      </c>
      <c r="AI85" s="320">
        <v>95.2</v>
      </c>
      <c r="AJ85" s="329">
        <v>107.4</v>
      </c>
      <c r="AK85" s="329">
        <v>102.3</v>
      </c>
      <c r="AL85" s="336">
        <v>105.4</v>
      </c>
      <c r="AM85" s="336">
        <v>99.1</v>
      </c>
      <c r="AN85" s="373">
        <v>102.9</v>
      </c>
      <c r="AO85" s="373">
        <v>102.3</v>
      </c>
      <c r="AP85" s="383">
        <v>101.2</v>
      </c>
      <c r="AQ85" s="383">
        <v>105.5</v>
      </c>
      <c r="AR85" s="393">
        <v>102.4</v>
      </c>
      <c r="AS85" s="393">
        <v>110.1</v>
      </c>
      <c r="AT85" s="403">
        <v>100.3</v>
      </c>
      <c r="AU85" s="403">
        <v>111.9</v>
      </c>
      <c r="AV85" s="413">
        <v>101.1</v>
      </c>
      <c r="AW85" s="413">
        <v>114</v>
      </c>
      <c r="AX85" s="423">
        <v>81.5</v>
      </c>
      <c r="AY85" s="423">
        <v>113.4</v>
      </c>
      <c r="AZ85" s="434">
        <v>99.6</v>
      </c>
      <c r="BA85" s="434">
        <v>95.6</v>
      </c>
      <c r="BB85" s="445">
        <v>93.8</v>
      </c>
      <c r="BC85" s="445">
        <v>103.9</v>
      </c>
      <c r="BD85" s="456">
        <v>97.6</v>
      </c>
      <c r="BE85" s="456">
        <v>112</v>
      </c>
      <c r="BF85" s="467">
        <v>96.5</v>
      </c>
      <c r="BG85" s="467">
        <v>117.9</v>
      </c>
      <c r="BH85" s="487">
        <v>103.7</v>
      </c>
      <c r="BI85" s="487">
        <v>130.30000000000001</v>
      </c>
      <c r="BJ85" s="494">
        <v>100.2</v>
      </c>
      <c r="BK85" s="494">
        <v>135.9</v>
      </c>
      <c r="BL85" s="494">
        <v>103.1</v>
      </c>
      <c r="BM85" s="494">
        <v>138.6</v>
      </c>
      <c r="BN85" s="494">
        <v>106.2</v>
      </c>
      <c r="BO85" s="494">
        <v>140.69999999999999</v>
      </c>
      <c r="BP85" s="494">
        <v>110.7</v>
      </c>
      <c r="BQ85" s="494">
        <v>138.80000000000001</v>
      </c>
      <c r="BR85" s="494">
        <v>111.9</v>
      </c>
      <c r="BS85" s="494">
        <v>137.5</v>
      </c>
      <c r="BT85" s="494">
        <v>114</v>
      </c>
      <c r="BU85" s="494">
        <v>136.4</v>
      </c>
      <c r="BV85" s="517">
        <v>127.5</v>
      </c>
      <c r="BW85" s="517">
        <v>194.2</v>
      </c>
      <c r="BX85" s="517">
        <v>99</v>
      </c>
      <c r="BY85" s="517">
        <v>220.5</v>
      </c>
    </row>
    <row r="86" spans="1:77" ht="15.75">
      <c r="A86" s="20" t="s">
        <v>25</v>
      </c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24"/>
      <c r="O86" s="24"/>
      <c r="P86" s="24"/>
      <c r="Q86" s="24"/>
      <c r="R86" s="199"/>
      <c r="S86" s="199"/>
      <c r="T86" s="228"/>
      <c r="U86" s="228"/>
      <c r="V86" s="263"/>
      <c r="W86" s="263"/>
      <c r="X86" s="284"/>
      <c r="Y86" s="284"/>
      <c r="Z86" s="291"/>
      <c r="AA86" s="291"/>
      <c r="AD86" s="299"/>
      <c r="AE86" s="299"/>
      <c r="AF86" s="307"/>
      <c r="AG86" s="307"/>
      <c r="AH86" s="315"/>
      <c r="AI86" s="315"/>
      <c r="AJ86" s="324"/>
      <c r="AK86" s="324"/>
      <c r="AL86" s="335"/>
      <c r="AM86" s="335"/>
      <c r="AN86" s="368"/>
      <c r="AO86" s="368"/>
      <c r="AP86" s="378"/>
      <c r="AQ86" s="378"/>
      <c r="AR86" s="388"/>
      <c r="AS86" s="388"/>
      <c r="AT86" s="398"/>
      <c r="AU86" s="398"/>
      <c r="AV86" s="408"/>
      <c r="AW86" s="408"/>
      <c r="AX86" s="418"/>
      <c r="AY86" s="418"/>
      <c r="AZ86" s="429"/>
      <c r="BA86" s="429"/>
      <c r="BB86" s="440"/>
      <c r="BC86" s="440"/>
      <c r="BD86" s="451"/>
      <c r="BE86" s="451"/>
      <c r="BF86" s="462"/>
      <c r="BG86" s="462"/>
      <c r="BH86" s="482"/>
      <c r="BI86" s="482"/>
      <c r="BJ86" s="495"/>
      <c r="BK86" s="495"/>
      <c r="BL86" s="495"/>
      <c r="BM86" s="495"/>
      <c r="BN86" s="495"/>
      <c r="BO86" s="495"/>
      <c r="BP86" s="495"/>
      <c r="BQ86" s="495"/>
      <c r="BR86" s="495"/>
      <c r="BS86" s="495"/>
      <c r="BT86" s="495"/>
      <c r="BU86" s="495"/>
      <c r="BV86" s="512"/>
      <c r="BW86" s="512"/>
      <c r="BX86" s="512"/>
      <c r="BY86" s="512"/>
    </row>
    <row r="87" spans="1:77" s="194" customFormat="1" ht="15.75">
      <c r="A87" s="196" t="s">
        <v>26</v>
      </c>
      <c r="B87" s="35">
        <v>0</v>
      </c>
      <c r="C87" s="29">
        <v>296.2</v>
      </c>
      <c r="D87" s="26">
        <v>39.5</v>
      </c>
      <c r="E87" s="26">
        <v>162.80000000000001</v>
      </c>
      <c r="F87" s="41">
        <v>48</v>
      </c>
      <c r="G87" s="41">
        <v>1627.9</v>
      </c>
      <c r="H87" s="41">
        <v>14.1</v>
      </c>
      <c r="I87" s="41">
        <v>1817.9</v>
      </c>
      <c r="J87" s="26">
        <v>31.5</v>
      </c>
      <c r="K87" s="26">
        <v>849.9</v>
      </c>
      <c r="L87" s="26">
        <v>140.6</v>
      </c>
      <c r="M87" s="26">
        <v>150.9</v>
      </c>
      <c r="N87" s="24">
        <v>193</v>
      </c>
      <c r="O87" s="24">
        <v>114.7</v>
      </c>
      <c r="P87" s="24">
        <v>148.80000000000001</v>
      </c>
      <c r="Q87" s="24">
        <v>115</v>
      </c>
      <c r="R87" s="210">
        <v>127</v>
      </c>
      <c r="S87" s="210">
        <v>145.19999999999999</v>
      </c>
      <c r="T87" s="241">
        <v>104.1</v>
      </c>
      <c r="U87" s="241">
        <v>195</v>
      </c>
      <c r="V87" s="269">
        <v>96.1</v>
      </c>
      <c r="W87" s="269">
        <v>217.7</v>
      </c>
      <c r="X87" s="284">
        <v>104.3</v>
      </c>
      <c r="Y87" s="284">
        <v>248.6</v>
      </c>
      <c r="Z87" s="291">
        <v>0</v>
      </c>
      <c r="AA87" s="291">
        <v>69.5</v>
      </c>
      <c r="AD87" s="299">
        <v>1627.9</v>
      </c>
      <c r="AE87" s="299">
        <v>146.69999999999999</v>
      </c>
      <c r="AF87" s="307">
        <v>1817.9</v>
      </c>
      <c r="AG87" s="307">
        <v>150.5</v>
      </c>
      <c r="AH87" s="315">
        <v>849.9</v>
      </c>
      <c r="AI87" s="315">
        <v>169.3</v>
      </c>
      <c r="AJ87" s="324">
        <v>150.9</v>
      </c>
      <c r="AK87" s="324">
        <v>222.3</v>
      </c>
      <c r="AL87" s="349">
        <v>114.7</v>
      </c>
      <c r="AM87" s="349">
        <v>222.1</v>
      </c>
      <c r="AN87" s="368">
        <v>115</v>
      </c>
      <c r="AO87" s="368">
        <v>214.1</v>
      </c>
      <c r="AP87" s="378">
        <v>145.19999999999999</v>
      </c>
      <c r="AQ87" s="378">
        <v>197.4</v>
      </c>
      <c r="AR87" s="388">
        <v>195</v>
      </c>
      <c r="AS87" s="388">
        <v>155</v>
      </c>
      <c r="AT87" s="398">
        <v>263.10000000000002</v>
      </c>
      <c r="AU87" s="398">
        <v>110.4</v>
      </c>
      <c r="AV87" s="408">
        <v>248.6</v>
      </c>
      <c r="AW87" s="408">
        <v>91.7</v>
      </c>
      <c r="AX87" s="418">
        <v>57</v>
      </c>
      <c r="AY87" s="418">
        <v>56.5</v>
      </c>
      <c r="AZ87" s="429">
        <v>106.7</v>
      </c>
      <c r="BA87" s="429">
        <v>128.5</v>
      </c>
      <c r="BB87" s="440">
        <v>146.69999999999999</v>
      </c>
      <c r="BC87" s="440">
        <v>47.5</v>
      </c>
      <c r="BD87" s="451">
        <v>150.5</v>
      </c>
      <c r="BE87" s="451">
        <v>44.4</v>
      </c>
      <c r="BF87" s="462">
        <v>169.3</v>
      </c>
      <c r="BG87" s="462">
        <v>48.7</v>
      </c>
      <c r="BH87" s="482">
        <v>222.3</v>
      </c>
      <c r="BI87" s="482">
        <v>111.5</v>
      </c>
      <c r="BJ87" s="495">
        <v>222.1</v>
      </c>
      <c r="BK87" s="495">
        <v>108.5</v>
      </c>
      <c r="BL87" s="495">
        <v>214.1</v>
      </c>
      <c r="BM87" s="495">
        <v>102</v>
      </c>
      <c r="BN87" s="495">
        <v>197.4</v>
      </c>
      <c r="BO87" s="495">
        <v>102.4</v>
      </c>
      <c r="BP87" s="495">
        <v>155</v>
      </c>
      <c r="BQ87" s="495">
        <v>112.8</v>
      </c>
      <c r="BR87" s="495">
        <v>110.4</v>
      </c>
      <c r="BS87" s="495">
        <v>113.9</v>
      </c>
      <c r="BT87" s="495">
        <v>91.7</v>
      </c>
      <c r="BU87" s="495">
        <v>123.8</v>
      </c>
      <c r="BV87" s="512">
        <v>56.5</v>
      </c>
      <c r="BW87" s="512">
        <v>116</v>
      </c>
      <c r="BX87" s="512">
        <v>65.099999999999994</v>
      </c>
      <c r="BY87" s="512">
        <v>116</v>
      </c>
    </row>
    <row r="88" spans="1:77" ht="15.75">
      <c r="A88" s="20" t="s">
        <v>27</v>
      </c>
      <c r="B88" s="35">
        <v>95.3</v>
      </c>
      <c r="C88" s="29">
        <v>97.9</v>
      </c>
      <c r="D88" s="524">
        <v>92.1</v>
      </c>
      <c r="E88" s="524">
        <v>98.8</v>
      </c>
      <c r="F88" s="27">
        <v>69</v>
      </c>
      <c r="G88" s="27">
        <v>95.3</v>
      </c>
      <c r="H88" s="27">
        <v>106</v>
      </c>
      <c r="I88" s="27">
        <v>85.1</v>
      </c>
      <c r="J88" s="27">
        <v>117.4</v>
      </c>
      <c r="K88" s="27">
        <v>89.9</v>
      </c>
      <c r="L88" s="27">
        <v>130.30000000000001</v>
      </c>
      <c r="M88" s="27">
        <v>80.599999999999994</v>
      </c>
      <c r="N88" s="24">
        <v>131.19999999999999</v>
      </c>
      <c r="O88" s="24">
        <v>77.599999999999994</v>
      </c>
      <c r="P88" s="24">
        <v>126.7</v>
      </c>
      <c r="Q88" s="24">
        <v>79</v>
      </c>
      <c r="R88" s="210">
        <v>128.9</v>
      </c>
      <c r="S88" s="210">
        <v>76.400000000000006</v>
      </c>
      <c r="T88" s="241">
        <v>129.80000000000001</v>
      </c>
      <c r="U88" s="241">
        <v>73.2</v>
      </c>
      <c r="V88" s="269">
        <v>118.8</v>
      </c>
      <c r="W88" s="269">
        <v>75.8</v>
      </c>
      <c r="X88" s="284">
        <v>113.6</v>
      </c>
      <c r="Y88" s="284">
        <v>74.8</v>
      </c>
      <c r="Z88" s="291">
        <v>97.9</v>
      </c>
      <c r="AA88" s="291">
        <v>101.3</v>
      </c>
      <c r="AD88" s="299">
        <v>95.3</v>
      </c>
      <c r="AE88" s="299">
        <v>105.6</v>
      </c>
      <c r="AF88" s="307">
        <v>85.1</v>
      </c>
      <c r="AG88" s="307">
        <v>117.8</v>
      </c>
      <c r="AH88" s="315">
        <v>89.9</v>
      </c>
      <c r="AI88" s="315">
        <v>111.8</v>
      </c>
      <c r="AJ88" s="324">
        <v>80.599999999999994</v>
      </c>
      <c r="AK88" s="324">
        <v>120.2</v>
      </c>
      <c r="AL88" s="349">
        <v>77.599999999999994</v>
      </c>
      <c r="AM88" s="349">
        <v>119.3</v>
      </c>
      <c r="AN88" s="368">
        <v>79</v>
      </c>
      <c r="AO88" s="368">
        <v>117.7</v>
      </c>
      <c r="AP88" s="378">
        <v>76.400000000000006</v>
      </c>
      <c r="AQ88" s="378">
        <v>124.4</v>
      </c>
      <c r="AR88" s="388">
        <v>73.2</v>
      </c>
      <c r="AS88" s="388">
        <v>135.30000000000001</v>
      </c>
      <c r="AT88" s="398">
        <v>75.8</v>
      </c>
      <c r="AU88" s="398">
        <v>131.80000000000001</v>
      </c>
      <c r="AV88" s="408">
        <v>74.8</v>
      </c>
      <c r="AW88" s="408">
        <v>128</v>
      </c>
      <c r="AX88" s="418">
        <v>101.3</v>
      </c>
      <c r="AY88" s="418">
        <v>94.8</v>
      </c>
      <c r="AZ88" s="429">
        <v>104.1</v>
      </c>
      <c r="BA88" s="429">
        <v>90.3</v>
      </c>
      <c r="BB88" s="440">
        <v>105.6</v>
      </c>
      <c r="BC88" s="440">
        <v>133.9</v>
      </c>
      <c r="BD88" s="451">
        <v>117.8</v>
      </c>
      <c r="BE88" s="451">
        <v>136.19999999999999</v>
      </c>
      <c r="BF88" s="462">
        <v>111.8</v>
      </c>
      <c r="BG88" s="462">
        <v>128.80000000000001</v>
      </c>
      <c r="BH88" s="482">
        <v>120.2</v>
      </c>
      <c r="BI88" s="482">
        <v>122.4</v>
      </c>
      <c r="BJ88" s="495">
        <v>119.3</v>
      </c>
      <c r="BK88" s="495">
        <v>120.1</v>
      </c>
      <c r="BL88" s="495">
        <v>117.7</v>
      </c>
      <c r="BM88" s="495">
        <v>126.5</v>
      </c>
      <c r="BN88" s="495">
        <v>124.4</v>
      </c>
      <c r="BO88" s="495">
        <v>126.5</v>
      </c>
      <c r="BP88" s="495">
        <v>135.30000000000001</v>
      </c>
      <c r="BQ88" s="495">
        <v>117.6</v>
      </c>
      <c r="BR88" s="495">
        <v>131.80000000000001</v>
      </c>
      <c r="BS88" s="495">
        <v>117.3</v>
      </c>
      <c r="BT88" s="495">
        <v>128</v>
      </c>
      <c r="BU88" s="495">
        <v>123.7</v>
      </c>
      <c r="BV88" s="512">
        <v>94.8</v>
      </c>
      <c r="BW88" s="512">
        <v>118</v>
      </c>
      <c r="BX88" s="512">
        <v>90.3</v>
      </c>
      <c r="BY88" s="512">
        <v>180.9</v>
      </c>
    </row>
    <row r="89" spans="1:77" ht="15.75">
      <c r="A89" s="20" t="s">
        <v>28</v>
      </c>
      <c r="B89" s="27">
        <v>0</v>
      </c>
      <c r="C89" s="27">
        <v>0</v>
      </c>
      <c r="D89" s="27">
        <v>0</v>
      </c>
      <c r="E89" s="27">
        <v>0</v>
      </c>
      <c r="F89" s="27">
        <v>0</v>
      </c>
      <c r="G89" s="27">
        <v>0</v>
      </c>
      <c r="H89" s="27">
        <v>307.2</v>
      </c>
      <c r="I89" s="27">
        <v>348.8</v>
      </c>
      <c r="J89" s="27">
        <v>183</v>
      </c>
      <c r="K89" s="27">
        <v>597.9</v>
      </c>
      <c r="L89" s="27">
        <v>108.3</v>
      </c>
      <c r="M89" s="27">
        <v>620.6</v>
      </c>
      <c r="N89" s="24">
        <v>125.6</v>
      </c>
      <c r="O89" s="24">
        <v>625.79999999999995</v>
      </c>
      <c r="P89" s="24">
        <v>94.4</v>
      </c>
      <c r="Q89" s="24">
        <v>602.20000000000005</v>
      </c>
      <c r="R89" s="199">
        <v>70</v>
      </c>
      <c r="S89" s="199">
        <v>790.6</v>
      </c>
      <c r="T89" s="228">
        <v>63.6</v>
      </c>
      <c r="U89" s="228">
        <v>885.9</v>
      </c>
      <c r="V89" s="263">
        <v>45.1</v>
      </c>
      <c r="W89" s="263">
        <v>885.9</v>
      </c>
      <c r="X89" s="284">
        <v>40.4</v>
      </c>
      <c r="Y89" s="284">
        <v>885.9</v>
      </c>
      <c r="Z89" s="291">
        <v>0</v>
      </c>
      <c r="AA89" s="291">
        <v>0</v>
      </c>
      <c r="AD89" s="299">
        <v>0</v>
      </c>
      <c r="AE89" s="299">
        <v>0</v>
      </c>
      <c r="AF89" s="307">
        <v>348.8</v>
      </c>
      <c r="AG89" s="307">
        <v>20.100000000000001</v>
      </c>
      <c r="AH89" s="315">
        <v>597.9</v>
      </c>
      <c r="AI89" s="315">
        <v>58.3</v>
      </c>
      <c r="AJ89" s="324">
        <v>620.6</v>
      </c>
      <c r="AK89" s="324">
        <v>67.8</v>
      </c>
      <c r="AL89" s="349">
        <v>625.4</v>
      </c>
      <c r="AM89" s="349">
        <v>82.3</v>
      </c>
      <c r="AN89" s="368">
        <v>602.20000000000005</v>
      </c>
      <c r="AO89" s="368">
        <v>90.1</v>
      </c>
      <c r="AP89" s="378">
        <v>790.6</v>
      </c>
      <c r="AQ89" s="378">
        <v>85.3</v>
      </c>
      <c r="AR89" s="388">
        <v>885.9</v>
      </c>
      <c r="AS89" s="388">
        <v>83.1</v>
      </c>
      <c r="AT89" s="398">
        <v>885.9</v>
      </c>
      <c r="AU89" s="398">
        <v>83.1</v>
      </c>
      <c r="AV89" s="408">
        <v>188.5</v>
      </c>
      <c r="AW89" s="408">
        <v>83.1</v>
      </c>
      <c r="AX89" s="418">
        <v>0</v>
      </c>
      <c r="AY89" s="418">
        <v>0</v>
      </c>
      <c r="AZ89" s="429">
        <v>0</v>
      </c>
      <c r="BA89" s="429">
        <v>0</v>
      </c>
      <c r="BB89" s="440">
        <v>0</v>
      </c>
      <c r="BC89" s="440">
        <v>0</v>
      </c>
      <c r="BD89" s="451">
        <v>20.100000000000001</v>
      </c>
      <c r="BE89" s="451">
        <v>310.2</v>
      </c>
      <c r="BF89" s="462">
        <v>58.3</v>
      </c>
      <c r="BG89" s="462">
        <v>181.8</v>
      </c>
      <c r="BH89" s="482">
        <v>67.8</v>
      </c>
      <c r="BI89" s="482">
        <v>184</v>
      </c>
      <c r="BJ89" s="495">
        <v>82.3</v>
      </c>
      <c r="BK89" s="495">
        <v>192</v>
      </c>
      <c r="BL89" s="495">
        <v>90.1</v>
      </c>
      <c r="BM89" s="495">
        <v>375.9</v>
      </c>
      <c r="BN89" s="495">
        <v>85.3</v>
      </c>
      <c r="BO89" s="495">
        <v>399.1</v>
      </c>
      <c r="BP89" s="495">
        <v>83.1</v>
      </c>
      <c r="BQ89" s="495">
        <v>440.8</v>
      </c>
      <c r="BR89" s="495">
        <v>83.1</v>
      </c>
      <c r="BS89" s="495">
        <v>516.70000000000005</v>
      </c>
      <c r="BT89" s="495">
        <v>83.1</v>
      </c>
      <c r="BU89" s="495">
        <v>525.20000000000005</v>
      </c>
      <c r="BV89" s="512">
        <v>0</v>
      </c>
      <c r="BW89" s="512">
        <v>0</v>
      </c>
      <c r="BX89" s="512" t="s">
        <v>165</v>
      </c>
      <c r="BY89" s="512" t="s">
        <v>165</v>
      </c>
    </row>
    <row r="90" spans="1:77" ht="15.75">
      <c r="A90" s="20" t="s">
        <v>29</v>
      </c>
      <c r="B90" s="27">
        <v>111.1</v>
      </c>
      <c r="C90" s="27">
        <v>89.6</v>
      </c>
      <c r="D90" s="27">
        <v>109.4</v>
      </c>
      <c r="E90" s="27">
        <v>100.7</v>
      </c>
      <c r="F90" s="27">
        <v>89.7</v>
      </c>
      <c r="G90" s="27">
        <v>102.5</v>
      </c>
      <c r="H90" s="27">
        <v>110.5</v>
      </c>
      <c r="I90" s="27">
        <v>104.6</v>
      </c>
      <c r="J90" s="27">
        <v>108.7</v>
      </c>
      <c r="K90" s="27">
        <v>105.4</v>
      </c>
      <c r="L90" s="27">
        <v>105.8</v>
      </c>
      <c r="M90" s="27">
        <v>107.1</v>
      </c>
      <c r="N90" s="24">
        <v>103.9</v>
      </c>
      <c r="O90" s="24">
        <v>105.8</v>
      </c>
      <c r="P90" s="24">
        <v>104.1</v>
      </c>
      <c r="Q90" s="24">
        <v>107.5</v>
      </c>
      <c r="R90" s="210">
        <v>104.9</v>
      </c>
      <c r="S90" s="210">
        <v>107.2</v>
      </c>
      <c r="T90" s="241">
        <v>104.8</v>
      </c>
      <c r="U90" s="241">
        <v>106.5</v>
      </c>
      <c r="V90" s="269">
        <v>105.4</v>
      </c>
      <c r="W90" s="269">
        <v>105.5</v>
      </c>
      <c r="X90" s="284">
        <v>105.9</v>
      </c>
      <c r="Y90" s="284">
        <v>104.1</v>
      </c>
      <c r="Z90" s="291">
        <v>89.8</v>
      </c>
      <c r="AA90" s="291">
        <v>112.1</v>
      </c>
      <c r="AD90" s="299">
        <v>102.5</v>
      </c>
      <c r="AE90" s="299">
        <v>105.4</v>
      </c>
      <c r="AF90" s="307">
        <v>104.9</v>
      </c>
      <c r="AG90" s="307">
        <v>102.6</v>
      </c>
      <c r="AH90" s="315">
        <v>105.4</v>
      </c>
      <c r="AI90" s="315">
        <v>100.9</v>
      </c>
      <c r="AJ90" s="324">
        <v>107.2</v>
      </c>
      <c r="AK90" s="324">
        <v>99.9</v>
      </c>
      <c r="AL90" s="349">
        <v>106</v>
      </c>
      <c r="AM90" s="349">
        <v>100.1</v>
      </c>
      <c r="AN90" s="368">
        <v>107.5</v>
      </c>
      <c r="AO90" s="368">
        <v>99.7</v>
      </c>
      <c r="AP90" s="378">
        <v>107.2</v>
      </c>
      <c r="AQ90" s="378">
        <v>99.6</v>
      </c>
      <c r="AR90" s="388">
        <v>106.5</v>
      </c>
      <c r="AS90" s="388">
        <v>97.2</v>
      </c>
      <c r="AT90" s="398">
        <v>105.9</v>
      </c>
      <c r="AU90" s="398">
        <v>97</v>
      </c>
      <c r="AV90" s="408">
        <v>104.1</v>
      </c>
      <c r="AW90" s="408">
        <v>99</v>
      </c>
      <c r="AX90" s="418">
        <v>116.6</v>
      </c>
      <c r="AY90" s="418">
        <v>89.9</v>
      </c>
      <c r="AZ90" s="429">
        <v>108.4</v>
      </c>
      <c r="BA90" s="429">
        <v>89.8</v>
      </c>
      <c r="BB90" s="440">
        <v>105.1</v>
      </c>
      <c r="BC90" s="440">
        <v>90.3</v>
      </c>
      <c r="BD90" s="451">
        <v>102.6</v>
      </c>
      <c r="BE90" s="451">
        <v>89.9</v>
      </c>
      <c r="BF90" s="462">
        <v>100.9</v>
      </c>
      <c r="BG90" s="462">
        <v>91.9</v>
      </c>
      <c r="BH90" s="482">
        <v>100.6</v>
      </c>
      <c r="BI90" s="482">
        <v>91.7</v>
      </c>
      <c r="BJ90" s="495">
        <v>100.8</v>
      </c>
      <c r="BK90" s="495">
        <v>92.5</v>
      </c>
      <c r="BL90" s="495">
        <v>99.7</v>
      </c>
      <c r="BM90" s="495">
        <v>91.9</v>
      </c>
      <c r="BN90" s="495">
        <v>99.6</v>
      </c>
      <c r="BO90" s="495">
        <v>90.9</v>
      </c>
      <c r="BP90" s="495">
        <v>97</v>
      </c>
      <c r="BQ90" s="495">
        <v>93.1</v>
      </c>
      <c r="BR90" s="495">
        <v>97</v>
      </c>
      <c r="BS90" s="495">
        <v>91.4</v>
      </c>
      <c r="BT90" s="495">
        <v>99</v>
      </c>
      <c r="BU90" s="495">
        <v>88.9</v>
      </c>
      <c r="BV90" s="512">
        <v>90.3</v>
      </c>
      <c r="BW90" s="512">
        <v>74.7</v>
      </c>
      <c r="BX90" s="512">
        <v>90</v>
      </c>
      <c r="BY90" s="512">
        <v>90.1</v>
      </c>
    </row>
    <row r="91" spans="1:77" ht="15.75">
      <c r="A91" s="20" t="s">
        <v>30</v>
      </c>
      <c r="B91" s="26">
        <v>696.5</v>
      </c>
      <c r="C91" s="26">
        <v>10.8</v>
      </c>
      <c r="D91" s="26">
        <v>643.20000000000005</v>
      </c>
      <c r="E91" s="26">
        <v>13.4</v>
      </c>
      <c r="F91" s="26">
        <v>180.4</v>
      </c>
      <c r="G91" s="26">
        <v>11.2</v>
      </c>
      <c r="H91" s="26">
        <v>175.1</v>
      </c>
      <c r="I91" s="26">
        <v>23</v>
      </c>
      <c r="J91" s="26">
        <v>80.099999999999994</v>
      </c>
      <c r="K91" s="26">
        <v>179.8</v>
      </c>
      <c r="L91" s="26">
        <v>78</v>
      </c>
      <c r="M91" s="26">
        <v>202.8</v>
      </c>
      <c r="N91" s="24">
        <v>89.7</v>
      </c>
      <c r="O91" s="24">
        <v>204</v>
      </c>
      <c r="P91" s="24">
        <v>59.3</v>
      </c>
      <c r="Q91" s="24">
        <v>184.7</v>
      </c>
      <c r="R91" s="210">
        <v>22.2</v>
      </c>
      <c r="S91" s="210">
        <v>159.4</v>
      </c>
      <c r="T91" s="241">
        <v>27.1</v>
      </c>
      <c r="U91" s="241">
        <v>146.5</v>
      </c>
      <c r="V91" s="269">
        <v>27.3</v>
      </c>
      <c r="W91" s="269">
        <v>149.6</v>
      </c>
      <c r="X91" s="284">
        <v>27.5</v>
      </c>
      <c r="Y91" s="284">
        <v>249.9</v>
      </c>
      <c r="Z91" s="291">
        <v>13.5</v>
      </c>
      <c r="AA91" s="291">
        <v>230.1</v>
      </c>
      <c r="AD91" s="299">
        <v>16.600000000000001</v>
      </c>
      <c r="AE91" s="299">
        <v>205.5</v>
      </c>
      <c r="AF91" s="307">
        <v>23.5</v>
      </c>
      <c r="AG91" s="307">
        <v>279.5</v>
      </c>
      <c r="AH91" s="315">
        <v>179.8</v>
      </c>
      <c r="AI91" s="315">
        <v>103.8</v>
      </c>
      <c r="AJ91" s="324">
        <v>202.8</v>
      </c>
      <c r="AK91" s="324">
        <v>109.1</v>
      </c>
      <c r="AL91" s="349">
        <v>204</v>
      </c>
      <c r="AM91" s="349">
        <v>104.1</v>
      </c>
      <c r="AN91" s="368">
        <v>184.7</v>
      </c>
      <c r="AO91" s="368">
        <v>120.5</v>
      </c>
      <c r="AP91" s="378">
        <v>159.4</v>
      </c>
      <c r="AQ91" s="378">
        <v>134.80000000000001</v>
      </c>
      <c r="AR91" s="388">
        <v>146.5</v>
      </c>
      <c r="AS91" s="388">
        <v>134.1</v>
      </c>
      <c r="AT91" s="398">
        <v>149.6</v>
      </c>
      <c r="AU91" s="398">
        <v>126</v>
      </c>
      <c r="AV91" s="408">
        <v>249.9</v>
      </c>
      <c r="AW91" s="408">
        <v>71.099999999999994</v>
      </c>
      <c r="AX91" s="418">
        <v>313.89999999999998</v>
      </c>
      <c r="AY91" s="418">
        <v>101.3</v>
      </c>
      <c r="AZ91" s="429">
        <v>291.2</v>
      </c>
      <c r="BA91" s="429">
        <v>263.39999999999998</v>
      </c>
      <c r="BB91" s="440">
        <v>205.5</v>
      </c>
      <c r="BC91" s="440">
        <v>413.2</v>
      </c>
      <c r="BD91" s="451">
        <v>279.5</v>
      </c>
      <c r="BE91" s="451">
        <v>205.7</v>
      </c>
      <c r="BF91" s="462">
        <v>103.8</v>
      </c>
      <c r="BG91" s="462">
        <v>127</v>
      </c>
      <c r="BH91" s="482">
        <v>109.1</v>
      </c>
      <c r="BI91" s="482">
        <v>114.6</v>
      </c>
      <c r="BJ91" s="495">
        <v>104.1</v>
      </c>
      <c r="BK91" s="495">
        <v>104.3</v>
      </c>
      <c r="BL91" s="495">
        <v>120.5</v>
      </c>
      <c r="BM91" s="495">
        <v>72.900000000000006</v>
      </c>
      <c r="BN91" s="495">
        <v>137.30000000000001</v>
      </c>
      <c r="BO91" s="495">
        <v>51</v>
      </c>
      <c r="BP91" s="495">
        <v>134.1</v>
      </c>
      <c r="BQ91" s="495">
        <v>52.3</v>
      </c>
      <c r="BR91" s="495">
        <v>126</v>
      </c>
      <c r="BS91" s="495">
        <v>58.5</v>
      </c>
      <c r="BT91" s="495">
        <v>71.099999999999994</v>
      </c>
      <c r="BU91" s="495">
        <v>65.2</v>
      </c>
      <c r="BV91" s="512">
        <v>104.6</v>
      </c>
      <c r="BW91" s="512">
        <v>112.7</v>
      </c>
      <c r="BX91" s="512">
        <v>345.8</v>
      </c>
      <c r="BY91" s="512">
        <v>688.7</v>
      </c>
    </row>
    <row r="92" spans="1:77" ht="15.75">
      <c r="A92" s="20" t="s">
        <v>31</v>
      </c>
      <c r="B92" s="27">
        <v>95.5</v>
      </c>
      <c r="C92" s="27">
        <v>137</v>
      </c>
      <c r="D92" s="27">
        <v>130.9</v>
      </c>
      <c r="E92" s="27">
        <v>87</v>
      </c>
      <c r="F92" s="27">
        <v>464.4</v>
      </c>
      <c r="G92" s="27">
        <v>85.5</v>
      </c>
      <c r="H92" s="27">
        <v>144.9</v>
      </c>
      <c r="I92" s="27">
        <v>89.8</v>
      </c>
      <c r="J92" s="27">
        <v>111</v>
      </c>
      <c r="K92" s="27">
        <v>92.4</v>
      </c>
      <c r="L92" s="27">
        <v>91</v>
      </c>
      <c r="M92" s="27">
        <v>102</v>
      </c>
      <c r="N92" s="24">
        <v>83.3</v>
      </c>
      <c r="O92" s="24">
        <v>102.4</v>
      </c>
      <c r="P92" s="24">
        <v>78.599999999999994</v>
      </c>
      <c r="Q92" s="24">
        <v>109.2</v>
      </c>
      <c r="R92" s="199">
        <v>76.400000000000006</v>
      </c>
      <c r="S92" s="199">
        <v>115.1</v>
      </c>
      <c r="T92" s="228">
        <v>76.599999999999994</v>
      </c>
      <c r="U92" s="228">
        <v>117.7</v>
      </c>
      <c r="V92" s="263">
        <v>81.599999999999994</v>
      </c>
      <c r="W92" s="263">
        <v>118.4</v>
      </c>
      <c r="X92" s="284">
        <v>84.7</v>
      </c>
      <c r="Y92" s="284">
        <v>117.8</v>
      </c>
      <c r="Z92" s="291">
        <v>137</v>
      </c>
      <c r="AA92" s="291">
        <v>127.6</v>
      </c>
      <c r="AD92" s="299">
        <v>85.5</v>
      </c>
      <c r="AE92" s="299">
        <v>121.1</v>
      </c>
      <c r="AF92" s="307">
        <v>89.8</v>
      </c>
      <c r="AG92" s="307">
        <v>112.7</v>
      </c>
      <c r="AH92" s="315">
        <v>92.4</v>
      </c>
      <c r="AI92" s="315">
        <v>116.7</v>
      </c>
      <c r="AJ92" s="324">
        <v>102</v>
      </c>
      <c r="AK92" s="324">
        <v>113.8</v>
      </c>
      <c r="AL92" s="349">
        <v>102.4</v>
      </c>
      <c r="AM92" s="349">
        <v>117.3</v>
      </c>
      <c r="AN92" s="368">
        <v>109.2</v>
      </c>
      <c r="AO92" s="368">
        <v>118.4</v>
      </c>
      <c r="AP92" s="378">
        <v>115.1</v>
      </c>
      <c r="AQ92" s="378">
        <v>121</v>
      </c>
      <c r="AR92" s="388">
        <v>117.7</v>
      </c>
      <c r="AS92" s="388">
        <v>122.9</v>
      </c>
      <c r="AT92" s="398">
        <v>118.4</v>
      </c>
      <c r="AU92" s="398">
        <v>127.2</v>
      </c>
      <c r="AV92" s="408">
        <v>117.8</v>
      </c>
      <c r="AW92" s="408">
        <v>128.30000000000001</v>
      </c>
      <c r="AX92" s="418">
        <v>127.6</v>
      </c>
      <c r="AY92" s="418">
        <v>123</v>
      </c>
      <c r="AZ92" s="429">
        <v>130.80000000000001</v>
      </c>
      <c r="BA92" s="429">
        <v>140.80000000000001</v>
      </c>
      <c r="BB92" s="440">
        <v>121.1</v>
      </c>
      <c r="BC92" s="440">
        <v>139.1</v>
      </c>
      <c r="BD92" s="451">
        <v>112.7</v>
      </c>
      <c r="BE92" s="451">
        <v>141.9</v>
      </c>
      <c r="BF92" s="462">
        <v>116.7</v>
      </c>
      <c r="BG92" s="462">
        <v>133.19999999999999</v>
      </c>
      <c r="BH92" s="482">
        <v>114.8</v>
      </c>
      <c r="BI92" s="482">
        <v>126.9</v>
      </c>
      <c r="BJ92" s="495">
        <v>117.3</v>
      </c>
      <c r="BK92" s="495">
        <v>124.7</v>
      </c>
      <c r="BL92" s="495">
        <v>118.9</v>
      </c>
      <c r="BM92" s="495">
        <v>121</v>
      </c>
      <c r="BN92" s="495">
        <v>121.7</v>
      </c>
      <c r="BO92" s="495">
        <v>117.7</v>
      </c>
      <c r="BP92" s="495">
        <v>123.5</v>
      </c>
      <c r="BQ92" s="495">
        <v>114.4</v>
      </c>
      <c r="BR92" s="495">
        <v>127.2</v>
      </c>
      <c r="BS92" s="495">
        <v>109.6</v>
      </c>
      <c r="BT92" s="495">
        <v>128.30000000000001</v>
      </c>
      <c r="BU92" s="495">
        <v>110.3</v>
      </c>
      <c r="BV92" s="512">
        <v>123</v>
      </c>
      <c r="BW92" s="512">
        <v>67.400000000000006</v>
      </c>
      <c r="BX92" s="512">
        <v>140.80000000000001</v>
      </c>
      <c r="BY92" s="512">
        <v>65.3</v>
      </c>
    </row>
    <row r="93" spans="1:77" ht="15.75">
      <c r="A93" s="20" t="s">
        <v>32</v>
      </c>
      <c r="B93" s="27">
        <v>104.3</v>
      </c>
      <c r="C93" s="27">
        <v>104.2</v>
      </c>
      <c r="D93" s="27">
        <v>107.8</v>
      </c>
      <c r="E93" s="27">
        <v>104.6</v>
      </c>
      <c r="F93" s="27">
        <v>73.099999999999994</v>
      </c>
      <c r="G93" s="27">
        <v>105.2</v>
      </c>
      <c r="H93" s="27">
        <v>106.8</v>
      </c>
      <c r="I93" s="27">
        <v>104.9</v>
      </c>
      <c r="J93" s="27">
        <v>105.8</v>
      </c>
      <c r="K93" s="27">
        <v>105.4</v>
      </c>
      <c r="L93" s="27">
        <v>107.2</v>
      </c>
      <c r="M93" s="27">
        <v>106.1</v>
      </c>
      <c r="N93" s="24">
        <v>107.3</v>
      </c>
      <c r="O93" s="24">
        <v>107.8</v>
      </c>
      <c r="P93" s="24">
        <v>107.2</v>
      </c>
      <c r="Q93" s="24">
        <v>107.9</v>
      </c>
      <c r="R93" s="210">
        <v>106</v>
      </c>
      <c r="S93" s="210">
        <v>110.3</v>
      </c>
      <c r="T93" s="241">
        <v>107.7</v>
      </c>
      <c r="U93" s="241">
        <v>109.6</v>
      </c>
      <c r="V93" s="269">
        <v>107.7</v>
      </c>
      <c r="W93" s="269">
        <v>110.2</v>
      </c>
      <c r="X93" s="284">
        <v>107.2</v>
      </c>
      <c r="Y93" s="284">
        <v>110.2</v>
      </c>
      <c r="Z93" s="291">
        <v>104.2</v>
      </c>
      <c r="AA93" s="291">
        <v>110</v>
      </c>
      <c r="AD93" s="299">
        <v>105.2</v>
      </c>
      <c r="AE93" s="299">
        <v>123.5</v>
      </c>
      <c r="AF93" s="307">
        <v>104.9</v>
      </c>
      <c r="AG93" s="307">
        <v>133.9</v>
      </c>
      <c r="AH93" s="315">
        <v>105.4</v>
      </c>
      <c r="AI93" s="315">
        <v>114.4</v>
      </c>
      <c r="AJ93" s="324">
        <v>106.1</v>
      </c>
      <c r="AK93" s="324">
        <v>111.6</v>
      </c>
      <c r="AL93" s="349">
        <v>107.8</v>
      </c>
      <c r="AM93" s="349">
        <v>124.3</v>
      </c>
      <c r="AN93" s="368">
        <v>107.9</v>
      </c>
      <c r="AO93" s="368">
        <v>124.6</v>
      </c>
      <c r="AP93" s="378">
        <v>110.3</v>
      </c>
      <c r="AQ93" s="378">
        <v>121</v>
      </c>
      <c r="AR93" s="388">
        <v>109.6</v>
      </c>
      <c r="AS93" s="388">
        <v>118.8</v>
      </c>
      <c r="AT93" s="398">
        <v>110.2</v>
      </c>
      <c r="AU93" s="398">
        <v>118.5</v>
      </c>
      <c r="AV93" s="408">
        <v>110.2</v>
      </c>
      <c r="AW93" s="408">
        <v>115.6</v>
      </c>
      <c r="AX93" s="418">
        <v>110</v>
      </c>
      <c r="AY93" s="418">
        <v>94.7</v>
      </c>
      <c r="AZ93" s="429">
        <v>115.2</v>
      </c>
      <c r="BA93" s="429">
        <v>100.1</v>
      </c>
      <c r="BB93" s="440">
        <v>123.5</v>
      </c>
      <c r="BC93" s="440">
        <v>99.9</v>
      </c>
      <c r="BD93" s="451">
        <v>133.9</v>
      </c>
      <c r="BE93" s="451">
        <v>106.2</v>
      </c>
      <c r="BF93" s="462">
        <v>114.4</v>
      </c>
      <c r="BG93" s="462">
        <v>110.9</v>
      </c>
      <c r="BH93" s="482">
        <v>111.6</v>
      </c>
      <c r="BI93" s="482">
        <v>112.6</v>
      </c>
      <c r="BJ93" s="495">
        <v>124.3</v>
      </c>
      <c r="BK93" s="495">
        <v>111</v>
      </c>
      <c r="BL93" s="495">
        <v>124.6</v>
      </c>
      <c r="BM93" s="495">
        <v>132.6</v>
      </c>
      <c r="BN93" s="495">
        <v>121</v>
      </c>
      <c r="BO93" s="495">
        <v>134.5</v>
      </c>
      <c r="BP93" s="495">
        <v>118.8</v>
      </c>
      <c r="BQ93" s="495">
        <v>132.69999999999999</v>
      </c>
      <c r="BR93" s="495">
        <v>118.5</v>
      </c>
      <c r="BS93" s="495">
        <v>140.80000000000001</v>
      </c>
      <c r="BT93" s="495">
        <v>115.6</v>
      </c>
      <c r="BU93" s="495">
        <v>137.69999999999999</v>
      </c>
      <c r="BV93" s="512">
        <v>94.7</v>
      </c>
      <c r="BW93" s="512">
        <v>126.8</v>
      </c>
      <c r="BX93" s="512">
        <v>100.1</v>
      </c>
      <c r="BY93" s="512">
        <v>118.3</v>
      </c>
    </row>
    <row r="94" spans="1:77" ht="15.75">
      <c r="A94" s="20" t="s">
        <v>33</v>
      </c>
      <c r="B94" s="27">
        <v>0</v>
      </c>
      <c r="C94" s="27">
        <v>114.9</v>
      </c>
      <c r="D94" s="27">
        <v>45.5</v>
      </c>
      <c r="E94" s="27">
        <v>361</v>
      </c>
      <c r="F94" s="27">
        <v>69.3</v>
      </c>
      <c r="G94" s="27">
        <v>383.1</v>
      </c>
      <c r="H94" s="27">
        <v>71.7</v>
      </c>
      <c r="I94" s="27">
        <v>254</v>
      </c>
      <c r="J94" s="27">
        <v>116.2</v>
      </c>
      <c r="K94" s="27">
        <v>146.9</v>
      </c>
      <c r="L94" s="27">
        <v>127.7</v>
      </c>
      <c r="M94" s="27">
        <v>134</v>
      </c>
      <c r="N94" s="24">
        <v>129</v>
      </c>
      <c r="O94" s="24">
        <v>131.6</v>
      </c>
      <c r="P94" s="24">
        <v>128.19999999999999</v>
      </c>
      <c r="Q94" s="24">
        <v>117.7</v>
      </c>
      <c r="R94" s="210">
        <v>136.9</v>
      </c>
      <c r="S94" s="210">
        <v>112.9</v>
      </c>
      <c r="T94" s="241">
        <v>124.8</v>
      </c>
      <c r="U94" s="241">
        <v>117.7</v>
      </c>
      <c r="V94" s="269">
        <v>151.69999999999999</v>
      </c>
      <c r="W94" s="269">
        <v>111.9</v>
      </c>
      <c r="X94" s="284">
        <v>161.80000000000001</v>
      </c>
      <c r="Y94" s="284">
        <v>114.6</v>
      </c>
      <c r="Z94" s="291">
        <v>0</v>
      </c>
      <c r="AA94" s="291">
        <v>11.8</v>
      </c>
      <c r="AD94" s="299">
        <v>383.1</v>
      </c>
      <c r="AE94" s="299">
        <v>69.400000000000006</v>
      </c>
      <c r="AF94" s="307">
        <v>254</v>
      </c>
      <c r="AG94" s="307">
        <v>77.3</v>
      </c>
      <c r="AH94" s="315">
        <v>147.9</v>
      </c>
      <c r="AI94" s="315">
        <v>78.2</v>
      </c>
      <c r="AJ94" s="324">
        <v>136.5</v>
      </c>
      <c r="AK94" s="324">
        <v>90.4</v>
      </c>
      <c r="AL94" s="349">
        <v>133.69999999999999</v>
      </c>
      <c r="AM94" s="349">
        <v>84.3</v>
      </c>
      <c r="AN94" s="368">
        <v>119.4</v>
      </c>
      <c r="AO94" s="368">
        <v>92.1</v>
      </c>
      <c r="AP94" s="378">
        <v>113.3</v>
      </c>
      <c r="AQ94" s="378">
        <v>96.8</v>
      </c>
      <c r="AR94" s="388">
        <v>117.7</v>
      </c>
      <c r="AS94" s="388">
        <v>104.2</v>
      </c>
      <c r="AT94" s="398">
        <v>110.8</v>
      </c>
      <c r="AU94" s="398">
        <v>109.3</v>
      </c>
      <c r="AV94" s="408">
        <v>114.6</v>
      </c>
      <c r="AW94" s="408">
        <v>114.2</v>
      </c>
      <c r="AX94" s="418">
        <v>11.8</v>
      </c>
      <c r="AY94" s="418">
        <v>503.4</v>
      </c>
      <c r="AZ94" s="429">
        <v>77.400000000000006</v>
      </c>
      <c r="BA94" s="429">
        <v>99</v>
      </c>
      <c r="BB94" s="440">
        <v>70.8</v>
      </c>
      <c r="BC94" s="440">
        <v>97.9</v>
      </c>
      <c r="BD94" s="451">
        <v>78.7</v>
      </c>
      <c r="BE94" s="451">
        <v>114.6</v>
      </c>
      <c r="BF94" s="462">
        <v>79.400000000000006</v>
      </c>
      <c r="BG94" s="462">
        <v>131.80000000000001</v>
      </c>
      <c r="BH94" s="482">
        <v>91.7</v>
      </c>
      <c r="BI94" s="482">
        <v>183.5</v>
      </c>
      <c r="BJ94" s="495">
        <v>85.3</v>
      </c>
      <c r="BK94" s="495">
        <v>210.1</v>
      </c>
      <c r="BL94" s="495">
        <v>93.2</v>
      </c>
      <c r="BM94" s="495">
        <v>207.6</v>
      </c>
      <c r="BN94" s="495">
        <v>97.9</v>
      </c>
      <c r="BO94" s="495">
        <v>209.9</v>
      </c>
      <c r="BP94" s="495">
        <v>105.4</v>
      </c>
      <c r="BQ94" s="495">
        <v>204.3</v>
      </c>
      <c r="BR94" s="495">
        <v>109.3</v>
      </c>
      <c r="BS94" s="495">
        <v>197.3</v>
      </c>
      <c r="BT94" s="495">
        <v>114.2</v>
      </c>
      <c r="BU94" s="495">
        <v>186.5</v>
      </c>
      <c r="BV94" s="515" t="s">
        <v>170</v>
      </c>
      <c r="BW94" s="515" t="s">
        <v>171</v>
      </c>
      <c r="BX94" s="515">
        <v>122.7</v>
      </c>
      <c r="BY94" s="515">
        <v>445.2</v>
      </c>
    </row>
    <row r="95" spans="1:77" ht="15.75">
      <c r="A95" s="20" t="s">
        <v>34</v>
      </c>
      <c r="B95" s="27">
        <v>0</v>
      </c>
      <c r="C95" s="27">
        <v>0</v>
      </c>
      <c r="D95" s="27">
        <v>0</v>
      </c>
      <c r="E95" s="27">
        <v>0</v>
      </c>
      <c r="F95" s="27">
        <v>0</v>
      </c>
      <c r="G95" s="27">
        <v>0</v>
      </c>
      <c r="H95" s="27">
        <v>20.9</v>
      </c>
      <c r="I95" s="27">
        <v>0</v>
      </c>
      <c r="J95" s="27">
        <v>31.2</v>
      </c>
      <c r="K95" s="27">
        <v>0</v>
      </c>
      <c r="L95" s="27">
        <v>40</v>
      </c>
      <c r="M95" s="27">
        <v>0</v>
      </c>
      <c r="N95" s="24">
        <v>40</v>
      </c>
      <c r="O95" s="24">
        <v>0</v>
      </c>
      <c r="P95" s="24">
        <v>50.7</v>
      </c>
      <c r="Q95" s="24">
        <v>0</v>
      </c>
      <c r="R95" s="199">
        <v>59.7</v>
      </c>
      <c r="S95" s="199">
        <v>0</v>
      </c>
      <c r="T95" s="228">
        <v>65.8</v>
      </c>
      <c r="U95" s="228">
        <v>0</v>
      </c>
      <c r="V95" s="263">
        <v>68.5</v>
      </c>
      <c r="W95" s="263">
        <v>0</v>
      </c>
      <c r="X95" s="284">
        <v>71.5</v>
      </c>
      <c r="Y95" s="284">
        <v>0</v>
      </c>
      <c r="Z95" s="291">
        <v>0</v>
      </c>
      <c r="AA95" s="291">
        <v>0</v>
      </c>
      <c r="AD95" s="299">
        <v>0</v>
      </c>
      <c r="AE95" s="299">
        <v>0</v>
      </c>
      <c r="AF95" s="307">
        <v>0</v>
      </c>
      <c r="AG95" s="307">
        <v>0</v>
      </c>
      <c r="AH95" s="315">
        <v>0</v>
      </c>
      <c r="AI95" s="315">
        <v>0</v>
      </c>
      <c r="AJ95" s="324">
        <v>0</v>
      </c>
      <c r="AK95" s="324">
        <v>0</v>
      </c>
      <c r="AL95" s="349">
        <v>0</v>
      </c>
      <c r="AM95" s="349">
        <v>0</v>
      </c>
      <c r="AN95" s="368">
        <v>0</v>
      </c>
      <c r="AO95" s="368">
        <v>0</v>
      </c>
      <c r="AP95" s="378">
        <v>0</v>
      </c>
      <c r="AQ95" s="378">
        <v>0</v>
      </c>
      <c r="AR95" s="388">
        <v>0</v>
      </c>
      <c r="AS95" s="388">
        <v>0</v>
      </c>
      <c r="AT95" s="398">
        <v>0</v>
      </c>
      <c r="AU95" s="398">
        <v>0</v>
      </c>
      <c r="AV95" s="408">
        <v>0</v>
      </c>
      <c r="AW95" s="408">
        <v>0</v>
      </c>
      <c r="AX95" s="418">
        <v>0</v>
      </c>
      <c r="AY95" s="418">
        <v>0</v>
      </c>
      <c r="AZ95" s="429">
        <v>0</v>
      </c>
      <c r="BA95" s="429">
        <v>0</v>
      </c>
      <c r="BB95" s="440">
        <v>0</v>
      </c>
      <c r="BC95" s="440">
        <v>0</v>
      </c>
      <c r="BD95" s="451">
        <v>0</v>
      </c>
      <c r="BE95" s="451">
        <v>0</v>
      </c>
      <c r="BF95" s="462">
        <v>0</v>
      </c>
      <c r="BG95" s="462">
        <v>22.7</v>
      </c>
      <c r="BH95" s="482">
        <v>0</v>
      </c>
      <c r="BI95" s="482">
        <v>0</v>
      </c>
      <c r="BJ95" s="495">
        <v>0</v>
      </c>
      <c r="BK95" s="495">
        <v>0</v>
      </c>
      <c r="BL95" s="495">
        <v>0</v>
      </c>
      <c r="BM95" s="495">
        <v>0</v>
      </c>
      <c r="BN95" s="495">
        <v>0</v>
      </c>
      <c r="BO95" s="495">
        <v>0</v>
      </c>
      <c r="BP95" s="495">
        <v>0</v>
      </c>
      <c r="BQ95" s="495">
        <v>0</v>
      </c>
      <c r="BR95" s="495">
        <v>0</v>
      </c>
      <c r="BS95" s="495">
        <v>0</v>
      </c>
      <c r="BT95" s="495" t="s">
        <v>165</v>
      </c>
      <c r="BU95" s="495" t="s">
        <v>165</v>
      </c>
      <c r="BV95" s="512">
        <v>0</v>
      </c>
      <c r="BW95" s="512">
        <v>0</v>
      </c>
      <c r="BX95" s="512" t="s">
        <v>165</v>
      </c>
      <c r="BY95" s="512" t="s">
        <v>165</v>
      </c>
    </row>
    <row r="96" spans="1:77" ht="15.75">
      <c r="A96" s="20" t="s">
        <v>35</v>
      </c>
      <c r="B96" s="27">
        <v>0</v>
      </c>
      <c r="C96" s="27">
        <v>0</v>
      </c>
      <c r="D96" s="27">
        <v>0</v>
      </c>
      <c r="E96" s="27">
        <v>0</v>
      </c>
      <c r="F96" s="27">
        <v>0</v>
      </c>
      <c r="G96" s="27">
        <v>0</v>
      </c>
      <c r="H96" s="27">
        <v>0</v>
      </c>
      <c r="I96" s="27">
        <v>0</v>
      </c>
      <c r="J96" s="27">
        <v>0</v>
      </c>
      <c r="K96" s="27">
        <v>0</v>
      </c>
      <c r="L96" s="27">
        <v>0</v>
      </c>
      <c r="M96" s="27">
        <v>0</v>
      </c>
      <c r="N96" s="24">
        <v>0</v>
      </c>
      <c r="O96" s="24">
        <v>0</v>
      </c>
      <c r="P96" s="24"/>
      <c r="Q96" s="24"/>
      <c r="R96" s="199">
        <v>0</v>
      </c>
      <c r="S96" s="199">
        <v>0</v>
      </c>
      <c r="T96" s="228">
        <v>0</v>
      </c>
      <c r="U96" s="228">
        <v>0</v>
      </c>
      <c r="V96" s="263">
        <v>0</v>
      </c>
      <c r="W96" s="263">
        <v>0</v>
      </c>
      <c r="X96" s="284">
        <v>0</v>
      </c>
      <c r="Y96" s="284">
        <v>0</v>
      </c>
      <c r="Z96" s="291">
        <v>0</v>
      </c>
      <c r="AA96" s="291">
        <v>0</v>
      </c>
      <c r="AD96" s="299">
        <v>0</v>
      </c>
      <c r="AE96" s="299">
        <v>0</v>
      </c>
      <c r="AF96" s="307">
        <v>0</v>
      </c>
      <c r="AG96" s="307">
        <v>0</v>
      </c>
      <c r="AH96" s="315">
        <v>0</v>
      </c>
      <c r="AI96" s="315">
        <v>0</v>
      </c>
      <c r="AJ96" s="324">
        <v>0</v>
      </c>
      <c r="AK96" s="324">
        <v>0</v>
      </c>
      <c r="AL96" s="349">
        <v>0</v>
      </c>
      <c r="AM96" s="349">
        <v>0</v>
      </c>
      <c r="AN96" s="368">
        <v>0</v>
      </c>
      <c r="AO96" s="368">
        <v>0</v>
      </c>
      <c r="AP96" s="378">
        <v>0</v>
      </c>
      <c r="AQ96" s="378">
        <v>0</v>
      </c>
      <c r="AR96" s="388">
        <v>0</v>
      </c>
      <c r="AS96" s="388">
        <v>0</v>
      </c>
      <c r="AT96" s="398">
        <v>0</v>
      </c>
      <c r="AU96" s="398">
        <v>0</v>
      </c>
      <c r="AV96" s="408">
        <v>0</v>
      </c>
      <c r="AW96" s="408">
        <v>0</v>
      </c>
      <c r="AX96" s="418">
        <v>0</v>
      </c>
      <c r="AY96" s="418">
        <v>0</v>
      </c>
      <c r="AZ96" s="429">
        <v>0</v>
      </c>
      <c r="BA96" s="429">
        <v>0</v>
      </c>
      <c r="BB96" s="440">
        <v>0</v>
      </c>
      <c r="BC96" s="440">
        <v>0</v>
      </c>
      <c r="BD96" s="451">
        <v>0</v>
      </c>
      <c r="BE96" s="451">
        <v>0</v>
      </c>
      <c r="BF96" s="462">
        <v>0</v>
      </c>
      <c r="BG96" s="462">
        <v>0</v>
      </c>
      <c r="BH96" s="482">
        <v>0</v>
      </c>
      <c r="BI96" s="482">
        <v>0</v>
      </c>
      <c r="BJ96" s="495">
        <v>0</v>
      </c>
      <c r="BK96" s="495">
        <v>0</v>
      </c>
      <c r="BL96" s="495">
        <v>0</v>
      </c>
      <c r="BM96" s="495">
        <v>0</v>
      </c>
      <c r="BN96" s="495">
        <v>0</v>
      </c>
      <c r="BO96" s="495">
        <v>0</v>
      </c>
      <c r="BP96" s="495">
        <v>0</v>
      </c>
      <c r="BQ96" s="495">
        <v>0</v>
      </c>
      <c r="BR96" s="495">
        <v>0</v>
      </c>
      <c r="BS96" s="495">
        <v>0</v>
      </c>
      <c r="BT96" s="495" t="s">
        <v>165</v>
      </c>
      <c r="BU96" s="495" t="s">
        <v>165</v>
      </c>
      <c r="BV96" s="512">
        <v>0</v>
      </c>
      <c r="BW96" s="512">
        <v>0</v>
      </c>
      <c r="BX96" s="512" t="s">
        <v>165</v>
      </c>
      <c r="BY96" s="512" t="s">
        <v>165</v>
      </c>
    </row>
    <row r="97" spans="1:77" ht="15.75">
      <c r="A97" s="20" t="s">
        <v>36</v>
      </c>
      <c r="B97" s="26">
        <v>0</v>
      </c>
      <c r="C97" s="26">
        <v>0</v>
      </c>
      <c r="D97" s="26">
        <v>0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4">
        <v>0</v>
      </c>
      <c r="O97" s="24">
        <v>0</v>
      </c>
      <c r="P97" s="24"/>
      <c r="Q97" s="24"/>
      <c r="R97" s="199">
        <v>0</v>
      </c>
      <c r="S97" s="199">
        <v>0</v>
      </c>
      <c r="T97" s="228">
        <v>0</v>
      </c>
      <c r="U97" s="228">
        <v>0</v>
      </c>
      <c r="V97" s="263">
        <v>0</v>
      </c>
      <c r="W97" s="263">
        <v>0</v>
      </c>
      <c r="X97" s="284">
        <v>0</v>
      </c>
      <c r="Y97" s="284">
        <v>0</v>
      </c>
      <c r="Z97" s="291">
        <v>0</v>
      </c>
      <c r="AA97" s="291">
        <v>0</v>
      </c>
      <c r="AD97" s="299">
        <v>0</v>
      </c>
      <c r="AE97" s="299">
        <v>0</v>
      </c>
      <c r="AF97" s="307">
        <v>0</v>
      </c>
      <c r="AG97" s="307">
        <v>0</v>
      </c>
      <c r="AH97" s="315">
        <v>0</v>
      </c>
      <c r="AI97" s="315">
        <v>0</v>
      </c>
      <c r="AJ97" s="324">
        <v>0</v>
      </c>
      <c r="AK97" s="324">
        <v>0</v>
      </c>
      <c r="AL97" s="349">
        <v>0</v>
      </c>
      <c r="AM97" s="349">
        <v>0</v>
      </c>
      <c r="AN97" s="368">
        <v>0</v>
      </c>
      <c r="AO97" s="368">
        <v>0</v>
      </c>
      <c r="AP97" s="378">
        <v>0</v>
      </c>
      <c r="AQ97" s="378">
        <v>0</v>
      </c>
      <c r="AR97" s="388">
        <v>0</v>
      </c>
      <c r="AS97" s="388">
        <v>0</v>
      </c>
      <c r="AT97" s="398">
        <v>0</v>
      </c>
      <c r="AU97" s="398">
        <v>0</v>
      </c>
      <c r="AV97" s="408">
        <v>0</v>
      </c>
      <c r="AW97" s="408">
        <v>0</v>
      </c>
      <c r="AX97" s="418">
        <v>0</v>
      </c>
      <c r="AY97" s="418">
        <v>0</v>
      </c>
      <c r="AZ97" s="429">
        <v>0</v>
      </c>
      <c r="BA97" s="429">
        <v>0</v>
      </c>
      <c r="BB97" s="440">
        <v>0</v>
      </c>
      <c r="BC97" s="440">
        <v>0</v>
      </c>
      <c r="BD97" s="451">
        <v>0</v>
      </c>
      <c r="BE97" s="451">
        <v>0</v>
      </c>
      <c r="BF97" s="462">
        <v>0</v>
      </c>
      <c r="BG97" s="462">
        <v>0</v>
      </c>
      <c r="BH97" s="482">
        <v>0</v>
      </c>
      <c r="BI97" s="482">
        <v>164</v>
      </c>
      <c r="BJ97" s="495">
        <v>0</v>
      </c>
      <c r="BK97" s="495">
        <v>0</v>
      </c>
      <c r="BL97" s="495">
        <v>0</v>
      </c>
      <c r="BM97" s="495">
        <v>81.7</v>
      </c>
      <c r="BN97" s="495">
        <v>0</v>
      </c>
      <c r="BO97" s="495">
        <v>74.2</v>
      </c>
      <c r="BP97" s="495">
        <v>0</v>
      </c>
      <c r="BQ97" s="495">
        <v>37.5</v>
      </c>
      <c r="BR97" s="495">
        <v>0</v>
      </c>
      <c r="BS97" s="495">
        <v>81.400000000000006</v>
      </c>
      <c r="BT97" s="495" t="s">
        <v>165</v>
      </c>
      <c r="BU97" s="495">
        <v>61.9</v>
      </c>
      <c r="BV97" s="512">
        <v>18.8</v>
      </c>
      <c r="BW97" s="512">
        <v>0</v>
      </c>
      <c r="BX97" s="512">
        <v>18.8</v>
      </c>
      <c r="BY97" s="512"/>
    </row>
    <row r="98" spans="1:77" ht="15.75">
      <c r="A98" s="20" t="s">
        <v>37</v>
      </c>
      <c r="B98" s="26">
        <v>66.7</v>
      </c>
      <c r="C98" s="26">
        <v>0</v>
      </c>
      <c r="D98" s="26">
        <v>66.7</v>
      </c>
      <c r="E98" s="26">
        <v>55</v>
      </c>
      <c r="F98" s="26">
        <v>100</v>
      </c>
      <c r="G98" s="26">
        <v>155</v>
      </c>
      <c r="H98" s="26">
        <v>100</v>
      </c>
      <c r="I98" s="26">
        <v>68.900000000000006</v>
      </c>
      <c r="J98" s="26">
        <v>100</v>
      </c>
      <c r="K98" s="26">
        <v>74.5</v>
      </c>
      <c r="L98" s="26">
        <v>100</v>
      </c>
      <c r="M98" s="26">
        <v>70.8</v>
      </c>
      <c r="N98" s="24">
        <v>100.1</v>
      </c>
      <c r="O98" s="24">
        <v>74.3</v>
      </c>
      <c r="P98" s="24">
        <v>100.1</v>
      </c>
      <c r="Q98" s="24">
        <v>74.3</v>
      </c>
      <c r="R98" s="210">
        <v>115.5</v>
      </c>
      <c r="S98" s="210">
        <v>123.3</v>
      </c>
      <c r="T98" s="241">
        <v>100.1</v>
      </c>
      <c r="U98" s="241">
        <v>110.2</v>
      </c>
      <c r="V98" s="269">
        <v>100.6</v>
      </c>
      <c r="W98" s="269">
        <v>109.6</v>
      </c>
      <c r="X98" s="284">
        <v>85.2</v>
      </c>
      <c r="Y98" s="284">
        <v>126.6</v>
      </c>
      <c r="Z98" s="291">
        <v>0</v>
      </c>
      <c r="AA98" s="291">
        <v>517.20000000000005</v>
      </c>
      <c r="AD98" s="299">
        <v>155</v>
      </c>
      <c r="AE98" s="299">
        <v>144.5</v>
      </c>
      <c r="AF98" s="307">
        <v>68.900000000000006</v>
      </c>
      <c r="AG98" s="307">
        <v>143.19999999999999</v>
      </c>
      <c r="AH98" s="315">
        <v>74.5</v>
      </c>
      <c r="AI98" s="315">
        <v>116</v>
      </c>
      <c r="AJ98" s="324">
        <v>74.400000000000006</v>
      </c>
      <c r="AK98" s="324">
        <v>100.7</v>
      </c>
      <c r="AL98" s="349">
        <v>74.3</v>
      </c>
      <c r="AM98" s="349">
        <v>98.2</v>
      </c>
      <c r="AN98" s="368">
        <v>74.3</v>
      </c>
      <c r="AO98" s="368">
        <v>84.1</v>
      </c>
      <c r="AP98" s="378">
        <v>123.3</v>
      </c>
      <c r="AQ98" s="378">
        <v>50.5</v>
      </c>
      <c r="AR98" s="388">
        <v>110.2</v>
      </c>
      <c r="AS98" s="388">
        <v>51.6</v>
      </c>
      <c r="AT98" s="398">
        <v>111.6</v>
      </c>
      <c r="AU98" s="398">
        <v>53.2</v>
      </c>
      <c r="AV98" s="408">
        <v>126.6</v>
      </c>
      <c r="AW98" s="408">
        <v>54.5</v>
      </c>
      <c r="AX98" s="418">
        <v>517.20000000000005</v>
      </c>
      <c r="AY98" s="418">
        <v>5</v>
      </c>
      <c r="AZ98" s="429">
        <v>192.4</v>
      </c>
      <c r="BA98" s="429">
        <v>12.8</v>
      </c>
      <c r="BB98" s="440">
        <v>144.5</v>
      </c>
      <c r="BC98" s="440">
        <v>10.7</v>
      </c>
      <c r="BD98" s="451">
        <v>143.19999999999999</v>
      </c>
      <c r="BE98" s="451">
        <v>20.3</v>
      </c>
      <c r="BF98" s="462">
        <v>116</v>
      </c>
      <c r="BG98" s="462">
        <v>22.2</v>
      </c>
      <c r="BH98" s="482">
        <v>100.7</v>
      </c>
      <c r="BI98" s="482">
        <v>24.6</v>
      </c>
      <c r="BJ98" s="495">
        <v>98.2</v>
      </c>
      <c r="BK98" s="495">
        <v>28.6</v>
      </c>
      <c r="BL98" s="495">
        <v>84.1</v>
      </c>
      <c r="BM98" s="495">
        <v>48.5</v>
      </c>
      <c r="BN98" s="495">
        <v>50.5</v>
      </c>
      <c r="BO98" s="495">
        <v>62.1</v>
      </c>
      <c r="BP98" s="495">
        <v>51.6</v>
      </c>
      <c r="BQ98" s="495">
        <v>92.4</v>
      </c>
      <c r="BR98" s="495">
        <v>53.2</v>
      </c>
      <c r="BS98" s="495">
        <v>105.6</v>
      </c>
      <c r="BT98" s="495">
        <v>54.5</v>
      </c>
      <c r="BU98" s="495">
        <v>98.5</v>
      </c>
      <c r="BV98" s="512">
        <v>5</v>
      </c>
      <c r="BW98" s="512">
        <v>21.7</v>
      </c>
      <c r="BX98" s="512">
        <v>7.3</v>
      </c>
      <c r="BY98" s="512">
        <v>15</v>
      </c>
    </row>
    <row r="99" spans="1:77" ht="15.75">
      <c r="A99" s="220" t="s">
        <v>38</v>
      </c>
      <c r="B99" s="217">
        <v>129.5</v>
      </c>
      <c r="C99" s="217">
        <v>26.8</v>
      </c>
      <c r="D99" s="217">
        <v>93.9</v>
      </c>
      <c r="E99" s="217">
        <v>31.8</v>
      </c>
      <c r="F99" s="217">
        <v>74.8</v>
      </c>
      <c r="G99" s="217">
        <v>60.8</v>
      </c>
      <c r="H99" s="217">
        <v>50.8</v>
      </c>
      <c r="I99" s="217">
        <v>71.599999999999994</v>
      </c>
      <c r="J99" s="217">
        <v>62.9</v>
      </c>
      <c r="K99" s="217">
        <v>85.1</v>
      </c>
      <c r="L99" s="217">
        <v>65.2</v>
      </c>
      <c r="M99" s="217">
        <v>88.7</v>
      </c>
      <c r="N99" s="217">
        <v>63.8</v>
      </c>
      <c r="O99" s="217">
        <v>98.5</v>
      </c>
      <c r="P99" s="217">
        <v>58.6</v>
      </c>
      <c r="Q99" s="217">
        <v>102</v>
      </c>
      <c r="R99" s="217">
        <v>67.400000000000006</v>
      </c>
      <c r="S99" s="217">
        <v>106.6</v>
      </c>
      <c r="T99" s="234">
        <v>76.8</v>
      </c>
      <c r="U99" s="242">
        <v>112.2</v>
      </c>
      <c r="V99" s="264">
        <v>83.1</v>
      </c>
      <c r="W99" s="277">
        <v>108.5</v>
      </c>
      <c r="X99" s="285">
        <v>83.7</v>
      </c>
      <c r="Y99" s="285">
        <v>109.7</v>
      </c>
      <c r="Z99" s="292">
        <v>41.9</v>
      </c>
      <c r="AA99" s="292">
        <v>325.10000000000002</v>
      </c>
      <c r="AD99" s="303">
        <v>62.9</v>
      </c>
      <c r="AE99" s="303">
        <v>2312.1</v>
      </c>
      <c r="AF99" s="311">
        <v>71.599999999999994</v>
      </c>
      <c r="AG99" s="311">
        <v>1778.3</v>
      </c>
      <c r="AH99" s="320">
        <v>85.1</v>
      </c>
      <c r="AI99" s="320">
        <v>1032.9000000000001</v>
      </c>
      <c r="AJ99" s="329">
        <v>88.7</v>
      </c>
      <c r="AK99" s="329">
        <v>608.6</v>
      </c>
      <c r="AL99" s="339">
        <v>98.5</v>
      </c>
      <c r="AM99" s="345">
        <v>731.9</v>
      </c>
      <c r="AN99" s="373">
        <v>102</v>
      </c>
      <c r="AO99" s="373">
        <v>221.7</v>
      </c>
      <c r="AP99" s="383">
        <v>106.6</v>
      </c>
      <c r="AQ99" s="383">
        <v>258.5</v>
      </c>
      <c r="AR99" s="393">
        <v>112.2</v>
      </c>
      <c r="AS99" s="393">
        <v>110</v>
      </c>
      <c r="AT99" s="403">
        <v>108.5</v>
      </c>
      <c r="AU99" s="403">
        <v>160.9</v>
      </c>
      <c r="AV99" s="413">
        <v>109.7</v>
      </c>
      <c r="AW99" s="413">
        <v>156.4</v>
      </c>
      <c r="AX99" s="426" t="s">
        <v>116</v>
      </c>
      <c r="AY99" s="423">
        <v>249.4</v>
      </c>
      <c r="AZ99" s="437" t="s">
        <v>122</v>
      </c>
      <c r="BA99" s="434">
        <v>109.3</v>
      </c>
      <c r="BB99" s="448" t="s">
        <v>135</v>
      </c>
      <c r="BC99" s="445">
        <v>116.4</v>
      </c>
      <c r="BD99" s="459">
        <v>1768.4</v>
      </c>
      <c r="BE99" s="456">
        <v>229.6</v>
      </c>
      <c r="BF99" s="470">
        <v>1033.9000000000001</v>
      </c>
      <c r="BG99" s="467">
        <v>231.8</v>
      </c>
      <c r="BH99" s="490">
        <v>608.6</v>
      </c>
      <c r="BI99" s="487">
        <v>320.10000000000002</v>
      </c>
      <c r="BJ99" s="504">
        <v>731.9</v>
      </c>
      <c r="BK99" s="494">
        <v>283.89999999999998</v>
      </c>
      <c r="BL99" s="504">
        <v>221.7</v>
      </c>
      <c r="BM99" s="494">
        <v>286.10000000000002</v>
      </c>
      <c r="BN99" s="504">
        <v>258.5</v>
      </c>
      <c r="BO99" s="494">
        <v>214.8</v>
      </c>
      <c r="BP99" s="504">
        <v>110.2</v>
      </c>
      <c r="BQ99" s="494">
        <v>273.3</v>
      </c>
      <c r="BR99" s="504">
        <v>160.9</v>
      </c>
      <c r="BS99" s="494">
        <v>201.2</v>
      </c>
      <c r="BT99" s="504">
        <v>156.4</v>
      </c>
      <c r="BU99" s="494">
        <v>179.3</v>
      </c>
      <c r="BV99" s="520">
        <v>258.5</v>
      </c>
      <c r="BW99" s="517">
        <v>135.19999999999999</v>
      </c>
      <c r="BX99" s="520">
        <v>115.7</v>
      </c>
      <c r="BY99" s="517">
        <v>289.89999999999998</v>
      </c>
    </row>
    <row r="100" spans="1:77" ht="15.75">
      <c r="A100" s="20" t="s">
        <v>39</v>
      </c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4"/>
      <c r="O100" s="24"/>
      <c r="P100" s="24"/>
      <c r="Q100" s="24"/>
      <c r="R100" s="199"/>
      <c r="S100" s="207"/>
      <c r="T100" s="228"/>
      <c r="U100" s="237"/>
      <c r="V100" s="263"/>
      <c r="W100" s="273"/>
      <c r="X100" s="284"/>
      <c r="Y100" s="284"/>
      <c r="Z100" s="291"/>
      <c r="AA100" s="291"/>
      <c r="AD100" s="299"/>
      <c r="AE100" s="299"/>
      <c r="AF100" s="307"/>
      <c r="AG100" s="307"/>
      <c r="AH100" s="315"/>
      <c r="AI100" s="315"/>
      <c r="AJ100" s="324"/>
      <c r="AK100" s="324"/>
      <c r="AL100" s="341"/>
      <c r="AM100" s="342"/>
      <c r="AN100" s="368"/>
      <c r="AO100" s="368"/>
      <c r="AP100" s="378"/>
      <c r="AQ100" s="378"/>
      <c r="AR100" s="388"/>
      <c r="AS100" s="388"/>
      <c r="AT100" s="398"/>
      <c r="AU100" s="398"/>
      <c r="AV100" s="408"/>
      <c r="AW100" s="408"/>
      <c r="AX100" s="418"/>
      <c r="AY100" s="418"/>
      <c r="AZ100" s="429"/>
      <c r="BA100" s="429"/>
      <c r="BB100" s="440"/>
      <c r="BC100" s="440"/>
      <c r="BD100" s="451"/>
      <c r="BE100" s="451"/>
      <c r="BF100" s="462"/>
      <c r="BG100" s="462"/>
      <c r="BH100" s="482"/>
      <c r="BI100" s="482"/>
      <c r="BJ100" s="495"/>
      <c r="BK100" s="495"/>
      <c r="BL100" s="495"/>
      <c r="BM100" s="495"/>
      <c r="BN100" s="495"/>
      <c r="BO100" s="495"/>
      <c r="BP100" s="495"/>
      <c r="BQ100" s="495"/>
      <c r="BR100" s="495"/>
      <c r="BS100" s="495"/>
      <c r="BT100" s="495"/>
      <c r="BU100" s="495"/>
      <c r="BV100" s="512"/>
      <c r="BW100" s="512"/>
      <c r="BX100" s="512"/>
      <c r="BY100" s="512"/>
    </row>
    <row r="101" spans="1:77" s="194" customFormat="1" ht="15.75">
      <c r="A101" s="196" t="s">
        <v>40</v>
      </c>
      <c r="B101" s="26">
        <v>0</v>
      </c>
      <c r="C101" s="26">
        <v>0</v>
      </c>
      <c r="D101" s="27">
        <v>0</v>
      </c>
      <c r="E101" s="27">
        <v>0</v>
      </c>
      <c r="F101" s="27">
        <v>0</v>
      </c>
      <c r="G101" s="27">
        <v>0</v>
      </c>
      <c r="H101" s="26">
        <v>74.7</v>
      </c>
      <c r="I101" s="26">
        <v>340.4</v>
      </c>
      <c r="J101" s="27">
        <v>95.7</v>
      </c>
      <c r="K101" s="26">
        <v>225.2</v>
      </c>
      <c r="L101" s="26">
        <v>173.5</v>
      </c>
      <c r="M101" s="26">
        <v>127.7</v>
      </c>
      <c r="N101" s="24">
        <v>180.9</v>
      </c>
      <c r="O101" s="24">
        <v>140.5</v>
      </c>
      <c r="P101" s="24">
        <v>288.5</v>
      </c>
      <c r="Q101" s="24">
        <v>175</v>
      </c>
      <c r="R101" s="199">
        <v>245.8</v>
      </c>
      <c r="S101" s="207">
        <v>187.4</v>
      </c>
      <c r="T101" s="228">
        <v>215.1</v>
      </c>
      <c r="U101" s="237">
        <v>118.8</v>
      </c>
      <c r="V101" s="263">
        <v>240.8</v>
      </c>
      <c r="W101" s="273">
        <v>116.9</v>
      </c>
      <c r="X101" s="284">
        <v>240.8</v>
      </c>
      <c r="Y101" s="284">
        <v>114.9</v>
      </c>
      <c r="Z101" s="291">
        <v>0</v>
      </c>
      <c r="AA101" s="291">
        <v>0</v>
      </c>
      <c r="AD101" s="299">
        <v>0</v>
      </c>
      <c r="AE101" s="299">
        <v>0</v>
      </c>
      <c r="AF101" s="307">
        <v>340.4</v>
      </c>
      <c r="AG101" s="307">
        <v>737</v>
      </c>
      <c r="AH101" s="315">
        <v>225.2</v>
      </c>
      <c r="AI101" s="315">
        <v>368</v>
      </c>
      <c r="AJ101" s="324">
        <v>127.7</v>
      </c>
      <c r="AK101" s="324">
        <v>224.1</v>
      </c>
      <c r="AL101" s="341">
        <v>140.5</v>
      </c>
      <c r="AM101" s="342">
        <v>229.2</v>
      </c>
      <c r="AN101" s="368">
        <v>175</v>
      </c>
      <c r="AO101" s="368">
        <v>171.9</v>
      </c>
      <c r="AP101" s="378">
        <v>187.4</v>
      </c>
      <c r="AQ101" s="378">
        <v>177.4</v>
      </c>
      <c r="AR101" s="388">
        <v>118.8</v>
      </c>
      <c r="AS101" s="388">
        <v>126.4</v>
      </c>
      <c r="AT101" s="398">
        <v>116.9</v>
      </c>
      <c r="AU101" s="398">
        <v>161.9</v>
      </c>
      <c r="AV101" s="408">
        <v>114.9</v>
      </c>
      <c r="AW101" s="408">
        <v>154.6</v>
      </c>
      <c r="AX101" s="418">
        <v>0</v>
      </c>
      <c r="AY101" s="421" t="s">
        <v>117</v>
      </c>
      <c r="AZ101" s="429">
        <v>0</v>
      </c>
      <c r="BA101" s="432">
        <v>300</v>
      </c>
      <c r="BB101" s="440">
        <v>0</v>
      </c>
      <c r="BC101" s="443">
        <v>197</v>
      </c>
      <c r="BD101" s="451">
        <v>737.7</v>
      </c>
      <c r="BE101" s="454">
        <v>130.9</v>
      </c>
      <c r="BF101" s="462">
        <v>371.2</v>
      </c>
      <c r="BG101" s="465">
        <v>156.1</v>
      </c>
      <c r="BH101" s="482">
        <v>220</v>
      </c>
      <c r="BI101" s="485">
        <v>160.69999999999999</v>
      </c>
      <c r="BJ101" s="495">
        <v>229.2</v>
      </c>
      <c r="BK101" s="496">
        <v>198.6</v>
      </c>
      <c r="BL101" s="495">
        <v>171.9</v>
      </c>
      <c r="BM101" s="496">
        <v>188.6</v>
      </c>
      <c r="BN101" s="495">
        <v>177.4</v>
      </c>
      <c r="BO101" s="496">
        <v>163.9</v>
      </c>
      <c r="BP101" s="495">
        <v>126.4</v>
      </c>
      <c r="BQ101" s="496">
        <v>204.7</v>
      </c>
      <c r="BR101" s="495">
        <v>161.9</v>
      </c>
      <c r="BS101" s="496">
        <v>156.80000000000001</v>
      </c>
      <c r="BT101" s="495">
        <v>157.6</v>
      </c>
      <c r="BU101" s="496">
        <v>145.30000000000001</v>
      </c>
      <c r="BV101" s="512">
        <v>2728.5</v>
      </c>
      <c r="BW101" s="515">
        <v>154.6</v>
      </c>
      <c r="BX101" s="512">
        <v>2256.6999999999998</v>
      </c>
      <c r="BY101" s="515">
        <v>196.3</v>
      </c>
    </row>
    <row r="102" spans="1:77" ht="15.75">
      <c r="A102" s="20" t="s">
        <v>41</v>
      </c>
      <c r="B102" s="26">
        <v>0</v>
      </c>
      <c r="C102" s="24">
        <v>0</v>
      </c>
      <c r="D102" s="27">
        <v>0</v>
      </c>
      <c r="E102" s="27">
        <v>0</v>
      </c>
      <c r="F102" s="27">
        <v>0</v>
      </c>
      <c r="G102" s="27">
        <v>0</v>
      </c>
      <c r="H102" s="26">
        <v>0</v>
      </c>
      <c r="I102" s="48">
        <v>0</v>
      </c>
      <c r="J102" s="27"/>
      <c r="K102" s="27"/>
      <c r="L102" s="27"/>
      <c r="M102" s="27"/>
      <c r="N102" s="24"/>
      <c r="O102" s="24"/>
      <c r="P102" s="24"/>
      <c r="Q102" s="24"/>
      <c r="R102" s="209">
        <v>0</v>
      </c>
      <c r="S102" s="215">
        <v>0</v>
      </c>
      <c r="T102" s="239" t="s">
        <v>82</v>
      </c>
      <c r="U102" s="239" t="s">
        <v>82</v>
      </c>
      <c r="V102" s="263" t="s">
        <v>82</v>
      </c>
      <c r="W102" s="263" t="s">
        <v>82</v>
      </c>
      <c r="X102" s="284">
        <v>0</v>
      </c>
      <c r="Y102" s="284">
        <v>0</v>
      </c>
      <c r="Z102" s="291">
        <v>0</v>
      </c>
      <c r="AA102" s="291">
        <v>0</v>
      </c>
      <c r="AD102" s="299">
        <v>0</v>
      </c>
      <c r="AE102" s="299">
        <v>0</v>
      </c>
      <c r="AF102" s="307">
        <v>0</v>
      </c>
      <c r="AG102" s="307">
        <v>0</v>
      </c>
      <c r="AH102" s="315">
        <v>0</v>
      </c>
      <c r="AI102" s="315">
        <v>0</v>
      </c>
      <c r="AJ102" s="324">
        <v>0</v>
      </c>
      <c r="AK102" s="324">
        <v>0</v>
      </c>
      <c r="AL102" s="356">
        <v>0</v>
      </c>
      <c r="AM102" s="357">
        <v>0</v>
      </c>
      <c r="AN102" s="368">
        <v>0</v>
      </c>
      <c r="AO102" s="368">
        <v>306.7</v>
      </c>
      <c r="AP102" s="378">
        <v>0</v>
      </c>
      <c r="AQ102" s="378">
        <v>573.20000000000005</v>
      </c>
      <c r="AR102" s="388">
        <v>0</v>
      </c>
      <c r="AS102" s="388">
        <v>566</v>
      </c>
      <c r="AT102" s="398">
        <v>0</v>
      </c>
      <c r="AU102" s="398">
        <v>653.20000000000005</v>
      </c>
      <c r="AV102" s="408">
        <v>0</v>
      </c>
      <c r="AW102" s="408">
        <v>685.3</v>
      </c>
      <c r="AX102" s="418">
        <v>0</v>
      </c>
      <c r="AY102" s="418">
        <v>0</v>
      </c>
      <c r="AZ102" s="429">
        <v>0</v>
      </c>
      <c r="BA102" s="429">
        <v>0</v>
      </c>
      <c r="BB102" s="440">
        <v>0</v>
      </c>
      <c r="BC102" s="440">
        <v>0</v>
      </c>
      <c r="BD102" s="451">
        <v>0</v>
      </c>
      <c r="BE102" s="451">
        <v>0</v>
      </c>
      <c r="BF102" s="462">
        <v>0</v>
      </c>
      <c r="BG102" s="462">
        <v>1284.5</v>
      </c>
      <c r="BH102" s="482">
        <v>0</v>
      </c>
      <c r="BI102" s="482">
        <v>7.6</v>
      </c>
      <c r="BJ102" s="495">
        <v>0</v>
      </c>
      <c r="BK102" s="495">
        <v>129.69999999999999</v>
      </c>
      <c r="BL102" s="495">
        <v>306.7</v>
      </c>
      <c r="BM102" s="495">
        <v>105.1</v>
      </c>
      <c r="BN102" s="495">
        <v>573.20000000000005</v>
      </c>
      <c r="BO102" s="495">
        <v>66.400000000000006</v>
      </c>
      <c r="BP102" s="495">
        <v>653.29999999999995</v>
      </c>
      <c r="BQ102" s="495">
        <v>78.3</v>
      </c>
      <c r="BR102" s="495">
        <v>653.29999999999995</v>
      </c>
      <c r="BS102" s="495">
        <v>90</v>
      </c>
      <c r="BT102" s="495">
        <v>685.3</v>
      </c>
      <c r="BU102" s="495">
        <v>105.8</v>
      </c>
      <c r="BV102" s="512">
        <v>0</v>
      </c>
      <c r="BW102" s="512">
        <v>0</v>
      </c>
      <c r="BX102" s="512" t="s">
        <v>165</v>
      </c>
      <c r="BY102" s="512" t="s">
        <v>165</v>
      </c>
    </row>
    <row r="103" spans="1:77" ht="15.75">
      <c r="A103" s="20" t="s">
        <v>42</v>
      </c>
      <c r="B103" s="26">
        <v>116.5</v>
      </c>
      <c r="C103" s="24">
        <v>0</v>
      </c>
      <c r="D103" s="24">
        <v>129.9</v>
      </c>
      <c r="E103" s="24">
        <v>4.7</v>
      </c>
      <c r="F103" s="24">
        <v>126</v>
      </c>
      <c r="G103" s="24">
        <v>28</v>
      </c>
      <c r="H103" s="26">
        <v>117.7</v>
      </c>
      <c r="I103" s="48">
        <v>43.3</v>
      </c>
      <c r="J103" s="26">
        <v>97.4</v>
      </c>
      <c r="K103" s="27">
        <v>65.400000000000006</v>
      </c>
      <c r="L103" s="26">
        <v>91.6</v>
      </c>
      <c r="M103" s="26">
        <v>70.099999999999994</v>
      </c>
      <c r="N103" s="24">
        <v>105.8</v>
      </c>
      <c r="O103" s="24">
        <v>55.7</v>
      </c>
      <c r="P103" s="24">
        <v>100.7</v>
      </c>
      <c r="Q103" s="24">
        <v>63.9</v>
      </c>
      <c r="R103" s="209">
        <v>95.2</v>
      </c>
      <c r="S103" s="215">
        <v>66.900000000000006</v>
      </c>
      <c r="T103" s="239">
        <v>84.1</v>
      </c>
      <c r="U103" s="256">
        <v>63.8</v>
      </c>
      <c r="V103" s="263">
        <v>87.1</v>
      </c>
      <c r="W103" s="263">
        <v>62.8</v>
      </c>
      <c r="X103" s="284">
        <v>87.2</v>
      </c>
      <c r="Y103" s="284">
        <v>58.6</v>
      </c>
      <c r="Z103" s="291">
        <v>24.9</v>
      </c>
      <c r="AA103" s="291">
        <v>12.6</v>
      </c>
      <c r="AD103" s="299">
        <v>28</v>
      </c>
      <c r="AE103" s="299">
        <v>11.3</v>
      </c>
      <c r="AF103" s="307">
        <v>43.3</v>
      </c>
      <c r="AG103" s="307">
        <v>5.0999999999999996</v>
      </c>
      <c r="AH103" s="315">
        <v>65.400000000000006</v>
      </c>
      <c r="AI103" s="315">
        <v>16.3</v>
      </c>
      <c r="AJ103" s="324">
        <v>70.099999999999994</v>
      </c>
      <c r="AK103" s="324">
        <v>21.4</v>
      </c>
      <c r="AL103" s="356">
        <v>55.7</v>
      </c>
      <c r="AM103" s="357">
        <v>24.6</v>
      </c>
      <c r="AN103" s="368">
        <v>63.9</v>
      </c>
      <c r="AO103" s="368">
        <v>33.6</v>
      </c>
      <c r="AP103" s="378">
        <v>66.900000000000006</v>
      </c>
      <c r="AQ103" s="378">
        <v>47</v>
      </c>
      <c r="AR103" s="388">
        <v>63.8</v>
      </c>
      <c r="AS103" s="388">
        <v>64.2</v>
      </c>
      <c r="AT103" s="398">
        <v>62.8</v>
      </c>
      <c r="AU103" s="398">
        <v>74.8</v>
      </c>
      <c r="AV103" s="408">
        <v>58.6</v>
      </c>
      <c r="AW103" s="408">
        <v>81.3</v>
      </c>
      <c r="AX103" s="418">
        <v>12.6</v>
      </c>
      <c r="AY103" s="418">
        <v>392.6</v>
      </c>
      <c r="AZ103" s="429">
        <v>20.9</v>
      </c>
      <c r="BA103" s="432" t="s">
        <v>123</v>
      </c>
      <c r="BB103" s="440">
        <v>113</v>
      </c>
      <c r="BC103" s="443" t="s">
        <v>136</v>
      </c>
      <c r="BD103" s="451">
        <v>19.3</v>
      </c>
      <c r="BE103" s="454">
        <v>1236.8</v>
      </c>
      <c r="BF103" s="462">
        <v>16.3</v>
      </c>
      <c r="BG103" s="465">
        <v>1071.9000000000001</v>
      </c>
      <c r="BH103" s="482">
        <v>21.4</v>
      </c>
      <c r="BI103" s="485">
        <v>960</v>
      </c>
      <c r="BJ103" s="495">
        <v>24.6</v>
      </c>
      <c r="BK103" s="496" t="s">
        <v>153</v>
      </c>
      <c r="BL103" s="495">
        <v>33.6</v>
      </c>
      <c r="BM103" s="496">
        <v>693.4</v>
      </c>
      <c r="BN103" s="495">
        <v>47</v>
      </c>
      <c r="BO103" s="496">
        <v>489.9</v>
      </c>
      <c r="BP103" s="495">
        <v>64.2</v>
      </c>
      <c r="BQ103" s="496">
        <v>387.6</v>
      </c>
      <c r="BR103" s="495">
        <v>74.8</v>
      </c>
      <c r="BS103" s="496">
        <v>360.2</v>
      </c>
      <c r="BT103" s="495">
        <v>81.3</v>
      </c>
      <c r="BU103" s="496">
        <v>343.6</v>
      </c>
      <c r="BV103" s="512">
        <v>785.2</v>
      </c>
      <c r="BW103" s="512">
        <v>83.9</v>
      </c>
      <c r="BX103" s="512">
        <v>1427.6</v>
      </c>
      <c r="BY103" s="512">
        <v>81.599999999999994</v>
      </c>
    </row>
    <row r="104" spans="1:77" ht="15.75">
      <c r="A104" s="20" t="s">
        <v>43</v>
      </c>
      <c r="B104" s="29">
        <v>0</v>
      </c>
      <c r="C104" s="28">
        <v>0</v>
      </c>
      <c r="D104" s="28">
        <v>10.5</v>
      </c>
      <c r="E104" s="28">
        <v>100</v>
      </c>
      <c r="F104" s="28">
        <v>14.6</v>
      </c>
      <c r="G104" s="28">
        <v>114.3</v>
      </c>
      <c r="H104" s="28">
        <v>57.4</v>
      </c>
      <c r="I104" s="28">
        <v>48.4</v>
      </c>
      <c r="J104" s="28">
        <v>80.7</v>
      </c>
      <c r="K104" s="28">
        <v>47.8</v>
      </c>
      <c r="L104" s="28">
        <v>112.7</v>
      </c>
      <c r="M104" s="28">
        <v>77.5</v>
      </c>
      <c r="N104" s="24">
        <v>75</v>
      </c>
      <c r="O104" s="24">
        <v>112.8</v>
      </c>
      <c r="P104" s="24">
        <v>94.8</v>
      </c>
      <c r="Q104" s="24">
        <v>66</v>
      </c>
      <c r="R104" s="199">
        <v>97.4</v>
      </c>
      <c r="S104" s="207">
        <v>84.9</v>
      </c>
      <c r="T104" s="228">
        <v>106.1</v>
      </c>
      <c r="U104" s="237">
        <v>119.8</v>
      </c>
      <c r="V104" s="263">
        <v>98.3</v>
      </c>
      <c r="W104" s="273">
        <v>115.2</v>
      </c>
      <c r="X104" s="284">
        <v>96.3</v>
      </c>
      <c r="Y104" s="284">
        <v>111.7</v>
      </c>
      <c r="Z104" s="291">
        <v>0</v>
      </c>
      <c r="AA104" s="291">
        <v>300</v>
      </c>
      <c r="AD104" s="299">
        <v>114.3</v>
      </c>
      <c r="AE104" s="299">
        <v>337.5</v>
      </c>
      <c r="AF104" s="307">
        <v>48.4</v>
      </c>
      <c r="AG104" s="307">
        <v>320</v>
      </c>
      <c r="AH104" s="315">
        <v>47.8</v>
      </c>
      <c r="AI104" s="315">
        <v>218.2</v>
      </c>
      <c r="AJ104" s="324">
        <v>77.5</v>
      </c>
      <c r="AK104" s="324">
        <v>112.7</v>
      </c>
      <c r="AL104" s="341">
        <v>112.8</v>
      </c>
      <c r="AM104" s="342">
        <v>95.5</v>
      </c>
      <c r="AN104" s="368">
        <v>66</v>
      </c>
      <c r="AO104" s="368">
        <v>100</v>
      </c>
      <c r="AP104" s="378">
        <v>84.9</v>
      </c>
      <c r="AQ104" s="378">
        <v>115.2</v>
      </c>
      <c r="AR104" s="388">
        <v>119.8</v>
      </c>
      <c r="AS104" s="388">
        <v>78.7</v>
      </c>
      <c r="AT104" s="398">
        <v>115.2</v>
      </c>
      <c r="AU104" s="398">
        <v>82.3</v>
      </c>
      <c r="AV104" s="408">
        <v>111.7</v>
      </c>
      <c r="AW104" s="408">
        <v>94</v>
      </c>
      <c r="AX104" s="418">
        <v>300</v>
      </c>
      <c r="AY104" s="421" t="s">
        <v>118</v>
      </c>
      <c r="AZ104" s="429">
        <v>550</v>
      </c>
      <c r="BA104" s="432" t="s">
        <v>124</v>
      </c>
      <c r="BB104" s="443">
        <v>340</v>
      </c>
      <c r="BC104" s="443">
        <v>490</v>
      </c>
      <c r="BD104" s="454">
        <v>260</v>
      </c>
      <c r="BE104" s="454">
        <v>376.9</v>
      </c>
      <c r="BF104" s="465">
        <v>218.2</v>
      </c>
      <c r="BG104" s="465">
        <v>354.2</v>
      </c>
      <c r="BH104" s="485">
        <v>112.7</v>
      </c>
      <c r="BI104" s="485">
        <v>3.2</v>
      </c>
      <c r="BJ104" s="496">
        <v>95.5</v>
      </c>
      <c r="BK104" s="496">
        <v>266.7</v>
      </c>
      <c r="BL104" s="496">
        <v>100</v>
      </c>
      <c r="BM104" s="496">
        <v>258.8</v>
      </c>
      <c r="BN104" s="496">
        <v>115.2</v>
      </c>
      <c r="BO104" s="496">
        <v>177.5</v>
      </c>
      <c r="BP104" s="496">
        <v>78.7</v>
      </c>
      <c r="BQ104" s="496">
        <v>189.1</v>
      </c>
      <c r="BR104" s="496">
        <v>82.3</v>
      </c>
      <c r="BS104" s="496">
        <v>172.4</v>
      </c>
      <c r="BT104" s="496">
        <v>94</v>
      </c>
      <c r="BU104" s="496">
        <v>155.6</v>
      </c>
      <c r="BV104" s="512">
        <v>1350</v>
      </c>
      <c r="BW104" s="515">
        <v>42</v>
      </c>
      <c r="BX104" s="512">
        <v>1018.2</v>
      </c>
      <c r="BY104" s="515">
        <v>67.900000000000006</v>
      </c>
    </row>
    <row r="105" spans="1:77" ht="15.75">
      <c r="A105" s="20" t="s">
        <v>44</v>
      </c>
      <c r="B105" s="29">
        <v>252.8</v>
      </c>
      <c r="C105" s="28">
        <v>61.6</v>
      </c>
      <c r="D105" s="28">
        <v>91.1</v>
      </c>
      <c r="E105" s="28">
        <v>132.6</v>
      </c>
      <c r="F105" s="28">
        <v>56.8</v>
      </c>
      <c r="G105" s="28">
        <v>310.60000000000002</v>
      </c>
      <c r="H105" s="28">
        <v>145.1</v>
      </c>
      <c r="I105" s="28">
        <v>126.5</v>
      </c>
      <c r="J105" s="28">
        <v>138.30000000000001</v>
      </c>
      <c r="K105" s="28">
        <v>120.7</v>
      </c>
      <c r="L105" s="28">
        <v>145.9</v>
      </c>
      <c r="M105" s="28">
        <v>120.9</v>
      </c>
      <c r="N105" s="24">
        <v>129.4</v>
      </c>
      <c r="O105" s="24">
        <v>96</v>
      </c>
      <c r="P105" s="24">
        <v>118</v>
      </c>
      <c r="Q105" s="24">
        <v>104.5</v>
      </c>
      <c r="R105" s="199">
        <v>116.6</v>
      </c>
      <c r="S105" s="207">
        <v>101.5</v>
      </c>
      <c r="T105" s="228">
        <v>104.5</v>
      </c>
      <c r="U105" s="237">
        <v>94.6</v>
      </c>
      <c r="V105" s="263">
        <v>111.7</v>
      </c>
      <c r="W105" s="273">
        <v>81.099999999999994</v>
      </c>
      <c r="X105" s="284">
        <v>121.3</v>
      </c>
      <c r="Y105" s="284">
        <v>69.3</v>
      </c>
      <c r="Z105" s="291">
        <v>61.6</v>
      </c>
      <c r="AA105" s="291">
        <v>0</v>
      </c>
      <c r="AD105" s="299">
        <v>310.60000000000002</v>
      </c>
      <c r="AE105" s="299">
        <v>0</v>
      </c>
      <c r="AF105" s="307">
        <v>126.5</v>
      </c>
      <c r="AG105" s="307">
        <v>0</v>
      </c>
      <c r="AH105" s="315">
        <v>120.7</v>
      </c>
      <c r="AI105" s="315">
        <v>0</v>
      </c>
      <c r="AJ105" s="324">
        <v>120.9</v>
      </c>
      <c r="AK105" s="324">
        <v>0</v>
      </c>
      <c r="AL105" s="341">
        <v>96</v>
      </c>
      <c r="AM105" s="342">
        <v>0</v>
      </c>
      <c r="AN105" s="368">
        <v>104.5</v>
      </c>
      <c r="AO105" s="368">
        <v>0</v>
      </c>
      <c r="AP105" s="378">
        <v>101.5</v>
      </c>
      <c r="AQ105" s="378">
        <v>0</v>
      </c>
      <c r="AR105" s="388">
        <v>94.6</v>
      </c>
      <c r="AS105" s="388">
        <v>0</v>
      </c>
      <c r="AT105" s="398">
        <v>81.099999999999994</v>
      </c>
      <c r="AU105" s="398">
        <v>0</v>
      </c>
      <c r="AV105" s="408">
        <v>69.3</v>
      </c>
      <c r="AW105" s="408">
        <v>0</v>
      </c>
      <c r="AX105" s="418">
        <v>0</v>
      </c>
      <c r="AY105" s="418">
        <v>0</v>
      </c>
      <c r="AZ105" s="429">
        <v>0</v>
      </c>
      <c r="BA105" s="429">
        <v>0</v>
      </c>
      <c r="BB105" s="440">
        <v>0</v>
      </c>
      <c r="BC105" s="440">
        <v>0</v>
      </c>
      <c r="BD105" s="451">
        <v>0</v>
      </c>
      <c r="BE105" s="451">
        <v>0</v>
      </c>
      <c r="BF105" s="462">
        <v>0</v>
      </c>
      <c r="BG105" s="462">
        <v>0</v>
      </c>
      <c r="BH105" s="482">
        <v>0</v>
      </c>
      <c r="BI105" s="482">
        <v>0</v>
      </c>
      <c r="BJ105" s="495">
        <v>0</v>
      </c>
      <c r="BK105" s="495">
        <v>0</v>
      </c>
      <c r="BL105" s="495">
        <v>0</v>
      </c>
      <c r="BM105" s="495">
        <v>0</v>
      </c>
      <c r="BN105" s="495">
        <v>0</v>
      </c>
      <c r="BO105" s="495">
        <v>0</v>
      </c>
      <c r="BP105" s="495">
        <v>0</v>
      </c>
      <c r="BQ105" s="495">
        <v>0</v>
      </c>
      <c r="BR105" s="495">
        <v>0</v>
      </c>
      <c r="BS105" s="495">
        <v>0</v>
      </c>
      <c r="BT105" s="495" t="s">
        <v>165</v>
      </c>
      <c r="BU105" s="495" t="s">
        <v>165</v>
      </c>
      <c r="BV105" s="512">
        <v>138.30000000000001</v>
      </c>
      <c r="BW105" s="512">
        <v>0</v>
      </c>
      <c r="BX105" s="512" t="s">
        <v>165</v>
      </c>
      <c r="BY105" s="512" t="s">
        <v>165</v>
      </c>
    </row>
    <row r="106" spans="1:77" ht="15.75">
      <c r="A106" s="20" t="s">
        <v>45</v>
      </c>
      <c r="B106" s="26">
        <v>0</v>
      </c>
      <c r="C106" s="24">
        <v>0</v>
      </c>
      <c r="D106" s="27">
        <v>0</v>
      </c>
      <c r="E106" s="27">
        <v>0</v>
      </c>
      <c r="F106" s="27">
        <v>0</v>
      </c>
      <c r="G106" s="27">
        <v>0</v>
      </c>
      <c r="H106" s="26">
        <v>0</v>
      </c>
      <c r="I106" s="48">
        <v>0</v>
      </c>
      <c r="J106" s="27" t="s">
        <v>82</v>
      </c>
      <c r="K106" s="27">
        <v>56.8</v>
      </c>
      <c r="L106" s="27">
        <v>0</v>
      </c>
      <c r="M106" s="27">
        <v>42.6</v>
      </c>
      <c r="N106" s="24"/>
      <c r="O106" s="24">
        <v>40.799999999999997</v>
      </c>
      <c r="P106" s="24"/>
      <c r="Q106" s="24">
        <v>42.8</v>
      </c>
      <c r="R106" s="209">
        <v>502.5</v>
      </c>
      <c r="S106" s="199">
        <v>46.2</v>
      </c>
      <c r="T106" s="239">
        <v>275.10000000000002</v>
      </c>
      <c r="U106" s="228">
        <v>33.700000000000003</v>
      </c>
      <c r="V106" s="263">
        <v>275.10000000000002</v>
      </c>
      <c r="W106" s="263">
        <v>39.299999999999997</v>
      </c>
      <c r="X106" s="284">
        <v>275.10000000000002</v>
      </c>
      <c r="Y106" s="284">
        <v>43.7</v>
      </c>
      <c r="Z106" s="291">
        <v>0</v>
      </c>
      <c r="AA106" s="291">
        <v>0</v>
      </c>
      <c r="AD106" s="299">
        <v>0</v>
      </c>
      <c r="AE106" s="299">
        <v>0</v>
      </c>
      <c r="AF106" s="307">
        <v>0</v>
      </c>
      <c r="AG106" s="307">
        <v>0</v>
      </c>
      <c r="AH106" s="315">
        <v>56.8</v>
      </c>
      <c r="AI106" s="315">
        <v>0</v>
      </c>
      <c r="AJ106" s="324">
        <v>42.6</v>
      </c>
      <c r="AK106" s="324">
        <v>272.60000000000002</v>
      </c>
      <c r="AL106" s="356">
        <v>40.799999999999997</v>
      </c>
      <c r="AM106" s="341">
        <v>495.7</v>
      </c>
      <c r="AN106" s="368">
        <v>42.8</v>
      </c>
      <c r="AO106" s="368">
        <v>818.1</v>
      </c>
      <c r="AP106" s="378">
        <v>46.2</v>
      </c>
      <c r="AQ106" s="378">
        <v>1050.2</v>
      </c>
      <c r="AR106" s="388">
        <v>33.700000000000003</v>
      </c>
      <c r="AS106" s="388">
        <v>1297.5</v>
      </c>
      <c r="AT106" s="398">
        <v>39.299999999999997</v>
      </c>
      <c r="AU106" s="398">
        <v>1325.4</v>
      </c>
      <c r="AV106" s="408">
        <v>43.7</v>
      </c>
      <c r="AW106" s="408">
        <v>1225.5</v>
      </c>
      <c r="AX106" s="418">
        <v>0</v>
      </c>
      <c r="AY106" s="418">
        <v>0</v>
      </c>
      <c r="AZ106" s="429">
        <v>0</v>
      </c>
      <c r="BA106" s="429">
        <v>0</v>
      </c>
      <c r="BB106" s="440">
        <v>0</v>
      </c>
      <c r="BC106" s="440">
        <v>0</v>
      </c>
      <c r="BD106" s="451">
        <v>0</v>
      </c>
      <c r="BE106" s="451">
        <v>0</v>
      </c>
      <c r="BF106" s="462">
        <v>0</v>
      </c>
      <c r="BG106" s="462">
        <v>0</v>
      </c>
      <c r="BH106" s="482">
        <v>270</v>
      </c>
      <c r="BI106" s="482">
        <v>800</v>
      </c>
      <c r="BJ106" s="496" t="s">
        <v>154</v>
      </c>
      <c r="BK106" s="496" t="s">
        <v>155</v>
      </c>
      <c r="BL106" s="496">
        <v>818.1</v>
      </c>
      <c r="BM106" s="496">
        <v>331.9</v>
      </c>
      <c r="BN106" s="496">
        <v>1050.2</v>
      </c>
      <c r="BO106" s="496">
        <v>232.3</v>
      </c>
      <c r="BP106" s="496">
        <v>1297.5</v>
      </c>
      <c r="BQ106" s="496">
        <v>236.8</v>
      </c>
      <c r="BR106" s="496">
        <v>1325.4</v>
      </c>
      <c r="BS106" s="496">
        <v>296.5</v>
      </c>
      <c r="BT106" s="496">
        <v>1225.5</v>
      </c>
      <c r="BU106" s="496">
        <v>321.60000000000002</v>
      </c>
      <c r="BV106" s="512">
        <v>0</v>
      </c>
      <c r="BW106" s="512">
        <v>0</v>
      </c>
      <c r="BX106" s="512" t="s">
        <v>165</v>
      </c>
      <c r="BY106" s="512" t="s">
        <v>165</v>
      </c>
    </row>
    <row r="107" spans="1:77" ht="15.75">
      <c r="A107" s="20" t="s">
        <v>46</v>
      </c>
      <c r="B107" s="26">
        <v>0</v>
      </c>
      <c r="C107" s="24">
        <v>0</v>
      </c>
      <c r="D107" s="27">
        <v>0</v>
      </c>
      <c r="E107" s="27">
        <v>0</v>
      </c>
      <c r="F107" s="27">
        <v>0</v>
      </c>
      <c r="G107" s="27">
        <v>0</v>
      </c>
      <c r="H107" s="26">
        <v>0</v>
      </c>
      <c r="I107" s="48">
        <v>0</v>
      </c>
      <c r="J107" s="27" t="s">
        <v>82</v>
      </c>
      <c r="K107" s="27" t="s">
        <v>82</v>
      </c>
      <c r="L107" s="27">
        <v>0</v>
      </c>
      <c r="M107" s="27">
        <v>0</v>
      </c>
      <c r="N107" s="24"/>
      <c r="O107" s="24"/>
      <c r="P107" s="24"/>
      <c r="Q107" s="24"/>
      <c r="R107" s="209">
        <v>39.6</v>
      </c>
      <c r="S107" s="199">
        <v>0</v>
      </c>
      <c r="T107" s="239">
        <v>39.6</v>
      </c>
      <c r="U107" s="239" t="s">
        <v>82</v>
      </c>
      <c r="V107" s="263">
        <v>39.6</v>
      </c>
      <c r="W107" s="263" t="s">
        <v>82</v>
      </c>
      <c r="X107" s="284">
        <v>39.6</v>
      </c>
      <c r="Y107" s="284">
        <v>0</v>
      </c>
      <c r="Z107" s="291">
        <v>0</v>
      </c>
      <c r="AA107" s="291">
        <v>0</v>
      </c>
      <c r="AD107" s="299">
        <v>0</v>
      </c>
      <c r="AE107" s="299">
        <v>0</v>
      </c>
      <c r="AF107" s="307">
        <v>0</v>
      </c>
      <c r="AG107" s="307">
        <v>0</v>
      </c>
      <c r="AH107" s="315">
        <v>0</v>
      </c>
      <c r="AI107" s="315">
        <v>0</v>
      </c>
      <c r="AJ107" s="324">
        <v>0</v>
      </c>
      <c r="AK107" s="324">
        <v>0</v>
      </c>
      <c r="AL107" s="335">
        <v>0</v>
      </c>
      <c r="AM107" s="335">
        <v>0</v>
      </c>
      <c r="AN107" s="368">
        <v>0</v>
      </c>
      <c r="AO107" s="368">
        <v>0</v>
      </c>
      <c r="AP107" s="378">
        <v>0</v>
      </c>
      <c r="AQ107" s="378">
        <v>0</v>
      </c>
      <c r="AR107" s="388">
        <v>0</v>
      </c>
      <c r="AS107" s="388">
        <v>0</v>
      </c>
      <c r="AT107" s="398">
        <v>0</v>
      </c>
      <c r="AU107" s="398">
        <v>0</v>
      </c>
      <c r="AV107" s="408">
        <v>0</v>
      </c>
      <c r="AW107" s="408">
        <v>0</v>
      </c>
      <c r="AX107" s="418">
        <v>0</v>
      </c>
      <c r="AY107" s="418">
        <v>0</v>
      </c>
      <c r="AZ107" s="429">
        <v>0</v>
      </c>
      <c r="BA107" s="429">
        <v>0</v>
      </c>
      <c r="BB107" s="440">
        <v>0</v>
      </c>
      <c r="BC107" s="440">
        <v>0</v>
      </c>
      <c r="BD107" s="451">
        <v>0</v>
      </c>
      <c r="BE107" s="451">
        <v>0</v>
      </c>
      <c r="BF107" s="462">
        <v>0</v>
      </c>
      <c r="BG107" s="462">
        <v>0</v>
      </c>
      <c r="BH107" s="482">
        <v>0</v>
      </c>
      <c r="BI107" s="482">
        <v>0</v>
      </c>
      <c r="BJ107" s="495">
        <v>0</v>
      </c>
      <c r="BK107" s="495">
        <v>0</v>
      </c>
      <c r="BL107" s="495">
        <v>0</v>
      </c>
      <c r="BM107" s="495">
        <v>0</v>
      </c>
      <c r="BN107" s="495">
        <v>0</v>
      </c>
      <c r="BO107" s="495">
        <v>0</v>
      </c>
      <c r="BP107" s="495">
        <v>0</v>
      </c>
      <c r="BQ107" s="495">
        <v>0</v>
      </c>
      <c r="BR107" s="495">
        <v>0</v>
      </c>
      <c r="BS107" s="495">
        <v>0</v>
      </c>
      <c r="BT107" s="495" t="s">
        <v>165</v>
      </c>
      <c r="BU107" s="495" t="s">
        <v>165</v>
      </c>
      <c r="BV107" s="512">
        <v>0</v>
      </c>
      <c r="BW107" s="512">
        <v>0</v>
      </c>
      <c r="BX107" s="512" t="s">
        <v>165</v>
      </c>
      <c r="BY107" s="512" t="s">
        <v>165</v>
      </c>
    </row>
    <row r="108" spans="1:77" ht="15.75">
      <c r="A108" s="220" t="s">
        <v>47</v>
      </c>
      <c r="B108" s="217">
        <v>106</v>
      </c>
      <c r="C108" s="217">
        <v>137.69999999999999</v>
      </c>
      <c r="D108" s="217">
        <v>127.3</v>
      </c>
      <c r="E108" s="217">
        <v>121.3</v>
      </c>
      <c r="F108" s="217">
        <v>147.9</v>
      </c>
      <c r="G108" s="217">
        <v>121.4</v>
      </c>
      <c r="H108" s="217">
        <v>169.5</v>
      </c>
      <c r="I108" s="217">
        <v>111.8</v>
      </c>
      <c r="J108" s="217">
        <v>168</v>
      </c>
      <c r="K108" s="217">
        <v>112.4</v>
      </c>
      <c r="L108" s="217">
        <v>164.2</v>
      </c>
      <c r="M108" s="217">
        <v>115.2</v>
      </c>
      <c r="N108" s="217">
        <v>164.3</v>
      </c>
      <c r="O108" s="217">
        <v>112</v>
      </c>
      <c r="P108" s="217">
        <v>180.2</v>
      </c>
      <c r="Q108" s="217">
        <v>98.3</v>
      </c>
      <c r="R108" s="217">
        <v>193.9</v>
      </c>
      <c r="S108" s="217">
        <v>98.1</v>
      </c>
      <c r="T108" s="246">
        <v>167.5</v>
      </c>
      <c r="U108" s="246">
        <v>98.3</v>
      </c>
      <c r="V108" s="278">
        <v>149.30000000000001</v>
      </c>
      <c r="W108" s="278">
        <v>99.5</v>
      </c>
      <c r="X108" s="285">
        <v>135.6</v>
      </c>
      <c r="Y108" s="285">
        <v>96</v>
      </c>
      <c r="Z108" s="292">
        <v>137.6</v>
      </c>
      <c r="AA108" s="292">
        <v>93</v>
      </c>
      <c r="AD108" s="303">
        <v>121.3</v>
      </c>
      <c r="AE108" s="303">
        <v>93.3</v>
      </c>
      <c r="AF108" s="311">
        <v>111.8</v>
      </c>
      <c r="AG108" s="311">
        <v>85.6</v>
      </c>
      <c r="AH108" s="320">
        <v>112.4</v>
      </c>
      <c r="AI108" s="320">
        <v>83</v>
      </c>
      <c r="AJ108" s="329">
        <v>115.2</v>
      </c>
      <c r="AK108" s="329">
        <v>105.2</v>
      </c>
      <c r="AL108" s="346">
        <v>112</v>
      </c>
      <c r="AM108" s="346">
        <v>112.2</v>
      </c>
      <c r="AN108" s="373">
        <v>98.3</v>
      </c>
      <c r="AO108" s="373">
        <v>119.7</v>
      </c>
      <c r="AP108" s="383">
        <v>98.1</v>
      </c>
      <c r="AQ108" s="383">
        <v>137.30000000000001</v>
      </c>
      <c r="AR108" s="393">
        <v>98.3</v>
      </c>
      <c r="AS108" s="393">
        <v>133.6</v>
      </c>
      <c r="AT108" s="403">
        <v>99.5</v>
      </c>
      <c r="AU108" s="403">
        <v>134.30000000000001</v>
      </c>
      <c r="AV108" s="413">
        <v>96</v>
      </c>
      <c r="AW108" s="413">
        <v>129.80000000000001</v>
      </c>
      <c r="AX108" s="423">
        <v>92.6</v>
      </c>
      <c r="AY108" s="423">
        <v>107.3</v>
      </c>
      <c r="AZ108" s="434">
        <v>96.8</v>
      </c>
      <c r="BA108" s="434">
        <v>127.9</v>
      </c>
      <c r="BB108" s="445">
        <v>93.3</v>
      </c>
      <c r="BC108" s="445">
        <v>112.6</v>
      </c>
      <c r="BD108" s="456">
        <v>85.6</v>
      </c>
      <c r="BE108" s="456">
        <v>122.6</v>
      </c>
      <c r="BF108" s="467">
        <v>83</v>
      </c>
      <c r="BG108" s="467">
        <v>128.69999999999999</v>
      </c>
      <c r="BH108" s="487">
        <v>105.2</v>
      </c>
      <c r="BI108" s="487">
        <v>99</v>
      </c>
      <c r="BJ108" s="494">
        <v>112.2</v>
      </c>
      <c r="BK108" s="494">
        <v>104.7</v>
      </c>
      <c r="BL108" s="494">
        <v>119.7</v>
      </c>
      <c r="BM108" s="494">
        <v>105.7</v>
      </c>
      <c r="BN108" s="494">
        <v>136.9</v>
      </c>
      <c r="BO108" s="494">
        <v>99.3</v>
      </c>
      <c r="BP108" s="494">
        <v>133.6</v>
      </c>
      <c r="BQ108" s="494">
        <v>102.5</v>
      </c>
      <c r="BR108" s="494">
        <v>134.30000000000001</v>
      </c>
      <c r="BS108" s="494">
        <v>103.7</v>
      </c>
      <c r="BT108" s="494">
        <v>129.80000000000001</v>
      </c>
      <c r="BU108" s="494">
        <v>111.5</v>
      </c>
      <c r="BV108" s="517">
        <v>107.2</v>
      </c>
      <c r="BW108" s="517">
        <v>149</v>
      </c>
      <c r="BX108" s="517">
        <v>127.8</v>
      </c>
      <c r="BY108" s="517">
        <v>123.6</v>
      </c>
    </row>
    <row r="109" spans="1:77" ht="15.75">
      <c r="A109" s="20" t="s">
        <v>25</v>
      </c>
      <c r="B109" s="29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4"/>
      <c r="O109" s="24"/>
      <c r="P109" s="24"/>
      <c r="Q109" s="24"/>
      <c r="R109" s="205"/>
      <c r="S109" s="205"/>
      <c r="T109" s="235"/>
      <c r="U109" s="235"/>
      <c r="V109" s="271"/>
      <c r="W109" s="271"/>
      <c r="X109" s="284"/>
      <c r="Y109" s="284"/>
      <c r="Z109" s="291"/>
      <c r="AA109" s="291"/>
      <c r="AD109" s="299"/>
      <c r="AE109" s="299"/>
      <c r="AF109" s="307"/>
      <c r="AG109" s="307"/>
      <c r="AH109" s="315"/>
      <c r="AI109" s="315"/>
      <c r="AJ109" s="324"/>
      <c r="AK109" s="324"/>
      <c r="AL109" s="347"/>
      <c r="AM109" s="347"/>
      <c r="AN109" s="368"/>
      <c r="AO109" s="368"/>
      <c r="AP109" s="378"/>
      <c r="AQ109" s="378"/>
      <c r="AR109" s="388"/>
      <c r="AS109" s="388"/>
      <c r="AT109" s="398"/>
      <c r="AU109" s="398"/>
      <c r="AV109" s="408"/>
      <c r="AW109" s="408"/>
      <c r="AX109" s="418"/>
      <c r="AY109" s="418"/>
      <c r="AZ109" s="429"/>
      <c r="BA109" s="429"/>
      <c r="BB109" s="440"/>
      <c r="BC109" s="440"/>
      <c r="BD109" s="451"/>
      <c r="BE109" s="451"/>
      <c r="BF109" s="462"/>
      <c r="BG109" s="462"/>
      <c r="BH109" s="482"/>
      <c r="BI109" s="482"/>
      <c r="BJ109" s="495"/>
      <c r="BK109" s="495"/>
      <c r="BL109" s="495"/>
      <c r="BM109" s="495"/>
      <c r="BN109" s="495"/>
      <c r="BO109" s="495"/>
      <c r="BP109" s="495"/>
      <c r="BQ109" s="495"/>
      <c r="BR109" s="495"/>
      <c r="BS109" s="495"/>
      <c r="BT109" s="495"/>
      <c r="BU109" s="495"/>
      <c r="BV109" s="512"/>
      <c r="BW109" s="512"/>
      <c r="BX109" s="512"/>
      <c r="BY109" s="512"/>
    </row>
    <row r="110" spans="1:77" s="194" customFormat="1" ht="15.75">
      <c r="A110" s="196" t="s">
        <v>48</v>
      </c>
      <c r="B110" s="27" t="s">
        <v>90</v>
      </c>
      <c r="C110" s="27">
        <v>13.7</v>
      </c>
      <c r="D110" s="27" t="s">
        <v>91</v>
      </c>
      <c r="E110" s="27">
        <v>12.9</v>
      </c>
      <c r="F110" s="27" t="s">
        <v>91</v>
      </c>
      <c r="G110" s="27">
        <v>12.9</v>
      </c>
      <c r="H110" s="26">
        <v>121.9</v>
      </c>
      <c r="I110" s="26">
        <v>33.5</v>
      </c>
      <c r="J110" s="27">
        <v>158</v>
      </c>
      <c r="K110" s="27">
        <v>117.4</v>
      </c>
      <c r="L110" s="27" t="s">
        <v>90</v>
      </c>
      <c r="M110" s="27">
        <v>139.30000000000001</v>
      </c>
      <c r="N110" s="76" t="s">
        <v>92</v>
      </c>
      <c r="O110" s="76">
        <v>187</v>
      </c>
      <c r="P110" s="76" t="s">
        <v>93</v>
      </c>
      <c r="Q110" s="76">
        <v>184.5</v>
      </c>
      <c r="R110" s="206" t="s">
        <v>101</v>
      </c>
      <c r="S110" s="205">
        <v>169.7</v>
      </c>
      <c r="T110" s="236" t="s">
        <v>103</v>
      </c>
      <c r="U110" s="235">
        <v>165.2</v>
      </c>
      <c r="V110" s="271" t="s">
        <v>103</v>
      </c>
      <c r="W110" s="271">
        <v>190</v>
      </c>
      <c r="X110" s="290" t="s">
        <v>105</v>
      </c>
      <c r="Y110" s="290" t="s">
        <v>106</v>
      </c>
      <c r="Z110" s="298">
        <v>13.7</v>
      </c>
      <c r="AA110" s="298">
        <v>108.4</v>
      </c>
      <c r="AD110" s="302">
        <v>12.9</v>
      </c>
      <c r="AE110" s="302">
        <v>108.4</v>
      </c>
      <c r="AF110" s="310">
        <v>33.5</v>
      </c>
      <c r="AG110" s="310">
        <v>113.9</v>
      </c>
      <c r="AH110" s="318">
        <v>117.4</v>
      </c>
      <c r="AI110" s="318">
        <v>111.4</v>
      </c>
      <c r="AJ110" s="327">
        <v>139.30000000000001</v>
      </c>
      <c r="AK110" s="327">
        <v>98.4</v>
      </c>
      <c r="AL110" s="347">
        <v>187</v>
      </c>
      <c r="AM110" s="347">
        <v>103.7</v>
      </c>
      <c r="AN110" s="371">
        <v>184.5</v>
      </c>
      <c r="AO110" s="371">
        <v>99.6</v>
      </c>
      <c r="AP110" s="381">
        <v>169.7</v>
      </c>
      <c r="AQ110" s="381">
        <v>114.6</v>
      </c>
      <c r="AR110" s="391">
        <v>165.2</v>
      </c>
      <c r="AS110" s="391">
        <v>151.19999999999999</v>
      </c>
      <c r="AT110" s="401">
        <v>190</v>
      </c>
      <c r="AU110" s="401">
        <v>142.1</v>
      </c>
      <c r="AV110" s="411">
        <v>210</v>
      </c>
      <c r="AW110" s="411">
        <v>112.9</v>
      </c>
      <c r="AX110" s="421">
        <v>108.4</v>
      </c>
      <c r="AY110" s="421">
        <v>197.3</v>
      </c>
      <c r="AZ110" s="432">
        <v>108.4</v>
      </c>
      <c r="BA110" s="432">
        <v>240</v>
      </c>
      <c r="BB110" s="443">
        <v>108.4</v>
      </c>
      <c r="BC110" s="443">
        <v>240</v>
      </c>
      <c r="BD110" s="454">
        <v>113.9</v>
      </c>
      <c r="BE110" s="454">
        <v>229.9</v>
      </c>
      <c r="BF110" s="465">
        <v>111.4</v>
      </c>
      <c r="BG110" s="465">
        <v>230.7</v>
      </c>
      <c r="BH110" s="485">
        <v>98.4</v>
      </c>
      <c r="BI110" s="485">
        <v>214.2</v>
      </c>
      <c r="BJ110" s="496">
        <v>103.7</v>
      </c>
      <c r="BK110" s="496">
        <v>196.5</v>
      </c>
      <c r="BL110" s="496">
        <v>99.6</v>
      </c>
      <c r="BM110" s="496">
        <v>203.7</v>
      </c>
      <c r="BN110" s="496">
        <v>114.6</v>
      </c>
      <c r="BO110" s="496">
        <v>146</v>
      </c>
      <c r="BP110" s="496">
        <v>151.19999999999999</v>
      </c>
      <c r="BQ110" s="496">
        <v>150.30000000000001</v>
      </c>
      <c r="BR110" s="496">
        <v>142.1</v>
      </c>
      <c r="BS110" s="496">
        <v>156.6</v>
      </c>
      <c r="BT110" s="496">
        <v>112.9</v>
      </c>
      <c r="BU110" s="496">
        <v>184.6</v>
      </c>
      <c r="BV110" s="515">
        <v>197.3</v>
      </c>
      <c r="BW110" s="515">
        <v>162.30000000000001</v>
      </c>
      <c r="BX110" s="515">
        <v>238.1</v>
      </c>
      <c r="BY110" s="515">
        <v>300.8</v>
      </c>
    </row>
    <row r="111" spans="1:77" ht="15.75">
      <c r="A111" s="20" t="s">
        <v>49</v>
      </c>
      <c r="B111" s="27">
        <v>0</v>
      </c>
      <c r="C111" s="27">
        <v>0</v>
      </c>
      <c r="D111" s="27">
        <v>0</v>
      </c>
      <c r="E111" s="27">
        <v>0</v>
      </c>
      <c r="F111" s="27">
        <v>0</v>
      </c>
      <c r="G111" s="27">
        <v>0</v>
      </c>
      <c r="H111" s="26">
        <v>0</v>
      </c>
      <c r="I111" s="26">
        <v>0</v>
      </c>
      <c r="J111" s="27"/>
      <c r="K111" s="27"/>
      <c r="L111" s="27">
        <v>0</v>
      </c>
      <c r="M111" s="27">
        <v>0</v>
      </c>
      <c r="N111" s="77">
        <v>150.9</v>
      </c>
      <c r="O111" s="77"/>
      <c r="P111" s="77">
        <v>188.2</v>
      </c>
      <c r="Q111" s="77"/>
      <c r="R111" s="206" t="s">
        <v>102</v>
      </c>
      <c r="S111" s="205">
        <v>0</v>
      </c>
      <c r="T111" s="236" t="s">
        <v>104</v>
      </c>
      <c r="U111" s="250" t="s">
        <v>82</v>
      </c>
      <c r="V111" s="271" t="s">
        <v>92</v>
      </c>
      <c r="W111" s="271" t="s">
        <v>82</v>
      </c>
      <c r="X111" s="290" t="s">
        <v>107</v>
      </c>
      <c r="Y111" s="284">
        <v>0</v>
      </c>
      <c r="Z111" s="298">
        <v>0</v>
      </c>
      <c r="AA111" s="291">
        <v>124.1</v>
      </c>
      <c r="AD111" s="302">
        <v>0</v>
      </c>
      <c r="AE111" s="299">
        <v>0</v>
      </c>
      <c r="AF111" s="310">
        <v>0</v>
      </c>
      <c r="AG111" s="307">
        <v>0</v>
      </c>
      <c r="AH111" s="318">
        <v>0</v>
      </c>
      <c r="AI111" s="315">
        <v>0</v>
      </c>
      <c r="AJ111" s="327">
        <v>0</v>
      </c>
      <c r="AK111" s="324">
        <v>0</v>
      </c>
      <c r="AL111" s="347">
        <v>0</v>
      </c>
      <c r="AM111" s="347">
        <v>0</v>
      </c>
      <c r="AN111" s="371">
        <v>0</v>
      </c>
      <c r="AO111" s="368">
        <v>0</v>
      </c>
      <c r="AP111" s="381">
        <v>0</v>
      </c>
      <c r="AQ111" s="378">
        <v>0</v>
      </c>
      <c r="AR111" s="391">
        <v>0</v>
      </c>
      <c r="AS111" s="388">
        <v>0</v>
      </c>
      <c r="AT111" s="401">
        <v>0</v>
      </c>
      <c r="AU111" s="407" t="s">
        <v>113</v>
      </c>
      <c r="AV111" s="411">
        <v>0</v>
      </c>
      <c r="AW111" s="417" t="s">
        <v>114</v>
      </c>
      <c r="AX111" s="421">
        <v>0</v>
      </c>
      <c r="AY111" s="427">
        <v>0</v>
      </c>
      <c r="AZ111" s="432">
        <v>0</v>
      </c>
      <c r="BA111" s="438">
        <v>0</v>
      </c>
      <c r="BB111" s="443">
        <v>0</v>
      </c>
      <c r="BC111" s="449">
        <v>0</v>
      </c>
      <c r="BD111" s="454">
        <v>0</v>
      </c>
      <c r="BE111" s="460">
        <v>0</v>
      </c>
      <c r="BF111" s="465">
        <v>0</v>
      </c>
      <c r="BG111" s="471">
        <v>253.3</v>
      </c>
      <c r="BH111" s="485">
        <v>0</v>
      </c>
      <c r="BI111" s="492">
        <v>319.3</v>
      </c>
      <c r="BJ111" s="496">
        <v>0</v>
      </c>
      <c r="BK111" s="505">
        <v>251.6</v>
      </c>
      <c r="BL111" s="496">
        <v>0</v>
      </c>
      <c r="BM111" s="505">
        <v>137</v>
      </c>
      <c r="BN111" s="496">
        <v>0</v>
      </c>
      <c r="BO111" s="505">
        <v>149.19999999999999</v>
      </c>
      <c r="BP111" s="496">
        <v>0</v>
      </c>
      <c r="BQ111" s="505">
        <v>120.3</v>
      </c>
      <c r="BR111" s="496">
        <v>418556.4</v>
      </c>
      <c r="BS111" s="505">
        <v>120.2</v>
      </c>
      <c r="BT111" s="496">
        <v>176965.7</v>
      </c>
      <c r="BU111" s="505">
        <v>120</v>
      </c>
      <c r="BV111" s="515">
        <v>0</v>
      </c>
      <c r="BW111" s="522">
        <v>0</v>
      </c>
      <c r="BX111" s="515" t="s">
        <v>165</v>
      </c>
      <c r="BY111" s="522" t="s">
        <v>165</v>
      </c>
    </row>
    <row r="112" spans="1:77" ht="15.75">
      <c r="A112" s="20" t="s">
        <v>50</v>
      </c>
      <c r="B112" s="27">
        <v>102</v>
      </c>
      <c r="C112" s="27">
        <v>145.30000000000001</v>
      </c>
      <c r="D112" s="27">
        <v>124.6</v>
      </c>
      <c r="E112" s="27">
        <v>125</v>
      </c>
      <c r="F112" s="27">
        <v>147</v>
      </c>
      <c r="G112" s="27">
        <v>124.2</v>
      </c>
      <c r="H112" s="26">
        <v>169.8</v>
      </c>
      <c r="I112" s="26">
        <v>113.4</v>
      </c>
      <c r="J112" s="27">
        <v>168.6</v>
      </c>
      <c r="K112" s="27">
        <v>113.8</v>
      </c>
      <c r="L112" s="27">
        <v>165.3</v>
      </c>
      <c r="M112" s="27">
        <v>117.1</v>
      </c>
      <c r="N112" s="78">
        <v>166.2</v>
      </c>
      <c r="O112" s="78">
        <v>114</v>
      </c>
      <c r="P112" s="78">
        <v>182.1</v>
      </c>
      <c r="Q112" s="78">
        <v>99.3</v>
      </c>
      <c r="R112" s="205">
        <v>196.3</v>
      </c>
      <c r="S112" s="205">
        <v>99.2</v>
      </c>
      <c r="T112" s="235">
        <v>169.3</v>
      </c>
      <c r="U112" s="235">
        <v>99.4</v>
      </c>
      <c r="V112" s="271">
        <v>150.4</v>
      </c>
      <c r="W112" s="271">
        <v>99.7</v>
      </c>
      <c r="X112" s="284">
        <v>136.30000000000001</v>
      </c>
      <c r="Y112" s="284">
        <v>101.2</v>
      </c>
      <c r="Z112" s="291">
        <v>145.30000000000001</v>
      </c>
      <c r="AA112" s="291">
        <v>92</v>
      </c>
      <c r="AD112" s="299">
        <v>124.2</v>
      </c>
      <c r="AE112" s="299">
        <v>91.8</v>
      </c>
      <c r="AF112" s="307">
        <v>113.4</v>
      </c>
      <c r="AG112" s="307">
        <v>84.2</v>
      </c>
      <c r="AH112" s="315">
        <v>113.8</v>
      </c>
      <c r="AI112" s="315">
        <v>81.2</v>
      </c>
      <c r="AJ112" s="324">
        <v>117.1</v>
      </c>
      <c r="AK112" s="324">
        <v>103.7</v>
      </c>
      <c r="AL112" s="347">
        <v>114</v>
      </c>
      <c r="AM112" s="347">
        <v>110.7</v>
      </c>
      <c r="AN112" s="368">
        <v>99.3</v>
      </c>
      <c r="AO112" s="368">
        <v>118.3</v>
      </c>
      <c r="AP112" s="378">
        <v>99.2</v>
      </c>
      <c r="AQ112" s="378">
        <v>135.80000000000001</v>
      </c>
      <c r="AR112" s="388">
        <v>99.4</v>
      </c>
      <c r="AS112" s="388">
        <v>132.1</v>
      </c>
      <c r="AT112" s="398">
        <v>99.7</v>
      </c>
      <c r="AU112" s="401">
        <v>133.4</v>
      </c>
      <c r="AV112" s="408">
        <v>101.2</v>
      </c>
      <c r="AW112" s="411">
        <v>129.4</v>
      </c>
      <c r="AX112" s="418">
        <v>92</v>
      </c>
      <c r="AY112" s="421">
        <v>108.1</v>
      </c>
      <c r="AZ112" s="429">
        <v>95.5</v>
      </c>
      <c r="BA112" s="432">
        <v>128.9</v>
      </c>
      <c r="BB112" s="440">
        <v>91.8</v>
      </c>
      <c r="BC112" s="443">
        <v>113.6</v>
      </c>
      <c r="BD112" s="451">
        <v>84.2</v>
      </c>
      <c r="BE112" s="454">
        <v>124.1</v>
      </c>
      <c r="BF112" s="462">
        <v>81.2</v>
      </c>
      <c r="BG112" s="465">
        <v>130.9</v>
      </c>
      <c r="BH112" s="482">
        <v>103.7</v>
      </c>
      <c r="BI112" s="485">
        <v>99.7</v>
      </c>
      <c r="BJ112" s="495">
        <v>110.7</v>
      </c>
      <c r="BK112" s="496">
        <v>105.7</v>
      </c>
      <c r="BL112" s="495">
        <v>118.3</v>
      </c>
      <c r="BM112" s="496">
        <v>106.7</v>
      </c>
      <c r="BN112" s="495">
        <v>135.4</v>
      </c>
      <c r="BO112" s="496">
        <v>100.1</v>
      </c>
      <c r="BP112" s="495">
        <v>132.1</v>
      </c>
      <c r="BQ112" s="496">
        <v>103.1</v>
      </c>
      <c r="BR112" s="495">
        <v>133.4</v>
      </c>
      <c r="BS112" s="496">
        <v>103.9</v>
      </c>
      <c r="BT112" s="495">
        <v>129.4</v>
      </c>
      <c r="BU112" s="496">
        <v>111</v>
      </c>
      <c r="BV112" s="512">
        <v>108.1</v>
      </c>
      <c r="BW112" s="515">
        <v>147.80000000000001</v>
      </c>
      <c r="BX112" s="512">
        <v>128.9</v>
      </c>
      <c r="BY112" s="515">
        <v>122.7</v>
      </c>
    </row>
    <row r="113" spans="1:77" ht="15.75">
      <c r="A113" s="20" t="s">
        <v>51</v>
      </c>
      <c r="B113" s="27">
        <v>139.9</v>
      </c>
      <c r="C113" s="27">
        <v>117.3</v>
      </c>
      <c r="D113" s="27" t="s">
        <v>94</v>
      </c>
      <c r="E113" s="27">
        <v>87.1</v>
      </c>
      <c r="F113" s="27">
        <v>97.3</v>
      </c>
      <c r="G113" s="27">
        <v>67.8</v>
      </c>
      <c r="H113" s="27">
        <v>103.3</v>
      </c>
      <c r="I113" s="27">
        <v>109.1</v>
      </c>
      <c r="J113" s="27">
        <v>117.2</v>
      </c>
      <c r="K113" s="27">
        <v>103.1</v>
      </c>
      <c r="L113" s="27">
        <v>118.2</v>
      </c>
      <c r="M113" s="27">
        <v>75.599999999999994</v>
      </c>
      <c r="N113" s="78">
        <v>96.4</v>
      </c>
      <c r="O113" s="78">
        <v>78.099999999999994</v>
      </c>
      <c r="P113" s="78">
        <v>116.7</v>
      </c>
      <c r="Q113" s="78">
        <v>81.7</v>
      </c>
      <c r="R113" s="205">
        <v>136.80000000000001</v>
      </c>
      <c r="S113" s="205">
        <v>77.8</v>
      </c>
      <c r="T113" s="235">
        <v>113.1</v>
      </c>
      <c r="U113" s="235">
        <v>76.2</v>
      </c>
      <c r="V113" s="271">
        <v>96.7</v>
      </c>
      <c r="W113" s="271">
        <v>85.4</v>
      </c>
      <c r="X113" s="284">
        <v>95.3</v>
      </c>
      <c r="Y113" s="284">
        <v>90.6</v>
      </c>
      <c r="Z113" s="291">
        <v>117.3</v>
      </c>
      <c r="AA113" s="291">
        <v>139</v>
      </c>
      <c r="AD113" s="299">
        <v>69.900000000000006</v>
      </c>
      <c r="AE113" s="302" t="s">
        <v>110</v>
      </c>
      <c r="AF113" s="307">
        <v>109.1</v>
      </c>
      <c r="AG113" s="310">
        <v>250</v>
      </c>
      <c r="AH113" s="315">
        <v>103.1</v>
      </c>
      <c r="AI113" s="318">
        <v>260</v>
      </c>
      <c r="AJ113" s="324">
        <v>75.599999999999994</v>
      </c>
      <c r="AK113" s="327">
        <v>290</v>
      </c>
      <c r="AL113" s="347">
        <v>78.099999999999994</v>
      </c>
      <c r="AM113" s="358">
        <v>290</v>
      </c>
      <c r="AN113" s="368">
        <v>81.7</v>
      </c>
      <c r="AO113" s="371">
        <v>260</v>
      </c>
      <c r="AP113" s="378">
        <v>77.8</v>
      </c>
      <c r="AQ113" s="381">
        <v>250</v>
      </c>
      <c r="AR113" s="388">
        <v>76.2</v>
      </c>
      <c r="AS113" s="391">
        <v>240</v>
      </c>
      <c r="AT113" s="398">
        <v>85.4</v>
      </c>
      <c r="AU113" s="401">
        <v>220</v>
      </c>
      <c r="AV113" s="408">
        <v>90.6</v>
      </c>
      <c r="AW113" s="411">
        <v>200</v>
      </c>
      <c r="AX113" s="418">
        <v>139</v>
      </c>
      <c r="AY113" s="421">
        <v>10.7</v>
      </c>
      <c r="AZ113" s="429">
        <v>320</v>
      </c>
      <c r="BA113" s="432">
        <v>63.2</v>
      </c>
      <c r="BB113" s="440">
        <v>440</v>
      </c>
      <c r="BC113" s="443">
        <v>41.8</v>
      </c>
      <c r="BD113" s="451">
        <v>249.6</v>
      </c>
      <c r="BE113" s="454">
        <v>38.1</v>
      </c>
      <c r="BF113" s="462">
        <v>257.5</v>
      </c>
      <c r="BG113" s="465">
        <v>39.6</v>
      </c>
      <c r="BH113" s="482">
        <v>290.10000000000002</v>
      </c>
      <c r="BI113" s="485">
        <v>34.9</v>
      </c>
      <c r="BJ113" s="495">
        <v>292.89999999999998</v>
      </c>
      <c r="BK113" s="496">
        <v>35.299999999999997</v>
      </c>
      <c r="BL113" s="495">
        <v>258.7</v>
      </c>
      <c r="BM113" s="496">
        <v>41.8</v>
      </c>
      <c r="BN113" s="495">
        <v>249.7</v>
      </c>
      <c r="BO113" s="496">
        <v>50.9</v>
      </c>
      <c r="BP113" s="495">
        <v>243.3</v>
      </c>
      <c r="BQ113" s="496">
        <v>55.3</v>
      </c>
      <c r="BR113" s="495">
        <v>220.8</v>
      </c>
      <c r="BS113" s="496">
        <v>56.8</v>
      </c>
      <c r="BT113" s="495">
        <v>205.5</v>
      </c>
      <c r="BU113" s="496">
        <v>58.7</v>
      </c>
      <c r="BV113" s="512">
        <v>10.7</v>
      </c>
      <c r="BW113" s="515">
        <v>146.19999999999999</v>
      </c>
      <c r="BX113" s="512">
        <v>63.2</v>
      </c>
      <c r="BY113" s="515">
        <v>58.1</v>
      </c>
    </row>
    <row r="114" spans="1:77" ht="15.75">
      <c r="A114" s="20" t="s">
        <v>52</v>
      </c>
      <c r="B114" s="27">
        <v>0</v>
      </c>
      <c r="C114" s="27">
        <v>0</v>
      </c>
      <c r="D114" s="27">
        <v>0</v>
      </c>
      <c r="E114" s="27">
        <v>0</v>
      </c>
      <c r="F114" s="27">
        <v>0</v>
      </c>
      <c r="G114" s="27">
        <v>0</v>
      </c>
      <c r="H114" s="26">
        <v>0</v>
      </c>
      <c r="I114" s="26">
        <v>0</v>
      </c>
      <c r="J114" s="27">
        <v>0</v>
      </c>
      <c r="K114" s="27">
        <v>0</v>
      </c>
      <c r="L114" s="27">
        <v>0</v>
      </c>
      <c r="M114" s="27">
        <v>0</v>
      </c>
      <c r="N114" s="78"/>
      <c r="O114" s="78"/>
      <c r="P114" s="78"/>
      <c r="Q114" s="78"/>
      <c r="R114" s="205">
        <v>0</v>
      </c>
      <c r="S114" s="205">
        <v>0</v>
      </c>
      <c r="T114" s="250" t="s">
        <v>82</v>
      </c>
      <c r="U114" s="250" t="s">
        <v>82</v>
      </c>
      <c r="V114" s="271" t="s">
        <v>82</v>
      </c>
      <c r="W114" s="271" t="s">
        <v>82</v>
      </c>
      <c r="X114" s="284">
        <v>0</v>
      </c>
      <c r="Y114" s="284">
        <v>0</v>
      </c>
      <c r="Z114" s="291">
        <v>0</v>
      </c>
      <c r="AA114" s="291">
        <v>0</v>
      </c>
      <c r="AD114" s="299">
        <v>0</v>
      </c>
      <c r="AE114" s="299">
        <v>0</v>
      </c>
      <c r="AF114" s="307">
        <v>0</v>
      </c>
      <c r="AG114" s="307">
        <v>0</v>
      </c>
      <c r="AH114" s="315">
        <v>0</v>
      </c>
      <c r="AI114" s="315">
        <v>0</v>
      </c>
      <c r="AJ114" s="324">
        <v>0</v>
      </c>
      <c r="AK114" s="324">
        <v>0</v>
      </c>
      <c r="AL114" s="344">
        <v>0</v>
      </c>
      <c r="AM114" s="344">
        <v>0</v>
      </c>
      <c r="AN114" s="368">
        <v>0</v>
      </c>
      <c r="AO114" s="368">
        <v>0</v>
      </c>
      <c r="AP114" s="378">
        <v>0</v>
      </c>
      <c r="AQ114" s="378">
        <v>0</v>
      </c>
      <c r="AR114" s="388">
        <v>0</v>
      </c>
      <c r="AS114" s="388">
        <v>0</v>
      </c>
      <c r="AT114" s="398">
        <v>0</v>
      </c>
      <c r="AU114" s="398">
        <v>0</v>
      </c>
      <c r="AV114" s="408">
        <v>0</v>
      </c>
      <c r="AW114" s="408">
        <v>0</v>
      </c>
      <c r="AX114" s="418">
        <v>0</v>
      </c>
      <c r="AY114" s="418">
        <v>0</v>
      </c>
      <c r="AZ114" s="429">
        <v>0</v>
      </c>
      <c r="BA114" s="429">
        <v>0</v>
      </c>
      <c r="BB114" s="440">
        <v>0</v>
      </c>
      <c r="BC114" s="440">
        <v>0</v>
      </c>
      <c r="BD114" s="451">
        <v>0</v>
      </c>
      <c r="BE114" s="451">
        <v>0</v>
      </c>
      <c r="BF114" s="462">
        <v>0</v>
      </c>
      <c r="BG114" s="462">
        <v>0</v>
      </c>
      <c r="BH114" s="482">
        <v>0</v>
      </c>
      <c r="BI114" s="482">
        <v>0</v>
      </c>
      <c r="BJ114" s="495">
        <v>0</v>
      </c>
      <c r="BK114" s="495">
        <v>0</v>
      </c>
      <c r="BL114" s="495">
        <v>0</v>
      </c>
      <c r="BM114" s="495">
        <v>0</v>
      </c>
      <c r="BN114" s="495">
        <v>0</v>
      </c>
      <c r="BO114" s="495">
        <v>0</v>
      </c>
      <c r="BP114" s="495">
        <v>0</v>
      </c>
      <c r="BQ114" s="495">
        <v>0</v>
      </c>
      <c r="BR114" s="495">
        <v>0</v>
      </c>
      <c r="BS114" s="495">
        <v>0</v>
      </c>
      <c r="BT114" s="495" t="s">
        <v>165</v>
      </c>
      <c r="BU114" s="495" t="s">
        <v>165</v>
      </c>
      <c r="BV114" s="512">
        <v>0</v>
      </c>
      <c r="BW114" s="512">
        <v>0</v>
      </c>
      <c r="BX114" s="512" t="s">
        <v>165</v>
      </c>
      <c r="BY114" s="512" t="s">
        <v>165</v>
      </c>
    </row>
    <row r="115" spans="1:77" ht="15.75">
      <c r="A115" s="20" t="s">
        <v>53</v>
      </c>
      <c r="B115" s="27">
        <v>0</v>
      </c>
      <c r="C115" s="27">
        <v>0</v>
      </c>
      <c r="D115" s="27">
        <v>0</v>
      </c>
      <c r="E115" s="27">
        <v>0</v>
      </c>
      <c r="F115" s="27">
        <v>0</v>
      </c>
      <c r="G115" s="27">
        <v>0</v>
      </c>
      <c r="H115" s="26">
        <v>100</v>
      </c>
      <c r="I115" s="26">
        <v>100</v>
      </c>
      <c r="J115" s="27">
        <v>100</v>
      </c>
      <c r="K115" s="27">
        <v>100</v>
      </c>
      <c r="L115" s="27">
        <v>100.1</v>
      </c>
      <c r="M115" s="27">
        <v>100.3</v>
      </c>
      <c r="N115" s="77">
        <v>100.4</v>
      </c>
      <c r="O115" s="78">
        <v>106.4</v>
      </c>
      <c r="P115" s="77">
        <v>100.4</v>
      </c>
      <c r="Q115" s="78">
        <v>110.2</v>
      </c>
      <c r="R115" s="205">
        <v>100.4</v>
      </c>
      <c r="S115" s="205">
        <v>109.8</v>
      </c>
      <c r="T115" s="235">
        <v>100.4</v>
      </c>
      <c r="U115" s="235">
        <v>109.9</v>
      </c>
      <c r="V115" s="271">
        <v>100.4</v>
      </c>
      <c r="W115" s="271">
        <v>109.6</v>
      </c>
      <c r="X115" s="284">
        <v>100.4</v>
      </c>
      <c r="Y115" s="284">
        <v>109.6</v>
      </c>
      <c r="Z115" s="291">
        <v>0</v>
      </c>
      <c r="AA115" s="291">
        <v>0</v>
      </c>
      <c r="AD115" s="299">
        <v>0</v>
      </c>
      <c r="AE115" s="299">
        <v>0</v>
      </c>
      <c r="AF115" s="307">
        <v>100</v>
      </c>
      <c r="AG115" s="307">
        <v>100.4</v>
      </c>
      <c r="AH115" s="315">
        <v>100</v>
      </c>
      <c r="AI115" s="315">
        <v>100.2</v>
      </c>
      <c r="AJ115" s="324">
        <v>100.3</v>
      </c>
      <c r="AK115" s="324">
        <v>108.7</v>
      </c>
      <c r="AL115" s="344">
        <v>106.4</v>
      </c>
      <c r="AM115" s="344">
        <v>107.2</v>
      </c>
      <c r="AN115" s="368">
        <v>110.2</v>
      </c>
      <c r="AO115" s="368">
        <v>106.6</v>
      </c>
      <c r="AP115" s="378">
        <v>109.8</v>
      </c>
      <c r="AQ115" s="378">
        <v>106.5</v>
      </c>
      <c r="AR115" s="388">
        <v>109.9</v>
      </c>
      <c r="AS115" s="388">
        <v>107</v>
      </c>
      <c r="AT115" s="398">
        <v>109.6</v>
      </c>
      <c r="AU115" s="398">
        <v>107.7</v>
      </c>
      <c r="AV115" s="408">
        <v>109.6</v>
      </c>
      <c r="AW115" s="408">
        <v>107.7</v>
      </c>
      <c r="AX115" s="418">
        <v>0</v>
      </c>
      <c r="AY115" s="418">
        <v>0</v>
      </c>
      <c r="AZ115" s="429">
        <v>0</v>
      </c>
      <c r="BA115" s="429">
        <v>0</v>
      </c>
      <c r="BB115" s="440">
        <v>0</v>
      </c>
      <c r="BC115" s="440">
        <v>0</v>
      </c>
      <c r="BD115" s="451">
        <v>100.4</v>
      </c>
      <c r="BE115" s="451">
        <v>105.1</v>
      </c>
      <c r="BF115" s="462">
        <v>100.2</v>
      </c>
      <c r="BG115" s="462">
        <v>106.4</v>
      </c>
      <c r="BH115" s="482">
        <v>108.7</v>
      </c>
      <c r="BI115" s="482">
        <v>103.6</v>
      </c>
      <c r="BJ115" s="495">
        <v>107.2</v>
      </c>
      <c r="BK115" s="495">
        <v>102.3</v>
      </c>
      <c r="BL115" s="495">
        <v>106.6</v>
      </c>
      <c r="BM115" s="495">
        <v>101.7</v>
      </c>
      <c r="BN115" s="495">
        <v>106.5</v>
      </c>
      <c r="BO115" s="495">
        <v>101.4</v>
      </c>
      <c r="BP115" s="495">
        <v>107</v>
      </c>
      <c r="BQ115" s="495">
        <v>101.2</v>
      </c>
      <c r="BR115" s="495">
        <v>107.7</v>
      </c>
      <c r="BS115" s="495">
        <v>101.2</v>
      </c>
      <c r="BT115" s="495">
        <v>107.7</v>
      </c>
      <c r="BU115" s="495">
        <v>101.2</v>
      </c>
      <c r="BV115" s="512">
        <v>0</v>
      </c>
      <c r="BW115" s="512">
        <v>0</v>
      </c>
      <c r="BX115" s="512" t="s">
        <v>165</v>
      </c>
      <c r="BY115" s="512" t="s">
        <v>165</v>
      </c>
    </row>
    <row r="116" spans="1:77" ht="15.75">
      <c r="A116" s="220" t="s">
        <v>54</v>
      </c>
      <c r="B116" s="217">
        <v>91.9</v>
      </c>
      <c r="C116" s="217">
        <v>62.4</v>
      </c>
      <c r="D116" s="217">
        <v>80.8</v>
      </c>
      <c r="E116" s="217">
        <v>45.7</v>
      </c>
      <c r="F116" s="217">
        <v>95.9</v>
      </c>
      <c r="G116" s="217">
        <v>84.6</v>
      </c>
      <c r="H116" s="217">
        <v>117.1</v>
      </c>
      <c r="I116" s="217">
        <v>81.400000000000006</v>
      </c>
      <c r="J116" s="217">
        <v>106.8</v>
      </c>
      <c r="K116" s="217">
        <v>85.7</v>
      </c>
      <c r="L116" s="217">
        <v>112.8</v>
      </c>
      <c r="M116" s="217">
        <v>97.4</v>
      </c>
      <c r="N116" s="217">
        <v>101.9</v>
      </c>
      <c r="O116" s="217">
        <v>111.5</v>
      </c>
      <c r="P116" s="217">
        <v>101.9</v>
      </c>
      <c r="Q116" s="217">
        <v>108.9</v>
      </c>
      <c r="R116" s="217">
        <v>102</v>
      </c>
      <c r="S116" s="217">
        <v>111.6</v>
      </c>
      <c r="T116" s="257">
        <v>99.5</v>
      </c>
      <c r="U116" s="257">
        <v>141.30000000000001</v>
      </c>
      <c r="V116" s="276">
        <v>97.5</v>
      </c>
      <c r="W116" s="276">
        <v>152.6</v>
      </c>
      <c r="X116" s="285">
        <v>99</v>
      </c>
      <c r="Y116" s="285">
        <v>160.69999999999999</v>
      </c>
      <c r="Z116" s="292">
        <v>66.900000000000006</v>
      </c>
      <c r="AA116" s="292">
        <v>208.1</v>
      </c>
      <c r="AD116" s="303">
        <v>89.2</v>
      </c>
      <c r="AE116" s="303">
        <v>79.900000000000006</v>
      </c>
      <c r="AF116" s="311">
        <v>81.5</v>
      </c>
      <c r="AG116" s="311">
        <v>85.7</v>
      </c>
      <c r="AH116" s="320">
        <v>85.8</v>
      </c>
      <c r="AI116" s="320">
        <v>96.7</v>
      </c>
      <c r="AJ116" s="329">
        <v>97.6</v>
      </c>
      <c r="AK116" s="329">
        <v>105.5</v>
      </c>
      <c r="AL116" s="340">
        <v>111.4</v>
      </c>
      <c r="AM116" s="340">
        <v>109.8</v>
      </c>
      <c r="AN116" s="373">
        <v>108.9</v>
      </c>
      <c r="AO116" s="373">
        <v>108.8</v>
      </c>
      <c r="AP116" s="383">
        <v>112.7</v>
      </c>
      <c r="AQ116" s="383">
        <v>109</v>
      </c>
      <c r="AR116" s="393">
        <v>141.30000000000001</v>
      </c>
      <c r="AS116" s="393">
        <v>82.3</v>
      </c>
      <c r="AT116" s="403">
        <v>153.9</v>
      </c>
      <c r="AU116" s="403">
        <v>82.9</v>
      </c>
      <c r="AV116" s="413">
        <v>160.69999999999999</v>
      </c>
      <c r="AW116" s="413">
        <v>95.9</v>
      </c>
      <c r="AX116" s="423">
        <v>222.8</v>
      </c>
      <c r="AY116" s="423">
        <v>49.6</v>
      </c>
      <c r="AZ116" s="434">
        <v>168.4</v>
      </c>
      <c r="BA116" s="434">
        <v>71.099999999999994</v>
      </c>
      <c r="BB116" s="445">
        <v>82.4</v>
      </c>
      <c r="BC116" s="445">
        <v>77.8</v>
      </c>
      <c r="BD116" s="456">
        <v>87.4</v>
      </c>
      <c r="BE116" s="456">
        <v>82.9</v>
      </c>
      <c r="BF116" s="467">
        <v>98.2</v>
      </c>
      <c r="BG116" s="467">
        <v>68.599999999999994</v>
      </c>
      <c r="BH116" s="487">
        <v>107.4</v>
      </c>
      <c r="BI116" s="487">
        <v>73.3</v>
      </c>
      <c r="BJ116" s="494">
        <v>111.2</v>
      </c>
      <c r="BK116" s="494">
        <v>71</v>
      </c>
      <c r="BL116" s="494">
        <v>109.9</v>
      </c>
      <c r="BM116" s="494">
        <v>68.8</v>
      </c>
      <c r="BN116" s="494">
        <v>111</v>
      </c>
      <c r="BO116" s="494">
        <v>73.8</v>
      </c>
      <c r="BP116" s="494">
        <v>85.7</v>
      </c>
      <c r="BQ116" s="494">
        <v>82.8</v>
      </c>
      <c r="BR116" s="494">
        <v>82.8</v>
      </c>
      <c r="BS116" s="494">
        <v>82.6</v>
      </c>
      <c r="BT116" s="494">
        <v>96</v>
      </c>
      <c r="BU116" s="494">
        <v>84.4</v>
      </c>
      <c r="BV116" s="517">
        <v>55.8</v>
      </c>
      <c r="BW116" s="517">
        <v>120.7</v>
      </c>
      <c r="BX116" s="517">
        <v>72.2</v>
      </c>
      <c r="BY116" s="517">
        <v>121.7</v>
      </c>
    </row>
    <row r="117" spans="1:77" ht="15.75">
      <c r="A117" s="20" t="s">
        <v>25</v>
      </c>
      <c r="B117" s="27"/>
      <c r="C117" s="27"/>
      <c r="D117" s="27"/>
      <c r="E117" s="27"/>
      <c r="F117" s="27"/>
      <c r="G117" s="27"/>
      <c r="H117" s="26"/>
      <c r="I117" s="26"/>
      <c r="J117" s="27"/>
      <c r="K117" s="27"/>
      <c r="L117" s="27"/>
      <c r="M117" s="27"/>
      <c r="N117" s="78"/>
      <c r="O117" s="78"/>
      <c r="P117" s="78"/>
      <c r="Q117" s="78"/>
      <c r="R117" s="197"/>
      <c r="S117" s="197"/>
      <c r="T117" s="225"/>
      <c r="U117" s="225"/>
      <c r="V117" s="263"/>
      <c r="W117" s="263"/>
      <c r="X117" s="284"/>
      <c r="Y117" s="284"/>
      <c r="Z117" s="291"/>
      <c r="AA117" s="291"/>
      <c r="AD117" s="299"/>
      <c r="AE117" s="299"/>
      <c r="AF117" s="307"/>
      <c r="AG117" s="307"/>
      <c r="AH117" s="315"/>
      <c r="AI117" s="315"/>
      <c r="AJ117" s="324"/>
      <c r="AK117" s="324"/>
      <c r="AL117" s="335"/>
      <c r="AM117" s="335"/>
      <c r="AN117" s="368"/>
      <c r="AO117" s="368"/>
      <c r="AP117" s="378"/>
      <c r="AQ117" s="378"/>
      <c r="AR117" s="388"/>
      <c r="AS117" s="388"/>
      <c r="AT117" s="398"/>
      <c r="AU117" s="398"/>
      <c r="AV117" s="408"/>
      <c r="AW117" s="408"/>
      <c r="AX117" s="418"/>
      <c r="AY117" s="418"/>
      <c r="AZ117" s="429"/>
      <c r="BA117" s="429"/>
      <c r="BB117" s="440"/>
      <c r="BC117" s="440"/>
      <c r="BD117" s="451"/>
      <c r="BE117" s="451"/>
      <c r="BF117" s="462"/>
      <c r="BG117" s="462"/>
      <c r="BH117" s="482"/>
      <c r="BI117" s="482"/>
      <c r="BJ117" s="495"/>
      <c r="BK117" s="495"/>
      <c r="BL117" s="495"/>
      <c r="BM117" s="495"/>
      <c r="BN117" s="495"/>
      <c r="BO117" s="495"/>
      <c r="BP117" s="495"/>
      <c r="BQ117" s="495"/>
      <c r="BR117" s="495"/>
      <c r="BS117" s="495"/>
      <c r="BT117" s="495"/>
      <c r="BU117" s="495"/>
      <c r="BV117" s="512"/>
      <c r="BW117" s="512"/>
      <c r="BX117" s="512"/>
      <c r="BY117" s="512"/>
    </row>
    <row r="118" spans="1:77" s="194" customFormat="1" ht="15.75">
      <c r="A118" s="196" t="s">
        <v>55</v>
      </c>
      <c r="B118" s="26">
        <v>56.3</v>
      </c>
      <c r="C118" s="26">
        <v>111.1</v>
      </c>
      <c r="D118" s="26">
        <v>31.1</v>
      </c>
      <c r="E118" s="26">
        <v>90.9</v>
      </c>
      <c r="F118" s="26">
        <v>39.4</v>
      </c>
      <c r="G118" s="26">
        <v>107.1</v>
      </c>
      <c r="H118" s="26">
        <v>65.599999999999994</v>
      </c>
      <c r="I118" s="26">
        <v>47.6</v>
      </c>
      <c r="J118" s="26">
        <v>90.7</v>
      </c>
      <c r="K118" s="26">
        <v>30.6</v>
      </c>
      <c r="L118" s="26">
        <v>101.7</v>
      </c>
      <c r="M118" s="26">
        <v>25</v>
      </c>
      <c r="N118" s="76">
        <v>101.6</v>
      </c>
      <c r="O118" s="76">
        <v>23.1</v>
      </c>
      <c r="P118" s="76">
        <v>101</v>
      </c>
      <c r="Q118" s="76">
        <v>38.1</v>
      </c>
      <c r="R118" s="200">
        <v>101.5</v>
      </c>
      <c r="S118" s="201">
        <v>57.7</v>
      </c>
      <c r="T118" s="229">
        <v>101.2</v>
      </c>
      <c r="U118" s="231">
        <v>80.3</v>
      </c>
      <c r="V118" s="272">
        <v>104.3</v>
      </c>
      <c r="W118" s="270">
        <v>80.099999999999994</v>
      </c>
      <c r="X118" s="284">
        <v>105.3</v>
      </c>
      <c r="Y118" s="284">
        <v>75.7</v>
      </c>
      <c r="Z118" s="291">
        <v>111.1</v>
      </c>
      <c r="AA118" s="291">
        <v>200</v>
      </c>
      <c r="AD118" s="299">
        <v>107.1</v>
      </c>
      <c r="AE118" s="299">
        <v>33.299999999999997</v>
      </c>
      <c r="AF118" s="307">
        <v>47.6</v>
      </c>
      <c r="AG118" s="307">
        <v>33.299999999999997</v>
      </c>
      <c r="AH118" s="315">
        <v>30.6</v>
      </c>
      <c r="AI118" s="315">
        <v>33.299999999999997</v>
      </c>
      <c r="AJ118" s="324">
        <v>25</v>
      </c>
      <c r="AK118" s="324">
        <v>33.299999999999997</v>
      </c>
      <c r="AL118" s="365">
        <v>23.1</v>
      </c>
      <c r="AM118" s="365">
        <v>43.3</v>
      </c>
      <c r="AN118" s="368">
        <v>38.1</v>
      </c>
      <c r="AO118" s="368">
        <v>100</v>
      </c>
      <c r="AP118" s="378">
        <v>57.7</v>
      </c>
      <c r="AQ118" s="378">
        <v>66.2</v>
      </c>
      <c r="AR118" s="388">
        <v>80.3</v>
      </c>
      <c r="AS118" s="388">
        <v>53.2</v>
      </c>
      <c r="AT118" s="398">
        <v>80.099999999999994</v>
      </c>
      <c r="AU118" s="398">
        <v>51.8</v>
      </c>
      <c r="AV118" s="408">
        <v>75.7</v>
      </c>
      <c r="AW118" s="408">
        <v>55.2</v>
      </c>
      <c r="AX118" s="418">
        <v>200</v>
      </c>
      <c r="AY118" s="418">
        <v>55</v>
      </c>
      <c r="AZ118" s="429">
        <v>66.7</v>
      </c>
      <c r="BA118" s="429">
        <v>55</v>
      </c>
      <c r="BB118" s="440">
        <v>33.299999999999997</v>
      </c>
      <c r="BC118" s="440">
        <v>55</v>
      </c>
      <c r="BD118" s="451">
        <v>33.299999999999997</v>
      </c>
      <c r="BE118" s="451">
        <v>55</v>
      </c>
      <c r="BF118" s="462">
        <v>33.299999999999997</v>
      </c>
      <c r="BG118" s="462">
        <v>55</v>
      </c>
      <c r="BH118" s="482">
        <v>43.3</v>
      </c>
      <c r="BI118" s="482">
        <v>69.2</v>
      </c>
      <c r="BJ118" s="495">
        <v>43.3</v>
      </c>
      <c r="BK118" s="495">
        <v>69.2</v>
      </c>
      <c r="BL118" s="495">
        <v>100.9</v>
      </c>
      <c r="BM118" s="495">
        <v>24.6</v>
      </c>
      <c r="BN118" s="495">
        <v>66.2</v>
      </c>
      <c r="BO118" s="495">
        <v>24.7</v>
      </c>
      <c r="BP118" s="495">
        <v>53.2</v>
      </c>
      <c r="BQ118" s="495">
        <v>26.6</v>
      </c>
      <c r="BR118" s="495">
        <v>51.8</v>
      </c>
      <c r="BS118" s="495">
        <v>26.679400000000001</v>
      </c>
      <c r="BT118" s="495">
        <v>55.2</v>
      </c>
      <c r="BU118" s="495">
        <v>29.1</v>
      </c>
      <c r="BV118" s="512">
        <v>55</v>
      </c>
      <c r="BW118" s="512">
        <v>86.4</v>
      </c>
      <c r="BX118" s="512">
        <v>55</v>
      </c>
      <c r="BY118" s="512">
        <v>86.4</v>
      </c>
    </row>
    <row r="119" spans="1:77" ht="15.75">
      <c r="A119" s="20" t="s">
        <v>56</v>
      </c>
      <c r="B119" s="27">
        <v>30.7</v>
      </c>
      <c r="C119" s="27">
        <v>166.1</v>
      </c>
      <c r="D119" s="27">
        <v>64.3</v>
      </c>
      <c r="E119" s="27">
        <v>65</v>
      </c>
      <c r="F119" s="51">
        <v>100.3</v>
      </c>
      <c r="G119" s="51">
        <v>82.7</v>
      </c>
      <c r="H119" s="51">
        <v>120.2</v>
      </c>
      <c r="I119" s="51">
        <v>87</v>
      </c>
      <c r="J119" s="27">
        <v>89.1</v>
      </c>
      <c r="K119" s="27">
        <v>114.1</v>
      </c>
      <c r="L119" s="27">
        <v>90.6</v>
      </c>
      <c r="M119" s="27">
        <v>112.3</v>
      </c>
      <c r="N119" s="24">
        <v>87.8</v>
      </c>
      <c r="O119" s="24">
        <v>118.3</v>
      </c>
      <c r="P119" s="24">
        <v>83.2</v>
      </c>
      <c r="Q119" s="24">
        <v>122</v>
      </c>
      <c r="R119" s="200">
        <v>81.900000000000006</v>
      </c>
      <c r="S119" s="201">
        <v>125.6</v>
      </c>
      <c r="T119" s="229">
        <v>83.9</v>
      </c>
      <c r="U119" s="231">
        <v>124.3</v>
      </c>
      <c r="V119" s="272">
        <v>89.9</v>
      </c>
      <c r="W119" s="270">
        <v>118.5</v>
      </c>
      <c r="X119" s="284">
        <v>95</v>
      </c>
      <c r="Y119" s="284">
        <v>112.9</v>
      </c>
      <c r="Z119" s="291">
        <v>168</v>
      </c>
      <c r="AA119" s="291">
        <v>243.9</v>
      </c>
      <c r="AD119" s="299">
        <v>83</v>
      </c>
      <c r="AE119" s="299">
        <v>160.30000000000001</v>
      </c>
      <c r="AF119" s="307">
        <v>87</v>
      </c>
      <c r="AG119" s="307">
        <v>146.9</v>
      </c>
      <c r="AH119" s="315">
        <v>114.1</v>
      </c>
      <c r="AI119" s="315">
        <v>131.6</v>
      </c>
      <c r="AJ119" s="324">
        <v>112.3</v>
      </c>
      <c r="AK119" s="324">
        <v>122</v>
      </c>
      <c r="AL119" s="365">
        <v>118.3</v>
      </c>
      <c r="AM119" s="365">
        <v>118.3</v>
      </c>
      <c r="AN119" s="368">
        <v>122</v>
      </c>
      <c r="AO119" s="368">
        <v>119.2</v>
      </c>
      <c r="AP119" s="378">
        <v>125.6</v>
      </c>
      <c r="AQ119" s="378">
        <v>115.4</v>
      </c>
      <c r="AR119" s="388">
        <v>124.3</v>
      </c>
      <c r="AS119" s="388">
        <v>112.6</v>
      </c>
      <c r="AT119" s="398">
        <v>118.5</v>
      </c>
      <c r="AU119" s="398">
        <v>116.8</v>
      </c>
      <c r="AV119" s="408">
        <v>112.9</v>
      </c>
      <c r="AW119" s="408">
        <v>122.2</v>
      </c>
      <c r="AX119" s="418">
        <v>243.9</v>
      </c>
      <c r="AY119" s="418">
        <v>29.6</v>
      </c>
      <c r="AZ119" s="429">
        <v>184.7</v>
      </c>
      <c r="BA119" s="429">
        <v>98.1</v>
      </c>
      <c r="BB119" s="440">
        <v>160.30000000000001</v>
      </c>
      <c r="BC119" s="440">
        <v>81.2</v>
      </c>
      <c r="BD119" s="451">
        <v>146.9</v>
      </c>
      <c r="BE119" s="451">
        <v>76.2</v>
      </c>
      <c r="BF119" s="462">
        <v>131.6</v>
      </c>
      <c r="BG119" s="462">
        <v>68</v>
      </c>
      <c r="BH119" s="482">
        <v>122</v>
      </c>
      <c r="BI119" s="482">
        <v>74.2</v>
      </c>
      <c r="BJ119" s="495">
        <v>118.3</v>
      </c>
      <c r="BK119" s="495">
        <v>77</v>
      </c>
      <c r="BL119" s="495">
        <v>119.2</v>
      </c>
      <c r="BM119" s="495">
        <v>80.7</v>
      </c>
      <c r="BN119" s="495">
        <v>115.4</v>
      </c>
      <c r="BO119" s="495">
        <v>80.599999999999994</v>
      </c>
      <c r="BP119" s="495">
        <v>102.1</v>
      </c>
      <c r="BQ119" s="495">
        <v>83.1</v>
      </c>
      <c r="BR119" s="495">
        <v>116.8</v>
      </c>
      <c r="BS119" s="495">
        <v>84.992000000000004</v>
      </c>
      <c r="BT119" s="495">
        <v>122.2</v>
      </c>
      <c r="BU119" s="495">
        <v>81.7</v>
      </c>
      <c r="BV119" s="512">
        <v>89.6</v>
      </c>
      <c r="BW119" s="512">
        <v>255.6</v>
      </c>
      <c r="BX119" s="512">
        <v>97.9</v>
      </c>
      <c r="BY119" s="512">
        <v>310.8</v>
      </c>
    </row>
    <row r="120" spans="1:77" ht="15.75">
      <c r="A120" s="20" t="s">
        <v>57</v>
      </c>
      <c r="B120" s="26">
        <v>0</v>
      </c>
      <c r="C120" s="24">
        <v>0</v>
      </c>
      <c r="D120" s="26">
        <v>0</v>
      </c>
      <c r="E120" s="24">
        <v>0</v>
      </c>
      <c r="F120" s="26">
        <v>0</v>
      </c>
      <c r="G120" s="48">
        <v>0</v>
      </c>
      <c r="H120" s="26">
        <v>0</v>
      </c>
      <c r="I120" s="48">
        <v>0</v>
      </c>
      <c r="J120" s="26">
        <v>0</v>
      </c>
      <c r="K120" s="24">
        <v>0</v>
      </c>
      <c r="L120" s="26"/>
      <c r="M120" s="24"/>
      <c r="N120" s="76"/>
      <c r="O120" s="76"/>
      <c r="P120" s="76"/>
      <c r="Q120" s="76"/>
      <c r="R120" s="200">
        <v>0</v>
      </c>
      <c r="S120" s="200">
        <v>0</v>
      </c>
      <c r="T120" s="240" t="s">
        <v>82</v>
      </c>
      <c r="U120" s="240" t="s">
        <v>82</v>
      </c>
      <c r="V120" s="272" t="s">
        <v>82</v>
      </c>
      <c r="W120" s="272" t="s">
        <v>82</v>
      </c>
      <c r="X120" s="284">
        <v>0</v>
      </c>
      <c r="Y120" s="284">
        <v>101.1</v>
      </c>
      <c r="Z120" s="291">
        <v>0</v>
      </c>
      <c r="AA120" s="291">
        <v>0</v>
      </c>
      <c r="AD120" s="299">
        <v>0</v>
      </c>
      <c r="AE120" s="299">
        <v>0</v>
      </c>
      <c r="AF120" s="307">
        <v>0</v>
      </c>
      <c r="AG120" s="307">
        <v>0</v>
      </c>
      <c r="AH120" s="315">
        <v>0</v>
      </c>
      <c r="AI120" s="315">
        <v>0</v>
      </c>
      <c r="AJ120" s="324">
        <v>0</v>
      </c>
      <c r="AK120" s="324">
        <v>0</v>
      </c>
      <c r="AL120" s="365">
        <v>0</v>
      </c>
      <c r="AM120" s="365">
        <v>0</v>
      </c>
      <c r="AN120" s="368">
        <v>0</v>
      </c>
      <c r="AO120" s="368">
        <v>0</v>
      </c>
      <c r="AP120" s="378">
        <v>0</v>
      </c>
      <c r="AQ120" s="378">
        <v>0</v>
      </c>
      <c r="AR120" s="388">
        <v>0</v>
      </c>
      <c r="AS120" s="388">
        <v>0</v>
      </c>
      <c r="AT120" s="398">
        <v>0</v>
      </c>
      <c r="AU120" s="398">
        <v>0</v>
      </c>
      <c r="AV120" s="408">
        <v>0</v>
      </c>
      <c r="AW120" s="408">
        <v>0</v>
      </c>
      <c r="AX120" s="418">
        <v>0</v>
      </c>
      <c r="AY120" s="418">
        <v>0</v>
      </c>
      <c r="AZ120" s="429">
        <v>0</v>
      </c>
      <c r="BA120" s="429">
        <v>0</v>
      </c>
      <c r="BB120" s="440">
        <v>0</v>
      </c>
      <c r="BC120" s="440">
        <v>0</v>
      </c>
      <c r="BD120" s="451">
        <v>0</v>
      </c>
      <c r="BE120" s="451">
        <v>0</v>
      </c>
      <c r="BF120" s="462">
        <v>0</v>
      </c>
      <c r="BG120" s="462">
        <v>0</v>
      </c>
      <c r="BH120" s="482">
        <v>0</v>
      </c>
      <c r="BI120" s="482">
        <v>0</v>
      </c>
      <c r="BJ120" s="495">
        <v>0</v>
      </c>
      <c r="BK120" s="495">
        <v>0</v>
      </c>
      <c r="BL120" s="495">
        <v>0</v>
      </c>
      <c r="BM120" s="495">
        <v>0</v>
      </c>
      <c r="BN120" s="495">
        <v>0</v>
      </c>
      <c r="BO120" s="495">
        <v>0</v>
      </c>
      <c r="BP120" s="495">
        <v>0</v>
      </c>
      <c r="BQ120" s="495">
        <v>0</v>
      </c>
      <c r="BR120" s="495">
        <v>0</v>
      </c>
      <c r="BS120" s="495">
        <v>0</v>
      </c>
      <c r="BT120" s="495" t="s">
        <v>165</v>
      </c>
      <c r="BU120" s="495" t="s">
        <v>165</v>
      </c>
      <c r="BV120" s="512">
        <v>0</v>
      </c>
      <c r="BW120" s="512">
        <v>0</v>
      </c>
      <c r="BX120" s="512" t="s">
        <v>165</v>
      </c>
      <c r="BY120" s="512" t="s">
        <v>165</v>
      </c>
    </row>
    <row r="121" spans="1:77" ht="15.75">
      <c r="A121" s="20" t="s">
        <v>58</v>
      </c>
      <c r="B121" s="26">
        <v>0</v>
      </c>
      <c r="C121" s="24">
        <v>0</v>
      </c>
      <c r="D121" s="26">
        <v>35.1</v>
      </c>
      <c r="E121" s="24">
        <v>216.7</v>
      </c>
      <c r="F121" s="26">
        <v>92.8</v>
      </c>
      <c r="G121" s="48">
        <v>233</v>
      </c>
      <c r="H121" s="26">
        <v>123.7</v>
      </c>
      <c r="I121" s="48">
        <v>207.2</v>
      </c>
      <c r="J121" s="26">
        <v>157.9</v>
      </c>
      <c r="K121" s="24">
        <v>171</v>
      </c>
      <c r="L121" s="26">
        <v>110.1</v>
      </c>
      <c r="M121" s="24">
        <v>183.9</v>
      </c>
      <c r="N121" s="76">
        <v>117</v>
      </c>
      <c r="O121" s="76">
        <v>182.1</v>
      </c>
      <c r="P121" s="76">
        <v>126</v>
      </c>
      <c r="Q121" s="76">
        <v>182.1</v>
      </c>
      <c r="R121" s="200">
        <v>134.4</v>
      </c>
      <c r="S121" s="201">
        <v>172.2</v>
      </c>
      <c r="T121" s="229">
        <v>123.1</v>
      </c>
      <c r="U121" s="231">
        <v>165.8</v>
      </c>
      <c r="V121" s="272">
        <v>130.4</v>
      </c>
      <c r="W121" s="270">
        <v>148.6</v>
      </c>
      <c r="X121" s="284">
        <v>140.19999999999999</v>
      </c>
      <c r="Y121" s="284">
        <v>168</v>
      </c>
      <c r="Z121" s="291">
        <v>0</v>
      </c>
      <c r="AA121" s="291">
        <v>0</v>
      </c>
      <c r="AD121" s="299">
        <v>241.2</v>
      </c>
      <c r="AE121" s="299">
        <v>206.7</v>
      </c>
      <c r="AF121" s="307">
        <v>210.9</v>
      </c>
      <c r="AG121" s="307">
        <v>275.7</v>
      </c>
      <c r="AH121" s="315">
        <v>175.9</v>
      </c>
      <c r="AI121" s="315">
        <v>210</v>
      </c>
      <c r="AJ121" s="324">
        <v>189.4</v>
      </c>
      <c r="AK121" s="324">
        <v>139.6</v>
      </c>
      <c r="AL121" s="365">
        <v>182.1</v>
      </c>
      <c r="AM121" s="365">
        <v>107</v>
      </c>
      <c r="AN121" s="368">
        <v>182.1</v>
      </c>
      <c r="AO121" s="368">
        <v>93.8</v>
      </c>
      <c r="AP121" s="378">
        <v>172.2</v>
      </c>
      <c r="AQ121" s="378">
        <v>87.8</v>
      </c>
      <c r="AR121" s="388">
        <v>165.8</v>
      </c>
      <c r="AS121" s="388">
        <v>99.5</v>
      </c>
      <c r="AT121" s="398">
        <v>157.6</v>
      </c>
      <c r="AU121" s="398">
        <v>104.3</v>
      </c>
      <c r="AV121" s="408">
        <v>168</v>
      </c>
      <c r="AW121" s="408">
        <v>84.5</v>
      </c>
      <c r="AX121" s="418">
        <v>0</v>
      </c>
      <c r="AY121" s="418">
        <v>754.9</v>
      </c>
      <c r="AZ121" s="429">
        <v>97.9</v>
      </c>
      <c r="BA121" s="432" t="s">
        <v>125</v>
      </c>
      <c r="BB121" s="440">
        <v>234.1</v>
      </c>
      <c r="BC121" s="443">
        <v>295.7</v>
      </c>
      <c r="BD121" s="451">
        <v>296.7</v>
      </c>
      <c r="BE121" s="454">
        <v>214.7</v>
      </c>
      <c r="BF121" s="462">
        <v>236.7</v>
      </c>
      <c r="BG121" s="465">
        <v>221.2</v>
      </c>
      <c r="BH121" s="482">
        <v>149.5</v>
      </c>
      <c r="BI121" s="485">
        <v>241.1</v>
      </c>
      <c r="BJ121" s="495">
        <v>111</v>
      </c>
      <c r="BK121" s="496">
        <v>183.4</v>
      </c>
      <c r="BL121" s="495">
        <v>95.4</v>
      </c>
      <c r="BM121" s="496">
        <v>176.3</v>
      </c>
      <c r="BN121" s="495">
        <v>91.3</v>
      </c>
      <c r="BO121" s="496">
        <v>168.7</v>
      </c>
      <c r="BP121" s="495">
        <v>100.5</v>
      </c>
      <c r="BQ121" s="496">
        <v>112.9</v>
      </c>
      <c r="BR121" s="495">
        <v>100.7</v>
      </c>
      <c r="BS121" s="496">
        <v>164.5445</v>
      </c>
      <c r="BT121" s="495">
        <v>83.8</v>
      </c>
      <c r="BU121" s="496">
        <v>176.5</v>
      </c>
      <c r="BV121" s="512">
        <v>810.1</v>
      </c>
      <c r="BW121" s="512">
        <v>129.30000000000001</v>
      </c>
      <c r="BX121" s="512">
        <v>1522.2</v>
      </c>
      <c r="BY121" s="512">
        <v>87.3</v>
      </c>
    </row>
    <row r="122" spans="1:77" ht="15.75">
      <c r="A122" s="20" t="s">
        <v>59</v>
      </c>
      <c r="B122" s="29">
        <v>2647.5</v>
      </c>
      <c r="C122" s="29">
        <v>309.60000000000002</v>
      </c>
      <c r="D122" s="29">
        <v>909.7</v>
      </c>
      <c r="E122" s="29">
        <v>287.39999999999998</v>
      </c>
      <c r="F122" s="29">
        <v>406.8</v>
      </c>
      <c r="G122" s="29">
        <v>271.8</v>
      </c>
      <c r="H122" s="29">
        <v>372.6</v>
      </c>
      <c r="I122" s="29">
        <v>313.10000000000002</v>
      </c>
      <c r="J122" s="29">
        <v>301</v>
      </c>
      <c r="K122" s="29">
        <v>314.8</v>
      </c>
      <c r="L122" s="29">
        <v>238.1</v>
      </c>
      <c r="M122" s="29">
        <v>316</v>
      </c>
      <c r="N122" s="24">
        <v>200.6</v>
      </c>
      <c r="O122" s="24">
        <v>314</v>
      </c>
      <c r="P122" s="24">
        <v>176.3</v>
      </c>
      <c r="Q122" s="24">
        <v>312.39999999999998</v>
      </c>
      <c r="R122" s="200">
        <v>147.6</v>
      </c>
      <c r="S122" s="201">
        <v>309</v>
      </c>
      <c r="T122" s="229">
        <v>171.8</v>
      </c>
      <c r="U122" s="231">
        <v>298.39999999999998</v>
      </c>
      <c r="V122" s="272">
        <v>185.5</v>
      </c>
      <c r="W122" s="270">
        <v>290.60000000000002</v>
      </c>
      <c r="X122" s="284">
        <v>232.5</v>
      </c>
      <c r="Y122" s="284">
        <v>279.10000000000002</v>
      </c>
      <c r="Z122" s="291">
        <v>309.60000000000002</v>
      </c>
      <c r="AA122" s="291">
        <v>16.2</v>
      </c>
      <c r="AD122" s="299">
        <v>313</v>
      </c>
      <c r="AE122" s="299">
        <v>71</v>
      </c>
      <c r="AF122" s="307">
        <v>313.10000000000002</v>
      </c>
      <c r="AG122" s="307">
        <v>104.3</v>
      </c>
      <c r="AH122" s="315">
        <v>314.8</v>
      </c>
      <c r="AI122" s="315">
        <v>91.8</v>
      </c>
      <c r="AJ122" s="324">
        <v>316</v>
      </c>
      <c r="AK122" s="324">
        <v>81</v>
      </c>
      <c r="AL122" s="365">
        <v>314</v>
      </c>
      <c r="AM122" s="365">
        <v>93.5</v>
      </c>
      <c r="AN122" s="368">
        <v>312.39999999999998</v>
      </c>
      <c r="AO122" s="368">
        <v>96</v>
      </c>
      <c r="AP122" s="378">
        <v>309</v>
      </c>
      <c r="AQ122" s="378">
        <v>110</v>
      </c>
      <c r="AR122" s="388">
        <v>298.5</v>
      </c>
      <c r="AS122" s="388">
        <v>140.1</v>
      </c>
      <c r="AT122" s="398">
        <v>290.60000000000002</v>
      </c>
      <c r="AU122" s="398">
        <v>152.19999999999999</v>
      </c>
      <c r="AV122" s="408">
        <v>279.10000000000002</v>
      </c>
      <c r="AW122" s="408">
        <v>150.6</v>
      </c>
      <c r="AX122" s="418">
        <v>28.6</v>
      </c>
      <c r="AY122" s="418">
        <v>0</v>
      </c>
      <c r="AZ122" s="429">
        <v>146.80000000000001</v>
      </c>
      <c r="BA122" s="429">
        <v>24.6</v>
      </c>
      <c r="BB122" s="440">
        <v>111.1</v>
      </c>
      <c r="BC122" s="440">
        <v>43.5</v>
      </c>
      <c r="BD122" s="451">
        <v>124.8</v>
      </c>
      <c r="BE122" s="451">
        <v>53.1</v>
      </c>
      <c r="BF122" s="462">
        <v>108.7</v>
      </c>
      <c r="BG122" s="462">
        <v>53.3</v>
      </c>
      <c r="BH122" s="482">
        <v>101.9</v>
      </c>
      <c r="BI122" s="482">
        <v>66.5</v>
      </c>
      <c r="BJ122" s="495">
        <v>118.4</v>
      </c>
      <c r="BK122" s="495">
        <v>69.3</v>
      </c>
      <c r="BL122" s="495">
        <v>123.2</v>
      </c>
      <c r="BM122" s="495">
        <v>136.1</v>
      </c>
      <c r="BN122" s="495">
        <v>134.19999999999999</v>
      </c>
      <c r="BO122" s="495">
        <v>146.80000000000001</v>
      </c>
      <c r="BP122" s="495">
        <v>149.6</v>
      </c>
      <c r="BQ122" s="495">
        <v>146.9</v>
      </c>
      <c r="BR122" s="495">
        <v>152.19999999999999</v>
      </c>
      <c r="BS122" s="495">
        <v>149.00640000000001</v>
      </c>
      <c r="BT122" s="495">
        <v>150.6</v>
      </c>
      <c r="BU122" s="495">
        <v>149</v>
      </c>
      <c r="BV122" s="512">
        <v>11.8</v>
      </c>
      <c r="BW122" s="512">
        <v>957.3</v>
      </c>
      <c r="BX122" s="512">
        <v>17.8</v>
      </c>
      <c r="BY122" s="512">
        <v>422.8</v>
      </c>
    </row>
    <row r="123" spans="1:77" ht="15.75">
      <c r="A123" s="20" t="s">
        <v>60</v>
      </c>
      <c r="B123" s="26">
        <v>113.6</v>
      </c>
      <c r="C123" s="24">
        <v>42</v>
      </c>
      <c r="D123" s="26">
        <v>103.8</v>
      </c>
      <c r="E123" s="24">
        <v>31.5</v>
      </c>
      <c r="F123" s="26">
        <v>120.7</v>
      </c>
      <c r="G123" s="48">
        <v>76.3</v>
      </c>
      <c r="H123" s="26">
        <v>147.30000000000001</v>
      </c>
      <c r="I123" s="48">
        <v>74.8</v>
      </c>
      <c r="J123" s="26">
        <v>114.7</v>
      </c>
      <c r="K123" s="24">
        <v>83.5</v>
      </c>
      <c r="L123" s="26">
        <v>123.1</v>
      </c>
      <c r="M123" s="24">
        <v>101.6</v>
      </c>
      <c r="N123" s="76">
        <v>104.5</v>
      </c>
      <c r="O123" s="76">
        <v>117.1</v>
      </c>
      <c r="P123" s="76">
        <v>100.7</v>
      </c>
      <c r="Q123" s="76">
        <v>118.2</v>
      </c>
      <c r="R123" s="200">
        <v>104.2</v>
      </c>
      <c r="S123" s="201">
        <v>113.3</v>
      </c>
      <c r="T123" s="229">
        <v>106.3</v>
      </c>
      <c r="U123" s="231">
        <v>117.8</v>
      </c>
      <c r="V123" s="272">
        <v>102.8</v>
      </c>
      <c r="W123" s="270">
        <v>123.8</v>
      </c>
      <c r="X123" s="284">
        <v>102.2</v>
      </c>
      <c r="Y123" s="284">
        <v>123.9</v>
      </c>
      <c r="Z123" s="291">
        <v>43</v>
      </c>
      <c r="AA123" s="291">
        <v>242.6</v>
      </c>
      <c r="AD123" s="299">
        <v>76</v>
      </c>
      <c r="AE123" s="299">
        <v>73.900000000000006</v>
      </c>
      <c r="AF123" s="307">
        <v>74.8</v>
      </c>
      <c r="AG123" s="307">
        <v>70.5</v>
      </c>
      <c r="AH123" s="315">
        <v>83.5</v>
      </c>
      <c r="AI123" s="315">
        <v>80.2</v>
      </c>
      <c r="AJ123" s="324">
        <v>101.6</v>
      </c>
      <c r="AK123" s="324">
        <v>100</v>
      </c>
      <c r="AL123" s="365">
        <v>117.1</v>
      </c>
      <c r="AM123" s="365">
        <v>92.7</v>
      </c>
      <c r="AN123" s="368">
        <v>118.2</v>
      </c>
      <c r="AO123" s="368">
        <v>89</v>
      </c>
      <c r="AP123" s="378">
        <v>115.3</v>
      </c>
      <c r="AQ123" s="378">
        <v>101.8</v>
      </c>
      <c r="AR123" s="388">
        <v>117.8</v>
      </c>
      <c r="AS123" s="388">
        <v>90.1</v>
      </c>
      <c r="AT123" s="398">
        <v>125.7</v>
      </c>
      <c r="AU123" s="398">
        <v>84.6</v>
      </c>
      <c r="AV123" s="408">
        <v>123.9</v>
      </c>
      <c r="AW123" s="408">
        <v>91.7</v>
      </c>
      <c r="AX123" s="418">
        <v>285.60000000000002</v>
      </c>
      <c r="AY123" s="418">
        <v>46.9</v>
      </c>
      <c r="AZ123" s="429">
        <v>227.6</v>
      </c>
      <c r="BA123" s="429">
        <v>53.4</v>
      </c>
      <c r="BB123" s="440">
        <v>73.900000000000006</v>
      </c>
      <c r="BC123" s="440">
        <v>58.3</v>
      </c>
      <c r="BD123" s="451">
        <v>70.5</v>
      </c>
      <c r="BE123" s="451">
        <v>63.9</v>
      </c>
      <c r="BF123" s="462">
        <v>80.2</v>
      </c>
      <c r="BG123" s="462">
        <v>49.7</v>
      </c>
      <c r="BH123" s="482">
        <v>99.8</v>
      </c>
      <c r="BI123" s="482">
        <v>56</v>
      </c>
      <c r="BJ123" s="495">
        <v>92.5</v>
      </c>
      <c r="BK123" s="495">
        <v>49.4</v>
      </c>
      <c r="BL123" s="495">
        <v>88.9</v>
      </c>
      <c r="BM123" s="495">
        <v>42.9</v>
      </c>
      <c r="BN123" s="495">
        <v>103.4</v>
      </c>
      <c r="BO123" s="495">
        <v>53.2</v>
      </c>
      <c r="BP123" s="495">
        <v>90</v>
      </c>
      <c r="BQ123" s="495">
        <v>67.2</v>
      </c>
      <c r="BR123" s="495">
        <v>84.5</v>
      </c>
      <c r="BS123" s="495">
        <v>68.731200000000001</v>
      </c>
      <c r="BT123" s="495">
        <v>91.7</v>
      </c>
      <c r="BU123" s="495">
        <v>70.5</v>
      </c>
      <c r="BV123" s="512">
        <v>45.4</v>
      </c>
      <c r="BW123" s="512">
        <v>40.200000000000003</v>
      </c>
      <c r="BX123" s="512">
        <v>52.3</v>
      </c>
      <c r="BY123" s="512">
        <v>67.5</v>
      </c>
    </row>
    <row r="124" spans="1:77" ht="15.75">
      <c r="A124" s="20" t="s">
        <v>61</v>
      </c>
      <c r="B124" s="26">
        <v>107.7</v>
      </c>
      <c r="C124" s="24">
        <v>111.9</v>
      </c>
      <c r="D124" s="26">
        <v>104.3</v>
      </c>
      <c r="E124" s="24">
        <v>108.6</v>
      </c>
      <c r="F124" s="26">
        <v>104.3</v>
      </c>
      <c r="G124" s="48">
        <v>108.6</v>
      </c>
      <c r="H124" s="26">
        <v>104.3</v>
      </c>
      <c r="I124" s="48">
        <v>108.6</v>
      </c>
      <c r="J124" s="26">
        <v>104.3</v>
      </c>
      <c r="K124" s="24">
        <v>108.6</v>
      </c>
      <c r="L124" s="26">
        <v>109</v>
      </c>
      <c r="M124" s="24">
        <v>108.2</v>
      </c>
      <c r="N124" s="24">
        <v>104.2</v>
      </c>
      <c r="O124" s="24">
        <v>115.1</v>
      </c>
      <c r="P124" s="24">
        <v>187.1</v>
      </c>
      <c r="Q124" s="24">
        <v>108.6</v>
      </c>
      <c r="R124" s="200">
        <v>83.4</v>
      </c>
      <c r="S124" s="201">
        <v>127.6</v>
      </c>
      <c r="T124" s="229">
        <v>55.8</v>
      </c>
      <c r="U124" s="231">
        <v>203.3</v>
      </c>
      <c r="V124" s="272">
        <v>41</v>
      </c>
      <c r="W124" s="270">
        <v>254.1</v>
      </c>
      <c r="X124" s="284">
        <v>39.299999999999997</v>
      </c>
      <c r="Y124" s="284">
        <v>305.10000000000002</v>
      </c>
      <c r="Z124" s="291">
        <v>111.9</v>
      </c>
      <c r="AA124" s="291">
        <v>102.2</v>
      </c>
      <c r="AD124" s="299">
        <v>108.6</v>
      </c>
      <c r="AE124" s="299">
        <v>104.5</v>
      </c>
      <c r="AF124" s="307">
        <v>108.6</v>
      </c>
      <c r="AG124" s="307">
        <v>104.5</v>
      </c>
      <c r="AH124" s="315">
        <v>108.6</v>
      </c>
      <c r="AI124" s="315">
        <v>104.5</v>
      </c>
      <c r="AJ124" s="324">
        <v>108.2</v>
      </c>
      <c r="AK124" s="324">
        <v>108.3</v>
      </c>
      <c r="AL124" s="365">
        <v>115.1</v>
      </c>
      <c r="AM124" s="365">
        <v>207.2</v>
      </c>
      <c r="AN124" s="368">
        <v>108.6</v>
      </c>
      <c r="AO124" s="368">
        <v>163</v>
      </c>
      <c r="AP124" s="378">
        <v>127.6</v>
      </c>
      <c r="AQ124" s="378">
        <v>144.6</v>
      </c>
      <c r="AR124" s="388">
        <v>203.3</v>
      </c>
      <c r="AS124" s="388">
        <v>75.5</v>
      </c>
      <c r="AT124" s="398">
        <v>254.1</v>
      </c>
      <c r="AU124" s="398">
        <v>75.5</v>
      </c>
      <c r="AV124" s="408">
        <v>305.10000000000002</v>
      </c>
      <c r="AW124" s="408">
        <v>111</v>
      </c>
      <c r="AX124" s="418">
        <v>102.2</v>
      </c>
      <c r="AY124" s="418">
        <v>106.3</v>
      </c>
      <c r="AZ124" s="429">
        <v>104.5</v>
      </c>
      <c r="BA124" s="429">
        <v>103.9</v>
      </c>
      <c r="BB124" s="440">
        <v>104.5</v>
      </c>
      <c r="BC124" s="440">
        <v>103.9</v>
      </c>
      <c r="BD124" s="451">
        <v>104.5</v>
      </c>
      <c r="BE124" s="451">
        <v>103.9</v>
      </c>
      <c r="BF124" s="462">
        <v>104.5</v>
      </c>
      <c r="BG124" s="462">
        <v>103.9</v>
      </c>
      <c r="BH124" s="482">
        <v>108.3</v>
      </c>
      <c r="BI124" s="482">
        <v>103.8</v>
      </c>
      <c r="BJ124" s="495">
        <v>207.2</v>
      </c>
      <c r="BK124" s="495">
        <v>107.5</v>
      </c>
      <c r="BL124" s="495">
        <v>163</v>
      </c>
      <c r="BM124" s="495">
        <v>104.4</v>
      </c>
      <c r="BN124" s="495">
        <v>144.6</v>
      </c>
      <c r="BO124" s="495">
        <v>107.6</v>
      </c>
      <c r="BP124" s="495">
        <v>95.3</v>
      </c>
      <c r="BQ124" s="495">
        <v>108.9</v>
      </c>
      <c r="BR124" s="495">
        <v>75.5</v>
      </c>
      <c r="BS124" s="495">
        <v>102.2741</v>
      </c>
      <c r="BT124" s="495">
        <v>111</v>
      </c>
      <c r="BU124" s="495">
        <v>101.2</v>
      </c>
      <c r="BV124" s="512">
        <v>106.3</v>
      </c>
      <c r="BW124" s="512">
        <v>5452.8</v>
      </c>
      <c r="BX124" s="512">
        <v>103.9</v>
      </c>
      <c r="BY124" s="512">
        <v>167.8</v>
      </c>
    </row>
    <row r="125" spans="1:77" ht="15.75">
      <c r="A125" s="220" t="s">
        <v>62</v>
      </c>
      <c r="B125" s="217">
        <v>100.3</v>
      </c>
      <c r="C125" s="217">
        <v>17.600000000000001</v>
      </c>
      <c r="D125" s="217">
        <v>118.6</v>
      </c>
      <c r="E125" s="217">
        <v>23.2</v>
      </c>
      <c r="F125" s="217">
        <v>164.1</v>
      </c>
      <c r="G125" s="217">
        <v>43.9</v>
      </c>
      <c r="H125" s="217">
        <v>192.5</v>
      </c>
      <c r="I125" s="217">
        <v>113.2</v>
      </c>
      <c r="J125" s="217">
        <v>146.30000000000001</v>
      </c>
      <c r="K125" s="217">
        <v>271.5</v>
      </c>
      <c r="L125" s="217">
        <v>128.9</v>
      </c>
      <c r="M125" s="217">
        <v>397.1</v>
      </c>
      <c r="N125" s="217">
        <v>120.8</v>
      </c>
      <c r="O125" s="217">
        <v>472</v>
      </c>
      <c r="P125" s="217">
        <v>103.4</v>
      </c>
      <c r="Q125" s="217">
        <v>436.2</v>
      </c>
      <c r="R125" s="217">
        <v>65.8</v>
      </c>
      <c r="S125" s="217">
        <v>339.6</v>
      </c>
      <c r="T125" s="226">
        <v>63.8</v>
      </c>
      <c r="U125" s="226">
        <v>368.2</v>
      </c>
      <c r="V125" s="264">
        <v>67.5</v>
      </c>
      <c r="W125" s="264">
        <v>412.5</v>
      </c>
      <c r="X125" s="285">
        <v>67.599999999999994</v>
      </c>
      <c r="Y125" s="285">
        <v>420.6</v>
      </c>
      <c r="Z125" s="292">
        <v>38.700000000000003</v>
      </c>
      <c r="AA125" s="292">
        <v>25.7</v>
      </c>
      <c r="AD125" s="303">
        <v>106.3</v>
      </c>
      <c r="AE125" s="303">
        <v>215.4</v>
      </c>
      <c r="AF125" s="311">
        <v>213</v>
      </c>
      <c r="AG125" s="311">
        <v>275.8</v>
      </c>
      <c r="AH125" s="320">
        <v>343.1</v>
      </c>
      <c r="AI125" s="320">
        <v>187.6</v>
      </c>
      <c r="AJ125" s="329">
        <v>416.8</v>
      </c>
      <c r="AK125" s="329">
        <v>162.19999999999999</v>
      </c>
      <c r="AL125" s="336">
        <v>385.1</v>
      </c>
      <c r="AM125" s="336">
        <v>178.3</v>
      </c>
      <c r="AN125" s="373">
        <v>367.8</v>
      </c>
      <c r="AO125" s="373">
        <v>237</v>
      </c>
      <c r="AP125" s="383">
        <v>339.6</v>
      </c>
      <c r="AQ125" s="383">
        <v>203.9</v>
      </c>
      <c r="AR125" s="393">
        <v>368.2</v>
      </c>
      <c r="AS125" s="393">
        <v>184.7</v>
      </c>
      <c r="AT125" s="403">
        <v>409.5</v>
      </c>
      <c r="AU125" s="403">
        <v>160.1</v>
      </c>
      <c r="AV125" s="413">
        <v>420.6</v>
      </c>
      <c r="AW125" s="413">
        <v>91.8</v>
      </c>
      <c r="AX125" s="423">
        <v>24.9</v>
      </c>
      <c r="AY125" s="428">
        <v>0</v>
      </c>
      <c r="AZ125" s="434">
        <v>28.9</v>
      </c>
      <c r="BA125" s="439" t="s">
        <v>126</v>
      </c>
      <c r="BB125" s="445">
        <v>215.4</v>
      </c>
      <c r="BC125" s="450" t="s">
        <v>137</v>
      </c>
      <c r="BD125" s="456">
        <v>275.8</v>
      </c>
      <c r="BE125" s="461" t="s">
        <v>143</v>
      </c>
      <c r="BF125" s="467">
        <v>190</v>
      </c>
      <c r="BG125" s="472">
        <v>320</v>
      </c>
      <c r="BH125" s="487">
        <v>162.19999999999999</v>
      </c>
      <c r="BI125" s="490">
        <v>259.39999999999998</v>
      </c>
      <c r="BJ125" s="494">
        <v>178.3</v>
      </c>
      <c r="BK125" s="504">
        <v>182.4</v>
      </c>
      <c r="BL125" s="494">
        <v>237</v>
      </c>
      <c r="BM125" s="504">
        <v>170.9</v>
      </c>
      <c r="BN125" s="494">
        <v>203.9</v>
      </c>
      <c r="BO125" s="504">
        <v>176.6</v>
      </c>
      <c r="BP125" s="494">
        <v>186</v>
      </c>
      <c r="BQ125" s="504">
        <v>247.6</v>
      </c>
      <c r="BR125" s="494">
        <v>160.1</v>
      </c>
      <c r="BS125" s="504">
        <v>242.4</v>
      </c>
      <c r="BT125" s="494">
        <v>91.8</v>
      </c>
      <c r="BU125" s="504">
        <v>228.7</v>
      </c>
      <c r="BV125" s="520" t="s">
        <v>172</v>
      </c>
      <c r="BW125" s="523">
        <v>20.9</v>
      </c>
      <c r="BX125" s="520">
        <v>8256.4</v>
      </c>
      <c r="BY125" s="523">
        <v>28.3</v>
      </c>
    </row>
    <row r="126" spans="1:77" ht="15.75">
      <c r="A126" s="20" t="s">
        <v>25</v>
      </c>
      <c r="B126" s="26"/>
      <c r="C126" s="24"/>
      <c r="D126" s="26"/>
      <c r="E126" s="24"/>
      <c r="F126" s="26"/>
      <c r="G126" s="48"/>
      <c r="H126" s="26"/>
      <c r="I126" s="48"/>
      <c r="J126" s="26"/>
      <c r="K126" s="24"/>
      <c r="L126" s="26"/>
      <c r="M126" s="24"/>
      <c r="N126" s="76"/>
      <c r="O126" s="76"/>
      <c r="P126" s="76"/>
      <c r="Q126" s="76"/>
      <c r="R126" s="197"/>
      <c r="S126" s="210"/>
      <c r="T126" s="225"/>
      <c r="U126" s="241"/>
      <c r="V126" s="263"/>
      <c r="W126" s="269"/>
      <c r="X126" s="284"/>
      <c r="Y126" s="284"/>
      <c r="Z126" s="291"/>
      <c r="AA126" s="291"/>
      <c r="AD126" s="299"/>
      <c r="AE126" s="299"/>
      <c r="AF126" s="307"/>
      <c r="AG126" s="307"/>
      <c r="AH126" s="315"/>
      <c r="AI126" s="315"/>
      <c r="AJ126" s="324"/>
      <c r="AK126" s="324"/>
      <c r="AL126" s="349"/>
      <c r="AM126" s="349"/>
      <c r="AN126" s="368"/>
      <c r="AO126" s="368"/>
      <c r="AP126" s="378"/>
      <c r="AQ126" s="378"/>
      <c r="AR126" s="388"/>
      <c r="AS126" s="388"/>
      <c r="AT126" s="398"/>
      <c r="AU126" s="398"/>
      <c r="AV126" s="408"/>
      <c r="AW126" s="408"/>
      <c r="AX126" s="418"/>
      <c r="AY126" s="418"/>
      <c r="AZ126" s="429"/>
      <c r="BA126" s="429"/>
      <c r="BB126" s="440"/>
      <c r="BC126" s="440"/>
      <c r="BD126" s="451"/>
      <c r="BE126" s="451"/>
      <c r="BF126" s="462"/>
      <c r="BG126" s="462"/>
      <c r="BH126" s="482"/>
      <c r="BI126" s="482"/>
      <c r="BJ126" s="495"/>
      <c r="BK126" s="495"/>
      <c r="BL126" s="495"/>
      <c r="BM126" s="495"/>
      <c r="BN126" s="495"/>
      <c r="BO126" s="495"/>
      <c r="BP126" s="495"/>
      <c r="BQ126" s="495"/>
      <c r="BR126" s="495"/>
      <c r="BS126" s="495"/>
      <c r="BT126" s="495"/>
      <c r="BU126" s="495"/>
      <c r="BV126" s="512"/>
      <c r="BW126" s="512"/>
      <c r="BX126" s="512"/>
      <c r="BY126" s="512"/>
    </row>
    <row r="127" spans="1:77" ht="15.75">
      <c r="A127" s="47" t="s">
        <v>63</v>
      </c>
      <c r="B127" s="40">
        <v>0</v>
      </c>
      <c r="C127" s="55">
        <v>0</v>
      </c>
      <c r="D127" s="33">
        <v>0</v>
      </c>
      <c r="E127" s="33">
        <v>0</v>
      </c>
      <c r="F127" s="33">
        <v>0</v>
      </c>
      <c r="G127" s="33">
        <v>0</v>
      </c>
      <c r="H127" s="33">
        <v>0</v>
      </c>
      <c r="I127" s="63">
        <v>0</v>
      </c>
      <c r="J127" s="33">
        <v>0</v>
      </c>
      <c r="K127" s="33">
        <v>0</v>
      </c>
      <c r="L127" s="33">
        <v>0</v>
      </c>
      <c r="M127" s="33">
        <v>0</v>
      </c>
      <c r="N127" s="25">
        <v>0</v>
      </c>
      <c r="O127" s="25">
        <v>0</v>
      </c>
      <c r="P127" s="25">
        <v>0</v>
      </c>
      <c r="Q127" s="25">
        <v>0</v>
      </c>
      <c r="R127" s="197" t="s">
        <v>82</v>
      </c>
      <c r="S127" s="197">
        <v>0</v>
      </c>
      <c r="T127" s="225" t="s">
        <v>82</v>
      </c>
      <c r="U127" s="225">
        <v>0</v>
      </c>
      <c r="V127" s="263" t="s">
        <v>82</v>
      </c>
      <c r="W127" s="263">
        <v>0</v>
      </c>
      <c r="X127" s="284">
        <v>0</v>
      </c>
      <c r="Y127" s="284">
        <v>0</v>
      </c>
      <c r="Z127" s="291">
        <v>0</v>
      </c>
      <c r="AA127" s="291">
        <v>0</v>
      </c>
      <c r="AD127" s="299">
        <v>0</v>
      </c>
      <c r="AE127" s="299">
        <v>0</v>
      </c>
      <c r="AF127" s="307">
        <v>0</v>
      </c>
      <c r="AG127" s="307">
        <v>0</v>
      </c>
      <c r="AH127" s="315">
        <v>0</v>
      </c>
      <c r="AI127" s="315">
        <v>0</v>
      </c>
      <c r="AJ127" s="324">
        <v>0</v>
      </c>
      <c r="AK127" s="324">
        <v>0</v>
      </c>
      <c r="AL127" s="359">
        <v>0</v>
      </c>
      <c r="AM127" s="359">
        <v>0</v>
      </c>
      <c r="AN127" s="368">
        <v>0</v>
      </c>
      <c r="AO127" s="368">
        <v>0</v>
      </c>
      <c r="AP127" s="378">
        <v>0</v>
      </c>
      <c r="AQ127" s="378">
        <v>0</v>
      </c>
      <c r="AR127" s="388">
        <v>0</v>
      </c>
      <c r="AS127" s="388">
        <v>0</v>
      </c>
      <c r="AT127" s="398">
        <v>0</v>
      </c>
      <c r="AU127" s="398">
        <v>0</v>
      </c>
      <c r="AV127" s="408">
        <v>0</v>
      </c>
      <c r="AW127" s="408">
        <v>0</v>
      </c>
      <c r="AX127" s="418">
        <v>0</v>
      </c>
      <c r="AY127" s="418">
        <v>0</v>
      </c>
      <c r="AZ127" s="429">
        <v>0</v>
      </c>
      <c r="BA127" s="429">
        <v>0</v>
      </c>
      <c r="BB127" s="440">
        <v>0</v>
      </c>
      <c r="BC127" s="440">
        <v>0</v>
      </c>
      <c r="BD127" s="451">
        <v>0</v>
      </c>
      <c r="BE127" s="451">
        <v>0</v>
      </c>
      <c r="BF127" s="462">
        <v>0</v>
      </c>
      <c r="BG127" s="462">
        <v>0</v>
      </c>
      <c r="BH127" s="482">
        <v>0</v>
      </c>
      <c r="BI127" s="482">
        <v>0</v>
      </c>
      <c r="BJ127" s="495">
        <v>0</v>
      </c>
      <c r="BK127" s="495">
        <v>0</v>
      </c>
      <c r="BL127" s="495">
        <v>0</v>
      </c>
      <c r="BM127" s="495">
        <v>0</v>
      </c>
      <c r="BN127" s="495">
        <v>0</v>
      </c>
      <c r="BO127" s="495">
        <v>0</v>
      </c>
      <c r="BP127" s="495">
        <v>0</v>
      </c>
      <c r="BQ127" s="495">
        <v>0</v>
      </c>
      <c r="BR127" s="495">
        <v>0</v>
      </c>
      <c r="BS127" s="495">
        <v>0</v>
      </c>
      <c r="BT127" s="495" t="s">
        <v>165</v>
      </c>
      <c r="BU127" s="495" t="s">
        <v>165</v>
      </c>
      <c r="BV127" s="512">
        <v>0</v>
      </c>
      <c r="BW127" s="512">
        <v>0</v>
      </c>
      <c r="BX127" s="512" t="s">
        <v>165</v>
      </c>
      <c r="BY127" s="512" t="s">
        <v>165</v>
      </c>
    </row>
    <row r="128" spans="1:77" ht="15.75">
      <c r="A128" s="20" t="s">
        <v>64</v>
      </c>
      <c r="B128" s="27">
        <v>0</v>
      </c>
      <c r="C128" s="28">
        <v>0</v>
      </c>
      <c r="D128" s="34">
        <v>0</v>
      </c>
      <c r="E128" s="34">
        <v>0</v>
      </c>
      <c r="F128" s="34">
        <v>0</v>
      </c>
      <c r="G128" s="34">
        <v>0</v>
      </c>
      <c r="H128" s="34">
        <v>0</v>
      </c>
      <c r="I128" s="50">
        <v>0</v>
      </c>
      <c r="J128" s="34">
        <v>0</v>
      </c>
      <c r="K128" s="34">
        <v>0</v>
      </c>
      <c r="L128" s="34">
        <v>0</v>
      </c>
      <c r="M128" s="34">
        <v>0</v>
      </c>
      <c r="N128" s="79">
        <v>0</v>
      </c>
      <c r="O128" s="79">
        <v>0</v>
      </c>
      <c r="P128" s="79">
        <v>0</v>
      </c>
      <c r="Q128" s="79">
        <v>0</v>
      </c>
      <c r="R128" s="197" t="s">
        <v>82</v>
      </c>
      <c r="S128" s="197">
        <v>0</v>
      </c>
      <c r="T128" s="225" t="s">
        <v>82</v>
      </c>
      <c r="U128" s="225">
        <v>0</v>
      </c>
      <c r="V128" s="263" t="s">
        <v>82</v>
      </c>
      <c r="W128" s="263">
        <v>0</v>
      </c>
      <c r="X128" s="284">
        <v>0</v>
      </c>
      <c r="Y128" s="284">
        <v>0</v>
      </c>
      <c r="Z128" s="291">
        <v>0</v>
      </c>
      <c r="AA128" s="291">
        <v>0</v>
      </c>
      <c r="AD128" s="299">
        <v>0</v>
      </c>
      <c r="AE128" s="299">
        <v>0</v>
      </c>
      <c r="AF128" s="307">
        <v>0</v>
      </c>
      <c r="AG128" s="307">
        <v>0</v>
      </c>
      <c r="AH128" s="315">
        <v>0</v>
      </c>
      <c r="AI128" s="315">
        <v>0</v>
      </c>
      <c r="AJ128" s="324">
        <v>0</v>
      </c>
      <c r="AK128" s="324">
        <v>0</v>
      </c>
      <c r="AL128" s="359">
        <v>0</v>
      </c>
      <c r="AM128" s="359">
        <v>0</v>
      </c>
      <c r="AN128" s="368">
        <v>0</v>
      </c>
      <c r="AO128" s="368">
        <v>0</v>
      </c>
      <c r="AP128" s="378">
        <v>0</v>
      </c>
      <c r="AQ128" s="378">
        <v>0</v>
      </c>
      <c r="AR128" s="388">
        <v>0</v>
      </c>
      <c r="AS128" s="388">
        <v>0</v>
      </c>
      <c r="AT128" s="398">
        <v>0</v>
      </c>
      <c r="AU128" s="398">
        <v>0</v>
      </c>
      <c r="AV128" s="408">
        <v>0</v>
      </c>
      <c r="AW128" s="408">
        <v>0</v>
      </c>
      <c r="AX128" s="418">
        <v>0</v>
      </c>
      <c r="AY128" s="418">
        <v>0</v>
      </c>
      <c r="AZ128" s="429">
        <v>0</v>
      </c>
      <c r="BA128" s="429">
        <v>0</v>
      </c>
      <c r="BB128" s="440">
        <v>0</v>
      </c>
      <c r="BC128" s="440">
        <v>0</v>
      </c>
      <c r="BD128" s="451">
        <v>0</v>
      </c>
      <c r="BE128" s="451">
        <v>0</v>
      </c>
      <c r="BF128" s="462">
        <v>0</v>
      </c>
      <c r="BG128" s="462">
        <v>0</v>
      </c>
      <c r="BH128" s="482">
        <v>0</v>
      </c>
      <c r="BI128" s="482">
        <v>0</v>
      </c>
      <c r="BJ128" s="495">
        <v>0</v>
      </c>
      <c r="BK128" s="495">
        <v>0</v>
      </c>
      <c r="BL128" s="495">
        <v>0</v>
      </c>
      <c r="BM128" s="495">
        <v>0</v>
      </c>
      <c r="BN128" s="495">
        <v>0</v>
      </c>
      <c r="BO128" s="495">
        <v>0</v>
      </c>
      <c r="BP128" s="495">
        <v>0</v>
      </c>
      <c r="BQ128" s="495">
        <v>0</v>
      </c>
      <c r="BR128" s="495">
        <v>0</v>
      </c>
      <c r="BS128" s="495">
        <v>0</v>
      </c>
      <c r="BT128" s="495" t="s">
        <v>165</v>
      </c>
      <c r="BU128" s="495" t="s">
        <v>165</v>
      </c>
      <c r="BV128" s="512">
        <v>0</v>
      </c>
      <c r="BW128" s="512">
        <v>0</v>
      </c>
      <c r="BX128" s="512" t="s">
        <v>165</v>
      </c>
      <c r="BY128" s="512" t="s">
        <v>165</v>
      </c>
    </row>
    <row r="129" spans="1:77" ht="15.75">
      <c r="A129" s="70" t="s">
        <v>65</v>
      </c>
      <c r="B129" s="34">
        <v>0</v>
      </c>
      <c r="C129" s="28">
        <v>0</v>
      </c>
      <c r="D129" s="34">
        <v>0</v>
      </c>
      <c r="E129" s="34">
        <v>0</v>
      </c>
      <c r="F129" s="34">
        <v>0</v>
      </c>
      <c r="G129" s="34">
        <v>0</v>
      </c>
      <c r="H129" s="34">
        <v>0</v>
      </c>
      <c r="I129" s="34">
        <v>104.4</v>
      </c>
      <c r="J129" s="34">
        <v>0</v>
      </c>
      <c r="K129" s="34">
        <v>96.5</v>
      </c>
      <c r="L129" s="34">
        <v>0</v>
      </c>
      <c r="M129" s="34">
        <v>81.8</v>
      </c>
      <c r="N129" s="24">
        <v>0</v>
      </c>
      <c r="O129" s="24">
        <v>79.2</v>
      </c>
      <c r="P129" s="24">
        <v>0</v>
      </c>
      <c r="Q129" s="24">
        <v>96.5</v>
      </c>
      <c r="R129" s="197" t="s">
        <v>82</v>
      </c>
      <c r="S129" s="197">
        <v>103.5</v>
      </c>
      <c r="T129" s="225" t="s">
        <v>82</v>
      </c>
      <c r="U129" s="225">
        <v>92.9</v>
      </c>
      <c r="V129" s="263" t="s">
        <v>82</v>
      </c>
      <c r="W129" s="263">
        <v>94.1</v>
      </c>
      <c r="X129" s="284">
        <v>0</v>
      </c>
      <c r="Y129" s="284">
        <v>90.4</v>
      </c>
      <c r="Z129" s="291">
        <v>0</v>
      </c>
      <c r="AA129" s="291">
        <v>55.2</v>
      </c>
      <c r="AD129" s="299">
        <v>392.3</v>
      </c>
      <c r="AE129" s="299">
        <v>15.1</v>
      </c>
      <c r="AF129" s="307">
        <v>104.4</v>
      </c>
      <c r="AG129" s="307">
        <v>9.4</v>
      </c>
      <c r="AH129" s="315">
        <v>96.5</v>
      </c>
      <c r="AI129" s="315">
        <v>7.8</v>
      </c>
      <c r="AJ129" s="324">
        <v>81.8</v>
      </c>
      <c r="AK129" s="324">
        <v>6.8</v>
      </c>
      <c r="AL129" s="359">
        <v>79.2</v>
      </c>
      <c r="AM129" s="359">
        <v>178.8</v>
      </c>
      <c r="AN129" s="368">
        <v>96.5</v>
      </c>
      <c r="AO129" s="368">
        <v>443.6</v>
      </c>
      <c r="AP129" s="378">
        <v>103.5</v>
      </c>
      <c r="AQ129" s="378">
        <v>373.4</v>
      </c>
      <c r="AR129" s="388">
        <v>92.9</v>
      </c>
      <c r="AS129" s="388">
        <v>417.2</v>
      </c>
      <c r="AT129" s="398">
        <v>94.1</v>
      </c>
      <c r="AU129" s="398">
        <v>429.8</v>
      </c>
      <c r="AV129" s="408">
        <v>90.4</v>
      </c>
      <c r="AW129" s="408">
        <v>429.5</v>
      </c>
      <c r="AX129" s="418">
        <v>55.2</v>
      </c>
      <c r="AY129" s="418">
        <v>0</v>
      </c>
      <c r="AZ129" s="429">
        <v>33.9</v>
      </c>
      <c r="BA129" s="429">
        <v>0</v>
      </c>
      <c r="BB129" s="440">
        <v>15.1</v>
      </c>
      <c r="BC129" s="440">
        <v>0</v>
      </c>
      <c r="BD129" s="451">
        <v>9.4</v>
      </c>
      <c r="BE129" s="454" t="s">
        <v>144</v>
      </c>
      <c r="BF129" s="462">
        <v>7.8</v>
      </c>
      <c r="BG129" s="465" t="s">
        <v>149</v>
      </c>
      <c r="BH129" s="482">
        <v>6.8</v>
      </c>
      <c r="BI129" s="485">
        <v>0</v>
      </c>
      <c r="BJ129" s="495">
        <v>178.8</v>
      </c>
      <c r="BK129" s="496">
        <v>78.8</v>
      </c>
      <c r="BL129" s="495">
        <v>443.6</v>
      </c>
      <c r="BM129" s="496">
        <v>21.1</v>
      </c>
      <c r="BN129" s="495">
        <v>373.4</v>
      </c>
      <c r="BO129" s="496">
        <v>23</v>
      </c>
      <c r="BP129" s="495">
        <v>417.2</v>
      </c>
      <c r="BQ129" s="496">
        <v>24.2</v>
      </c>
      <c r="BR129" s="495">
        <v>429.8</v>
      </c>
      <c r="BS129" s="496">
        <v>32.200000000000003</v>
      </c>
      <c r="BT129" s="495">
        <v>429.5</v>
      </c>
      <c r="BU129" s="496">
        <v>28.8</v>
      </c>
      <c r="BV129" s="512">
        <v>0</v>
      </c>
      <c r="BW129" s="512">
        <v>0</v>
      </c>
      <c r="BX129" s="512" t="s">
        <v>165</v>
      </c>
      <c r="BY129" s="512" t="s">
        <v>165</v>
      </c>
    </row>
    <row r="130" spans="1:77" ht="15.75">
      <c r="A130" s="20" t="s">
        <v>66</v>
      </c>
      <c r="B130" s="34">
        <v>100.3</v>
      </c>
      <c r="C130" s="28">
        <v>17.399999999999999</v>
      </c>
      <c r="D130" s="34">
        <v>118.7</v>
      </c>
      <c r="E130" s="34">
        <v>23</v>
      </c>
      <c r="F130" s="34">
        <v>163.9</v>
      </c>
      <c r="G130" s="34">
        <v>43.7</v>
      </c>
      <c r="H130" s="34">
        <v>192.5</v>
      </c>
      <c r="I130" s="34">
        <v>118.9</v>
      </c>
      <c r="J130" s="34">
        <v>234.3</v>
      </c>
      <c r="K130" s="34">
        <v>330.9</v>
      </c>
      <c r="L130" s="34">
        <v>207.5</v>
      </c>
      <c r="M130" s="34">
        <v>509.8</v>
      </c>
      <c r="N130" s="24">
        <v>172.2</v>
      </c>
      <c r="O130" s="24">
        <v>609</v>
      </c>
      <c r="P130" s="24">
        <v>137.30000000000001</v>
      </c>
      <c r="Q130" s="24">
        <v>590.29999999999995</v>
      </c>
      <c r="R130" s="197">
        <v>100.8</v>
      </c>
      <c r="S130" s="197">
        <v>434.1</v>
      </c>
      <c r="T130" s="225">
        <v>127.8</v>
      </c>
      <c r="U130" s="225">
        <v>488.7</v>
      </c>
      <c r="V130" s="263">
        <v>131.1</v>
      </c>
      <c r="W130" s="263">
        <v>551</v>
      </c>
      <c r="X130" s="284">
        <v>129</v>
      </c>
      <c r="Y130" s="284">
        <v>569.1</v>
      </c>
      <c r="Z130" s="291">
        <v>22.3</v>
      </c>
      <c r="AA130" s="291">
        <v>0</v>
      </c>
      <c r="AD130" s="299">
        <v>87.2</v>
      </c>
      <c r="AE130" s="299">
        <v>333.7</v>
      </c>
      <c r="AF130" s="307">
        <v>253</v>
      </c>
      <c r="AG130" s="307">
        <v>370.2</v>
      </c>
      <c r="AH130" s="315">
        <v>426.9</v>
      </c>
      <c r="AI130" s="315">
        <v>211.7</v>
      </c>
      <c r="AJ130" s="324">
        <v>535.9</v>
      </c>
      <c r="AK130" s="324">
        <v>173.8</v>
      </c>
      <c r="AL130" s="359">
        <v>488.1</v>
      </c>
      <c r="AM130" s="359">
        <v>178.3</v>
      </c>
      <c r="AN130" s="368">
        <v>487.3</v>
      </c>
      <c r="AO130" s="368">
        <v>218.8</v>
      </c>
      <c r="AP130" s="378">
        <v>434.1</v>
      </c>
      <c r="AQ130" s="378">
        <v>188.2</v>
      </c>
      <c r="AR130" s="388">
        <v>488.7</v>
      </c>
      <c r="AS130" s="388">
        <v>166.2</v>
      </c>
      <c r="AT130" s="398">
        <v>540.9</v>
      </c>
      <c r="AU130" s="398">
        <v>141.19999999999999</v>
      </c>
      <c r="AV130" s="408">
        <v>569.1</v>
      </c>
      <c r="AW130" s="408">
        <v>78.2</v>
      </c>
      <c r="AX130" s="418">
        <v>0</v>
      </c>
      <c r="AY130" s="418">
        <v>0</v>
      </c>
      <c r="AZ130" s="429">
        <v>25.6</v>
      </c>
      <c r="BA130" s="438" t="s">
        <v>127</v>
      </c>
      <c r="BB130" s="440">
        <v>330</v>
      </c>
      <c r="BC130" s="449" t="s">
        <v>138</v>
      </c>
      <c r="BD130" s="451">
        <v>370</v>
      </c>
      <c r="BE130" s="454">
        <v>440</v>
      </c>
      <c r="BF130" s="462">
        <v>210</v>
      </c>
      <c r="BG130" s="465">
        <v>230</v>
      </c>
      <c r="BH130" s="482">
        <v>173.8</v>
      </c>
      <c r="BI130" s="485" t="s">
        <v>151</v>
      </c>
      <c r="BJ130" s="495">
        <v>178.3</v>
      </c>
      <c r="BK130" s="496">
        <v>149.5</v>
      </c>
      <c r="BL130" s="495">
        <v>218.8</v>
      </c>
      <c r="BM130" s="496">
        <v>186.3</v>
      </c>
      <c r="BN130" s="495">
        <v>188.2</v>
      </c>
      <c r="BO130" s="496">
        <v>190</v>
      </c>
      <c r="BP130" s="495">
        <v>167.6</v>
      </c>
      <c r="BQ130" s="496">
        <v>295.89999999999998</v>
      </c>
      <c r="BR130" s="495">
        <v>141.19999999999999</v>
      </c>
      <c r="BS130" s="496">
        <v>292</v>
      </c>
      <c r="BT130" s="495">
        <v>78.2</v>
      </c>
      <c r="BU130" s="496">
        <v>295.3</v>
      </c>
      <c r="BV130" s="512">
        <v>0</v>
      </c>
      <c r="BW130" s="512">
        <v>4.8</v>
      </c>
      <c r="BX130" s="512">
        <v>19973.599999999999</v>
      </c>
      <c r="BY130" s="512">
        <v>7.6</v>
      </c>
    </row>
    <row r="131" spans="1:77" ht="15.75">
      <c r="A131" s="20" t="s">
        <v>67</v>
      </c>
      <c r="B131" s="34">
        <v>0</v>
      </c>
      <c r="C131" s="31">
        <v>0</v>
      </c>
      <c r="D131" s="34">
        <v>0</v>
      </c>
      <c r="E131" s="34">
        <v>0</v>
      </c>
      <c r="F131" s="34">
        <v>0</v>
      </c>
      <c r="G131" s="34">
        <v>0</v>
      </c>
      <c r="H131" s="34">
        <v>0</v>
      </c>
      <c r="I131" s="50">
        <v>0</v>
      </c>
      <c r="J131" s="34">
        <v>0</v>
      </c>
      <c r="K131" s="34">
        <v>0</v>
      </c>
      <c r="L131" s="34" t="s">
        <v>82</v>
      </c>
      <c r="M131" s="34">
        <v>0</v>
      </c>
      <c r="N131" s="76" t="s">
        <v>82</v>
      </c>
      <c r="O131" s="76">
        <v>0</v>
      </c>
      <c r="P131" s="76" t="s">
        <v>82</v>
      </c>
      <c r="Q131" s="76">
        <v>0</v>
      </c>
      <c r="R131" s="197" t="s">
        <v>82</v>
      </c>
      <c r="S131" s="218" t="s">
        <v>82</v>
      </c>
      <c r="T131" s="225" t="s">
        <v>82</v>
      </c>
      <c r="U131" s="258" t="s">
        <v>82</v>
      </c>
      <c r="V131" s="263" t="s">
        <v>82</v>
      </c>
      <c r="W131" s="269" t="s">
        <v>82</v>
      </c>
      <c r="X131" s="284">
        <v>0</v>
      </c>
      <c r="Y131" s="284">
        <v>0</v>
      </c>
      <c r="Z131" s="291">
        <v>0</v>
      </c>
      <c r="AA131" s="291">
        <v>0</v>
      </c>
      <c r="AD131" s="299">
        <v>0</v>
      </c>
      <c r="AE131" s="299">
        <v>0</v>
      </c>
      <c r="AF131" s="307">
        <v>0</v>
      </c>
      <c r="AG131" s="307">
        <v>0</v>
      </c>
      <c r="AH131" s="315">
        <v>0</v>
      </c>
      <c r="AI131" s="315">
        <v>0</v>
      </c>
      <c r="AJ131" s="324">
        <v>0</v>
      </c>
      <c r="AK131" s="324">
        <v>0</v>
      </c>
      <c r="AL131" s="359">
        <v>0</v>
      </c>
      <c r="AM131" s="359">
        <v>0</v>
      </c>
      <c r="AN131" s="368">
        <v>0</v>
      </c>
      <c r="AO131" s="368">
        <v>0</v>
      </c>
      <c r="AP131" s="378">
        <v>0</v>
      </c>
      <c r="AQ131" s="378">
        <v>0</v>
      </c>
      <c r="AR131" s="388">
        <v>0</v>
      </c>
      <c r="AS131" s="388">
        <v>0</v>
      </c>
      <c r="AT131" s="398">
        <v>0</v>
      </c>
      <c r="AU131" s="398">
        <v>0</v>
      </c>
      <c r="AV131" s="408">
        <v>0</v>
      </c>
      <c r="AW131" s="408">
        <v>0</v>
      </c>
      <c r="AX131" s="418">
        <v>0</v>
      </c>
      <c r="AY131" s="418">
        <v>0</v>
      </c>
      <c r="AZ131" s="429">
        <v>0</v>
      </c>
      <c r="BA131" s="429">
        <v>0</v>
      </c>
      <c r="BB131" s="440">
        <v>0</v>
      </c>
      <c r="BC131" s="440">
        <v>0</v>
      </c>
      <c r="BD131" s="451">
        <v>0</v>
      </c>
      <c r="BE131" s="451">
        <v>0</v>
      </c>
      <c r="BF131" s="462">
        <v>0</v>
      </c>
      <c r="BG131" s="462">
        <v>0</v>
      </c>
      <c r="BH131" s="482">
        <v>0</v>
      </c>
      <c r="BI131" s="482">
        <v>180</v>
      </c>
      <c r="BJ131" s="495">
        <v>0</v>
      </c>
      <c r="BK131" s="495">
        <v>0</v>
      </c>
      <c r="BL131" s="495">
        <v>0</v>
      </c>
      <c r="BM131" s="495">
        <v>0</v>
      </c>
      <c r="BN131" s="495">
        <v>0</v>
      </c>
      <c r="BO131" s="495">
        <v>0</v>
      </c>
      <c r="BP131" s="495">
        <v>0</v>
      </c>
      <c r="BQ131" s="495">
        <v>0</v>
      </c>
      <c r="BR131" s="495">
        <v>0</v>
      </c>
      <c r="BS131" s="495">
        <v>0</v>
      </c>
      <c r="BT131" s="495" t="s">
        <v>165</v>
      </c>
      <c r="BU131" s="495" t="s">
        <v>165</v>
      </c>
      <c r="BV131" s="512">
        <v>0</v>
      </c>
      <c r="BW131" s="512">
        <v>0</v>
      </c>
      <c r="BX131" s="512" t="s">
        <v>165</v>
      </c>
      <c r="BY131" s="512" t="s">
        <v>165</v>
      </c>
    </row>
    <row r="132" spans="1:77" ht="15.75">
      <c r="A132" s="20" t="s">
        <v>68</v>
      </c>
      <c r="B132" s="34">
        <v>107.4</v>
      </c>
      <c r="C132" s="31">
        <v>115.9</v>
      </c>
      <c r="D132" s="34">
        <v>98.7</v>
      </c>
      <c r="E132" s="34">
        <v>113.4</v>
      </c>
      <c r="F132" s="34">
        <v>102.1</v>
      </c>
      <c r="G132" s="34">
        <v>103.2</v>
      </c>
      <c r="H132" s="34">
        <v>100.6</v>
      </c>
      <c r="I132" s="50">
        <v>102.7</v>
      </c>
      <c r="J132" s="34">
        <v>98.1</v>
      </c>
      <c r="K132" s="34">
        <v>104.3</v>
      </c>
      <c r="L132" s="34">
        <v>96.5</v>
      </c>
      <c r="M132" s="34">
        <v>105</v>
      </c>
      <c r="N132" s="76">
        <v>95.2</v>
      </c>
      <c r="O132" s="76">
        <v>106.9</v>
      </c>
      <c r="P132" s="76">
        <v>92.1</v>
      </c>
      <c r="Q132" s="76">
        <v>109.6</v>
      </c>
      <c r="R132" s="197">
        <v>93.4</v>
      </c>
      <c r="S132" s="197">
        <v>106.5</v>
      </c>
      <c r="T132" s="225">
        <v>93.6</v>
      </c>
      <c r="U132" s="225">
        <v>105.7</v>
      </c>
      <c r="V132" s="263">
        <v>93.8</v>
      </c>
      <c r="W132" s="263">
        <v>104.5</v>
      </c>
      <c r="X132" s="284">
        <v>91.8</v>
      </c>
      <c r="Y132" s="284">
        <v>104.1</v>
      </c>
      <c r="Z132" s="291">
        <v>115.6</v>
      </c>
      <c r="AA132" s="291">
        <v>87</v>
      </c>
      <c r="AD132" s="303">
        <v>102.9</v>
      </c>
      <c r="AE132" s="303">
        <v>97.2</v>
      </c>
      <c r="AF132" s="311">
        <v>102.7</v>
      </c>
      <c r="AG132" s="311">
        <v>94.5</v>
      </c>
      <c r="AH132" s="320">
        <v>104.3</v>
      </c>
      <c r="AI132" s="320">
        <v>89.6</v>
      </c>
      <c r="AJ132" s="329">
        <v>105</v>
      </c>
      <c r="AK132" s="329">
        <v>89.8</v>
      </c>
      <c r="AL132" s="362">
        <v>106.9</v>
      </c>
      <c r="AM132" s="362">
        <v>89</v>
      </c>
      <c r="AN132" s="373">
        <v>109.6</v>
      </c>
      <c r="AO132" s="373">
        <v>88.4</v>
      </c>
      <c r="AP132" s="383">
        <v>106.8</v>
      </c>
      <c r="AQ132" s="383">
        <v>87.5</v>
      </c>
      <c r="AR132" s="393">
        <v>105.7</v>
      </c>
      <c r="AS132" s="393">
        <v>87</v>
      </c>
      <c r="AT132" s="403">
        <v>104.4</v>
      </c>
      <c r="AU132" s="403">
        <v>88.8</v>
      </c>
      <c r="AV132" s="413">
        <v>104.1</v>
      </c>
      <c r="AW132" s="413">
        <v>88.9</v>
      </c>
      <c r="AX132" s="423">
        <v>87.4</v>
      </c>
      <c r="AY132" s="423">
        <v>92.8</v>
      </c>
      <c r="AZ132" s="434">
        <v>90.7</v>
      </c>
      <c r="BA132" s="434">
        <v>89.3</v>
      </c>
      <c r="BB132" s="445">
        <v>97.3</v>
      </c>
      <c r="BC132" s="445">
        <v>86.3</v>
      </c>
      <c r="BD132" s="456">
        <v>94.5</v>
      </c>
      <c r="BE132" s="456">
        <v>85.4</v>
      </c>
      <c r="BF132" s="467">
        <v>89.5</v>
      </c>
      <c r="BG132" s="467">
        <v>91.7</v>
      </c>
      <c r="BH132" s="487">
        <v>89.5</v>
      </c>
      <c r="BI132" s="487">
        <v>90.9</v>
      </c>
      <c r="BJ132" s="494">
        <v>88.7</v>
      </c>
      <c r="BK132" s="494">
        <v>94.1</v>
      </c>
      <c r="BL132" s="494">
        <v>87.9</v>
      </c>
      <c r="BM132" s="494">
        <v>95.1</v>
      </c>
      <c r="BN132" s="494">
        <v>87.1</v>
      </c>
      <c r="BO132" s="494">
        <v>97.1</v>
      </c>
      <c r="BP132" s="494">
        <v>86.6</v>
      </c>
      <c r="BQ132" s="494">
        <v>98.1</v>
      </c>
      <c r="BR132" s="494">
        <v>88.4</v>
      </c>
      <c r="BS132" s="494">
        <v>96.1</v>
      </c>
      <c r="BT132" s="494">
        <v>88.5</v>
      </c>
      <c r="BU132" s="494">
        <v>95.6</v>
      </c>
      <c r="BV132" s="517">
        <v>92.7</v>
      </c>
      <c r="BW132" s="517">
        <v>99.3</v>
      </c>
      <c r="BX132" s="517">
        <v>89.1</v>
      </c>
      <c r="BY132" s="517">
        <v>101.5</v>
      </c>
    </row>
    <row r="133" spans="1:77" ht="15.75">
      <c r="A133" s="20" t="s">
        <v>69</v>
      </c>
      <c r="B133" s="34"/>
      <c r="C133" s="28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76"/>
      <c r="O133" s="76"/>
      <c r="P133" s="76"/>
      <c r="Q133" s="76"/>
      <c r="R133" s="200"/>
      <c r="S133" s="200"/>
      <c r="T133" s="229"/>
      <c r="U133" s="229"/>
      <c r="V133" s="272"/>
      <c r="W133" s="272"/>
      <c r="X133" s="284"/>
      <c r="Y133" s="284"/>
      <c r="Z133" s="291"/>
      <c r="AA133" s="291"/>
      <c r="AD133" s="299"/>
      <c r="AE133" s="299"/>
      <c r="AF133" s="307"/>
      <c r="AG133" s="307"/>
      <c r="AH133" s="315"/>
      <c r="AI133" s="315"/>
      <c r="AJ133" s="324"/>
      <c r="AK133" s="324"/>
      <c r="AL133" s="352"/>
      <c r="AM133" s="352"/>
      <c r="AN133" s="368"/>
      <c r="AO133" s="368"/>
      <c r="AP133" s="378"/>
      <c r="AQ133" s="378"/>
      <c r="AR133" s="388"/>
      <c r="AS133" s="388"/>
      <c r="AT133" s="398"/>
      <c r="AU133" s="398"/>
      <c r="AV133" s="408"/>
      <c r="AW133" s="408"/>
      <c r="AX133" s="418"/>
      <c r="AY133" s="418"/>
      <c r="AZ133" s="429"/>
      <c r="BA133" s="429"/>
      <c r="BB133" s="440"/>
      <c r="BC133" s="440"/>
      <c r="BD133" s="451"/>
      <c r="BE133" s="451"/>
      <c r="BF133" s="462"/>
      <c r="BG133" s="462"/>
      <c r="BH133" s="482"/>
      <c r="BI133" s="482"/>
      <c r="BJ133" s="495"/>
      <c r="BK133" s="495"/>
      <c r="BL133" s="495"/>
      <c r="BM133" s="495"/>
      <c r="BN133" s="495"/>
      <c r="BO133" s="495"/>
      <c r="BP133" s="495"/>
      <c r="BQ133" s="495"/>
      <c r="BR133" s="495"/>
      <c r="BS133" s="495"/>
      <c r="BT133" s="495"/>
      <c r="BU133" s="495"/>
      <c r="BV133" s="512"/>
      <c r="BW133" s="512"/>
      <c r="BX133" s="512"/>
      <c r="BY133" s="512"/>
    </row>
    <row r="134" spans="1:77" ht="15.75">
      <c r="A134" s="47" t="s">
        <v>70</v>
      </c>
      <c r="B134" s="40">
        <v>217</v>
      </c>
      <c r="C134" s="40">
        <v>93.5</v>
      </c>
      <c r="D134" s="40">
        <v>193.5</v>
      </c>
      <c r="E134" s="40">
        <v>99.8</v>
      </c>
      <c r="F134" s="40">
        <v>201.8</v>
      </c>
      <c r="G134" s="40">
        <v>99.9</v>
      </c>
      <c r="H134" s="40">
        <v>133.69999999999999</v>
      </c>
      <c r="I134" s="40">
        <v>99.3</v>
      </c>
      <c r="J134" s="40">
        <v>115.6</v>
      </c>
      <c r="K134" s="40">
        <v>99.1</v>
      </c>
      <c r="L134" s="40">
        <v>135.19999999999999</v>
      </c>
      <c r="M134" s="40">
        <v>99.1</v>
      </c>
      <c r="N134" s="75">
        <v>137.9</v>
      </c>
      <c r="O134" s="75">
        <v>109.1</v>
      </c>
      <c r="P134" s="75">
        <v>143.19999999999999</v>
      </c>
      <c r="Q134" s="75">
        <v>116.3</v>
      </c>
      <c r="R134" s="200">
        <v>158.6</v>
      </c>
      <c r="S134" s="208">
        <v>122.2</v>
      </c>
      <c r="T134" s="229">
        <v>148.80000000000001</v>
      </c>
      <c r="U134" s="238">
        <v>121.5</v>
      </c>
      <c r="V134" s="272">
        <v>142.80000000000001</v>
      </c>
      <c r="W134" s="272">
        <v>120.9</v>
      </c>
      <c r="X134" s="284">
        <v>198.5</v>
      </c>
      <c r="Y134" s="284">
        <v>88.1</v>
      </c>
      <c r="Z134" s="291">
        <v>114.3</v>
      </c>
      <c r="AA134" s="291">
        <v>43.1</v>
      </c>
      <c r="AD134" s="299">
        <v>99.8</v>
      </c>
      <c r="AE134" s="299">
        <v>46.9</v>
      </c>
      <c r="AF134" s="307">
        <v>99.3</v>
      </c>
      <c r="AG134" s="307">
        <v>62.1</v>
      </c>
      <c r="AH134" s="315">
        <v>99.1</v>
      </c>
      <c r="AI134" s="315">
        <v>83.3</v>
      </c>
      <c r="AJ134" s="324">
        <v>99.1</v>
      </c>
      <c r="AK134" s="324">
        <v>95.9</v>
      </c>
      <c r="AL134" s="352">
        <v>109.1</v>
      </c>
      <c r="AM134" s="353">
        <v>102</v>
      </c>
      <c r="AN134" s="368">
        <v>116.3</v>
      </c>
      <c r="AO134" s="368">
        <v>106.7</v>
      </c>
      <c r="AP134" s="378">
        <v>122.2</v>
      </c>
      <c r="AQ134" s="378">
        <v>108.6</v>
      </c>
      <c r="AR134" s="388">
        <v>121.9</v>
      </c>
      <c r="AS134" s="388">
        <v>109</v>
      </c>
      <c r="AT134" s="398">
        <v>120.9</v>
      </c>
      <c r="AU134" s="398">
        <v>140.6</v>
      </c>
      <c r="AV134" s="408">
        <v>88.1</v>
      </c>
      <c r="AW134" s="408">
        <v>163.80000000000001</v>
      </c>
      <c r="AX134" s="418">
        <v>43.3</v>
      </c>
      <c r="AY134" s="418">
        <v>90.6</v>
      </c>
      <c r="AZ134" s="429">
        <v>41.2</v>
      </c>
      <c r="BA134" s="429">
        <v>173.4</v>
      </c>
      <c r="BB134" s="440">
        <v>41.2</v>
      </c>
      <c r="BC134" s="440">
        <v>228.4</v>
      </c>
      <c r="BD134" s="451">
        <v>54.6</v>
      </c>
      <c r="BE134" s="451">
        <v>255.5</v>
      </c>
      <c r="BF134" s="462">
        <v>75.7</v>
      </c>
      <c r="BG134" s="462">
        <v>457.5</v>
      </c>
      <c r="BH134" s="482">
        <v>89.5</v>
      </c>
      <c r="BI134" s="482">
        <v>417.8</v>
      </c>
      <c r="BJ134" s="495">
        <v>89.3</v>
      </c>
      <c r="BK134" s="495">
        <v>412</v>
      </c>
      <c r="BL134" s="495">
        <v>104.4</v>
      </c>
      <c r="BM134" s="495">
        <v>337.4</v>
      </c>
      <c r="BN134" s="495">
        <v>105.9</v>
      </c>
      <c r="BO134" s="495">
        <v>323.3</v>
      </c>
      <c r="BP134" s="495">
        <v>105.5</v>
      </c>
      <c r="BQ134" s="495">
        <v>307.7</v>
      </c>
      <c r="BR134" s="495">
        <v>134.69999999999999</v>
      </c>
      <c r="BS134" s="495">
        <v>239.7</v>
      </c>
      <c r="BT134" s="495">
        <v>153.9</v>
      </c>
      <c r="BU134" s="495">
        <v>196.1</v>
      </c>
      <c r="BV134" s="512">
        <v>122.9</v>
      </c>
      <c r="BW134" s="512">
        <v>106.7</v>
      </c>
      <c r="BX134" s="512">
        <v>173.4</v>
      </c>
      <c r="BY134" s="512">
        <v>90.2</v>
      </c>
    </row>
    <row r="135" spans="1:77" ht="15.75">
      <c r="A135" s="20" t="s">
        <v>71</v>
      </c>
      <c r="B135" s="26">
        <v>2554.1999999999998</v>
      </c>
      <c r="C135" s="26">
        <v>62.5</v>
      </c>
      <c r="D135" s="26">
        <v>278.8</v>
      </c>
      <c r="E135" s="26">
        <v>72.5</v>
      </c>
      <c r="F135" s="26">
        <v>93.9</v>
      </c>
      <c r="G135" s="26">
        <v>123.9</v>
      </c>
      <c r="H135" s="26">
        <v>87</v>
      </c>
      <c r="I135" s="26">
        <v>132.9</v>
      </c>
      <c r="J135" s="26">
        <v>76</v>
      </c>
      <c r="K135" s="26">
        <v>154.69999999999999</v>
      </c>
      <c r="L135" s="26">
        <v>68.400000000000006</v>
      </c>
      <c r="M135" s="26">
        <v>139.19999999999999</v>
      </c>
      <c r="N135" s="76">
        <v>77.400000000000006</v>
      </c>
      <c r="O135" s="76">
        <v>136.80000000000001</v>
      </c>
      <c r="P135" s="76">
        <v>74.2</v>
      </c>
      <c r="Q135" s="76">
        <v>136.19999999999999</v>
      </c>
      <c r="R135" s="200">
        <v>72.7</v>
      </c>
      <c r="S135" s="208">
        <v>137.6</v>
      </c>
      <c r="T135" s="229">
        <v>75.400000000000006</v>
      </c>
      <c r="U135" s="238">
        <v>156</v>
      </c>
      <c r="V135" s="272">
        <v>78.8</v>
      </c>
      <c r="W135" s="272">
        <v>155</v>
      </c>
      <c r="X135" s="284">
        <v>78.8</v>
      </c>
      <c r="Y135" s="284">
        <v>142.9</v>
      </c>
      <c r="Z135" s="291">
        <v>32.200000000000003</v>
      </c>
      <c r="AA135" s="291">
        <v>29.5</v>
      </c>
      <c r="AD135" s="299">
        <v>121</v>
      </c>
      <c r="AE135" s="299">
        <v>61.6</v>
      </c>
      <c r="AF135" s="307">
        <v>132.9</v>
      </c>
      <c r="AG135" s="307">
        <v>83.2</v>
      </c>
      <c r="AH135" s="315">
        <v>154.69999999999999</v>
      </c>
      <c r="AI135" s="315">
        <v>84.6</v>
      </c>
      <c r="AJ135" s="324">
        <v>139.19999999999999</v>
      </c>
      <c r="AK135" s="324">
        <v>106.5</v>
      </c>
      <c r="AL135" s="352">
        <v>136.80000000000001</v>
      </c>
      <c r="AM135" s="353">
        <v>106.7</v>
      </c>
      <c r="AN135" s="368">
        <v>136.19999999999999</v>
      </c>
      <c r="AO135" s="368">
        <v>112.1</v>
      </c>
      <c r="AP135" s="378">
        <v>165.7</v>
      </c>
      <c r="AQ135" s="378">
        <v>93</v>
      </c>
      <c r="AR135" s="388">
        <v>156</v>
      </c>
      <c r="AS135" s="388">
        <v>93.9</v>
      </c>
      <c r="AT135" s="398">
        <v>146.1</v>
      </c>
      <c r="AU135" s="398">
        <v>94.6</v>
      </c>
      <c r="AV135" s="408">
        <v>142.9</v>
      </c>
      <c r="AW135" s="408">
        <v>92.5</v>
      </c>
      <c r="AX135" s="418">
        <v>2.6</v>
      </c>
      <c r="AY135" s="418">
        <v>240.4</v>
      </c>
      <c r="AZ135" s="429">
        <v>30.9</v>
      </c>
      <c r="BA135" s="429">
        <v>277.8</v>
      </c>
      <c r="BB135" s="440">
        <v>31</v>
      </c>
      <c r="BC135" s="440">
        <v>237.5</v>
      </c>
      <c r="BD135" s="451">
        <v>29.8</v>
      </c>
      <c r="BE135" s="451">
        <v>215.3</v>
      </c>
      <c r="BF135" s="462">
        <v>30</v>
      </c>
      <c r="BG135" s="462">
        <v>181.9</v>
      </c>
      <c r="BH135" s="482">
        <v>30.2</v>
      </c>
      <c r="BI135" s="482">
        <v>0</v>
      </c>
      <c r="BJ135" s="495">
        <v>24.5</v>
      </c>
      <c r="BK135" s="495">
        <v>0</v>
      </c>
      <c r="BL135" s="495">
        <v>0</v>
      </c>
      <c r="BM135" s="495">
        <v>0</v>
      </c>
      <c r="BN135" s="495">
        <v>0</v>
      </c>
      <c r="BO135" s="495">
        <v>0</v>
      </c>
      <c r="BP135" s="495">
        <v>0</v>
      </c>
      <c r="BQ135" s="495">
        <v>0</v>
      </c>
      <c r="BR135" s="495">
        <v>0</v>
      </c>
      <c r="BS135" s="495">
        <v>0</v>
      </c>
      <c r="BT135" s="495" t="s">
        <v>165</v>
      </c>
      <c r="BU135" s="495" t="s">
        <v>165</v>
      </c>
      <c r="BV135" s="512">
        <v>152.4</v>
      </c>
      <c r="BW135" s="512">
        <v>0</v>
      </c>
      <c r="BX135" s="512" t="s">
        <v>165</v>
      </c>
      <c r="BY135" s="512" t="s">
        <v>165</v>
      </c>
    </row>
    <row r="136" spans="1:77" ht="15.75">
      <c r="A136" s="20" t="s">
        <v>72</v>
      </c>
      <c r="B136" s="43">
        <v>107.1</v>
      </c>
      <c r="C136" s="43">
        <v>116.2</v>
      </c>
      <c r="D136" s="43">
        <v>98.5</v>
      </c>
      <c r="E136" s="43">
        <v>109.5</v>
      </c>
      <c r="F136" s="34">
        <v>102</v>
      </c>
      <c r="G136" s="34">
        <v>103.3</v>
      </c>
      <c r="H136" s="43">
        <v>100.6</v>
      </c>
      <c r="I136" s="43">
        <v>102.9</v>
      </c>
      <c r="J136" s="43">
        <v>98.1</v>
      </c>
      <c r="K136" s="43">
        <v>104.6</v>
      </c>
      <c r="L136" s="43">
        <v>96.5</v>
      </c>
      <c r="M136" s="43">
        <v>105.6</v>
      </c>
      <c r="N136" s="76">
        <v>95.1</v>
      </c>
      <c r="O136" s="76">
        <v>107.3</v>
      </c>
      <c r="P136" s="76">
        <v>92</v>
      </c>
      <c r="Q136" s="76">
        <v>110.1</v>
      </c>
      <c r="R136" s="200">
        <v>93.3</v>
      </c>
      <c r="S136" s="208">
        <v>106.7</v>
      </c>
      <c r="T136" s="229">
        <v>93.6</v>
      </c>
      <c r="U136" s="238">
        <v>105.3</v>
      </c>
      <c r="V136" s="272">
        <v>93.7</v>
      </c>
      <c r="W136" s="272">
        <v>103.8</v>
      </c>
      <c r="X136" s="284">
        <v>91.8</v>
      </c>
      <c r="Y136" s="284">
        <v>103.5</v>
      </c>
      <c r="Z136" s="291">
        <v>116.2</v>
      </c>
      <c r="AA136" s="291">
        <v>87.5</v>
      </c>
      <c r="AD136" s="299">
        <v>103.3</v>
      </c>
      <c r="AE136" s="299">
        <v>97.4</v>
      </c>
      <c r="AF136" s="307">
        <v>102.9</v>
      </c>
      <c r="AG136" s="307">
        <v>94.4</v>
      </c>
      <c r="AH136" s="315">
        <v>104.6</v>
      </c>
      <c r="AI136" s="315">
        <v>89.1</v>
      </c>
      <c r="AJ136" s="324">
        <v>105.6</v>
      </c>
      <c r="AK136" s="324">
        <v>88.9</v>
      </c>
      <c r="AL136" s="352">
        <v>107.3</v>
      </c>
      <c r="AM136" s="353">
        <v>87.9</v>
      </c>
      <c r="AN136" s="368">
        <v>110.1</v>
      </c>
      <c r="AO136" s="368">
        <v>87.1</v>
      </c>
      <c r="AP136" s="378">
        <v>106.7</v>
      </c>
      <c r="AQ136" s="378">
        <v>86.4</v>
      </c>
      <c r="AR136" s="388">
        <v>105.3</v>
      </c>
      <c r="AS136" s="388">
        <v>85.9</v>
      </c>
      <c r="AT136" s="398">
        <v>103.8</v>
      </c>
      <c r="AU136" s="398">
        <v>87.7</v>
      </c>
      <c r="AV136" s="408">
        <v>103.5</v>
      </c>
      <c r="AW136" s="408">
        <v>87.8</v>
      </c>
      <c r="AX136" s="418">
        <v>87.4</v>
      </c>
      <c r="AY136" s="418">
        <v>92.4</v>
      </c>
      <c r="AZ136" s="429">
        <v>90.8</v>
      </c>
      <c r="BA136" s="429">
        <v>88.9</v>
      </c>
      <c r="BB136" s="440">
        <v>97.4</v>
      </c>
      <c r="BC136" s="440">
        <v>85.9</v>
      </c>
      <c r="BD136" s="451">
        <v>94.4</v>
      </c>
      <c r="BE136" s="451">
        <v>84.9</v>
      </c>
      <c r="BF136" s="462">
        <v>89.1</v>
      </c>
      <c r="BG136" s="462">
        <v>91.1</v>
      </c>
      <c r="BH136" s="482">
        <v>88.9</v>
      </c>
      <c r="BI136" s="482">
        <v>90.6</v>
      </c>
      <c r="BJ136" s="495">
        <v>87.9</v>
      </c>
      <c r="BK136" s="495">
        <v>93.5</v>
      </c>
      <c r="BL136" s="495">
        <v>87.1</v>
      </c>
      <c r="BM136" s="495">
        <v>94.2</v>
      </c>
      <c r="BN136" s="495">
        <v>86.4</v>
      </c>
      <c r="BO136" s="495">
        <v>96.2</v>
      </c>
      <c r="BP136" s="495">
        <v>85.9</v>
      </c>
      <c r="BQ136" s="495">
        <v>96.9</v>
      </c>
      <c r="BR136" s="495">
        <v>87.7</v>
      </c>
      <c r="BS136" s="495">
        <v>94.9</v>
      </c>
      <c r="BT136" s="495">
        <v>87.7</v>
      </c>
      <c r="BU136" s="495">
        <v>94.3</v>
      </c>
      <c r="BV136" s="512">
        <v>92.4</v>
      </c>
      <c r="BW136" s="512">
        <v>98.6</v>
      </c>
      <c r="BX136" s="512">
        <v>88.9</v>
      </c>
      <c r="BY136" s="512">
        <v>100.4</v>
      </c>
    </row>
    <row r="137" spans="1:77" ht="15.75">
      <c r="A137" s="20" t="s">
        <v>73</v>
      </c>
      <c r="B137" s="27">
        <v>123.1</v>
      </c>
      <c r="C137" s="27">
        <v>0</v>
      </c>
      <c r="D137" s="27">
        <v>119.3</v>
      </c>
      <c r="E137" s="27">
        <v>57.8</v>
      </c>
      <c r="F137" s="34">
        <v>117.4</v>
      </c>
      <c r="G137" s="34">
        <v>81.5</v>
      </c>
      <c r="H137" s="27">
        <v>115.7</v>
      </c>
      <c r="I137" s="27">
        <v>94.9</v>
      </c>
      <c r="J137" s="27">
        <v>110.9</v>
      </c>
      <c r="K137" s="27">
        <v>101.8</v>
      </c>
      <c r="L137" s="27">
        <v>106.5</v>
      </c>
      <c r="M137" s="27">
        <v>104.1</v>
      </c>
      <c r="N137" s="76">
        <v>105.2</v>
      </c>
      <c r="O137" s="76">
        <v>104.7</v>
      </c>
      <c r="P137" s="76">
        <v>105.2</v>
      </c>
      <c r="Q137" s="76">
        <v>105.1</v>
      </c>
      <c r="R137" s="200">
        <v>105</v>
      </c>
      <c r="S137" s="208">
        <v>105.5</v>
      </c>
      <c r="T137" s="229">
        <v>104.7</v>
      </c>
      <c r="U137" s="238">
        <v>107.7</v>
      </c>
      <c r="V137" s="272">
        <v>104.5</v>
      </c>
      <c r="W137" s="272">
        <v>108</v>
      </c>
      <c r="X137" s="284">
        <v>104.7</v>
      </c>
      <c r="Y137" s="284">
        <v>112</v>
      </c>
      <c r="Z137" s="291">
        <v>0</v>
      </c>
      <c r="AA137" s="291">
        <v>0</v>
      </c>
      <c r="AD137" s="299">
        <v>81.5</v>
      </c>
      <c r="AE137" s="299">
        <v>113.2</v>
      </c>
      <c r="AF137" s="307">
        <v>94.9</v>
      </c>
      <c r="AG137" s="307">
        <v>125.3</v>
      </c>
      <c r="AH137" s="315">
        <v>101.8</v>
      </c>
      <c r="AI137" s="315">
        <v>121.9</v>
      </c>
      <c r="AJ137" s="324">
        <v>104.1</v>
      </c>
      <c r="AK137" s="324">
        <v>115.4</v>
      </c>
      <c r="AL137" s="352">
        <v>104.7</v>
      </c>
      <c r="AM137" s="353">
        <v>144.6</v>
      </c>
      <c r="AN137" s="368">
        <v>105.1</v>
      </c>
      <c r="AO137" s="368">
        <v>160.30000000000001</v>
      </c>
      <c r="AP137" s="378">
        <v>105.5</v>
      </c>
      <c r="AQ137" s="378">
        <v>170</v>
      </c>
      <c r="AR137" s="388">
        <v>107.7</v>
      </c>
      <c r="AS137" s="388">
        <v>188.6</v>
      </c>
      <c r="AT137" s="398">
        <v>111.9</v>
      </c>
      <c r="AU137" s="398">
        <v>203.3</v>
      </c>
      <c r="AV137" s="408">
        <v>112</v>
      </c>
      <c r="AW137" s="408">
        <v>227.6</v>
      </c>
      <c r="AX137" s="418">
        <v>0</v>
      </c>
      <c r="AY137" s="421">
        <v>0</v>
      </c>
      <c r="AZ137" s="429">
        <v>113.9</v>
      </c>
      <c r="BA137" s="432" t="s">
        <v>128</v>
      </c>
      <c r="BB137" s="440">
        <v>113.2</v>
      </c>
      <c r="BC137" s="443">
        <v>4491.7</v>
      </c>
      <c r="BD137" s="451">
        <v>125.3</v>
      </c>
      <c r="BE137" s="454" t="s">
        <v>145</v>
      </c>
      <c r="BF137" s="462">
        <v>121.9</v>
      </c>
      <c r="BG137" s="465">
        <v>2258.1999999999998</v>
      </c>
      <c r="BH137" s="482">
        <v>115.4</v>
      </c>
      <c r="BI137" s="485">
        <v>1653.4</v>
      </c>
      <c r="BJ137" s="495">
        <v>144.6</v>
      </c>
      <c r="BK137" s="496">
        <v>1192.7</v>
      </c>
      <c r="BL137" s="495">
        <v>160.30000000000001</v>
      </c>
      <c r="BM137" s="496">
        <v>1014.5</v>
      </c>
      <c r="BN137" s="495">
        <v>0</v>
      </c>
      <c r="BO137" s="496">
        <v>0</v>
      </c>
      <c r="BP137" s="495">
        <v>0</v>
      </c>
      <c r="BQ137" s="496">
        <v>0</v>
      </c>
      <c r="BR137" s="495">
        <v>0</v>
      </c>
      <c r="BS137" s="496">
        <v>0</v>
      </c>
      <c r="BT137" s="495" t="s">
        <v>165</v>
      </c>
      <c r="BU137" s="496" t="s">
        <v>165</v>
      </c>
      <c r="BV137" s="512">
        <v>0</v>
      </c>
      <c r="BW137" s="515">
        <v>0</v>
      </c>
      <c r="BX137" s="512" t="s">
        <v>165</v>
      </c>
      <c r="BY137" s="515" t="s">
        <v>165</v>
      </c>
    </row>
    <row r="138" spans="1:77" ht="15.75">
      <c r="A138" s="20" t="s">
        <v>74</v>
      </c>
      <c r="B138" s="27">
        <v>0</v>
      </c>
      <c r="C138" s="27">
        <v>0</v>
      </c>
      <c r="D138" s="27">
        <v>0</v>
      </c>
      <c r="E138" s="27">
        <v>0</v>
      </c>
      <c r="F138" s="34">
        <v>0</v>
      </c>
      <c r="G138" s="34">
        <v>0</v>
      </c>
      <c r="H138" s="27">
        <v>0</v>
      </c>
      <c r="I138" s="27">
        <v>0</v>
      </c>
      <c r="J138" s="27">
        <v>0</v>
      </c>
      <c r="K138" s="27">
        <v>0</v>
      </c>
      <c r="L138" s="27">
        <v>0</v>
      </c>
      <c r="M138" s="27">
        <v>0</v>
      </c>
      <c r="N138" s="76">
        <v>0</v>
      </c>
      <c r="O138" s="76">
        <v>0</v>
      </c>
      <c r="P138" s="76">
        <v>0</v>
      </c>
      <c r="Q138" s="76">
        <v>0</v>
      </c>
      <c r="R138" s="200">
        <v>0</v>
      </c>
      <c r="S138" s="208">
        <v>0</v>
      </c>
      <c r="T138" s="229">
        <v>0</v>
      </c>
      <c r="U138" s="238">
        <v>0</v>
      </c>
      <c r="V138" s="272">
        <v>0</v>
      </c>
      <c r="W138" s="272">
        <v>0</v>
      </c>
      <c r="X138" s="284">
        <v>0</v>
      </c>
      <c r="Y138" s="284">
        <v>0</v>
      </c>
      <c r="Z138" s="291">
        <v>0</v>
      </c>
      <c r="AA138" s="291">
        <v>0</v>
      </c>
      <c r="AD138" s="299">
        <v>0</v>
      </c>
      <c r="AE138" s="299">
        <v>0</v>
      </c>
      <c r="AF138" s="307">
        <v>0</v>
      </c>
      <c r="AG138" s="307">
        <v>0</v>
      </c>
      <c r="AH138" s="315">
        <v>0</v>
      </c>
      <c r="AI138" s="315">
        <v>0</v>
      </c>
      <c r="AJ138" s="324">
        <v>0</v>
      </c>
      <c r="AK138" s="324">
        <v>0</v>
      </c>
      <c r="AL138" s="352">
        <v>0</v>
      </c>
      <c r="AM138" s="353">
        <v>0</v>
      </c>
      <c r="AN138" s="368">
        <v>0</v>
      </c>
      <c r="AO138" s="368">
        <v>0</v>
      </c>
      <c r="AP138" s="378">
        <v>0</v>
      </c>
      <c r="AQ138" s="378">
        <v>0</v>
      </c>
      <c r="AR138" s="388">
        <v>0</v>
      </c>
      <c r="AS138" s="388">
        <v>0</v>
      </c>
      <c r="AT138" s="398">
        <v>0</v>
      </c>
      <c r="AU138" s="398">
        <v>0</v>
      </c>
      <c r="AV138" s="408">
        <v>0</v>
      </c>
      <c r="AW138" s="408">
        <v>0</v>
      </c>
      <c r="AX138" s="418">
        <v>0</v>
      </c>
      <c r="AY138" s="418">
        <v>0</v>
      </c>
      <c r="AZ138" s="429">
        <v>0</v>
      </c>
      <c r="BA138" s="429">
        <v>0</v>
      </c>
      <c r="BB138" s="440">
        <v>0</v>
      </c>
      <c r="BC138" s="440">
        <v>0</v>
      </c>
      <c r="BD138" s="451">
        <v>0</v>
      </c>
      <c r="BE138" s="451">
        <v>0</v>
      </c>
      <c r="BF138" s="462">
        <v>0</v>
      </c>
      <c r="BG138" s="462">
        <v>0</v>
      </c>
      <c r="BH138" s="482">
        <v>0</v>
      </c>
      <c r="BI138" s="482">
        <v>0</v>
      </c>
      <c r="BJ138" s="495">
        <v>0</v>
      </c>
      <c r="BK138" s="495">
        <v>0</v>
      </c>
      <c r="BL138" s="495">
        <v>0</v>
      </c>
      <c r="BM138" s="495">
        <v>0</v>
      </c>
      <c r="BN138" s="495">
        <v>0</v>
      </c>
      <c r="BO138" s="495">
        <v>0</v>
      </c>
      <c r="BP138" s="495">
        <v>0</v>
      </c>
      <c r="BQ138" s="495">
        <v>0</v>
      </c>
      <c r="BR138" s="495">
        <v>0</v>
      </c>
      <c r="BS138" s="495">
        <v>0</v>
      </c>
      <c r="BT138" s="495" t="s">
        <v>165</v>
      </c>
      <c r="BU138" s="495" t="s">
        <v>165</v>
      </c>
      <c r="BV138" s="512">
        <v>0</v>
      </c>
      <c r="BW138" s="512">
        <v>0</v>
      </c>
      <c r="BX138" s="512" t="s">
        <v>165</v>
      </c>
      <c r="BY138" s="512" t="s">
        <v>165</v>
      </c>
    </row>
    <row r="139" spans="1:77" ht="15.75">
      <c r="A139" s="20" t="s">
        <v>75</v>
      </c>
      <c r="B139" s="26">
        <v>188.4</v>
      </c>
      <c r="C139" s="26">
        <v>102.8</v>
      </c>
      <c r="D139" s="26" t="s">
        <v>95</v>
      </c>
      <c r="E139" s="26">
        <v>109.8</v>
      </c>
      <c r="F139" s="34">
        <v>159.6</v>
      </c>
      <c r="G139" s="34">
        <v>113</v>
      </c>
      <c r="H139" s="26">
        <v>148</v>
      </c>
      <c r="I139" s="26">
        <v>114.9</v>
      </c>
      <c r="J139" s="26">
        <v>135.80000000000001</v>
      </c>
      <c r="K139" s="26">
        <v>117.3</v>
      </c>
      <c r="L139" s="26">
        <v>128.80000000000001</v>
      </c>
      <c r="M139" s="26">
        <v>119.2</v>
      </c>
      <c r="N139" s="76">
        <v>125</v>
      </c>
      <c r="O139" s="76">
        <v>120.2</v>
      </c>
      <c r="P139" s="76">
        <v>124</v>
      </c>
      <c r="Q139" s="76">
        <v>120.5</v>
      </c>
      <c r="R139" s="200">
        <v>123.5</v>
      </c>
      <c r="S139" s="208">
        <v>119.9</v>
      </c>
      <c r="T139" s="229">
        <v>123.6</v>
      </c>
      <c r="U139" s="238">
        <v>118.8</v>
      </c>
      <c r="V139" s="272">
        <v>123.9</v>
      </c>
      <c r="W139" s="272">
        <v>118.1</v>
      </c>
      <c r="X139" s="284">
        <v>124.2</v>
      </c>
      <c r="Y139" s="284">
        <v>117.4</v>
      </c>
      <c r="Z139" s="291">
        <v>102.6</v>
      </c>
      <c r="AA139" s="291">
        <v>100</v>
      </c>
      <c r="AD139" s="299">
        <v>113</v>
      </c>
      <c r="AE139" s="299">
        <v>29.9</v>
      </c>
      <c r="AF139" s="307">
        <v>114.9</v>
      </c>
      <c r="AG139" s="307">
        <v>19.8</v>
      </c>
      <c r="AH139" s="315">
        <v>117.3</v>
      </c>
      <c r="AI139" s="315">
        <v>23.8</v>
      </c>
      <c r="AJ139" s="324">
        <v>119.2</v>
      </c>
      <c r="AK139" s="324">
        <v>51.5</v>
      </c>
      <c r="AL139" s="352">
        <v>120.2</v>
      </c>
      <c r="AM139" s="353">
        <v>50</v>
      </c>
      <c r="AN139" s="368">
        <v>120.5</v>
      </c>
      <c r="AO139" s="368">
        <v>56</v>
      </c>
      <c r="AP139" s="378">
        <v>119.9</v>
      </c>
      <c r="AQ139" s="378">
        <v>64.599999999999994</v>
      </c>
      <c r="AR139" s="388">
        <v>118.8</v>
      </c>
      <c r="AS139" s="388">
        <v>70.2</v>
      </c>
      <c r="AT139" s="398">
        <v>118.1</v>
      </c>
      <c r="AU139" s="398">
        <v>68.400000000000006</v>
      </c>
      <c r="AV139" s="408">
        <v>117.4</v>
      </c>
      <c r="AW139" s="408">
        <v>68</v>
      </c>
      <c r="AX139" s="418">
        <v>100</v>
      </c>
      <c r="AY139" s="418">
        <v>75</v>
      </c>
      <c r="AZ139" s="429">
        <v>93.6</v>
      </c>
      <c r="BA139" s="429">
        <v>75</v>
      </c>
      <c r="BB139" s="440">
        <v>29.8</v>
      </c>
      <c r="BC139" s="440">
        <v>75</v>
      </c>
      <c r="BD139" s="451">
        <v>89.1</v>
      </c>
      <c r="BE139" s="451">
        <v>75</v>
      </c>
      <c r="BF139" s="462">
        <v>87.3</v>
      </c>
      <c r="BG139" s="462">
        <v>75</v>
      </c>
      <c r="BH139" s="482">
        <v>86</v>
      </c>
      <c r="BI139" s="482">
        <v>75</v>
      </c>
      <c r="BJ139" s="495">
        <v>90.9</v>
      </c>
      <c r="BK139" s="495">
        <v>71.7</v>
      </c>
      <c r="BL139" s="495">
        <v>94.1</v>
      </c>
      <c r="BM139" s="495">
        <v>69.400000000000006</v>
      </c>
      <c r="BN139" s="495">
        <v>0</v>
      </c>
      <c r="BO139" s="495">
        <v>0</v>
      </c>
      <c r="BP139" s="495">
        <v>0</v>
      </c>
      <c r="BQ139" s="495">
        <v>0</v>
      </c>
      <c r="BR139" s="495">
        <v>0</v>
      </c>
      <c r="BS139" s="495">
        <v>0</v>
      </c>
      <c r="BT139" s="495" t="s">
        <v>165</v>
      </c>
      <c r="BU139" s="495" t="s">
        <v>165</v>
      </c>
      <c r="BV139" s="512">
        <v>75</v>
      </c>
      <c r="BW139" s="512">
        <v>0</v>
      </c>
      <c r="BX139" s="512" t="s">
        <v>165</v>
      </c>
      <c r="BY139" s="512" t="s">
        <v>165</v>
      </c>
    </row>
    <row r="140" spans="1:77" ht="15.75">
      <c r="A140" s="20" t="s">
        <v>76</v>
      </c>
      <c r="B140" s="26">
        <v>0</v>
      </c>
      <c r="C140" s="26">
        <v>0</v>
      </c>
      <c r="D140" s="26">
        <v>0</v>
      </c>
      <c r="E140" s="26">
        <v>0</v>
      </c>
      <c r="F140" s="34">
        <v>0</v>
      </c>
      <c r="G140" s="34">
        <v>0</v>
      </c>
      <c r="H140" s="26">
        <v>0</v>
      </c>
      <c r="I140" s="26">
        <v>0</v>
      </c>
      <c r="J140" s="26">
        <v>0</v>
      </c>
      <c r="K140" s="26">
        <v>0</v>
      </c>
      <c r="L140" s="26">
        <v>0</v>
      </c>
      <c r="M140" s="26">
        <v>0</v>
      </c>
      <c r="N140" s="76">
        <v>0</v>
      </c>
      <c r="O140" s="76">
        <v>0</v>
      </c>
      <c r="P140" s="76">
        <v>0</v>
      </c>
      <c r="Q140" s="76">
        <v>0</v>
      </c>
      <c r="R140" s="200">
        <v>0</v>
      </c>
      <c r="S140" s="213">
        <v>0</v>
      </c>
      <c r="T140" s="229">
        <v>0</v>
      </c>
      <c r="U140" s="244">
        <v>0</v>
      </c>
      <c r="V140" s="272">
        <v>0</v>
      </c>
      <c r="W140" s="270">
        <v>0</v>
      </c>
      <c r="X140" s="284">
        <v>0</v>
      </c>
      <c r="Y140" s="284">
        <v>0</v>
      </c>
      <c r="Z140" s="291">
        <v>0</v>
      </c>
      <c r="AA140" s="291">
        <v>0</v>
      </c>
      <c r="AD140" s="299">
        <v>0</v>
      </c>
      <c r="AE140" s="299">
        <v>68</v>
      </c>
      <c r="AF140" s="307">
        <v>0</v>
      </c>
      <c r="AG140" s="307">
        <v>62</v>
      </c>
      <c r="AH140" s="315">
        <v>0</v>
      </c>
      <c r="AI140" s="315">
        <v>89.6</v>
      </c>
      <c r="AJ140" s="324">
        <v>0</v>
      </c>
      <c r="AK140" s="324">
        <v>228.9</v>
      </c>
      <c r="AL140" s="352">
        <v>0</v>
      </c>
      <c r="AM140" s="360">
        <v>100.9</v>
      </c>
      <c r="AN140" s="368">
        <v>0</v>
      </c>
      <c r="AO140" s="368">
        <v>81</v>
      </c>
      <c r="AP140" s="378">
        <v>0</v>
      </c>
      <c r="AQ140" s="378">
        <v>56.7</v>
      </c>
      <c r="AR140" s="388">
        <v>0</v>
      </c>
      <c r="AS140" s="388">
        <v>51.3</v>
      </c>
      <c r="AT140" s="398">
        <v>0</v>
      </c>
      <c r="AU140" s="398">
        <v>67.599999999999994</v>
      </c>
      <c r="AV140" s="408">
        <v>0</v>
      </c>
      <c r="AW140" s="408">
        <v>78</v>
      </c>
      <c r="AX140" s="418">
        <v>8.3000000000000007</v>
      </c>
      <c r="AY140" s="418">
        <v>17.399999999999999</v>
      </c>
      <c r="AZ140" s="429">
        <v>35.4</v>
      </c>
      <c r="BA140" s="429">
        <v>348.3</v>
      </c>
      <c r="BB140" s="440">
        <v>68</v>
      </c>
      <c r="BC140" s="440">
        <v>592.20000000000005</v>
      </c>
      <c r="BD140" s="451">
        <v>62</v>
      </c>
      <c r="BE140" s="451">
        <v>490.7</v>
      </c>
      <c r="BF140" s="462">
        <v>89.6</v>
      </c>
      <c r="BG140" s="462">
        <v>527.9</v>
      </c>
      <c r="BH140" s="482">
        <v>228.9</v>
      </c>
      <c r="BI140" s="482">
        <v>433.8</v>
      </c>
      <c r="BJ140" s="495">
        <v>100.9</v>
      </c>
      <c r="BK140" s="495">
        <v>338.9</v>
      </c>
      <c r="BL140" s="495">
        <v>68.400000000000006</v>
      </c>
      <c r="BM140" s="495">
        <v>438.9</v>
      </c>
      <c r="BN140" s="495">
        <v>68.400000000000006</v>
      </c>
      <c r="BO140" s="495">
        <v>425.6</v>
      </c>
      <c r="BP140" s="495">
        <v>51.3</v>
      </c>
      <c r="BQ140" s="495">
        <v>449</v>
      </c>
      <c r="BR140" s="495">
        <v>67.599999999999994</v>
      </c>
      <c r="BS140" s="495">
        <v>266.5</v>
      </c>
      <c r="BT140" s="495">
        <v>78</v>
      </c>
      <c r="BU140" s="495">
        <v>218.4</v>
      </c>
      <c r="BV140" s="512">
        <v>148.5</v>
      </c>
      <c r="BW140" s="512">
        <v>145.5</v>
      </c>
      <c r="BX140" s="512">
        <v>348.3</v>
      </c>
      <c r="BY140" s="512">
        <v>190.5</v>
      </c>
    </row>
    <row r="141" spans="1:77" ht="15.75">
      <c r="A141" s="20" t="s">
        <v>77</v>
      </c>
      <c r="B141" s="27">
        <v>150</v>
      </c>
      <c r="C141" s="27">
        <v>77.599999999999994</v>
      </c>
      <c r="D141" s="27">
        <v>178.7</v>
      </c>
      <c r="E141" s="27">
        <v>87.6</v>
      </c>
      <c r="F141" s="34">
        <v>260.60000000000002</v>
      </c>
      <c r="G141" s="34">
        <v>42.8</v>
      </c>
      <c r="H141" s="27">
        <v>192.4</v>
      </c>
      <c r="I141" s="27">
        <v>51</v>
      </c>
      <c r="J141" s="27">
        <v>196.6</v>
      </c>
      <c r="K141" s="27">
        <v>45</v>
      </c>
      <c r="L141" s="27">
        <v>194.5</v>
      </c>
      <c r="M141" s="27">
        <v>42.1</v>
      </c>
      <c r="N141" s="76">
        <v>124.1</v>
      </c>
      <c r="O141" s="76">
        <v>41.6</v>
      </c>
      <c r="P141" s="76">
        <v>145.69999999999999</v>
      </c>
      <c r="Q141" s="76">
        <v>41.9</v>
      </c>
      <c r="R141" s="200">
        <v>114.4</v>
      </c>
      <c r="S141" s="208">
        <v>41.9</v>
      </c>
      <c r="T141" s="229">
        <v>107.7</v>
      </c>
      <c r="U141" s="238">
        <v>55</v>
      </c>
      <c r="V141" s="272">
        <v>109.6</v>
      </c>
      <c r="W141" s="272">
        <v>61.8</v>
      </c>
      <c r="X141" s="284">
        <v>110.3</v>
      </c>
      <c r="Y141" s="284">
        <v>67</v>
      </c>
      <c r="Z141" s="291">
        <v>77.599999999999994</v>
      </c>
      <c r="AA141" s="291">
        <v>53.4</v>
      </c>
      <c r="AD141" s="299">
        <v>44.5</v>
      </c>
      <c r="AE141" s="299">
        <v>147.9</v>
      </c>
      <c r="AF141" s="307">
        <v>51</v>
      </c>
      <c r="AG141" s="307">
        <v>183.4</v>
      </c>
      <c r="AH141" s="315">
        <v>45</v>
      </c>
      <c r="AI141" s="315">
        <v>226.7</v>
      </c>
      <c r="AJ141" s="324">
        <v>42.1</v>
      </c>
      <c r="AK141" s="324">
        <v>248.6</v>
      </c>
      <c r="AL141" s="352">
        <v>41.6</v>
      </c>
      <c r="AM141" s="353">
        <v>288.39999999999998</v>
      </c>
      <c r="AN141" s="368">
        <v>41.9</v>
      </c>
      <c r="AO141" s="368">
        <v>296.39999999999998</v>
      </c>
      <c r="AP141" s="378">
        <v>41.9</v>
      </c>
      <c r="AQ141" s="378">
        <v>299.7</v>
      </c>
      <c r="AR141" s="388">
        <v>55</v>
      </c>
      <c r="AS141" s="388">
        <v>243.3</v>
      </c>
      <c r="AT141" s="398">
        <v>61.8</v>
      </c>
      <c r="AU141" s="398">
        <v>222.3</v>
      </c>
      <c r="AV141" s="408">
        <v>67</v>
      </c>
      <c r="AW141" s="408">
        <v>190.4</v>
      </c>
      <c r="AX141" s="418">
        <v>90.5</v>
      </c>
      <c r="AY141" s="418">
        <v>87.6</v>
      </c>
      <c r="AZ141" s="429">
        <v>93.9</v>
      </c>
      <c r="BA141" s="429">
        <v>59.8</v>
      </c>
      <c r="BB141" s="440">
        <v>147.9</v>
      </c>
      <c r="BC141" s="440">
        <v>45.4</v>
      </c>
      <c r="BD141" s="451">
        <v>183.2</v>
      </c>
      <c r="BE141" s="451">
        <v>82.7</v>
      </c>
      <c r="BF141" s="462">
        <v>226.4</v>
      </c>
      <c r="BG141" s="462">
        <v>87.9</v>
      </c>
      <c r="BH141" s="482">
        <v>248.3</v>
      </c>
      <c r="BI141" s="482">
        <v>99.6</v>
      </c>
      <c r="BJ141" s="495">
        <v>288</v>
      </c>
      <c r="BK141" s="495">
        <v>142.9</v>
      </c>
      <c r="BL141" s="495">
        <v>293.39999999999998</v>
      </c>
      <c r="BM141" s="495">
        <v>176.9</v>
      </c>
      <c r="BN141" s="495">
        <v>277.60000000000002</v>
      </c>
      <c r="BO141" s="495">
        <v>136.9</v>
      </c>
      <c r="BP141" s="495">
        <v>242.6</v>
      </c>
      <c r="BQ141" s="495">
        <v>143.9</v>
      </c>
      <c r="BR141" s="495">
        <v>223.2</v>
      </c>
      <c r="BS141" s="495">
        <v>153.6</v>
      </c>
      <c r="BT141" s="495">
        <v>192.5</v>
      </c>
      <c r="BU141" s="495">
        <v>171.1</v>
      </c>
      <c r="BV141" s="512">
        <v>87.6</v>
      </c>
      <c r="BW141" s="512">
        <v>72.400000000000006</v>
      </c>
      <c r="BX141" s="512" t="s">
        <v>165</v>
      </c>
      <c r="BY141" s="512">
        <v>285.2</v>
      </c>
    </row>
    <row r="142" spans="1:77">
      <c r="A142" s="151" t="s">
        <v>87</v>
      </c>
      <c r="B142" s="27"/>
      <c r="C142" s="27"/>
      <c r="D142" s="27"/>
      <c r="E142" s="27"/>
      <c r="F142" s="34"/>
      <c r="G142" s="34"/>
      <c r="H142" s="27"/>
      <c r="I142" s="27"/>
      <c r="J142" s="27"/>
      <c r="K142" s="27"/>
      <c r="L142" s="27"/>
      <c r="M142" s="27"/>
      <c r="N142" s="76"/>
      <c r="O142" s="76"/>
      <c r="P142" s="76"/>
      <c r="Q142" s="76"/>
      <c r="R142" s="200"/>
      <c r="S142" s="208"/>
      <c r="T142" s="229"/>
      <c r="U142" s="238"/>
      <c r="V142" s="272"/>
      <c r="W142" s="272"/>
      <c r="X142" s="284"/>
      <c r="Y142" s="284"/>
      <c r="Z142" s="291"/>
      <c r="AA142" s="291"/>
      <c r="AD142" s="299"/>
      <c r="AE142" s="299"/>
      <c r="AF142" s="307"/>
      <c r="AG142" s="307"/>
      <c r="AH142" s="315"/>
      <c r="AI142" s="315"/>
      <c r="AJ142" s="324"/>
      <c r="AK142" s="324"/>
      <c r="AL142" s="352"/>
      <c r="AM142" s="353"/>
      <c r="AN142" s="368"/>
      <c r="AO142" s="368"/>
      <c r="AP142" s="378"/>
      <c r="AQ142" s="378"/>
      <c r="AR142" s="388"/>
      <c r="AS142" s="388"/>
      <c r="AT142" s="398"/>
      <c r="AU142" s="398"/>
      <c r="AV142" s="408"/>
      <c r="AW142" s="408"/>
      <c r="AX142" s="418">
        <v>0</v>
      </c>
      <c r="AY142" s="418">
        <v>0</v>
      </c>
      <c r="AZ142" s="429">
        <v>0</v>
      </c>
      <c r="BA142" s="432" t="s">
        <v>129</v>
      </c>
      <c r="BB142" s="440">
        <v>0</v>
      </c>
      <c r="BC142" s="443">
        <v>0</v>
      </c>
      <c r="BD142" s="451">
        <v>0</v>
      </c>
      <c r="BE142" s="454">
        <v>0</v>
      </c>
      <c r="BF142" s="462">
        <v>0</v>
      </c>
      <c r="BG142" s="465">
        <v>0</v>
      </c>
      <c r="BH142" s="482">
        <v>0</v>
      </c>
      <c r="BI142" s="485">
        <v>0</v>
      </c>
      <c r="BJ142" s="495">
        <v>0</v>
      </c>
      <c r="BK142" s="496">
        <v>163</v>
      </c>
      <c r="BL142" s="495">
        <v>0</v>
      </c>
      <c r="BM142" s="496">
        <v>239.9</v>
      </c>
      <c r="BN142" s="495">
        <v>0</v>
      </c>
      <c r="BO142" s="496">
        <v>265.89999999999998</v>
      </c>
      <c r="BP142" s="495">
        <v>0</v>
      </c>
      <c r="BQ142" s="496">
        <v>313.39999999999998</v>
      </c>
      <c r="BR142" s="495">
        <v>0</v>
      </c>
      <c r="BS142" s="496">
        <v>302.3</v>
      </c>
      <c r="BT142" s="495" t="s">
        <v>165</v>
      </c>
      <c r="BU142" s="496">
        <v>292.89999999999998</v>
      </c>
      <c r="BV142" s="512">
        <v>0</v>
      </c>
      <c r="BW142" s="512">
        <v>0</v>
      </c>
      <c r="BX142" s="512" t="s">
        <v>165</v>
      </c>
      <c r="BY142" s="512" t="s">
        <v>165</v>
      </c>
    </row>
    <row r="143" spans="1:77">
      <c r="A143" s="151" t="s">
        <v>88</v>
      </c>
      <c r="B143" s="27"/>
      <c r="C143" s="27"/>
      <c r="D143" s="27"/>
      <c r="E143" s="27"/>
      <c r="F143" s="34"/>
      <c r="G143" s="34"/>
      <c r="H143" s="27"/>
      <c r="I143" s="27"/>
      <c r="J143" s="27"/>
      <c r="K143" s="27"/>
      <c r="L143" s="27"/>
      <c r="M143" s="27"/>
      <c r="N143" s="76"/>
      <c r="O143" s="76"/>
      <c r="P143" s="76"/>
      <c r="Q143" s="76"/>
      <c r="R143" s="200"/>
      <c r="S143" s="208"/>
      <c r="T143" s="229"/>
      <c r="U143" s="238"/>
      <c r="V143" s="272"/>
      <c r="W143" s="272"/>
      <c r="X143" s="284"/>
      <c r="Y143" s="284"/>
      <c r="Z143" s="291"/>
      <c r="AA143" s="291"/>
      <c r="AD143" s="299"/>
      <c r="AE143" s="299"/>
      <c r="AF143" s="307"/>
      <c r="AG143" s="307"/>
      <c r="AH143" s="315"/>
      <c r="AI143" s="315"/>
      <c r="AJ143" s="324"/>
      <c r="AK143" s="324"/>
      <c r="AL143" s="352"/>
      <c r="AM143" s="353"/>
      <c r="AN143" s="368"/>
      <c r="AO143" s="368"/>
      <c r="AP143" s="378"/>
      <c r="AQ143" s="378"/>
      <c r="AR143" s="388"/>
      <c r="AS143" s="388"/>
      <c r="AT143" s="398"/>
      <c r="AU143" s="398"/>
      <c r="AV143" s="408"/>
      <c r="AW143" s="408"/>
      <c r="AX143" s="418">
        <v>129.5</v>
      </c>
      <c r="AY143" s="418">
        <v>176.3</v>
      </c>
      <c r="AZ143" s="429">
        <v>54.6</v>
      </c>
      <c r="BA143" s="429">
        <v>0</v>
      </c>
      <c r="BB143" s="440">
        <v>65.5</v>
      </c>
      <c r="BC143" s="440">
        <v>126.9</v>
      </c>
      <c r="BD143" s="451">
        <v>86.6</v>
      </c>
      <c r="BE143" s="451">
        <v>136.69999999999999</v>
      </c>
      <c r="BF143" s="462">
        <v>87.7</v>
      </c>
      <c r="BG143" s="462">
        <v>97.8</v>
      </c>
      <c r="BH143" s="482">
        <v>109.3</v>
      </c>
      <c r="BI143" s="482">
        <v>87.3</v>
      </c>
      <c r="BJ143" s="495">
        <v>117.3</v>
      </c>
      <c r="BK143" s="495">
        <v>118.5</v>
      </c>
      <c r="BL143" s="495">
        <v>136.6</v>
      </c>
      <c r="BM143" s="495">
        <v>124.9</v>
      </c>
      <c r="BN143" s="495">
        <v>138.6</v>
      </c>
      <c r="BO143" s="495">
        <v>138.9</v>
      </c>
      <c r="BP143" s="495">
        <v>136.9</v>
      </c>
      <c r="BQ143" s="495">
        <v>168</v>
      </c>
      <c r="BR143" s="495">
        <v>133.6</v>
      </c>
      <c r="BS143" s="495">
        <v>183.3</v>
      </c>
      <c r="BT143" s="495">
        <v>125.5</v>
      </c>
      <c r="BU143" s="495">
        <v>192.9</v>
      </c>
      <c r="BV143" s="512">
        <v>176.3</v>
      </c>
      <c r="BW143" s="512">
        <v>1105.3</v>
      </c>
      <c r="BX143" s="512">
        <v>1105.3</v>
      </c>
      <c r="BY143" s="512">
        <v>968.2</v>
      </c>
    </row>
    <row r="144" spans="1:77" ht="15.75">
      <c r="A144" s="20" t="s">
        <v>78</v>
      </c>
      <c r="B144" s="26">
        <v>0</v>
      </c>
      <c r="C144" s="24">
        <v>0</v>
      </c>
      <c r="D144" s="26">
        <v>0</v>
      </c>
      <c r="E144" s="24">
        <v>36.200000000000003</v>
      </c>
      <c r="F144" s="34">
        <v>319</v>
      </c>
      <c r="G144" s="34">
        <v>50.1</v>
      </c>
      <c r="H144" s="24">
        <v>100.1</v>
      </c>
      <c r="I144" s="24">
        <v>63.4</v>
      </c>
      <c r="J144" s="24">
        <v>130.5</v>
      </c>
      <c r="K144" s="24">
        <v>64.8</v>
      </c>
      <c r="L144" s="24">
        <v>135.9</v>
      </c>
      <c r="M144" s="24">
        <v>65.3</v>
      </c>
      <c r="N144" s="76">
        <v>93.5</v>
      </c>
      <c r="O144" s="76">
        <v>64.900000000000006</v>
      </c>
      <c r="P144" s="76">
        <v>98.2</v>
      </c>
      <c r="Q144" s="76">
        <v>66.5</v>
      </c>
      <c r="R144" s="200">
        <v>98.9</v>
      </c>
      <c r="S144" s="208">
        <v>74.099999999999994</v>
      </c>
      <c r="T144" s="229">
        <v>93.8</v>
      </c>
      <c r="U144" s="238">
        <v>92.4</v>
      </c>
      <c r="V144" s="272">
        <v>89.3</v>
      </c>
      <c r="W144" s="272">
        <v>100.7</v>
      </c>
      <c r="X144" s="284">
        <v>44.1</v>
      </c>
      <c r="Y144" s="284">
        <v>97.6</v>
      </c>
      <c r="Z144" s="291">
        <v>0</v>
      </c>
      <c r="AA144" s="291">
        <v>0</v>
      </c>
      <c r="AD144" s="299">
        <v>50.1</v>
      </c>
      <c r="AE144" s="299">
        <v>20</v>
      </c>
      <c r="AF144" s="307">
        <v>63.4</v>
      </c>
      <c r="AG144" s="307">
        <v>59.6</v>
      </c>
      <c r="AH144" s="315">
        <v>64.8</v>
      </c>
      <c r="AI144" s="315">
        <v>99.9</v>
      </c>
      <c r="AJ144" s="324">
        <v>65.3</v>
      </c>
      <c r="AK144" s="324">
        <v>116.2</v>
      </c>
      <c r="AL144" s="352">
        <v>64.900000000000006</v>
      </c>
      <c r="AM144" s="353">
        <v>140</v>
      </c>
      <c r="AN144" s="368">
        <v>66.5</v>
      </c>
      <c r="AO144" s="368">
        <v>156.4</v>
      </c>
      <c r="AP144" s="378">
        <v>74.099999999999994</v>
      </c>
      <c r="AQ144" s="378">
        <v>149.9</v>
      </c>
      <c r="AR144" s="388">
        <v>92.4</v>
      </c>
      <c r="AS144" s="388">
        <v>135.6</v>
      </c>
      <c r="AT144" s="398">
        <v>100.7</v>
      </c>
      <c r="AU144" s="398">
        <v>152</v>
      </c>
      <c r="AV144" s="408">
        <v>97.6</v>
      </c>
      <c r="AW144" s="408">
        <v>168</v>
      </c>
      <c r="AX144" s="418">
        <v>0</v>
      </c>
      <c r="AY144" s="421">
        <v>25.9</v>
      </c>
      <c r="AZ144" s="429">
        <v>22.7</v>
      </c>
      <c r="BA144" s="432">
        <v>264.10000000000002</v>
      </c>
      <c r="BB144" s="440">
        <v>20</v>
      </c>
      <c r="BC144" s="443">
        <v>1608.8</v>
      </c>
      <c r="BD144" s="451">
        <v>69.599999999999994</v>
      </c>
      <c r="BE144" s="454">
        <v>193.2</v>
      </c>
      <c r="BF144" s="462">
        <v>99.9</v>
      </c>
      <c r="BG144" s="465">
        <v>201.2</v>
      </c>
      <c r="BH144" s="482">
        <v>116.2</v>
      </c>
      <c r="BI144" s="485">
        <v>184</v>
      </c>
      <c r="BJ144" s="495">
        <v>140</v>
      </c>
      <c r="BK144" s="496">
        <v>168.5</v>
      </c>
      <c r="BL144" s="495">
        <v>224.9</v>
      </c>
      <c r="BM144" s="496">
        <v>149.69999999999999</v>
      </c>
      <c r="BN144" s="495">
        <v>0</v>
      </c>
      <c r="BO144" s="496">
        <v>125.4</v>
      </c>
      <c r="BP144" s="495">
        <v>0</v>
      </c>
      <c r="BQ144" s="496">
        <v>124.1</v>
      </c>
      <c r="BR144" s="495">
        <v>0</v>
      </c>
      <c r="BS144" s="496">
        <v>116.7</v>
      </c>
      <c r="BT144" s="495">
        <v>210.5</v>
      </c>
      <c r="BU144" s="496">
        <v>109.9</v>
      </c>
      <c r="BV144" s="512">
        <v>25.9</v>
      </c>
      <c r="BW144" s="515">
        <v>54.2</v>
      </c>
      <c r="BX144" s="512">
        <v>264.10000000000002</v>
      </c>
      <c r="BY144" s="515">
        <v>109.4</v>
      </c>
    </row>
    <row r="145" spans="1:77" ht="15.75">
      <c r="A145" s="220" t="s">
        <v>79</v>
      </c>
      <c r="B145" s="217">
        <v>130.19999999999999</v>
      </c>
      <c r="C145" s="217">
        <v>98</v>
      </c>
      <c r="D145" s="217">
        <v>132.5</v>
      </c>
      <c r="E145" s="217">
        <v>85.4</v>
      </c>
      <c r="F145" s="217">
        <v>132.5</v>
      </c>
      <c r="G145" s="217">
        <v>109.1</v>
      </c>
      <c r="H145" s="217">
        <v>106.5</v>
      </c>
      <c r="I145" s="217">
        <v>107.4</v>
      </c>
      <c r="J145" s="217">
        <v>91.6</v>
      </c>
      <c r="K145" s="217">
        <v>113.5</v>
      </c>
      <c r="L145" s="217">
        <v>89.8</v>
      </c>
      <c r="M145" s="217">
        <v>109.8</v>
      </c>
      <c r="N145" s="217">
        <v>105</v>
      </c>
      <c r="O145" s="217">
        <v>102.5</v>
      </c>
      <c r="P145" s="217">
        <v>110.6</v>
      </c>
      <c r="Q145" s="217">
        <v>100.1</v>
      </c>
      <c r="R145" s="217">
        <v>112.8</v>
      </c>
      <c r="S145" s="217">
        <v>95.5</v>
      </c>
      <c r="T145" s="217">
        <v>118.2</v>
      </c>
      <c r="U145" s="217">
        <v>98.4</v>
      </c>
      <c r="V145" s="217">
        <v>117.9</v>
      </c>
      <c r="W145" s="264">
        <v>97.3</v>
      </c>
      <c r="X145" s="285">
        <v>119.9</v>
      </c>
      <c r="Y145" s="285">
        <v>94.9</v>
      </c>
      <c r="Z145" s="292">
        <v>59.8</v>
      </c>
      <c r="AA145" s="292">
        <v>70.2</v>
      </c>
      <c r="AD145" s="303">
        <v>95.9</v>
      </c>
      <c r="AE145" s="303">
        <v>40.9</v>
      </c>
      <c r="AF145" s="311">
        <v>107.4</v>
      </c>
      <c r="AG145" s="311">
        <v>43.7</v>
      </c>
      <c r="AH145" s="320">
        <v>113.5</v>
      </c>
      <c r="AI145" s="320">
        <v>45.5</v>
      </c>
      <c r="AJ145" s="329">
        <v>110.3</v>
      </c>
      <c r="AK145" s="329">
        <v>64.3</v>
      </c>
      <c r="AL145" s="355">
        <v>102.5</v>
      </c>
      <c r="AM145" s="355">
        <v>67.5</v>
      </c>
      <c r="AN145" s="373">
        <v>100.1</v>
      </c>
      <c r="AO145" s="373">
        <v>106.3</v>
      </c>
      <c r="AP145" s="383">
        <v>95.5</v>
      </c>
      <c r="AQ145" s="383">
        <v>80.3</v>
      </c>
      <c r="AR145" s="393">
        <v>98.4</v>
      </c>
      <c r="AS145" s="393">
        <v>79.900000000000006</v>
      </c>
      <c r="AT145" s="403">
        <v>97.3</v>
      </c>
      <c r="AU145" s="403">
        <v>78.400000000000006</v>
      </c>
      <c r="AV145" s="413">
        <v>94.9</v>
      </c>
      <c r="AW145" s="413">
        <v>81.2</v>
      </c>
      <c r="AX145" s="413">
        <v>78.900000000000006</v>
      </c>
      <c r="AY145" s="413">
        <v>75.099999999999994</v>
      </c>
      <c r="AZ145" s="413">
        <v>48.3</v>
      </c>
      <c r="BA145" s="413">
        <v>112.5</v>
      </c>
      <c r="BB145" s="413">
        <v>38.799999999999997</v>
      </c>
      <c r="BC145" s="413">
        <v>140.30000000000001</v>
      </c>
      <c r="BD145" s="413">
        <v>40.299999999999997</v>
      </c>
      <c r="BE145" s="413">
        <v>148.1</v>
      </c>
      <c r="BF145" s="413">
        <v>53.8</v>
      </c>
      <c r="BG145" s="413">
        <v>104</v>
      </c>
      <c r="BH145" s="487">
        <v>62.7</v>
      </c>
      <c r="BI145" s="487">
        <v>91.9</v>
      </c>
      <c r="BJ145" s="494">
        <v>69.5</v>
      </c>
      <c r="BK145" s="494">
        <v>83.8</v>
      </c>
      <c r="BL145" s="494">
        <v>75.7</v>
      </c>
      <c r="BM145" s="494">
        <v>75.5</v>
      </c>
      <c r="BN145" s="494">
        <v>78.449600000000004</v>
      </c>
      <c r="BO145" s="494">
        <v>70.55</v>
      </c>
      <c r="BP145" s="494">
        <v>78.5</v>
      </c>
      <c r="BQ145" s="494">
        <v>66.400000000000006</v>
      </c>
      <c r="BR145" s="494">
        <v>77</v>
      </c>
      <c r="BS145" s="494">
        <v>66.8</v>
      </c>
      <c r="BT145" s="494">
        <v>79.599999999999994</v>
      </c>
      <c r="BU145" s="494">
        <v>88.6</v>
      </c>
      <c r="BV145" s="517">
        <v>70.900000000000006</v>
      </c>
      <c r="BW145" s="517">
        <v>64.7</v>
      </c>
      <c r="BX145" s="517">
        <v>112.3</v>
      </c>
      <c r="BY145" s="517">
        <v>74.3</v>
      </c>
    </row>
    <row r="146" spans="1:77" ht="15.75">
      <c r="A146" s="220" t="s">
        <v>80</v>
      </c>
      <c r="B146" s="217">
        <v>0</v>
      </c>
      <c r="C146" s="217">
        <v>0</v>
      </c>
      <c r="D146" s="217">
        <v>0</v>
      </c>
      <c r="E146" s="217">
        <v>0</v>
      </c>
      <c r="F146" s="217">
        <v>0</v>
      </c>
      <c r="G146" s="217">
        <v>0</v>
      </c>
      <c r="H146" s="217">
        <v>0</v>
      </c>
      <c r="I146" s="217">
        <v>0</v>
      </c>
      <c r="J146" s="217">
        <v>0</v>
      </c>
      <c r="K146" s="217">
        <v>0</v>
      </c>
      <c r="L146" s="217">
        <v>0</v>
      </c>
      <c r="M146" s="217">
        <v>0</v>
      </c>
      <c r="N146" s="217" t="s">
        <v>82</v>
      </c>
      <c r="O146" s="217" t="s">
        <v>82</v>
      </c>
      <c r="P146" s="217"/>
      <c r="Q146" s="217"/>
      <c r="R146" s="217">
        <v>0</v>
      </c>
      <c r="S146" s="217">
        <v>0</v>
      </c>
      <c r="T146" s="217">
        <v>146.69999999999999</v>
      </c>
      <c r="U146" s="217">
        <v>20</v>
      </c>
      <c r="V146" s="217">
        <v>153.5</v>
      </c>
      <c r="W146" s="264" t="s">
        <v>82</v>
      </c>
      <c r="X146" s="285">
        <v>153.5</v>
      </c>
      <c r="Y146" s="285">
        <v>0</v>
      </c>
      <c r="Z146" s="292">
        <v>0</v>
      </c>
      <c r="AA146" s="292">
        <v>0</v>
      </c>
      <c r="AD146" s="303">
        <v>0</v>
      </c>
      <c r="AE146" s="303">
        <v>0</v>
      </c>
      <c r="AF146" s="311">
        <v>0</v>
      </c>
      <c r="AG146" s="311">
        <v>0</v>
      </c>
      <c r="AH146" s="320">
        <v>0</v>
      </c>
      <c r="AI146" s="320">
        <v>0</v>
      </c>
      <c r="AJ146" s="329">
        <v>0</v>
      </c>
      <c r="AK146" s="329">
        <v>0</v>
      </c>
      <c r="AL146" s="355">
        <v>0</v>
      </c>
      <c r="AM146" s="355">
        <v>0</v>
      </c>
      <c r="AN146" s="373">
        <v>0</v>
      </c>
      <c r="AO146" s="373">
        <v>0</v>
      </c>
      <c r="AP146" s="383">
        <v>0</v>
      </c>
      <c r="AQ146" s="383">
        <v>0</v>
      </c>
      <c r="AR146" s="393">
        <v>0</v>
      </c>
      <c r="AS146" s="393">
        <v>0</v>
      </c>
      <c r="AT146" s="403">
        <v>0</v>
      </c>
      <c r="AU146" s="403">
        <v>0</v>
      </c>
      <c r="AV146" s="413">
        <v>0</v>
      </c>
      <c r="AW146" s="413">
        <v>0</v>
      </c>
      <c r="AX146" s="413">
        <v>0</v>
      </c>
      <c r="AY146" s="413">
        <v>0</v>
      </c>
      <c r="AZ146" s="413">
        <v>0</v>
      </c>
      <c r="BA146" s="413">
        <v>0</v>
      </c>
      <c r="BB146" s="413">
        <v>0</v>
      </c>
      <c r="BC146" s="413">
        <v>0</v>
      </c>
      <c r="BD146" s="413">
        <v>0</v>
      </c>
      <c r="BE146" s="413">
        <v>0</v>
      </c>
      <c r="BF146" s="413">
        <v>67.2</v>
      </c>
      <c r="BG146" s="413">
        <v>73.7</v>
      </c>
      <c r="BH146" s="487">
        <v>114.3</v>
      </c>
      <c r="BI146" s="487">
        <v>41.3</v>
      </c>
      <c r="BJ146" s="494">
        <v>149.6</v>
      </c>
      <c r="BK146" s="494">
        <v>105.7</v>
      </c>
      <c r="BL146" s="494">
        <v>135.4</v>
      </c>
      <c r="BM146" s="494">
        <v>100.3</v>
      </c>
      <c r="BN146" s="494">
        <v>206.45660000000001</v>
      </c>
      <c r="BO146" s="494">
        <v>92.275999999999996</v>
      </c>
      <c r="BP146" s="494">
        <v>267.8</v>
      </c>
      <c r="BQ146" s="494">
        <v>138.30000000000001</v>
      </c>
      <c r="BR146" s="494">
        <v>226.4</v>
      </c>
      <c r="BS146" s="494">
        <v>134.19999999999999</v>
      </c>
      <c r="BT146" s="494">
        <v>226.4</v>
      </c>
      <c r="BU146" s="494">
        <v>131.4</v>
      </c>
      <c r="BV146" s="517">
        <v>0</v>
      </c>
      <c r="BW146" s="517">
        <v>1038.4000000000001</v>
      </c>
      <c r="BX146" s="517" t="s">
        <v>165</v>
      </c>
      <c r="BY146" s="517">
        <v>1394.9</v>
      </c>
    </row>
    <row r="147" spans="1:77" ht="15.75">
      <c r="A147" s="220" t="s">
        <v>83</v>
      </c>
      <c r="B147" s="217">
        <v>103.3</v>
      </c>
      <c r="C147" s="217">
        <v>104.3</v>
      </c>
      <c r="D147" s="217">
        <v>102.7</v>
      </c>
      <c r="E147" s="217">
        <v>117.1</v>
      </c>
      <c r="F147" s="217">
        <v>114.2</v>
      </c>
      <c r="G147" s="217">
        <v>106.2</v>
      </c>
      <c r="H147" s="217">
        <v>119</v>
      </c>
      <c r="I147" s="217">
        <v>103.2</v>
      </c>
      <c r="J147" s="217">
        <v>118.8</v>
      </c>
      <c r="K147" s="217">
        <v>100.3</v>
      </c>
      <c r="L147" s="217">
        <v>121.9</v>
      </c>
      <c r="M147" s="217">
        <v>99.6</v>
      </c>
      <c r="N147" s="217">
        <v>127.4</v>
      </c>
      <c r="O147" s="217">
        <v>96.3</v>
      </c>
      <c r="P147" s="217">
        <v>127.7</v>
      </c>
      <c r="Q147" s="217">
        <v>97.8</v>
      </c>
      <c r="R147" s="217">
        <v>123.6</v>
      </c>
      <c r="S147" s="217">
        <v>98.6</v>
      </c>
      <c r="T147" s="217">
        <v>121.1</v>
      </c>
      <c r="U147" s="217">
        <v>99.7</v>
      </c>
      <c r="V147" s="217">
        <v>120.6</v>
      </c>
      <c r="W147" s="264">
        <v>100.6</v>
      </c>
      <c r="X147" s="285">
        <v>116.4</v>
      </c>
      <c r="Y147" s="285">
        <v>102</v>
      </c>
      <c r="Z147" s="292">
        <v>103.3</v>
      </c>
      <c r="AA147" s="292">
        <v>131.5</v>
      </c>
      <c r="AD147" s="303">
        <v>108.2</v>
      </c>
      <c r="AE147" s="303">
        <v>105.1</v>
      </c>
      <c r="AF147" s="311">
        <v>101.1</v>
      </c>
      <c r="AG147" s="311">
        <v>102.2</v>
      </c>
      <c r="AH147" s="320">
        <v>98</v>
      </c>
      <c r="AI147" s="320">
        <v>103.5</v>
      </c>
      <c r="AJ147" s="329">
        <v>97.5</v>
      </c>
      <c r="AK147" s="329">
        <v>100.1</v>
      </c>
      <c r="AL147" s="355">
        <v>97.2</v>
      </c>
      <c r="AM147" s="355">
        <v>100.2</v>
      </c>
      <c r="AN147" s="373">
        <v>97</v>
      </c>
      <c r="AO147" s="373">
        <v>99.6</v>
      </c>
      <c r="AP147" s="383">
        <v>98</v>
      </c>
      <c r="AQ147" s="383">
        <v>103.6</v>
      </c>
      <c r="AR147" s="393">
        <v>100.4</v>
      </c>
      <c r="AS147" s="393">
        <v>105</v>
      </c>
      <c r="AT147" s="403">
        <v>101.1</v>
      </c>
      <c r="AU147" s="403">
        <v>103.7</v>
      </c>
      <c r="AV147" s="413">
        <v>102</v>
      </c>
      <c r="AW147" s="413">
        <v>104.4</v>
      </c>
      <c r="AX147" s="413">
        <v>141.80000000000001</v>
      </c>
      <c r="AY147" s="413">
        <v>109.6</v>
      </c>
      <c r="AZ147" s="413">
        <v>119.7</v>
      </c>
      <c r="BA147" s="413">
        <v>116.7</v>
      </c>
      <c r="BB147" s="413">
        <v>105.4</v>
      </c>
      <c r="BC147" s="413">
        <v>121</v>
      </c>
      <c r="BD147" s="413">
        <v>102.4</v>
      </c>
      <c r="BE147" s="413">
        <v>118.7</v>
      </c>
      <c r="BF147" s="413">
        <v>103.1</v>
      </c>
      <c r="BG147" s="413">
        <v>115.6</v>
      </c>
      <c r="BH147" s="489">
        <v>100.1</v>
      </c>
      <c r="BI147" s="489">
        <v>109.8</v>
      </c>
      <c r="BJ147" s="499">
        <v>99.7</v>
      </c>
      <c r="BK147" s="499">
        <v>111</v>
      </c>
      <c r="BL147" s="499">
        <v>99.4</v>
      </c>
      <c r="BM147" s="499">
        <v>110.8</v>
      </c>
      <c r="BN147" s="499">
        <v>103.6202</v>
      </c>
      <c r="BO147" s="499">
        <v>108.1909</v>
      </c>
      <c r="BP147" s="499">
        <v>105</v>
      </c>
      <c r="BQ147" s="499">
        <v>107.9</v>
      </c>
      <c r="BR147" s="499">
        <v>103.8</v>
      </c>
      <c r="BS147" s="499">
        <v>108.7</v>
      </c>
      <c r="BT147" s="499">
        <v>104.4</v>
      </c>
      <c r="BU147" s="499">
        <v>109.8</v>
      </c>
      <c r="BV147" s="519">
        <v>115.3</v>
      </c>
      <c r="BW147" s="519">
        <v>112</v>
      </c>
      <c r="BX147" s="519">
        <v>122.8</v>
      </c>
      <c r="BY147" s="519">
        <v>115.8</v>
      </c>
    </row>
    <row r="148" spans="1:77" ht="15.75">
      <c r="A148" s="220" t="s">
        <v>16</v>
      </c>
      <c r="B148" s="217">
        <v>106.2</v>
      </c>
      <c r="C148" s="217">
        <v>107.1</v>
      </c>
      <c r="D148" s="217">
        <v>429.8</v>
      </c>
      <c r="E148" s="217">
        <v>103.7</v>
      </c>
      <c r="F148" s="217">
        <v>109.4</v>
      </c>
      <c r="G148" s="217">
        <v>112.9</v>
      </c>
      <c r="H148" s="217">
        <v>107</v>
      </c>
      <c r="I148" s="217">
        <v>132.4</v>
      </c>
      <c r="J148" s="217">
        <v>107.8</v>
      </c>
      <c r="K148" s="217">
        <v>138.4</v>
      </c>
      <c r="L148" s="217">
        <v>106.6</v>
      </c>
      <c r="M148" s="217">
        <v>134.4</v>
      </c>
      <c r="N148" s="217">
        <v>106.5</v>
      </c>
      <c r="O148" s="217">
        <v>129</v>
      </c>
      <c r="P148" s="217">
        <v>106.1</v>
      </c>
      <c r="Q148" s="217">
        <v>123.1</v>
      </c>
      <c r="R148" s="217">
        <v>105.6</v>
      </c>
      <c r="S148" s="217">
        <v>121.1</v>
      </c>
      <c r="T148" s="217">
        <v>104.3</v>
      </c>
      <c r="U148" s="217">
        <v>120.8</v>
      </c>
      <c r="V148" s="217">
        <v>105.5</v>
      </c>
      <c r="W148" s="264">
        <v>121.1</v>
      </c>
      <c r="X148" s="285">
        <v>109.7</v>
      </c>
      <c r="Y148" s="285">
        <v>118.9</v>
      </c>
      <c r="Z148" s="292">
        <v>101</v>
      </c>
      <c r="AA148" s="292">
        <v>109.9</v>
      </c>
      <c r="AD148" s="303">
        <v>119.1</v>
      </c>
      <c r="AE148" s="303">
        <v>87</v>
      </c>
      <c r="AF148" s="311">
        <v>133.4</v>
      </c>
      <c r="AG148" s="311">
        <v>95.2</v>
      </c>
      <c r="AH148" s="320">
        <v>138.4</v>
      </c>
      <c r="AI148" s="320">
        <v>99.9</v>
      </c>
      <c r="AJ148" s="329">
        <v>134.6</v>
      </c>
      <c r="AK148" s="329">
        <v>98</v>
      </c>
      <c r="AL148" s="355">
        <v>129</v>
      </c>
      <c r="AM148" s="355">
        <v>98.5</v>
      </c>
      <c r="AN148" s="373">
        <v>123.1</v>
      </c>
      <c r="AO148" s="373">
        <v>101</v>
      </c>
      <c r="AP148" s="383">
        <v>121.2</v>
      </c>
      <c r="AQ148" s="383">
        <v>101.8</v>
      </c>
      <c r="AR148" s="393">
        <v>120.8</v>
      </c>
      <c r="AS148" s="393">
        <v>102.1</v>
      </c>
      <c r="AT148" s="403">
        <v>121.1</v>
      </c>
      <c r="AU148" s="403">
        <v>101</v>
      </c>
      <c r="AV148" s="413">
        <v>118.9</v>
      </c>
      <c r="AW148" s="413">
        <v>101.2</v>
      </c>
      <c r="AX148" s="413">
        <v>101.7</v>
      </c>
      <c r="AY148" s="413">
        <v>121.2</v>
      </c>
      <c r="AZ148" s="413">
        <v>104.1</v>
      </c>
      <c r="BA148" s="413">
        <v>123.7</v>
      </c>
      <c r="BB148" s="413">
        <v>86.2</v>
      </c>
      <c r="BC148" s="413">
        <v>128.80000000000001</v>
      </c>
      <c r="BD148" s="413">
        <v>94.5</v>
      </c>
      <c r="BE148" s="413">
        <v>120.9</v>
      </c>
      <c r="BF148" s="413">
        <v>100.2</v>
      </c>
      <c r="BG148" s="413">
        <v>117.3</v>
      </c>
      <c r="BH148" s="487">
        <v>97.8</v>
      </c>
      <c r="BI148" s="487">
        <v>129.19999999999999</v>
      </c>
      <c r="BJ148" s="494">
        <v>98.3</v>
      </c>
      <c r="BK148" s="494">
        <v>127.6</v>
      </c>
      <c r="BL148" s="494">
        <v>100.9</v>
      </c>
      <c r="BM148" s="494">
        <v>126</v>
      </c>
      <c r="BN148" s="494">
        <v>101.6</v>
      </c>
      <c r="BO148" s="494">
        <v>125</v>
      </c>
      <c r="BP148" s="494">
        <v>102.4</v>
      </c>
      <c r="BQ148" s="494">
        <v>124.8</v>
      </c>
      <c r="BR148" s="494">
        <v>101.2</v>
      </c>
      <c r="BS148" s="494">
        <v>123</v>
      </c>
      <c r="BT148" s="494">
        <v>101.2</v>
      </c>
      <c r="BU148" s="494">
        <v>119.9</v>
      </c>
      <c r="BV148" s="517">
        <v>106.5</v>
      </c>
      <c r="BW148" s="517">
        <v>143.5</v>
      </c>
      <c r="BX148" s="517">
        <v>122.5</v>
      </c>
      <c r="BY148" s="517">
        <v>140.19999999999999</v>
      </c>
    </row>
    <row r="149" spans="1:77" ht="15.75">
      <c r="A149" s="47" t="s">
        <v>17</v>
      </c>
      <c r="B149" s="40"/>
      <c r="C149" s="40"/>
      <c r="D149" s="25"/>
      <c r="E149" s="25"/>
      <c r="F149" s="33"/>
      <c r="G149" s="33"/>
      <c r="H149" s="46"/>
      <c r="I149" s="46"/>
      <c r="J149" s="54"/>
      <c r="K149" s="54"/>
      <c r="L149" s="73"/>
      <c r="M149" s="73"/>
      <c r="N149" s="75"/>
      <c r="O149" s="75"/>
      <c r="P149" s="75"/>
      <c r="Q149" s="75"/>
      <c r="R149" s="212"/>
      <c r="S149" s="212"/>
      <c r="T149" s="243"/>
      <c r="U149" s="243"/>
      <c r="V149" s="270"/>
      <c r="W149" s="270"/>
      <c r="X149" s="284"/>
      <c r="Y149" s="284"/>
      <c r="Z149" s="291"/>
      <c r="AA149" s="291"/>
      <c r="AD149" s="299"/>
      <c r="AE149" s="299"/>
      <c r="AF149" s="307"/>
      <c r="AG149" s="307"/>
      <c r="AH149" s="315"/>
      <c r="AI149" s="315"/>
      <c r="AJ149" s="324"/>
      <c r="AK149" s="324"/>
      <c r="AL149" s="344"/>
      <c r="AM149" s="344"/>
      <c r="AN149" s="368"/>
      <c r="AO149" s="368"/>
      <c r="AP149" s="378"/>
      <c r="AQ149" s="378"/>
      <c r="AR149" s="388"/>
      <c r="AS149" s="388"/>
      <c r="AT149" s="398"/>
      <c r="AU149" s="398"/>
      <c r="AV149" s="408"/>
      <c r="AW149" s="18"/>
      <c r="AX149" s="418"/>
      <c r="AY149" s="18"/>
      <c r="AZ149" s="429"/>
      <c r="BA149" s="18"/>
      <c r="BB149" s="440"/>
      <c r="BC149" s="18"/>
      <c r="BD149" s="451"/>
      <c r="BE149" s="18"/>
      <c r="BF149" s="462"/>
      <c r="BG149" s="18"/>
      <c r="BH149" s="482"/>
      <c r="BI149" s="481"/>
      <c r="BJ149" s="495"/>
      <c r="BK149" s="501"/>
      <c r="BL149" s="495"/>
      <c r="BM149" s="501"/>
      <c r="BN149" s="495"/>
      <c r="BO149" s="501"/>
      <c r="BP149" s="495"/>
      <c r="BQ149" s="501"/>
      <c r="BR149" s="495"/>
      <c r="BS149" s="501"/>
      <c r="BT149" s="495"/>
      <c r="BU149" s="501"/>
      <c r="BV149" s="512"/>
      <c r="BW149" s="511"/>
      <c r="BX149" s="512"/>
      <c r="BY149" s="511"/>
    </row>
    <row r="150" spans="1:77" ht="15.75">
      <c r="A150" s="196" t="s">
        <v>18</v>
      </c>
      <c r="B150" s="24">
        <v>104.1</v>
      </c>
      <c r="C150" s="24">
        <v>101</v>
      </c>
      <c r="D150" s="41">
        <v>88.2</v>
      </c>
      <c r="E150" s="41">
        <v>106.4</v>
      </c>
      <c r="F150" s="41">
        <v>96.4</v>
      </c>
      <c r="G150" s="41">
        <v>104.3</v>
      </c>
      <c r="H150" s="41">
        <v>94.2</v>
      </c>
      <c r="I150" s="41">
        <v>102.6</v>
      </c>
      <c r="J150" s="41">
        <v>97.6</v>
      </c>
      <c r="K150" s="41">
        <v>102.7</v>
      </c>
      <c r="L150" s="41">
        <v>95</v>
      </c>
      <c r="M150" s="41">
        <v>104.9</v>
      </c>
      <c r="N150" s="76">
        <v>97.6</v>
      </c>
      <c r="O150" s="76">
        <v>98</v>
      </c>
      <c r="P150" s="76">
        <v>99.3</v>
      </c>
      <c r="Q150" s="76">
        <v>97.1</v>
      </c>
      <c r="R150" s="212">
        <v>100.6</v>
      </c>
      <c r="S150" s="212">
        <v>97.9</v>
      </c>
      <c r="T150" s="243">
        <v>101</v>
      </c>
      <c r="U150" s="243">
        <v>104.3</v>
      </c>
      <c r="V150" s="270">
        <v>104.1</v>
      </c>
      <c r="W150" s="270">
        <v>115</v>
      </c>
      <c r="X150" s="284">
        <v>103</v>
      </c>
      <c r="Y150" s="284">
        <v>130</v>
      </c>
      <c r="Z150" s="291">
        <v>100.7</v>
      </c>
      <c r="AA150" s="291">
        <v>101.4</v>
      </c>
      <c r="AD150" s="299">
        <v>106.1</v>
      </c>
      <c r="AE150" s="299">
        <v>67.599999999999994</v>
      </c>
      <c r="AF150" s="307">
        <v>102.6</v>
      </c>
      <c r="AG150" s="307">
        <v>80.400000000000006</v>
      </c>
      <c r="AH150" s="315">
        <v>102.7</v>
      </c>
      <c r="AI150" s="315">
        <v>86.4</v>
      </c>
      <c r="AJ150" s="324">
        <v>104.9</v>
      </c>
      <c r="AK150" s="324">
        <v>101.9</v>
      </c>
      <c r="AL150" s="344">
        <v>98</v>
      </c>
      <c r="AM150" s="344">
        <v>111</v>
      </c>
      <c r="AN150" s="368">
        <v>90.5</v>
      </c>
      <c r="AO150" s="368">
        <v>123.6</v>
      </c>
      <c r="AP150" s="378">
        <v>97.9</v>
      </c>
      <c r="AQ150" s="378">
        <v>131</v>
      </c>
      <c r="AR150" s="388">
        <v>104.3</v>
      </c>
      <c r="AS150" s="388">
        <v>131.69999999999999</v>
      </c>
      <c r="AT150" s="398">
        <v>115</v>
      </c>
      <c r="AU150" s="398">
        <v>123.5</v>
      </c>
      <c r="AV150" s="408">
        <v>130</v>
      </c>
      <c r="AW150" s="408">
        <v>110.5</v>
      </c>
      <c r="AX150" s="418">
        <v>104.5</v>
      </c>
      <c r="AY150" s="418">
        <v>395.6</v>
      </c>
      <c r="AZ150" s="429">
        <v>290.3</v>
      </c>
      <c r="BA150" s="429">
        <v>554.20000000000005</v>
      </c>
      <c r="BB150" s="440">
        <v>67.599999999999994</v>
      </c>
      <c r="BC150" s="440">
        <v>475.2</v>
      </c>
      <c r="BD150" s="451">
        <v>80.400000000000006</v>
      </c>
      <c r="BE150" s="451">
        <v>451.1</v>
      </c>
      <c r="BF150" s="462">
        <v>86.4</v>
      </c>
      <c r="BG150" s="462">
        <v>422.1</v>
      </c>
      <c r="BH150" s="482">
        <v>101.9</v>
      </c>
      <c r="BI150" s="482">
        <v>182.7</v>
      </c>
      <c r="BJ150" s="495">
        <v>111</v>
      </c>
      <c r="BK150" s="495">
        <v>164</v>
      </c>
      <c r="BL150" s="495">
        <v>123.6</v>
      </c>
      <c r="BM150" s="495">
        <v>146.69999999999999</v>
      </c>
      <c r="BN150" s="495">
        <v>131</v>
      </c>
      <c r="BO150" s="495">
        <v>133</v>
      </c>
      <c r="BP150" s="495">
        <v>131.69999999999999</v>
      </c>
      <c r="BQ150" s="495">
        <v>115.9</v>
      </c>
      <c r="BR150" s="495">
        <v>123.5</v>
      </c>
      <c r="BS150" s="495">
        <v>106.2</v>
      </c>
      <c r="BT150" s="495">
        <v>110.4</v>
      </c>
      <c r="BU150" s="495">
        <v>99.2</v>
      </c>
      <c r="BV150" s="512">
        <v>99.2</v>
      </c>
      <c r="BW150" s="512">
        <v>57.3</v>
      </c>
      <c r="BX150" s="512">
        <v>235.7</v>
      </c>
      <c r="BY150" s="512">
        <v>43.4</v>
      </c>
    </row>
    <row r="151" spans="1:77" ht="15.75">
      <c r="A151" s="193" t="s">
        <v>19</v>
      </c>
      <c r="B151" s="24">
        <v>114.2</v>
      </c>
      <c r="C151" s="41">
        <v>108.7</v>
      </c>
      <c r="D151" s="24">
        <v>114.3</v>
      </c>
      <c r="E151" s="24">
        <v>107.9</v>
      </c>
      <c r="F151" s="24">
        <v>113.7</v>
      </c>
      <c r="G151" s="24">
        <v>105.6</v>
      </c>
      <c r="H151" s="24">
        <v>113.5</v>
      </c>
      <c r="I151" s="24">
        <v>102</v>
      </c>
      <c r="J151" s="26">
        <v>112.1</v>
      </c>
      <c r="K151" s="26">
        <v>111.8</v>
      </c>
      <c r="L151" s="26">
        <v>113.9</v>
      </c>
      <c r="M151" s="26">
        <v>111</v>
      </c>
      <c r="N151" s="76">
        <v>113.6</v>
      </c>
      <c r="O151" s="76">
        <v>110.3</v>
      </c>
      <c r="P151" s="76">
        <v>113.7</v>
      </c>
      <c r="Q151" s="76">
        <v>109.9</v>
      </c>
      <c r="R151" s="212">
        <v>112.5</v>
      </c>
      <c r="S151" s="212">
        <v>113.2</v>
      </c>
      <c r="T151" s="243">
        <v>111.2</v>
      </c>
      <c r="U151" s="243">
        <v>112.9</v>
      </c>
      <c r="V151" s="270">
        <v>114.2</v>
      </c>
      <c r="W151" s="270">
        <v>112.6</v>
      </c>
      <c r="X151" s="284">
        <v>120</v>
      </c>
      <c r="Y151" s="284">
        <v>108</v>
      </c>
      <c r="Z151" s="291">
        <v>107</v>
      </c>
      <c r="AA151" s="291">
        <v>108.2</v>
      </c>
      <c r="AD151" s="299">
        <v>105.6</v>
      </c>
      <c r="AE151" s="299">
        <v>110.2</v>
      </c>
      <c r="AF151" s="307">
        <v>110.6</v>
      </c>
      <c r="AG151" s="307">
        <v>133.19999999999999</v>
      </c>
      <c r="AH151" s="315">
        <v>111.8</v>
      </c>
      <c r="AI151" s="315">
        <v>149.80000000000001</v>
      </c>
      <c r="AJ151" s="324">
        <v>110.8</v>
      </c>
      <c r="AK151" s="324">
        <v>141.6</v>
      </c>
      <c r="AL151" s="344">
        <v>110.3</v>
      </c>
      <c r="AM151" s="344">
        <v>135.1</v>
      </c>
      <c r="AN151" s="368">
        <v>109.9</v>
      </c>
      <c r="AO151" s="368">
        <v>133.1</v>
      </c>
      <c r="AP151" s="378">
        <v>113.2</v>
      </c>
      <c r="AQ151" s="378">
        <v>128.19999999999999</v>
      </c>
      <c r="AR151" s="388">
        <v>112.9</v>
      </c>
      <c r="AS151" s="388">
        <v>127.9</v>
      </c>
      <c r="AT151" s="398">
        <v>112.6</v>
      </c>
      <c r="AU151" s="398">
        <v>124.8</v>
      </c>
      <c r="AV151" s="408">
        <v>108</v>
      </c>
      <c r="AW151" s="408">
        <v>123.9</v>
      </c>
      <c r="AX151" s="418">
        <v>109.1</v>
      </c>
      <c r="AY151" s="418">
        <v>124.5</v>
      </c>
      <c r="AZ151" s="429">
        <v>104.5</v>
      </c>
      <c r="BA151" s="429">
        <v>110.3</v>
      </c>
      <c r="BB151" s="440">
        <v>110.2</v>
      </c>
      <c r="BC151" s="440">
        <v>107.5</v>
      </c>
      <c r="BD151" s="451">
        <v>133.19999999999999</v>
      </c>
      <c r="BE151" s="451">
        <v>91</v>
      </c>
      <c r="BF151" s="462">
        <v>154.6</v>
      </c>
      <c r="BG151" s="462">
        <v>77.400000000000006</v>
      </c>
      <c r="BH151" s="482">
        <v>145.30000000000001</v>
      </c>
      <c r="BI151" s="482">
        <v>64.8</v>
      </c>
      <c r="BJ151" s="495">
        <v>138.19999999999999</v>
      </c>
      <c r="BK151" s="495">
        <v>70</v>
      </c>
      <c r="BL151" s="495">
        <v>135.69999999999999</v>
      </c>
      <c r="BM151" s="495">
        <v>72.900000000000006</v>
      </c>
      <c r="BN151" s="495">
        <v>128.19999999999999</v>
      </c>
      <c r="BO151" s="495">
        <v>73.7</v>
      </c>
      <c r="BP151" s="495">
        <v>127.8</v>
      </c>
      <c r="BQ151" s="495">
        <v>78</v>
      </c>
      <c r="BR151" s="495">
        <v>126.4</v>
      </c>
      <c r="BS151" s="495">
        <v>80.400000000000006</v>
      </c>
      <c r="BT151" s="495">
        <v>123.9</v>
      </c>
      <c r="BU151" s="495">
        <v>81.599999999999994</v>
      </c>
      <c r="BV151" s="512">
        <v>81.599999999999994</v>
      </c>
      <c r="BW151" s="512">
        <v>80.900000000000006</v>
      </c>
      <c r="BX151" s="512">
        <v>122.1</v>
      </c>
      <c r="BY151" s="512">
        <v>100.2</v>
      </c>
    </row>
    <row r="152" spans="1:77" ht="15.75">
      <c r="A152" s="196" t="s">
        <v>20</v>
      </c>
      <c r="B152" s="35">
        <v>102.2</v>
      </c>
      <c r="C152" s="35">
        <v>101.4</v>
      </c>
      <c r="D152" s="35">
        <v>104.1</v>
      </c>
      <c r="E152" s="35">
        <v>104.1</v>
      </c>
      <c r="F152" s="41">
        <v>108.7</v>
      </c>
      <c r="G152" s="41">
        <v>106.7</v>
      </c>
      <c r="H152" s="35">
        <v>108.9</v>
      </c>
      <c r="I152" s="35">
        <v>108</v>
      </c>
      <c r="J152" s="35">
        <v>109.3</v>
      </c>
      <c r="K152" s="35">
        <v>108.7</v>
      </c>
      <c r="L152" s="27">
        <v>108.5</v>
      </c>
      <c r="M152" s="27">
        <v>108.6</v>
      </c>
      <c r="N152" s="76">
        <v>107.4</v>
      </c>
      <c r="O152" s="76">
        <v>107.7</v>
      </c>
      <c r="P152" s="76">
        <v>106.5</v>
      </c>
      <c r="Q152" s="76">
        <v>107.7</v>
      </c>
      <c r="R152" s="212">
        <v>103.7</v>
      </c>
      <c r="S152" s="212">
        <v>108.1</v>
      </c>
      <c r="T152" s="243">
        <v>102.5</v>
      </c>
      <c r="U152" s="243">
        <v>107.7</v>
      </c>
      <c r="V152" s="270">
        <v>102.2</v>
      </c>
      <c r="W152" s="270">
        <v>107.2</v>
      </c>
      <c r="X152" s="284">
        <v>101.8</v>
      </c>
      <c r="Y152" s="284">
        <v>107.1</v>
      </c>
      <c r="Z152" s="291">
        <v>101.4</v>
      </c>
      <c r="AA152" s="291">
        <v>123.7</v>
      </c>
      <c r="AD152" s="299">
        <v>106.8</v>
      </c>
      <c r="AE152" s="299">
        <v>119.6</v>
      </c>
      <c r="AF152" s="307">
        <v>108</v>
      </c>
      <c r="AG152" s="307">
        <v>119</v>
      </c>
      <c r="AH152" s="315">
        <v>108.7</v>
      </c>
      <c r="AI152" s="315">
        <v>115.5</v>
      </c>
      <c r="AJ152" s="324">
        <v>108.6</v>
      </c>
      <c r="AK152" s="324">
        <v>117.7</v>
      </c>
      <c r="AL152" s="344">
        <v>107.7</v>
      </c>
      <c r="AM152" s="344">
        <v>117.5</v>
      </c>
      <c r="AN152" s="368">
        <v>107.7</v>
      </c>
      <c r="AO152" s="368">
        <v>115.7</v>
      </c>
      <c r="AP152" s="378">
        <v>108</v>
      </c>
      <c r="AQ152" s="378">
        <v>114.8</v>
      </c>
      <c r="AR152" s="388">
        <v>107.7</v>
      </c>
      <c r="AS152" s="388">
        <v>112.4</v>
      </c>
      <c r="AT152" s="398">
        <v>107.2</v>
      </c>
      <c r="AU152" s="398">
        <v>111.1</v>
      </c>
      <c r="AV152" s="408">
        <v>107.1</v>
      </c>
      <c r="AW152" s="408">
        <v>111</v>
      </c>
      <c r="AX152" s="418">
        <v>124.4</v>
      </c>
      <c r="AY152" s="418">
        <v>102.4</v>
      </c>
      <c r="AZ152" s="429">
        <v>120.9</v>
      </c>
      <c r="BA152" s="429">
        <v>108.9</v>
      </c>
      <c r="BB152" s="440">
        <v>119.7</v>
      </c>
      <c r="BC152" s="440">
        <v>115.3</v>
      </c>
      <c r="BD152" s="451">
        <v>119</v>
      </c>
      <c r="BE152" s="451">
        <v>110.3</v>
      </c>
      <c r="BF152" s="462">
        <v>118.6</v>
      </c>
      <c r="BG152" s="462">
        <v>117.4</v>
      </c>
      <c r="BH152" s="482">
        <v>114.9</v>
      </c>
      <c r="BI152" s="482">
        <v>116.5</v>
      </c>
      <c r="BJ152" s="495">
        <v>115.4</v>
      </c>
      <c r="BK152" s="495">
        <v>115</v>
      </c>
      <c r="BL152" s="495">
        <v>114</v>
      </c>
      <c r="BM152" s="495">
        <v>114.3</v>
      </c>
      <c r="BN152" s="495">
        <v>114.8</v>
      </c>
      <c r="BO152" s="495">
        <v>120</v>
      </c>
      <c r="BP152" s="495">
        <v>112.3</v>
      </c>
      <c r="BQ152" s="495">
        <v>115.5</v>
      </c>
      <c r="BR152" s="495">
        <v>111.5</v>
      </c>
      <c r="BS152" s="495">
        <v>115.1</v>
      </c>
      <c r="BT152" s="495">
        <v>110.9</v>
      </c>
      <c r="BU152" s="495">
        <v>115.1</v>
      </c>
      <c r="BV152" s="512">
        <v>115.1</v>
      </c>
      <c r="BW152" s="512">
        <v>101.3</v>
      </c>
      <c r="BX152" s="512">
        <v>122.7</v>
      </c>
      <c r="BY152" s="512">
        <v>104.3</v>
      </c>
    </row>
    <row r="153" spans="1:77" ht="15.75">
      <c r="A153" s="19" t="s">
        <v>21</v>
      </c>
      <c r="B153" s="35">
        <v>103.2</v>
      </c>
      <c r="C153" s="35">
        <v>102.6</v>
      </c>
      <c r="D153" s="35">
        <v>104.6</v>
      </c>
      <c r="E153" s="35">
        <v>101.9</v>
      </c>
      <c r="F153" s="41">
        <v>108.2</v>
      </c>
      <c r="G153" s="41">
        <v>102.6</v>
      </c>
      <c r="H153" s="35">
        <v>107.6</v>
      </c>
      <c r="I153" s="35">
        <v>103.5</v>
      </c>
      <c r="J153" s="27">
        <v>107.6</v>
      </c>
      <c r="K153" s="27">
        <v>103.9</v>
      </c>
      <c r="L153" s="27">
        <v>106.3</v>
      </c>
      <c r="M153" s="27">
        <v>104.1</v>
      </c>
      <c r="N153" s="24">
        <v>105.4</v>
      </c>
      <c r="O153" s="24">
        <v>104.2</v>
      </c>
      <c r="P153" s="24">
        <v>104.8</v>
      </c>
      <c r="Q153" s="24">
        <v>104.3</v>
      </c>
      <c r="R153" s="212">
        <v>104.1</v>
      </c>
      <c r="S153" s="212">
        <v>104.6</v>
      </c>
      <c r="T153" s="243">
        <v>103.6</v>
      </c>
      <c r="U153" s="243">
        <v>104.7</v>
      </c>
      <c r="V153" s="270">
        <v>103.3</v>
      </c>
      <c r="W153" s="270">
        <v>104.8</v>
      </c>
      <c r="X153" s="284">
        <v>103.2</v>
      </c>
      <c r="Y153" s="284">
        <v>104.9</v>
      </c>
      <c r="Z153" s="291">
        <v>103.3</v>
      </c>
      <c r="AA153" s="291">
        <v>103.6</v>
      </c>
      <c r="AD153" s="299">
        <v>102.8</v>
      </c>
      <c r="AE153" s="299">
        <v>103.2</v>
      </c>
      <c r="AF153" s="310">
        <v>103.5</v>
      </c>
      <c r="AG153" s="310">
        <v>103</v>
      </c>
      <c r="AH153" s="318">
        <v>103.9</v>
      </c>
      <c r="AI153" s="318">
        <v>102.9</v>
      </c>
      <c r="AJ153" s="327">
        <v>104.1</v>
      </c>
      <c r="AK153" s="327">
        <v>102.9</v>
      </c>
      <c r="AL153" s="344">
        <v>104.3</v>
      </c>
      <c r="AM153" s="344">
        <v>103</v>
      </c>
      <c r="AN153" s="371">
        <v>104.3</v>
      </c>
      <c r="AO153" s="371">
        <v>103</v>
      </c>
      <c r="AP153" s="381">
        <v>104.6</v>
      </c>
      <c r="AQ153" s="381">
        <v>102.9</v>
      </c>
      <c r="AR153" s="391">
        <v>104.7</v>
      </c>
      <c r="AS153" s="391">
        <v>102.9</v>
      </c>
      <c r="AT153" s="401">
        <v>104.8</v>
      </c>
      <c r="AU153" s="401">
        <v>102.9</v>
      </c>
      <c r="AV153" s="411">
        <v>104.9</v>
      </c>
      <c r="AW153" s="408">
        <v>102.8</v>
      </c>
      <c r="AX153" s="421">
        <v>103.3</v>
      </c>
      <c r="AY153" s="418">
        <v>102.1</v>
      </c>
      <c r="AZ153" s="432">
        <v>103.3</v>
      </c>
      <c r="BA153" s="429">
        <v>101.7</v>
      </c>
      <c r="BB153" s="443">
        <v>103.2</v>
      </c>
      <c r="BC153" s="440">
        <v>101.5</v>
      </c>
      <c r="BD153" s="454">
        <v>103</v>
      </c>
      <c r="BE153" s="451">
        <v>101.4</v>
      </c>
      <c r="BF153" s="465">
        <v>106.3</v>
      </c>
      <c r="BG153" s="462">
        <v>101.4</v>
      </c>
      <c r="BH153" s="485">
        <v>102.9</v>
      </c>
      <c r="BI153" s="482">
        <v>101.4</v>
      </c>
      <c r="BJ153" s="496">
        <v>103</v>
      </c>
      <c r="BK153" s="495">
        <v>101.3</v>
      </c>
      <c r="BL153" s="496">
        <v>103</v>
      </c>
      <c r="BM153" s="495">
        <v>101.3</v>
      </c>
      <c r="BN153" s="496">
        <v>102.9</v>
      </c>
      <c r="BO153" s="495">
        <v>102.1</v>
      </c>
      <c r="BP153" s="496">
        <v>102.8</v>
      </c>
      <c r="BQ153" s="495">
        <v>102.6</v>
      </c>
      <c r="BR153" s="496">
        <v>102.8</v>
      </c>
      <c r="BS153" s="495">
        <v>103</v>
      </c>
      <c r="BT153" s="496">
        <v>102.7</v>
      </c>
      <c r="BU153" s="495">
        <v>103.3</v>
      </c>
      <c r="BV153" s="515">
        <v>103.3</v>
      </c>
      <c r="BW153" s="512">
        <v>72.3</v>
      </c>
      <c r="BX153" s="515">
        <v>101.8</v>
      </c>
      <c r="BY153" s="512">
        <v>101.8</v>
      </c>
    </row>
    <row r="154" spans="1:77" ht="15.75">
      <c r="A154" s="20" t="s">
        <v>22</v>
      </c>
      <c r="B154" s="35">
        <v>97.9</v>
      </c>
      <c r="C154" s="35">
        <v>100</v>
      </c>
      <c r="D154" s="35">
        <v>100</v>
      </c>
      <c r="E154" s="35">
        <v>100</v>
      </c>
      <c r="F154" s="41">
        <v>100</v>
      </c>
      <c r="G154" s="41">
        <v>100</v>
      </c>
      <c r="H154" s="35">
        <v>100</v>
      </c>
      <c r="I154" s="35">
        <v>100</v>
      </c>
      <c r="J154" s="35">
        <v>100</v>
      </c>
      <c r="K154" s="35">
        <v>100.2</v>
      </c>
      <c r="L154" s="27">
        <v>100</v>
      </c>
      <c r="M154" s="27">
        <v>100.3</v>
      </c>
      <c r="N154" s="24">
        <v>98.7</v>
      </c>
      <c r="O154" s="24">
        <v>101.8</v>
      </c>
      <c r="P154" s="24">
        <v>97.8</v>
      </c>
      <c r="Q154" s="24">
        <v>102.1</v>
      </c>
      <c r="R154" s="212">
        <v>97.5</v>
      </c>
      <c r="S154" s="212">
        <v>102.2</v>
      </c>
      <c r="T154" s="243">
        <v>97.7</v>
      </c>
      <c r="U154" s="243">
        <v>103.2</v>
      </c>
      <c r="V154" s="270">
        <v>97.9</v>
      </c>
      <c r="W154" s="270">
        <v>104</v>
      </c>
      <c r="X154" s="284">
        <v>98.1</v>
      </c>
      <c r="Y154" s="284">
        <v>104.8</v>
      </c>
      <c r="Z154" s="291">
        <v>100</v>
      </c>
      <c r="AA154" s="291">
        <v>124</v>
      </c>
      <c r="AD154" s="299">
        <v>100</v>
      </c>
      <c r="AE154" s="299">
        <v>124.1</v>
      </c>
      <c r="AF154" s="307">
        <v>100</v>
      </c>
      <c r="AG154" s="307">
        <v>124.1</v>
      </c>
      <c r="AH154" s="315">
        <v>100.2</v>
      </c>
      <c r="AI154" s="315">
        <v>127.6</v>
      </c>
      <c r="AJ154" s="324">
        <v>101.1</v>
      </c>
      <c r="AK154" s="324">
        <v>127</v>
      </c>
      <c r="AL154" s="344">
        <v>101.8</v>
      </c>
      <c r="AM154" s="344">
        <v>125.7</v>
      </c>
      <c r="AN154" s="368">
        <v>102.1</v>
      </c>
      <c r="AO154" s="368">
        <v>124.7</v>
      </c>
      <c r="AP154" s="378">
        <v>102.2</v>
      </c>
      <c r="AQ154" s="378">
        <v>122.9</v>
      </c>
      <c r="AR154" s="388">
        <v>103.2</v>
      </c>
      <c r="AS154" s="388">
        <v>121.5</v>
      </c>
      <c r="AT154" s="398">
        <v>104</v>
      </c>
      <c r="AU154" s="398">
        <v>120.4</v>
      </c>
      <c r="AV154" s="408">
        <v>104.8</v>
      </c>
      <c r="AW154" s="408">
        <v>119.5</v>
      </c>
      <c r="AX154" s="418">
        <v>124.1</v>
      </c>
      <c r="AY154" s="418">
        <v>106.6</v>
      </c>
      <c r="AZ154" s="429">
        <v>124.1</v>
      </c>
      <c r="BA154" s="429">
        <v>106.6</v>
      </c>
      <c r="BB154" s="440">
        <v>124.1</v>
      </c>
      <c r="BC154" s="440">
        <v>106.6</v>
      </c>
      <c r="BD154" s="451">
        <v>124.1</v>
      </c>
      <c r="BE154" s="451">
        <v>106.6</v>
      </c>
      <c r="BF154" s="462">
        <v>127.6</v>
      </c>
      <c r="BG154" s="462">
        <v>106.7</v>
      </c>
      <c r="BH154" s="482">
        <v>127</v>
      </c>
      <c r="BI154" s="482">
        <v>105.8</v>
      </c>
      <c r="BJ154" s="495">
        <v>125.7</v>
      </c>
      <c r="BK154" s="495">
        <v>105.8</v>
      </c>
      <c r="BL154" s="495">
        <v>124.7</v>
      </c>
      <c r="BM154" s="495">
        <v>105.8</v>
      </c>
      <c r="BN154" s="495">
        <v>122.9</v>
      </c>
      <c r="BO154" s="495">
        <v>105.8</v>
      </c>
      <c r="BP154" s="495">
        <v>121.5</v>
      </c>
      <c r="BQ154" s="495">
        <v>105.7</v>
      </c>
      <c r="BR154" s="495">
        <v>120.4</v>
      </c>
      <c r="BS154" s="495">
        <v>105.9</v>
      </c>
      <c r="BT154" s="495">
        <v>119.4</v>
      </c>
      <c r="BU154" s="495">
        <v>105.7</v>
      </c>
      <c r="BV154" s="512">
        <v>105.7</v>
      </c>
      <c r="BW154" s="512">
        <v>140</v>
      </c>
      <c r="BX154" s="512">
        <v>105.6</v>
      </c>
      <c r="BY154" s="512">
        <v>120.2</v>
      </c>
    </row>
    <row r="155" spans="1:77" ht="15.75">
      <c r="A155" s="20" t="s">
        <v>23</v>
      </c>
      <c r="B155" s="35">
        <v>102.8</v>
      </c>
      <c r="C155" s="35">
        <v>102.4</v>
      </c>
      <c r="D155" s="35">
        <v>911.8</v>
      </c>
      <c r="E155" s="35">
        <v>95</v>
      </c>
      <c r="F155" s="41">
        <v>190.1</v>
      </c>
      <c r="G155" s="41">
        <v>151.69999999999999</v>
      </c>
      <c r="H155" s="35">
        <v>167.3</v>
      </c>
      <c r="I155" s="35">
        <v>276.10000000000002</v>
      </c>
      <c r="J155" s="35">
        <v>143.30000000000001</v>
      </c>
      <c r="K155" s="35">
        <v>306.3</v>
      </c>
      <c r="L155" s="27">
        <v>134.9</v>
      </c>
      <c r="M155" s="27">
        <v>293.10000000000002</v>
      </c>
      <c r="N155" s="24">
        <v>127.5</v>
      </c>
      <c r="O155" s="24">
        <v>272.39999999999998</v>
      </c>
      <c r="P155" s="24">
        <v>119.9</v>
      </c>
      <c r="Q155" s="24">
        <v>256.5</v>
      </c>
      <c r="R155" s="212">
        <v>123.5</v>
      </c>
      <c r="S155" s="212">
        <v>231.7</v>
      </c>
      <c r="T155" s="243">
        <v>108.1</v>
      </c>
      <c r="U155" s="243">
        <v>217.5</v>
      </c>
      <c r="V155" s="270">
        <v>102.8</v>
      </c>
      <c r="W155" s="270">
        <v>204.5</v>
      </c>
      <c r="X155" s="284">
        <v>100</v>
      </c>
      <c r="Y155" s="284">
        <v>190</v>
      </c>
      <c r="Z155" s="291">
        <v>109.5</v>
      </c>
      <c r="AA155" s="291">
        <v>71.2</v>
      </c>
      <c r="AD155" s="299">
        <v>193.7</v>
      </c>
      <c r="AE155" s="299">
        <v>66.099999999999994</v>
      </c>
      <c r="AF155" s="310">
        <v>274.10000000000002</v>
      </c>
      <c r="AG155" s="310">
        <v>73.099999999999994</v>
      </c>
      <c r="AH155" s="318">
        <v>304.39999999999998</v>
      </c>
      <c r="AI155" s="318">
        <v>76.7</v>
      </c>
      <c r="AJ155" s="327">
        <v>292</v>
      </c>
      <c r="AK155" s="327">
        <v>73.3</v>
      </c>
      <c r="AL155" s="344">
        <v>271.60000000000002</v>
      </c>
      <c r="AM155" s="344">
        <v>75.3</v>
      </c>
      <c r="AN155" s="371">
        <v>255.8</v>
      </c>
      <c r="AO155" s="371">
        <v>78.900000000000006</v>
      </c>
      <c r="AP155" s="381">
        <v>231.4</v>
      </c>
      <c r="AQ155" s="381">
        <v>81.099999999999994</v>
      </c>
      <c r="AR155" s="391">
        <v>217.6</v>
      </c>
      <c r="AS155" s="391">
        <v>81.2</v>
      </c>
      <c r="AT155" s="401">
        <v>204.4</v>
      </c>
      <c r="AU155" s="401">
        <v>81.599999999999994</v>
      </c>
      <c r="AV155" s="411">
        <v>190</v>
      </c>
      <c r="AW155" s="411">
        <v>83.9</v>
      </c>
      <c r="AX155" s="421">
        <v>54</v>
      </c>
      <c r="AY155" s="421">
        <v>96.7</v>
      </c>
      <c r="AZ155" s="432">
        <v>75.099999999999994</v>
      </c>
      <c r="BA155" s="432">
        <v>102.5</v>
      </c>
      <c r="BB155" s="443">
        <v>65.7</v>
      </c>
      <c r="BC155" s="443">
        <v>114.8</v>
      </c>
      <c r="BD155" s="454">
        <v>72.900000000000006</v>
      </c>
      <c r="BE155" s="454">
        <v>109.8</v>
      </c>
      <c r="BF155" s="465">
        <v>76.5</v>
      </c>
      <c r="BG155" s="465">
        <v>108.4</v>
      </c>
      <c r="BH155" s="485">
        <v>73.2</v>
      </c>
      <c r="BI155" s="485">
        <v>114.8</v>
      </c>
      <c r="BJ155" s="496">
        <v>75</v>
      </c>
      <c r="BK155" s="496">
        <v>101.1</v>
      </c>
      <c r="BL155" s="496">
        <v>78.8</v>
      </c>
      <c r="BM155" s="496">
        <v>101.5</v>
      </c>
      <c r="BN155" s="496">
        <v>81.099999999999994</v>
      </c>
      <c r="BO155" s="496">
        <v>101.5</v>
      </c>
      <c r="BP155" s="496">
        <v>81.2</v>
      </c>
      <c r="BQ155" s="496">
        <v>102.2</v>
      </c>
      <c r="BR155" s="496">
        <v>81.7</v>
      </c>
      <c r="BS155" s="496">
        <v>102.4</v>
      </c>
      <c r="BT155" s="496">
        <v>83.9</v>
      </c>
      <c r="BU155" s="496">
        <v>101.2</v>
      </c>
      <c r="BV155" s="515">
        <v>101.2</v>
      </c>
      <c r="BW155" s="515">
        <v>98.5</v>
      </c>
      <c r="BX155" s="515">
        <v>102.2</v>
      </c>
      <c r="BY155" s="515">
        <v>100.6</v>
      </c>
    </row>
    <row r="156" spans="1:77" ht="15.75">
      <c r="A156" s="220" t="s">
        <v>24</v>
      </c>
      <c r="B156" s="217">
        <v>172</v>
      </c>
      <c r="C156" s="217">
        <v>89.5</v>
      </c>
      <c r="D156" s="217">
        <v>148.5</v>
      </c>
      <c r="E156" s="217">
        <v>98.5</v>
      </c>
      <c r="F156" s="217">
        <v>79.599999999999994</v>
      </c>
      <c r="G156" s="217">
        <v>106</v>
      </c>
      <c r="H156" s="217">
        <v>128</v>
      </c>
      <c r="I156" s="217">
        <v>123.8</v>
      </c>
      <c r="J156" s="217">
        <v>124.6</v>
      </c>
      <c r="K156" s="217">
        <v>136.19999999999999</v>
      </c>
      <c r="L156" s="217">
        <v>120.5</v>
      </c>
      <c r="M156" s="217">
        <v>144.1</v>
      </c>
      <c r="N156" s="217">
        <v>117.6</v>
      </c>
      <c r="O156" s="217">
        <v>147.6</v>
      </c>
      <c r="P156" s="217">
        <v>132.5</v>
      </c>
      <c r="Q156" s="217">
        <v>139.1</v>
      </c>
      <c r="R156" s="217">
        <v>121.4</v>
      </c>
      <c r="S156" s="217">
        <v>136.5</v>
      </c>
      <c r="T156" s="257">
        <v>111.6</v>
      </c>
      <c r="U156" s="257">
        <v>133</v>
      </c>
      <c r="V156" s="276">
        <v>112.9</v>
      </c>
      <c r="W156" s="276">
        <v>132.6</v>
      </c>
      <c r="X156" s="285">
        <v>112.2</v>
      </c>
      <c r="Y156" s="285">
        <v>144.9</v>
      </c>
      <c r="Z156" s="292">
        <v>89.9</v>
      </c>
      <c r="AA156" s="292">
        <v>159.4</v>
      </c>
      <c r="AD156" s="303">
        <v>109.8</v>
      </c>
      <c r="AE156" s="303">
        <v>123.1</v>
      </c>
      <c r="AF156" s="311">
        <v>132.9</v>
      </c>
      <c r="AG156" s="311">
        <v>116</v>
      </c>
      <c r="AH156" s="320">
        <v>148.6</v>
      </c>
      <c r="AI156" s="320">
        <v>110.6</v>
      </c>
      <c r="AJ156" s="329">
        <v>158.4</v>
      </c>
      <c r="AK156" s="329">
        <v>110.2</v>
      </c>
      <c r="AL156" s="336">
        <v>159.6</v>
      </c>
      <c r="AM156" s="336">
        <v>115.2</v>
      </c>
      <c r="AN156" s="373">
        <v>152.19999999999999</v>
      </c>
      <c r="AO156" s="373">
        <v>108</v>
      </c>
      <c r="AP156" s="383">
        <v>150.5</v>
      </c>
      <c r="AQ156" s="383">
        <v>107.9</v>
      </c>
      <c r="AR156" s="393">
        <v>146.6</v>
      </c>
      <c r="AS156" s="393">
        <v>105.8</v>
      </c>
      <c r="AT156" s="403">
        <v>146.19999999999999</v>
      </c>
      <c r="AU156" s="403">
        <v>102.7</v>
      </c>
      <c r="AV156" s="413">
        <v>144.9</v>
      </c>
      <c r="AW156" s="413">
        <v>103</v>
      </c>
      <c r="AX156" s="423">
        <v>131.69999999999999</v>
      </c>
      <c r="AY156" s="423">
        <v>91.3</v>
      </c>
      <c r="AZ156" s="434">
        <v>126.5</v>
      </c>
      <c r="BA156" s="434">
        <v>92</v>
      </c>
      <c r="BB156" s="445">
        <v>124</v>
      </c>
      <c r="BC156" s="445">
        <v>90.6</v>
      </c>
      <c r="BD156" s="456">
        <v>115.8</v>
      </c>
      <c r="BE156" s="456">
        <v>99.4</v>
      </c>
      <c r="BF156" s="467">
        <v>111.1</v>
      </c>
      <c r="BG156" s="467">
        <v>103.6</v>
      </c>
      <c r="BH156" s="487">
        <v>108.2</v>
      </c>
      <c r="BI156" s="487">
        <v>106.5</v>
      </c>
      <c r="BJ156" s="494">
        <v>111.8</v>
      </c>
      <c r="BK156" s="494">
        <v>108.7</v>
      </c>
      <c r="BL156" s="494">
        <v>109.4</v>
      </c>
      <c r="BM156" s="494">
        <v>108.4</v>
      </c>
      <c r="BN156" s="494">
        <v>107.9</v>
      </c>
      <c r="BO156" s="494">
        <v>107.7</v>
      </c>
      <c r="BP156" s="494">
        <v>105.9</v>
      </c>
      <c r="BQ156" s="494">
        <v>110.1</v>
      </c>
      <c r="BR156" s="494">
        <v>102.6</v>
      </c>
      <c r="BS156" s="494">
        <v>111.4</v>
      </c>
      <c r="BT156" s="494">
        <v>103</v>
      </c>
      <c r="BU156" s="494">
        <v>109.1</v>
      </c>
      <c r="BV156" s="517">
        <v>93.1</v>
      </c>
      <c r="BW156" s="517">
        <v>121.8</v>
      </c>
      <c r="BX156" s="517">
        <v>97.7</v>
      </c>
      <c r="BY156" s="517">
        <v>113</v>
      </c>
    </row>
    <row r="157" spans="1:77" ht="15.75">
      <c r="A157" s="20" t="s">
        <v>25</v>
      </c>
      <c r="B157" s="35"/>
      <c r="C157" s="35"/>
      <c r="D157" s="35"/>
      <c r="E157" s="35"/>
      <c r="F157" s="41"/>
      <c r="G157" s="41"/>
      <c r="H157" s="35"/>
      <c r="I157" s="35"/>
      <c r="J157" s="35"/>
      <c r="K157" s="35"/>
      <c r="L157" s="27"/>
      <c r="M157" s="27"/>
      <c r="N157" s="24"/>
      <c r="O157" s="24"/>
      <c r="P157" s="24"/>
      <c r="Q157" s="24"/>
      <c r="R157" s="199"/>
      <c r="S157" s="199"/>
      <c r="T157" s="228"/>
      <c r="U157" s="228"/>
      <c r="V157" s="263"/>
      <c r="W157" s="263"/>
      <c r="X157" s="284"/>
      <c r="Y157" s="284"/>
      <c r="Z157" s="291"/>
      <c r="AA157" s="291"/>
      <c r="AD157" s="299"/>
      <c r="AE157" s="299"/>
      <c r="AF157" s="307"/>
      <c r="AG157" s="307"/>
      <c r="AH157" s="315"/>
      <c r="AI157" s="315"/>
      <c r="AJ157" s="324"/>
      <c r="AK157" s="324"/>
      <c r="AL157" s="349"/>
      <c r="AM157" s="349"/>
      <c r="AN157" s="368"/>
      <c r="AO157" s="368"/>
      <c r="AP157" s="378"/>
      <c r="AQ157" s="378"/>
      <c r="AR157" s="388"/>
      <c r="AS157" s="388"/>
      <c r="AT157" s="398"/>
      <c r="AU157" s="398"/>
      <c r="AV157" s="408"/>
      <c r="AW157" s="408"/>
      <c r="AX157" s="418"/>
      <c r="AY157" s="418"/>
      <c r="AZ157" s="429"/>
      <c r="BA157" s="429"/>
      <c r="BB157" s="440"/>
      <c r="BC157" s="440"/>
      <c r="BD157" s="451"/>
      <c r="BE157" s="451"/>
      <c r="BF157" s="462"/>
      <c r="BG157" s="462"/>
      <c r="BH157" s="482"/>
      <c r="BI157" s="482"/>
      <c r="BJ157" s="495"/>
      <c r="BK157" s="495"/>
      <c r="BL157" s="495"/>
      <c r="BM157" s="495"/>
      <c r="BN157" s="495"/>
      <c r="BO157" s="495"/>
      <c r="BP157" s="495"/>
      <c r="BQ157" s="495"/>
      <c r="BR157" s="495"/>
      <c r="BS157" s="495"/>
      <c r="BT157" s="495"/>
      <c r="BU157" s="495"/>
      <c r="BV157" s="512"/>
      <c r="BW157" s="512"/>
      <c r="BX157" s="512"/>
      <c r="BY157" s="512"/>
    </row>
    <row r="158" spans="1:77" ht="15.75">
      <c r="A158" s="20" t="s">
        <v>26</v>
      </c>
      <c r="B158" s="35">
        <v>111.5</v>
      </c>
      <c r="C158" s="35">
        <v>76.8</v>
      </c>
      <c r="D158" s="35">
        <v>101.4</v>
      </c>
      <c r="E158" s="35">
        <v>68.2</v>
      </c>
      <c r="F158" s="41">
        <v>98.3</v>
      </c>
      <c r="G158" s="41">
        <v>75.900000000000006</v>
      </c>
      <c r="H158" s="35">
        <v>100.4</v>
      </c>
      <c r="I158" s="35">
        <v>76.099999999999994</v>
      </c>
      <c r="J158" s="35">
        <v>103</v>
      </c>
      <c r="K158" s="35">
        <v>82</v>
      </c>
      <c r="L158" s="27">
        <v>105.3</v>
      </c>
      <c r="M158" s="27">
        <v>78.8</v>
      </c>
      <c r="N158" s="24">
        <v>107.1</v>
      </c>
      <c r="O158" s="24">
        <v>78.599999999999994</v>
      </c>
      <c r="P158" s="24">
        <v>103.6</v>
      </c>
      <c r="Q158" s="24">
        <v>84.9</v>
      </c>
      <c r="R158" s="210">
        <v>98.7</v>
      </c>
      <c r="S158" s="210">
        <v>87.6</v>
      </c>
      <c r="T158" s="241">
        <v>145.4</v>
      </c>
      <c r="U158" s="241">
        <v>58.1</v>
      </c>
      <c r="V158" s="269">
        <v>153.1</v>
      </c>
      <c r="W158" s="269">
        <v>83.8</v>
      </c>
      <c r="X158" s="284">
        <v>143.80000000000001</v>
      </c>
      <c r="Y158" s="284">
        <v>85.1</v>
      </c>
      <c r="Z158" s="291">
        <v>66.3</v>
      </c>
      <c r="AA158" s="291">
        <v>198.1</v>
      </c>
      <c r="AD158" s="299">
        <v>72.3</v>
      </c>
      <c r="AE158" s="299">
        <v>149.30000000000001</v>
      </c>
      <c r="AF158" s="307">
        <v>76.099999999999994</v>
      </c>
      <c r="AG158" s="307">
        <v>141.30000000000001</v>
      </c>
      <c r="AH158" s="315">
        <v>82</v>
      </c>
      <c r="AI158" s="315">
        <v>128.1</v>
      </c>
      <c r="AJ158" s="324">
        <v>78.8</v>
      </c>
      <c r="AK158" s="324">
        <v>122.8</v>
      </c>
      <c r="AL158" s="349">
        <v>78.599999999999994</v>
      </c>
      <c r="AM158" s="349">
        <v>114.5</v>
      </c>
      <c r="AN158" s="368">
        <v>84.9</v>
      </c>
      <c r="AO158" s="368">
        <v>106.2</v>
      </c>
      <c r="AP158" s="378">
        <v>87.8</v>
      </c>
      <c r="AQ158" s="378">
        <v>103.9</v>
      </c>
      <c r="AR158" s="388">
        <v>58.1</v>
      </c>
      <c r="AS158" s="388">
        <v>147.4</v>
      </c>
      <c r="AT158" s="398">
        <v>83.8</v>
      </c>
      <c r="AU158" s="398">
        <v>153.4</v>
      </c>
      <c r="AV158" s="408">
        <v>85.1</v>
      </c>
      <c r="AW158" s="408">
        <v>152.9</v>
      </c>
      <c r="AX158" s="418">
        <v>201.7</v>
      </c>
      <c r="AY158" s="418">
        <v>93.4</v>
      </c>
      <c r="AZ158" s="429">
        <v>155.30000000000001</v>
      </c>
      <c r="BA158" s="429">
        <v>118.8</v>
      </c>
      <c r="BB158" s="440">
        <v>149.5</v>
      </c>
      <c r="BC158" s="440">
        <v>121.1</v>
      </c>
      <c r="BD158" s="451">
        <v>141.4</v>
      </c>
      <c r="BE158" s="451">
        <v>128.4</v>
      </c>
      <c r="BF158" s="462">
        <v>128.1</v>
      </c>
      <c r="BG158" s="462">
        <v>130.9</v>
      </c>
      <c r="BH158" s="482">
        <v>122.8</v>
      </c>
      <c r="BI158" s="482">
        <v>134.9</v>
      </c>
      <c r="BJ158" s="495">
        <v>114.5</v>
      </c>
      <c r="BK158" s="495">
        <v>138</v>
      </c>
      <c r="BL158" s="495">
        <v>106.2</v>
      </c>
      <c r="BM158" s="495">
        <v>136.19999999999999</v>
      </c>
      <c r="BN158" s="495">
        <v>103.9</v>
      </c>
      <c r="BO158" s="495">
        <v>132.30000000000001</v>
      </c>
      <c r="BP158" s="495">
        <v>147.4</v>
      </c>
      <c r="BQ158" s="495">
        <v>102.1</v>
      </c>
      <c r="BR158" s="495">
        <v>153.4</v>
      </c>
      <c r="BS158" s="495">
        <v>89.5</v>
      </c>
      <c r="BT158" s="495">
        <v>152.9</v>
      </c>
      <c r="BU158" s="495">
        <v>94.1</v>
      </c>
      <c r="BV158" s="512">
        <v>91.1</v>
      </c>
      <c r="BW158" s="512">
        <v>141.6</v>
      </c>
      <c r="BX158" s="512">
        <v>120.9</v>
      </c>
      <c r="BY158" s="512">
        <v>122.9</v>
      </c>
    </row>
    <row r="159" spans="1:77" ht="15.75">
      <c r="A159" s="20" t="s">
        <v>27</v>
      </c>
      <c r="B159" s="35">
        <v>108.9</v>
      </c>
      <c r="C159" s="35">
        <v>89.5</v>
      </c>
      <c r="D159" s="35">
        <v>144.19999999999999</v>
      </c>
      <c r="E159" s="35">
        <v>86</v>
      </c>
      <c r="F159" s="41">
        <v>15.1</v>
      </c>
      <c r="G159" s="41">
        <v>80.8</v>
      </c>
      <c r="H159" s="35">
        <v>175.4</v>
      </c>
      <c r="I159" s="35">
        <v>81.2</v>
      </c>
      <c r="J159" s="35">
        <v>167.2</v>
      </c>
      <c r="K159" s="35">
        <v>84.4</v>
      </c>
      <c r="L159" s="27">
        <v>163.1</v>
      </c>
      <c r="M159" s="27">
        <v>86.6</v>
      </c>
      <c r="N159" s="24">
        <v>156.80000000000001</v>
      </c>
      <c r="O159" s="24">
        <v>88.1</v>
      </c>
      <c r="P159" s="24">
        <v>257.2</v>
      </c>
      <c r="Q159" s="24">
        <v>58.3</v>
      </c>
      <c r="R159" s="210">
        <v>233.4</v>
      </c>
      <c r="S159" s="210">
        <v>62.9</v>
      </c>
      <c r="T159" s="241">
        <v>156.30000000000001</v>
      </c>
      <c r="U159" s="241">
        <v>56.2</v>
      </c>
      <c r="V159" s="269">
        <v>130.5</v>
      </c>
      <c r="W159" s="269">
        <v>51.7</v>
      </c>
      <c r="X159" s="284">
        <v>119.8</v>
      </c>
      <c r="Y159" s="284">
        <v>95.6</v>
      </c>
      <c r="Z159" s="291">
        <v>140.69999999999999</v>
      </c>
      <c r="AA159" s="291">
        <v>135.4</v>
      </c>
      <c r="AD159" s="299">
        <v>155.1</v>
      </c>
      <c r="AE159" s="299">
        <v>141.19999999999999</v>
      </c>
      <c r="AF159" s="307">
        <v>179.2</v>
      </c>
      <c r="AG159" s="307">
        <v>131.1</v>
      </c>
      <c r="AH159" s="315">
        <v>232.2</v>
      </c>
      <c r="AI159" s="315">
        <v>114.6</v>
      </c>
      <c r="AJ159" s="324">
        <v>271.39999999999998</v>
      </c>
      <c r="AK159" s="324">
        <v>110.1</v>
      </c>
      <c r="AL159" s="349">
        <v>285.2</v>
      </c>
      <c r="AM159" s="349">
        <v>143.69999999999999</v>
      </c>
      <c r="AN159" s="368">
        <v>94.9</v>
      </c>
      <c r="AO159" s="368">
        <v>150.1</v>
      </c>
      <c r="AP159" s="378">
        <v>102.5</v>
      </c>
      <c r="AQ159" s="378">
        <v>145.69999999999999</v>
      </c>
      <c r="AR159" s="388">
        <v>90.7</v>
      </c>
      <c r="AS159" s="388">
        <v>146.4</v>
      </c>
      <c r="AT159" s="398">
        <v>85.6</v>
      </c>
      <c r="AU159" s="398">
        <v>141</v>
      </c>
      <c r="AV159" s="408">
        <v>95.6</v>
      </c>
      <c r="AW159" s="408">
        <v>138.5</v>
      </c>
      <c r="AX159" s="418">
        <v>112.6</v>
      </c>
      <c r="AY159" s="418">
        <v>121.6</v>
      </c>
      <c r="AZ159" s="429">
        <v>138.1</v>
      </c>
      <c r="BA159" s="429">
        <v>112.6</v>
      </c>
      <c r="BB159" s="440">
        <v>141.19999999999999</v>
      </c>
      <c r="BC159" s="440">
        <v>90.9</v>
      </c>
      <c r="BD159" s="451">
        <v>131.1</v>
      </c>
      <c r="BE159" s="451">
        <v>127.8</v>
      </c>
      <c r="BF159" s="462">
        <v>114.6</v>
      </c>
      <c r="BG159" s="462">
        <v>120.8</v>
      </c>
      <c r="BH159" s="482">
        <v>110.1</v>
      </c>
      <c r="BI159" s="482">
        <v>151</v>
      </c>
      <c r="BJ159" s="495">
        <v>143.80000000000001</v>
      </c>
      <c r="BK159" s="495">
        <v>93</v>
      </c>
      <c r="BL159" s="495">
        <v>150.1</v>
      </c>
      <c r="BM159" s="495">
        <v>75.099999999999994</v>
      </c>
      <c r="BN159" s="495">
        <v>145.69999999999999</v>
      </c>
      <c r="BO159" s="495">
        <v>73.2</v>
      </c>
      <c r="BP159" s="495">
        <v>146.9</v>
      </c>
      <c r="BQ159" s="495">
        <v>67.7</v>
      </c>
      <c r="BR159" s="495">
        <v>141</v>
      </c>
      <c r="BS159" s="495">
        <v>86.7</v>
      </c>
      <c r="BT159" s="495">
        <v>138.5</v>
      </c>
      <c r="BU159" s="495">
        <v>82.9</v>
      </c>
      <c r="BV159" s="512">
        <v>149.4</v>
      </c>
      <c r="BW159" s="512">
        <v>33.200000000000003</v>
      </c>
      <c r="BX159" s="512">
        <v>122.3</v>
      </c>
      <c r="BY159" s="512">
        <v>71.5</v>
      </c>
    </row>
    <row r="160" spans="1:77" s="194" customFormat="1" ht="15.75">
      <c r="A160" s="196" t="s">
        <v>28</v>
      </c>
      <c r="B160" s="26">
        <v>95.7</v>
      </c>
      <c r="C160" s="26">
        <v>63.7</v>
      </c>
      <c r="D160" s="35">
        <v>100.4</v>
      </c>
      <c r="E160" s="35">
        <v>92.9</v>
      </c>
      <c r="F160" s="41">
        <v>83</v>
      </c>
      <c r="G160" s="41">
        <v>97.6</v>
      </c>
      <c r="H160" s="41">
        <v>100.5</v>
      </c>
      <c r="I160" s="41">
        <v>129.19999999999999</v>
      </c>
      <c r="J160" s="35">
        <v>102.3</v>
      </c>
      <c r="K160" s="35">
        <v>129</v>
      </c>
      <c r="L160" s="35">
        <v>104.6</v>
      </c>
      <c r="M160" s="35">
        <v>128.6</v>
      </c>
      <c r="N160" s="24">
        <v>106.5</v>
      </c>
      <c r="O160" s="24">
        <v>126.9</v>
      </c>
      <c r="P160" s="24">
        <v>105.3</v>
      </c>
      <c r="Q160" s="24">
        <v>128.80000000000001</v>
      </c>
      <c r="R160" s="199">
        <v>107.7</v>
      </c>
      <c r="S160" s="199">
        <v>121.9</v>
      </c>
      <c r="T160" s="228">
        <v>102.9</v>
      </c>
      <c r="U160" s="228">
        <v>121.3</v>
      </c>
      <c r="V160" s="263">
        <v>101.5</v>
      </c>
      <c r="W160" s="263">
        <v>129.1</v>
      </c>
      <c r="X160" s="284">
        <v>106.8</v>
      </c>
      <c r="Y160" s="284">
        <v>119.7</v>
      </c>
      <c r="Z160" s="291">
        <v>55.7</v>
      </c>
      <c r="AA160" s="291">
        <v>292.3</v>
      </c>
      <c r="AD160" s="299">
        <v>122.3</v>
      </c>
      <c r="AE160" s="299">
        <v>98.1</v>
      </c>
      <c r="AF160" s="307">
        <v>128.9</v>
      </c>
      <c r="AG160" s="307">
        <v>94.8</v>
      </c>
      <c r="AH160" s="315">
        <v>129.4</v>
      </c>
      <c r="AI160" s="315">
        <v>107.8</v>
      </c>
      <c r="AJ160" s="324">
        <v>128.6</v>
      </c>
      <c r="AK160" s="324">
        <v>119.4</v>
      </c>
      <c r="AL160" s="349">
        <v>126.9</v>
      </c>
      <c r="AM160" s="349">
        <v>125</v>
      </c>
      <c r="AN160" s="368">
        <v>128.80000000000001</v>
      </c>
      <c r="AO160" s="368">
        <v>123.7</v>
      </c>
      <c r="AP160" s="378">
        <v>121.9</v>
      </c>
      <c r="AQ160" s="378">
        <v>119.1</v>
      </c>
      <c r="AR160" s="388">
        <v>121.3</v>
      </c>
      <c r="AS160" s="388">
        <v>119.7</v>
      </c>
      <c r="AT160" s="398">
        <v>129.1</v>
      </c>
      <c r="AU160" s="398">
        <v>104.5</v>
      </c>
      <c r="AV160" s="408">
        <v>119.7</v>
      </c>
      <c r="AW160" s="408">
        <v>105.1</v>
      </c>
      <c r="AX160" s="418">
        <v>250.4</v>
      </c>
      <c r="AY160" s="418">
        <v>46</v>
      </c>
      <c r="AZ160" s="429">
        <v>106.9</v>
      </c>
      <c r="BA160" s="429">
        <v>76.5</v>
      </c>
      <c r="BB160" s="440">
        <v>98.1</v>
      </c>
      <c r="BC160" s="440">
        <v>88.9</v>
      </c>
      <c r="BD160" s="451">
        <v>94.8</v>
      </c>
      <c r="BE160" s="451">
        <v>93</v>
      </c>
      <c r="BF160" s="462">
        <v>108</v>
      </c>
      <c r="BG160" s="462">
        <v>98.2</v>
      </c>
      <c r="BH160" s="482">
        <v>119.5</v>
      </c>
      <c r="BI160" s="482">
        <v>108.3</v>
      </c>
      <c r="BJ160" s="495">
        <v>125</v>
      </c>
      <c r="BK160" s="495">
        <v>109.4</v>
      </c>
      <c r="BL160" s="495">
        <v>123.9</v>
      </c>
      <c r="BM160" s="495">
        <v>108.9</v>
      </c>
      <c r="BN160" s="495">
        <v>119.1</v>
      </c>
      <c r="BO160" s="495">
        <v>107.3</v>
      </c>
      <c r="BP160" s="495">
        <v>119.6</v>
      </c>
      <c r="BQ160" s="495">
        <v>104.2</v>
      </c>
      <c r="BR160" s="495">
        <v>104.5</v>
      </c>
      <c r="BS160" s="495">
        <v>106.7</v>
      </c>
      <c r="BT160" s="495">
        <v>105.1</v>
      </c>
      <c r="BU160" s="495">
        <v>104.7</v>
      </c>
      <c r="BV160" s="512">
        <v>55.3</v>
      </c>
      <c r="BW160" s="512">
        <v>103.8</v>
      </c>
      <c r="BX160" s="512">
        <v>82.3</v>
      </c>
      <c r="BY160" s="512">
        <v>86.3</v>
      </c>
    </row>
    <row r="161" spans="1:77" ht="15.75">
      <c r="A161" s="20" t="s">
        <v>29</v>
      </c>
      <c r="B161" s="26">
        <v>585.1</v>
      </c>
      <c r="C161" s="26">
        <v>21.5</v>
      </c>
      <c r="D161" s="27">
        <v>377.5</v>
      </c>
      <c r="E161" s="27">
        <v>31.9</v>
      </c>
      <c r="F161" s="27">
        <v>107.8</v>
      </c>
      <c r="G161" s="27">
        <v>51.4</v>
      </c>
      <c r="H161" s="27">
        <v>186.2</v>
      </c>
      <c r="I161" s="27">
        <v>73.900000000000006</v>
      </c>
      <c r="J161" s="27">
        <v>139.30000000000001</v>
      </c>
      <c r="K161" s="27">
        <v>84.6</v>
      </c>
      <c r="L161" s="74">
        <v>121.6</v>
      </c>
      <c r="M161" s="74">
        <v>90.1</v>
      </c>
      <c r="N161" s="24">
        <v>109.5</v>
      </c>
      <c r="O161" s="24">
        <v>89.6</v>
      </c>
      <c r="P161" s="24">
        <v>106.1</v>
      </c>
      <c r="Q161" s="24">
        <v>93.6</v>
      </c>
      <c r="R161" s="210">
        <v>142</v>
      </c>
      <c r="S161" s="210">
        <v>87.8</v>
      </c>
      <c r="T161" s="241">
        <v>132.5</v>
      </c>
      <c r="U161" s="241">
        <v>83.9</v>
      </c>
      <c r="V161" s="269">
        <v>124.9</v>
      </c>
      <c r="W161" s="269">
        <v>90.1</v>
      </c>
      <c r="X161" s="284">
        <v>116.2</v>
      </c>
      <c r="Y161" s="284">
        <v>81.599999999999994</v>
      </c>
      <c r="Z161" s="291">
        <v>16.100000000000001</v>
      </c>
      <c r="AA161" s="291">
        <v>108.1</v>
      </c>
      <c r="AD161" s="299">
        <v>41.7</v>
      </c>
      <c r="AE161" s="299">
        <v>105.7</v>
      </c>
      <c r="AF161" s="307">
        <v>73.900000000000006</v>
      </c>
      <c r="AG161" s="307">
        <v>96.2</v>
      </c>
      <c r="AH161" s="315">
        <v>84.6</v>
      </c>
      <c r="AI161" s="315">
        <v>106.6</v>
      </c>
      <c r="AJ161" s="324">
        <v>90.1</v>
      </c>
      <c r="AK161" s="324">
        <v>108.7</v>
      </c>
      <c r="AL161" s="349">
        <v>89.6</v>
      </c>
      <c r="AM161" s="364">
        <v>113.1</v>
      </c>
      <c r="AN161" s="368">
        <v>93.6</v>
      </c>
      <c r="AO161" s="368">
        <v>113.3</v>
      </c>
      <c r="AP161" s="378">
        <v>87.8</v>
      </c>
      <c r="AQ161" s="378">
        <v>113.3</v>
      </c>
      <c r="AR161" s="388">
        <v>83.9</v>
      </c>
      <c r="AS161" s="388">
        <v>114.1</v>
      </c>
      <c r="AT161" s="398">
        <v>90.1</v>
      </c>
      <c r="AU161" s="398">
        <v>115.3</v>
      </c>
      <c r="AV161" s="408">
        <v>81.599999999999994</v>
      </c>
      <c r="AW161" s="408">
        <v>121.6</v>
      </c>
      <c r="AX161" s="418">
        <v>111.3</v>
      </c>
      <c r="AY161" s="418">
        <v>127.3</v>
      </c>
      <c r="AZ161" s="429">
        <v>118.2</v>
      </c>
      <c r="BA161" s="429">
        <v>128.30000000000001</v>
      </c>
      <c r="BB161" s="440">
        <v>105.7</v>
      </c>
      <c r="BC161" s="440">
        <v>160.19999999999999</v>
      </c>
      <c r="BD161" s="451">
        <v>96.2</v>
      </c>
      <c r="BE161" s="451">
        <v>152</v>
      </c>
      <c r="BF161" s="462">
        <v>106.6</v>
      </c>
      <c r="BG161" s="462">
        <v>139.6</v>
      </c>
      <c r="BH161" s="482">
        <v>108.7</v>
      </c>
      <c r="BI161" s="482">
        <v>139.19999999999999</v>
      </c>
      <c r="BJ161" s="495">
        <v>113.1</v>
      </c>
      <c r="BK161" s="495">
        <v>135.5</v>
      </c>
      <c r="BL161" s="495">
        <v>113.3</v>
      </c>
      <c r="BM161" s="495">
        <v>134.4</v>
      </c>
      <c r="BN161" s="495">
        <v>113.3</v>
      </c>
      <c r="BO161" s="495">
        <v>123.6</v>
      </c>
      <c r="BP161" s="495">
        <v>114.1</v>
      </c>
      <c r="BQ161" s="495">
        <v>138.1</v>
      </c>
      <c r="BR161" s="495">
        <v>115.3</v>
      </c>
      <c r="BS161" s="495">
        <v>143.5</v>
      </c>
      <c r="BT161" s="495">
        <v>121.6</v>
      </c>
      <c r="BU161" s="495">
        <v>138.6</v>
      </c>
      <c r="BV161" s="512">
        <v>127.6</v>
      </c>
      <c r="BW161" s="512">
        <v>149.19999999999999</v>
      </c>
      <c r="BX161" s="512">
        <v>128.69999999999999</v>
      </c>
      <c r="BY161" s="512">
        <v>145.6</v>
      </c>
    </row>
    <row r="162" spans="1:77" ht="15.75">
      <c r="A162" s="20" t="s">
        <v>30</v>
      </c>
      <c r="B162" s="26">
        <v>214.6</v>
      </c>
      <c r="C162" s="26">
        <v>116.2</v>
      </c>
      <c r="D162" s="26">
        <v>185.9</v>
      </c>
      <c r="E162" s="26">
        <v>95.1</v>
      </c>
      <c r="F162" s="26">
        <v>145.9</v>
      </c>
      <c r="G162" s="26">
        <v>80.8</v>
      </c>
      <c r="H162" s="26">
        <v>180.8</v>
      </c>
      <c r="I162" s="26">
        <v>88.5</v>
      </c>
      <c r="J162" s="26">
        <v>176.8</v>
      </c>
      <c r="K162" s="26">
        <v>89.1</v>
      </c>
      <c r="L162" s="26">
        <v>157.80000000000001</v>
      </c>
      <c r="M162" s="26">
        <v>96.5</v>
      </c>
      <c r="N162" s="24">
        <v>152.4</v>
      </c>
      <c r="O162" s="24">
        <v>93.7</v>
      </c>
      <c r="P162" s="24">
        <v>145.1</v>
      </c>
      <c r="Q162" s="24">
        <v>103.2</v>
      </c>
      <c r="R162" s="210">
        <v>118.4</v>
      </c>
      <c r="S162" s="210">
        <v>109.6</v>
      </c>
      <c r="T162" s="241">
        <v>109.6</v>
      </c>
      <c r="U162" s="241">
        <v>109.6</v>
      </c>
      <c r="V162" s="269">
        <v>108.9</v>
      </c>
      <c r="W162" s="269">
        <v>108.3</v>
      </c>
      <c r="X162" s="284">
        <v>107.8</v>
      </c>
      <c r="Y162" s="284">
        <v>104.2</v>
      </c>
      <c r="Z162" s="291">
        <v>113.8</v>
      </c>
      <c r="AA162" s="291">
        <v>151.1</v>
      </c>
      <c r="AD162" s="299">
        <v>77.3</v>
      </c>
      <c r="AE162" s="299">
        <v>135.6</v>
      </c>
      <c r="AF162" s="307">
        <v>88.5</v>
      </c>
      <c r="AG162" s="307">
        <v>124.3</v>
      </c>
      <c r="AH162" s="315">
        <v>88.5</v>
      </c>
      <c r="AI162" s="315">
        <v>126.9</v>
      </c>
      <c r="AJ162" s="324">
        <v>95.5</v>
      </c>
      <c r="AK162" s="324">
        <v>121.8</v>
      </c>
      <c r="AL162" s="349">
        <v>93.7</v>
      </c>
      <c r="AM162" s="364">
        <v>120.7</v>
      </c>
      <c r="AN162" s="368">
        <v>106.8</v>
      </c>
      <c r="AO162" s="368">
        <v>111</v>
      </c>
      <c r="AP162" s="378">
        <v>109</v>
      </c>
      <c r="AQ162" s="378">
        <v>109.6</v>
      </c>
      <c r="AR162" s="388">
        <v>109.3</v>
      </c>
      <c r="AS162" s="388">
        <v>113.2</v>
      </c>
      <c r="AT162" s="398">
        <v>108.3</v>
      </c>
      <c r="AU162" s="398">
        <v>111.1</v>
      </c>
      <c r="AV162" s="408">
        <v>104.2</v>
      </c>
      <c r="AW162" s="408">
        <v>111.8</v>
      </c>
      <c r="AX162" s="418">
        <v>151.30000000000001</v>
      </c>
      <c r="AY162" s="418">
        <v>87.5</v>
      </c>
      <c r="AZ162" s="429">
        <v>166.3</v>
      </c>
      <c r="BA162" s="429">
        <v>93.9</v>
      </c>
      <c r="BB162" s="440">
        <v>135.80000000000001</v>
      </c>
      <c r="BC162" s="440">
        <v>95.1</v>
      </c>
      <c r="BD162" s="451">
        <v>124.4</v>
      </c>
      <c r="BE162" s="451">
        <v>103.2</v>
      </c>
      <c r="BF162" s="462">
        <v>126.9</v>
      </c>
      <c r="BG162" s="462">
        <v>110.2</v>
      </c>
      <c r="BH162" s="482">
        <v>119.6</v>
      </c>
      <c r="BI162" s="482">
        <v>124.6</v>
      </c>
      <c r="BJ162" s="495">
        <v>120.7</v>
      </c>
      <c r="BK162" s="495">
        <v>128.1</v>
      </c>
      <c r="BL162" s="495">
        <v>111</v>
      </c>
      <c r="BM162" s="495">
        <v>129.1</v>
      </c>
      <c r="BN162" s="495">
        <v>109.7</v>
      </c>
      <c r="BO162" s="495">
        <v>129.6</v>
      </c>
      <c r="BP162" s="495">
        <v>113.2</v>
      </c>
      <c r="BQ162" s="495">
        <v>129.6</v>
      </c>
      <c r="BR162" s="495">
        <v>111.4</v>
      </c>
      <c r="BS162" s="495">
        <v>131.19999999999999</v>
      </c>
      <c r="BT162" s="495">
        <v>111.8</v>
      </c>
      <c r="BU162" s="495">
        <v>125.1</v>
      </c>
      <c r="BV162" s="512">
        <v>97.5</v>
      </c>
      <c r="BW162" s="512">
        <v>124.8</v>
      </c>
      <c r="BX162" s="512">
        <v>107.2</v>
      </c>
      <c r="BY162" s="512">
        <v>126.4</v>
      </c>
    </row>
    <row r="163" spans="1:77" ht="15.75">
      <c r="A163" s="20" t="s">
        <v>31</v>
      </c>
      <c r="B163" s="27">
        <v>180.8</v>
      </c>
      <c r="C163" s="27">
        <v>206.3</v>
      </c>
      <c r="D163" s="27">
        <v>167.4</v>
      </c>
      <c r="E163" s="27">
        <v>203.3</v>
      </c>
      <c r="F163" s="27">
        <v>127.9</v>
      </c>
      <c r="G163" s="27">
        <v>236.6</v>
      </c>
      <c r="H163" s="27">
        <v>100.8</v>
      </c>
      <c r="I163" s="27">
        <v>268.89999999999998</v>
      </c>
      <c r="J163" s="27">
        <v>110.6</v>
      </c>
      <c r="K163" s="27">
        <v>286.10000000000002</v>
      </c>
      <c r="L163" s="27">
        <v>120.1</v>
      </c>
      <c r="M163" s="27">
        <v>274.60000000000002</v>
      </c>
      <c r="N163" s="24">
        <v>118.4</v>
      </c>
      <c r="O163" s="24">
        <v>242.6</v>
      </c>
      <c r="P163" s="24">
        <v>111.3</v>
      </c>
      <c r="Q163" s="24">
        <v>209.2</v>
      </c>
      <c r="R163" s="210">
        <v>116.7</v>
      </c>
      <c r="S163" s="210">
        <v>181.1</v>
      </c>
      <c r="T163" s="241">
        <v>117.9</v>
      </c>
      <c r="U163" s="241">
        <v>175.2</v>
      </c>
      <c r="V163" s="269">
        <v>121.2</v>
      </c>
      <c r="W163" s="269">
        <v>161.4</v>
      </c>
      <c r="X163" s="284">
        <v>123.6</v>
      </c>
      <c r="Y163" s="284">
        <v>141.6</v>
      </c>
      <c r="Z163" s="291">
        <v>205.5</v>
      </c>
      <c r="AA163" s="291">
        <v>38.799999999999997</v>
      </c>
      <c r="AD163" s="299">
        <v>236.3</v>
      </c>
      <c r="AE163" s="299">
        <v>38.799999999999997</v>
      </c>
      <c r="AF163" s="307">
        <v>296.2</v>
      </c>
      <c r="AG163" s="307">
        <v>43.1</v>
      </c>
      <c r="AH163" s="315">
        <v>286.10000000000002</v>
      </c>
      <c r="AI163" s="315">
        <v>59.2</v>
      </c>
      <c r="AJ163" s="324">
        <v>274.60000000000002</v>
      </c>
      <c r="AK163" s="324">
        <v>72.5</v>
      </c>
      <c r="AL163" s="349">
        <v>242.6</v>
      </c>
      <c r="AM163" s="364">
        <v>87.6</v>
      </c>
      <c r="AN163" s="368">
        <v>209.2</v>
      </c>
      <c r="AO163" s="368">
        <v>101.5</v>
      </c>
      <c r="AP163" s="378">
        <v>181.1</v>
      </c>
      <c r="AQ163" s="378">
        <v>117.5</v>
      </c>
      <c r="AR163" s="388">
        <v>175.2</v>
      </c>
      <c r="AS163" s="388">
        <v>130.6</v>
      </c>
      <c r="AT163" s="398">
        <v>161.4</v>
      </c>
      <c r="AU163" s="398">
        <v>147</v>
      </c>
      <c r="AV163" s="408">
        <v>141.6</v>
      </c>
      <c r="AW163" s="408">
        <v>164.8</v>
      </c>
      <c r="AX163" s="418">
        <v>38.6</v>
      </c>
      <c r="AY163" s="418">
        <v>324.39999999999998</v>
      </c>
      <c r="AZ163" s="429">
        <v>38.6</v>
      </c>
      <c r="BA163" s="429">
        <v>228.2</v>
      </c>
      <c r="BB163" s="440">
        <v>38.799999999999997</v>
      </c>
      <c r="BC163" s="440">
        <v>292.39999999999998</v>
      </c>
      <c r="BD163" s="451">
        <v>43.1</v>
      </c>
      <c r="BE163" s="451">
        <v>267.8</v>
      </c>
      <c r="BF163" s="462">
        <v>59.2</v>
      </c>
      <c r="BG163" s="462">
        <v>211</v>
      </c>
      <c r="BH163" s="482">
        <v>72.5</v>
      </c>
      <c r="BI163" s="482">
        <v>176</v>
      </c>
      <c r="BJ163" s="495">
        <v>87.6</v>
      </c>
      <c r="BK163" s="495">
        <v>153.9</v>
      </c>
      <c r="BL163" s="495">
        <v>101.5</v>
      </c>
      <c r="BM163" s="495">
        <v>155.5</v>
      </c>
      <c r="BN163" s="495">
        <v>117.5</v>
      </c>
      <c r="BO163" s="495">
        <v>158.30000000000001</v>
      </c>
      <c r="BP163" s="495">
        <v>130.6</v>
      </c>
      <c r="BQ163" s="495">
        <v>160</v>
      </c>
      <c r="BR163" s="495">
        <v>147</v>
      </c>
      <c r="BS163" s="495">
        <v>159.30000000000001</v>
      </c>
      <c r="BT163" s="495">
        <v>164.8</v>
      </c>
      <c r="BU163" s="495">
        <v>158.9</v>
      </c>
      <c r="BV163" s="512">
        <v>259.8</v>
      </c>
      <c r="BW163" s="512">
        <v>133.30000000000001</v>
      </c>
      <c r="BX163" s="512">
        <v>192.1</v>
      </c>
      <c r="BY163" s="512">
        <v>198.5</v>
      </c>
    </row>
    <row r="164" spans="1:77" ht="15.75">
      <c r="A164" s="20" t="s">
        <v>32</v>
      </c>
      <c r="B164" s="27">
        <v>129.5</v>
      </c>
      <c r="C164" s="27">
        <v>108.6</v>
      </c>
      <c r="D164" s="27">
        <v>122</v>
      </c>
      <c r="E164" s="27">
        <v>106.5</v>
      </c>
      <c r="F164" s="27">
        <v>114</v>
      </c>
      <c r="G164" s="27">
        <v>105.7</v>
      </c>
      <c r="H164" s="27">
        <v>120.9</v>
      </c>
      <c r="I164" s="27">
        <v>109.6</v>
      </c>
      <c r="J164" s="27">
        <v>119.2</v>
      </c>
      <c r="K164" s="27">
        <v>110.4</v>
      </c>
      <c r="L164" s="27">
        <v>116</v>
      </c>
      <c r="M164" s="27">
        <v>110.9</v>
      </c>
      <c r="N164" s="24">
        <v>114.3</v>
      </c>
      <c r="O164" s="24">
        <v>111.3</v>
      </c>
      <c r="P164" s="24">
        <v>109.5</v>
      </c>
      <c r="Q164" s="24">
        <v>113.5</v>
      </c>
      <c r="R164" s="210">
        <v>109.1</v>
      </c>
      <c r="S164" s="210">
        <v>112.7</v>
      </c>
      <c r="T164" s="241">
        <v>110.5</v>
      </c>
      <c r="U164" s="241">
        <v>111.8</v>
      </c>
      <c r="V164" s="269">
        <v>110.6</v>
      </c>
      <c r="W164" s="269">
        <v>111.5</v>
      </c>
      <c r="X164" s="284">
        <v>109.3</v>
      </c>
      <c r="Y164" s="284">
        <v>109.4</v>
      </c>
      <c r="Z164" s="291">
        <v>108.5</v>
      </c>
      <c r="AA164" s="291">
        <v>103.2</v>
      </c>
      <c r="AD164" s="299">
        <v>105.7</v>
      </c>
      <c r="AE164" s="299">
        <v>105.4</v>
      </c>
      <c r="AF164" s="307">
        <v>109.6</v>
      </c>
      <c r="AG164" s="307">
        <v>107.5</v>
      </c>
      <c r="AH164" s="315">
        <v>110.4</v>
      </c>
      <c r="AI164" s="315">
        <v>115.6</v>
      </c>
      <c r="AJ164" s="324">
        <v>110.9</v>
      </c>
      <c r="AK164" s="324">
        <v>116.4</v>
      </c>
      <c r="AL164" s="349">
        <v>111.3</v>
      </c>
      <c r="AM164" s="349">
        <v>117.5</v>
      </c>
      <c r="AN164" s="368">
        <v>113.5</v>
      </c>
      <c r="AO164" s="368">
        <v>116.8</v>
      </c>
      <c r="AP164" s="378">
        <v>112.7</v>
      </c>
      <c r="AQ164" s="378">
        <v>114.3</v>
      </c>
      <c r="AR164" s="388">
        <v>111.8</v>
      </c>
      <c r="AS164" s="388">
        <v>113.3</v>
      </c>
      <c r="AT164" s="398">
        <v>111.5</v>
      </c>
      <c r="AU164" s="398">
        <v>113.4</v>
      </c>
      <c r="AV164" s="408">
        <v>109.4</v>
      </c>
      <c r="AW164" s="408">
        <v>90.7</v>
      </c>
      <c r="AX164" s="418">
        <v>103.2</v>
      </c>
      <c r="AY164" s="418">
        <v>109</v>
      </c>
      <c r="AZ164" s="429">
        <v>104.4</v>
      </c>
      <c r="BA164" s="429">
        <v>112.9</v>
      </c>
      <c r="BB164" s="440">
        <v>105.4</v>
      </c>
      <c r="BC164" s="440">
        <v>112.3</v>
      </c>
      <c r="BD164" s="451">
        <v>107.5</v>
      </c>
      <c r="BE164" s="451">
        <v>115.3</v>
      </c>
      <c r="BF164" s="462">
        <v>115.6</v>
      </c>
      <c r="BG164" s="462">
        <v>116</v>
      </c>
      <c r="BH164" s="482">
        <v>116.4</v>
      </c>
      <c r="BI164" s="482">
        <v>120.3</v>
      </c>
      <c r="BJ164" s="495">
        <v>117.5</v>
      </c>
      <c r="BK164" s="495">
        <v>115.4</v>
      </c>
      <c r="BL164" s="495">
        <v>116.8</v>
      </c>
      <c r="BM164" s="495">
        <v>113.8</v>
      </c>
      <c r="BN164" s="495">
        <v>114.3</v>
      </c>
      <c r="BO164" s="495">
        <v>110</v>
      </c>
      <c r="BP164" s="495">
        <v>113.3</v>
      </c>
      <c r="BQ164" s="495">
        <v>106.3</v>
      </c>
      <c r="BR164" s="495">
        <v>113.4</v>
      </c>
      <c r="BS164" s="495">
        <v>105.1</v>
      </c>
      <c r="BT164" s="495">
        <v>90.7</v>
      </c>
      <c r="BU164" s="495">
        <v>105.7</v>
      </c>
      <c r="BV164" s="512">
        <v>112.3</v>
      </c>
      <c r="BW164" s="512">
        <v>112</v>
      </c>
      <c r="BX164" s="512">
        <v>116.6</v>
      </c>
      <c r="BY164" s="512">
        <v>107.2</v>
      </c>
    </row>
    <row r="165" spans="1:77" ht="15.75">
      <c r="A165" s="20" t="s">
        <v>33</v>
      </c>
      <c r="B165" s="27">
        <v>66.400000000000006</v>
      </c>
      <c r="C165" s="27">
        <v>200</v>
      </c>
      <c r="D165" s="27">
        <v>64.400000000000006</v>
      </c>
      <c r="E165" s="27">
        <v>192.1</v>
      </c>
      <c r="F165" s="27">
        <v>87.4</v>
      </c>
      <c r="G165" s="27">
        <v>168.5</v>
      </c>
      <c r="H165" s="27">
        <v>72</v>
      </c>
      <c r="I165" s="27">
        <v>90.9</v>
      </c>
      <c r="J165" s="27">
        <v>80.400000000000006</v>
      </c>
      <c r="K165" s="27">
        <v>88.1</v>
      </c>
      <c r="L165" s="27">
        <v>86</v>
      </c>
      <c r="M165" s="27">
        <v>92.3</v>
      </c>
      <c r="N165" s="24">
        <v>89.6</v>
      </c>
      <c r="O165" s="24">
        <v>88.1</v>
      </c>
      <c r="P165" s="24">
        <v>91.5</v>
      </c>
      <c r="Q165" s="24">
        <v>102</v>
      </c>
      <c r="R165" s="210">
        <v>89.1</v>
      </c>
      <c r="S165" s="210">
        <v>83.2</v>
      </c>
      <c r="T165" s="241">
        <v>92.2</v>
      </c>
      <c r="U165" s="241">
        <v>80.8</v>
      </c>
      <c r="V165" s="269">
        <v>92.6</v>
      </c>
      <c r="W165" s="269">
        <v>65.7</v>
      </c>
      <c r="X165" s="284">
        <v>100.2</v>
      </c>
      <c r="Y165" s="284">
        <v>60.7</v>
      </c>
      <c r="Z165" s="291">
        <v>200</v>
      </c>
      <c r="AA165" s="291">
        <v>102</v>
      </c>
      <c r="AD165" s="299">
        <v>71.599999999999994</v>
      </c>
      <c r="AE165" s="299">
        <v>645.20000000000005</v>
      </c>
      <c r="AF165" s="307">
        <v>90.9</v>
      </c>
      <c r="AG165" s="307">
        <v>221.3</v>
      </c>
      <c r="AH165" s="315">
        <v>88.1</v>
      </c>
      <c r="AI165" s="315">
        <v>104.7</v>
      </c>
      <c r="AJ165" s="324">
        <v>92.3</v>
      </c>
      <c r="AK165" s="324">
        <v>85.4</v>
      </c>
      <c r="AL165" s="349">
        <v>88.1</v>
      </c>
      <c r="AM165" s="349">
        <v>78.5</v>
      </c>
      <c r="AN165" s="368">
        <v>102</v>
      </c>
      <c r="AO165" s="368">
        <v>67.900000000000006</v>
      </c>
      <c r="AP165" s="378">
        <v>83.2</v>
      </c>
      <c r="AQ165" s="378">
        <v>60.9</v>
      </c>
      <c r="AR165" s="388">
        <v>80.8</v>
      </c>
      <c r="AS165" s="388">
        <v>54.8</v>
      </c>
      <c r="AT165" s="398">
        <v>65.7</v>
      </c>
      <c r="AU165" s="398">
        <v>48.8</v>
      </c>
      <c r="AV165" s="408">
        <v>60.7</v>
      </c>
      <c r="AW165" s="408">
        <v>46.2</v>
      </c>
      <c r="AX165" s="418">
        <v>222.3</v>
      </c>
      <c r="AY165" s="418">
        <v>17.399999999999999</v>
      </c>
      <c r="AZ165" s="432" t="s">
        <v>130</v>
      </c>
      <c r="BA165" s="429">
        <v>18.899999999999999</v>
      </c>
      <c r="BB165" s="443">
        <v>645.20000000000005</v>
      </c>
      <c r="BC165" s="440">
        <v>13.9</v>
      </c>
      <c r="BD165" s="454">
        <v>221.3</v>
      </c>
      <c r="BE165" s="451">
        <v>27.1</v>
      </c>
      <c r="BF165" s="465">
        <v>104.7</v>
      </c>
      <c r="BG165" s="462">
        <v>26.7</v>
      </c>
      <c r="BH165" s="485">
        <v>85.4</v>
      </c>
      <c r="BI165" s="482">
        <v>36.299999999999997</v>
      </c>
      <c r="BJ165" s="496">
        <v>78.5</v>
      </c>
      <c r="BK165" s="495">
        <v>38.5</v>
      </c>
      <c r="BL165" s="496">
        <v>67.900000000000006</v>
      </c>
      <c r="BM165" s="495">
        <v>37.9</v>
      </c>
      <c r="BN165" s="496">
        <v>60.9</v>
      </c>
      <c r="BO165" s="495">
        <v>37.700000000000003</v>
      </c>
      <c r="BP165" s="496">
        <v>54.8</v>
      </c>
      <c r="BQ165" s="495">
        <v>36.4</v>
      </c>
      <c r="BR165" s="496">
        <v>48.8</v>
      </c>
      <c r="BS165" s="495">
        <v>36.4</v>
      </c>
      <c r="BT165" s="496">
        <v>46.2</v>
      </c>
      <c r="BU165" s="495">
        <v>36.299999999999997</v>
      </c>
      <c r="BV165" s="512">
        <v>17.7</v>
      </c>
      <c r="BW165" s="512">
        <v>3.5</v>
      </c>
      <c r="BX165" s="512">
        <v>19.100000000000001</v>
      </c>
      <c r="BY165" s="512">
        <v>35.4</v>
      </c>
    </row>
    <row r="166" spans="1:77" ht="15.75">
      <c r="A166" s="20" t="s">
        <v>34</v>
      </c>
      <c r="B166" s="27">
        <v>145.5</v>
      </c>
      <c r="C166" s="27">
        <v>87.9</v>
      </c>
      <c r="D166" s="27">
        <v>123.5</v>
      </c>
      <c r="E166" s="27">
        <v>109.1</v>
      </c>
      <c r="F166" s="27">
        <v>114.1</v>
      </c>
      <c r="G166" s="27">
        <v>105.7</v>
      </c>
      <c r="H166" s="27">
        <v>102.9</v>
      </c>
      <c r="I166" s="27">
        <v>116.8</v>
      </c>
      <c r="J166" s="27">
        <v>101.7</v>
      </c>
      <c r="K166" s="27">
        <v>112.9</v>
      </c>
      <c r="L166" s="27">
        <v>102.1</v>
      </c>
      <c r="M166" s="27">
        <v>112</v>
      </c>
      <c r="N166" s="24">
        <v>100.1</v>
      </c>
      <c r="O166" s="24">
        <v>114.1</v>
      </c>
      <c r="P166" s="24">
        <v>100.1</v>
      </c>
      <c r="Q166" s="24">
        <v>123.9</v>
      </c>
      <c r="R166" s="210">
        <v>103.2</v>
      </c>
      <c r="S166" s="210">
        <v>119.3</v>
      </c>
      <c r="T166" s="241">
        <v>105.9</v>
      </c>
      <c r="U166" s="241">
        <v>117.4</v>
      </c>
      <c r="V166" s="269">
        <v>108.5</v>
      </c>
      <c r="W166" s="269">
        <v>117.3</v>
      </c>
      <c r="X166" s="284">
        <v>110</v>
      </c>
      <c r="Y166" s="284">
        <v>116.2</v>
      </c>
      <c r="Z166" s="291">
        <v>92.8</v>
      </c>
      <c r="AA166" s="291">
        <v>103.8</v>
      </c>
      <c r="AD166" s="299">
        <v>109.3</v>
      </c>
      <c r="AE166" s="299">
        <v>104.8</v>
      </c>
      <c r="AF166" s="307">
        <v>116.9</v>
      </c>
      <c r="AG166" s="307">
        <v>110.4</v>
      </c>
      <c r="AH166" s="315">
        <v>112.9</v>
      </c>
      <c r="AI166" s="315">
        <v>108.3</v>
      </c>
      <c r="AJ166" s="324">
        <v>113.2</v>
      </c>
      <c r="AK166" s="324">
        <v>107.5</v>
      </c>
      <c r="AL166" s="349">
        <v>114.2</v>
      </c>
      <c r="AM166" s="349">
        <v>114.4</v>
      </c>
      <c r="AN166" s="368">
        <v>124.1</v>
      </c>
      <c r="AO166" s="368">
        <v>103.7</v>
      </c>
      <c r="AP166" s="378">
        <v>120.1</v>
      </c>
      <c r="AQ166" s="378">
        <v>105.7</v>
      </c>
      <c r="AR166" s="388">
        <v>117.4</v>
      </c>
      <c r="AS166" s="388">
        <v>100.5</v>
      </c>
      <c r="AT166" s="398">
        <v>117.4</v>
      </c>
      <c r="AU166" s="398">
        <v>101.5</v>
      </c>
      <c r="AV166" s="408">
        <v>116.2</v>
      </c>
      <c r="AW166" s="408">
        <v>104</v>
      </c>
      <c r="AX166" s="418">
        <v>103.3</v>
      </c>
      <c r="AY166" s="418">
        <v>129.9</v>
      </c>
      <c r="AZ166" s="429">
        <v>94.5</v>
      </c>
      <c r="BA166" s="429">
        <v>123</v>
      </c>
      <c r="BB166" s="440">
        <v>106.8</v>
      </c>
      <c r="BC166" s="440">
        <v>111.8</v>
      </c>
      <c r="BD166" s="451">
        <v>110.1</v>
      </c>
      <c r="BE166" s="451">
        <v>102.6</v>
      </c>
      <c r="BF166" s="462">
        <v>108.9</v>
      </c>
      <c r="BG166" s="462">
        <v>108.2</v>
      </c>
      <c r="BH166" s="482">
        <v>107.5</v>
      </c>
      <c r="BI166" s="482">
        <v>117</v>
      </c>
      <c r="BJ166" s="495">
        <v>110.7</v>
      </c>
      <c r="BK166" s="495">
        <v>116.3</v>
      </c>
      <c r="BL166" s="495">
        <v>107.4</v>
      </c>
      <c r="BM166" s="495">
        <v>115.1</v>
      </c>
      <c r="BN166" s="495">
        <v>105.7</v>
      </c>
      <c r="BO166" s="495">
        <v>116.6</v>
      </c>
      <c r="BP166" s="495">
        <v>100.5</v>
      </c>
      <c r="BQ166" s="495">
        <v>121.1</v>
      </c>
      <c r="BR166" s="495">
        <v>101.3</v>
      </c>
      <c r="BS166" s="495">
        <v>124.7</v>
      </c>
      <c r="BT166" s="495">
        <v>104</v>
      </c>
      <c r="BU166" s="495">
        <v>117.6</v>
      </c>
      <c r="BV166" s="512">
        <v>134</v>
      </c>
      <c r="BW166" s="512">
        <v>119.7</v>
      </c>
      <c r="BX166" s="512">
        <v>127.9</v>
      </c>
      <c r="BY166" s="512">
        <v>108.8</v>
      </c>
    </row>
    <row r="167" spans="1:77" ht="15.75">
      <c r="A167" s="20" t="s">
        <v>35</v>
      </c>
      <c r="B167" s="27">
        <v>141.5</v>
      </c>
      <c r="C167" s="27">
        <v>70.099999999999994</v>
      </c>
      <c r="D167" s="27">
        <v>123.7</v>
      </c>
      <c r="E167" s="27">
        <v>64.5</v>
      </c>
      <c r="F167" s="27">
        <v>112.9</v>
      </c>
      <c r="G167" s="27">
        <v>77.900000000000006</v>
      </c>
      <c r="H167" s="27">
        <v>105.8</v>
      </c>
      <c r="I167" s="27">
        <v>93.8</v>
      </c>
      <c r="J167" s="27">
        <v>105.9</v>
      </c>
      <c r="K167" s="27">
        <v>102.2</v>
      </c>
      <c r="L167" s="27">
        <v>107.1</v>
      </c>
      <c r="M167" s="27">
        <v>96.3</v>
      </c>
      <c r="N167" s="24">
        <v>109.1</v>
      </c>
      <c r="O167" s="24">
        <v>97.9</v>
      </c>
      <c r="P167" s="24">
        <v>110.6</v>
      </c>
      <c r="Q167" s="24">
        <v>98.4</v>
      </c>
      <c r="R167" s="199">
        <v>109.2</v>
      </c>
      <c r="S167" s="199">
        <v>98.7</v>
      </c>
      <c r="T167" s="228">
        <v>109</v>
      </c>
      <c r="U167" s="228">
        <v>98.3</v>
      </c>
      <c r="V167" s="263">
        <v>110.4</v>
      </c>
      <c r="W167" s="263">
        <v>97.6</v>
      </c>
      <c r="X167" s="284">
        <v>108.4</v>
      </c>
      <c r="Y167" s="284">
        <v>97.6</v>
      </c>
      <c r="Z167" s="291">
        <v>74</v>
      </c>
      <c r="AA167" s="291">
        <v>118.1</v>
      </c>
      <c r="AD167" s="299">
        <v>81.3</v>
      </c>
      <c r="AE167" s="299">
        <v>99.1</v>
      </c>
      <c r="AF167" s="307">
        <v>93.8</v>
      </c>
      <c r="AG167" s="307">
        <v>101.4</v>
      </c>
      <c r="AH167" s="315">
        <v>102.2</v>
      </c>
      <c r="AI167" s="315">
        <v>100</v>
      </c>
      <c r="AJ167" s="324">
        <v>96.3</v>
      </c>
      <c r="AK167" s="324">
        <v>107.1</v>
      </c>
      <c r="AL167" s="349">
        <v>97.9</v>
      </c>
      <c r="AM167" s="349">
        <v>109.3</v>
      </c>
      <c r="AN167" s="368">
        <v>98.4</v>
      </c>
      <c r="AO167" s="368">
        <v>104.4</v>
      </c>
      <c r="AP167" s="378">
        <v>98.7</v>
      </c>
      <c r="AQ167" s="378">
        <v>110.1</v>
      </c>
      <c r="AR167" s="388">
        <v>98.3</v>
      </c>
      <c r="AS167" s="388">
        <v>111.2</v>
      </c>
      <c r="AT167" s="398">
        <v>97.6</v>
      </c>
      <c r="AU167" s="398">
        <v>113.4</v>
      </c>
      <c r="AV167" s="408">
        <v>97.6</v>
      </c>
      <c r="AW167" s="408">
        <v>116.3</v>
      </c>
      <c r="AX167" s="418">
        <v>92.6</v>
      </c>
      <c r="AY167" s="418">
        <v>147.69999999999999</v>
      </c>
      <c r="AZ167" s="429">
        <v>97.4</v>
      </c>
      <c r="BA167" s="429">
        <v>130.80000000000001</v>
      </c>
      <c r="BB167" s="440">
        <v>99.1</v>
      </c>
      <c r="BC167" s="440">
        <v>135.19999999999999</v>
      </c>
      <c r="BD167" s="451">
        <v>103</v>
      </c>
      <c r="BE167" s="451">
        <v>127.6</v>
      </c>
      <c r="BF167" s="462">
        <v>107.7</v>
      </c>
      <c r="BG167" s="462">
        <v>132.6</v>
      </c>
      <c r="BH167" s="482">
        <v>107.4</v>
      </c>
      <c r="BI167" s="482">
        <v>123.2</v>
      </c>
      <c r="BJ167" s="495">
        <v>110.3</v>
      </c>
      <c r="BK167" s="495">
        <v>120.9</v>
      </c>
      <c r="BL167" s="495">
        <v>109.2</v>
      </c>
      <c r="BM167" s="495">
        <v>113.9</v>
      </c>
      <c r="BN167" s="495">
        <v>110.8</v>
      </c>
      <c r="BO167" s="495">
        <v>116.3</v>
      </c>
      <c r="BP167" s="495">
        <v>113.9</v>
      </c>
      <c r="BQ167" s="495">
        <v>113.7</v>
      </c>
      <c r="BR167" s="495">
        <v>114.6</v>
      </c>
      <c r="BS167" s="495">
        <v>112.7</v>
      </c>
      <c r="BT167" s="495">
        <v>116.3</v>
      </c>
      <c r="BU167" s="495">
        <v>112.3</v>
      </c>
      <c r="BV167" s="512">
        <v>152.80000000000001</v>
      </c>
      <c r="BW167" s="512">
        <v>90.9</v>
      </c>
      <c r="BX167" s="512">
        <v>130.1</v>
      </c>
      <c r="BY167" s="512">
        <v>106.7</v>
      </c>
    </row>
    <row r="168" spans="1:77" ht="15.75">
      <c r="A168" s="20" t="s">
        <v>36</v>
      </c>
      <c r="B168" s="27">
        <v>129.80000000000001</v>
      </c>
      <c r="C168" s="27">
        <v>95</v>
      </c>
      <c r="D168" s="27">
        <v>108.4</v>
      </c>
      <c r="E168" s="27">
        <v>132.5</v>
      </c>
      <c r="F168" s="27">
        <v>85</v>
      </c>
      <c r="G168" s="27">
        <v>153.5</v>
      </c>
      <c r="H168" s="27">
        <v>85.2</v>
      </c>
      <c r="I168" s="27">
        <v>135.19999999999999</v>
      </c>
      <c r="J168" s="27">
        <v>88.4</v>
      </c>
      <c r="K168" s="27">
        <v>103.9</v>
      </c>
      <c r="L168" s="27">
        <v>90.8</v>
      </c>
      <c r="M168" s="27">
        <v>102.7</v>
      </c>
      <c r="N168" s="24">
        <v>98.6</v>
      </c>
      <c r="O168" s="24">
        <v>105.3</v>
      </c>
      <c r="P168" s="24">
        <v>97.6</v>
      </c>
      <c r="Q168" s="24">
        <v>104.8</v>
      </c>
      <c r="R168" s="210">
        <v>94.2</v>
      </c>
      <c r="S168" s="210">
        <v>108.6</v>
      </c>
      <c r="T168" s="241">
        <v>98</v>
      </c>
      <c r="U168" s="241">
        <v>106.3</v>
      </c>
      <c r="V168" s="269">
        <v>99.9</v>
      </c>
      <c r="W168" s="269">
        <v>103.5</v>
      </c>
      <c r="X168" s="284">
        <v>101.7</v>
      </c>
      <c r="Y168" s="284">
        <v>101.6</v>
      </c>
      <c r="Z168" s="291">
        <v>90.1</v>
      </c>
      <c r="AA168" s="291">
        <v>141.5</v>
      </c>
      <c r="AD168" s="299">
        <v>143.19999999999999</v>
      </c>
      <c r="AE168" s="299">
        <v>88.6</v>
      </c>
      <c r="AF168" s="307">
        <v>135.19999999999999</v>
      </c>
      <c r="AG168" s="307">
        <v>84</v>
      </c>
      <c r="AH168" s="315">
        <v>103.9</v>
      </c>
      <c r="AI168" s="315">
        <v>99.4</v>
      </c>
      <c r="AJ168" s="324">
        <v>102.7</v>
      </c>
      <c r="AK168" s="324">
        <v>91.4</v>
      </c>
      <c r="AL168" s="349">
        <v>105.3</v>
      </c>
      <c r="AM168" s="349">
        <v>82.6</v>
      </c>
      <c r="AN168" s="368">
        <v>104.8</v>
      </c>
      <c r="AO168" s="368">
        <v>77.3</v>
      </c>
      <c r="AP168" s="378">
        <v>108.6</v>
      </c>
      <c r="AQ168" s="378">
        <v>75.7</v>
      </c>
      <c r="AR168" s="388">
        <v>106.3</v>
      </c>
      <c r="AS168" s="388">
        <v>74.5</v>
      </c>
      <c r="AT168" s="398">
        <v>103.5</v>
      </c>
      <c r="AU168" s="398">
        <v>73.7</v>
      </c>
      <c r="AV168" s="408">
        <v>101.6</v>
      </c>
      <c r="AW168" s="408">
        <v>72.5</v>
      </c>
      <c r="AX168" s="418">
        <v>141.30000000000001</v>
      </c>
      <c r="AY168" s="418">
        <v>4.5</v>
      </c>
      <c r="AZ168" s="429">
        <v>103.1</v>
      </c>
      <c r="BA168" s="429">
        <v>28.3</v>
      </c>
      <c r="BB168" s="440">
        <v>88.6</v>
      </c>
      <c r="BC168" s="440">
        <v>34.200000000000003</v>
      </c>
      <c r="BD168" s="451">
        <v>84</v>
      </c>
      <c r="BE168" s="451">
        <v>40.9</v>
      </c>
      <c r="BF168" s="462">
        <v>99.4</v>
      </c>
      <c r="BG168" s="462">
        <v>34.6</v>
      </c>
      <c r="BH168" s="482">
        <v>91.4</v>
      </c>
      <c r="BI168" s="482">
        <v>37</v>
      </c>
      <c r="BJ168" s="495">
        <v>82.6</v>
      </c>
      <c r="BK168" s="495">
        <v>35.6</v>
      </c>
      <c r="BL168" s="495">
        <v>77.3</v>
      </c>
      <c r="BM168" s="495">
        <v>32.5</v>
      </c>
      <c r="BN168" s="495">
        <v>75.7</v>
      </c>
      <c r="BO168" s="495">
        <v>30</v>
      </c>
      <c r="BP168" s="495">
        <v>74.5</v>
      </c>
      <c r="BQ168" s="495">
        <v>29.2</v>
      </c>
      <c r="BR168" s="495">
        <v>73.7</v>
      </c>
      <c r="BS168" s="495">
        <v>29.4</v>
      </c>
      <c r="BT168" s="495">
        <v>72.5</v>
      </c>
      <c r="BU168" s="495">
        <v>32.5</v>
      </c>
      <c r="BV168" s="512">
        <v>4.4000000000000004</v>
      </c>
      <c r="BW168" s="512">
        <v>26.7</v>
      </c>
      <c r="BX168" s="512">
        <v>28.5</v>
      </c>
      <c r="BY168" s="512">
        <v>4.7</v>
      </c>
    </row>
    <row r="169" spans="1:77" ht="15.75">
      <c r="A169" s="20" t="s">
        <v>37</v>
      </c>
      <c r="B169" s="27">
        <v>179.3</v>
      </c>
      <c r="C169" s="27">
        <v>98.6</v>
      </c>
      <c r="D169" s="27">
        <v>171.5</v>
      </c>
      <c r="E169" s="27">
        <v>70.8</v>
      </c>
      <c r="F169" s="27">
        <v>94.4</v>
      </c>
      <c r="G169" s="27">
        <v>85.1</v>
      </c>
      <c r="H169" s="27">
        <v>166.7</v>
      </c>
      <c r="I169" s="27">
        <v>39</v>
      </c>
      <c r="J169" s="27">
        <v>163.19999999999999</v>
      </c>
      <c r="K169" s="27">
        <v>47.6</v>
      </c>
      <c r="L169" s="27">
        <v>155</v>
      </c>
      <c r="M169" s="27">
        <v>49.1</v>
      </c>
      <c r="N169" s="24">
        <v>151.19999999999999</v>
      </c>
      <c r="O169" s="24">
        <v>55.6</v>
      </c>
      <c r="P169" s="24">
        <v>147.19999999999999</v>
      </c>
      <c r="Q169" s="24">
        <v>59</v>
      </c>
      <c r="R169" s="210">
        <v>146.19999999999999</v>
      </c>
      <c r="S169" s="210">
        <v>64.2</v>
      </c>
      <c r="T169" s="241">
        <v>146.5</v>
      </c>
      <c r="U169" s="241">
        <v>70.5</v>
      </c>
      <c r="V169" s="269">
        <v>145.6</v>
      </c>
      <c r="W169" s="269">
        <v>71.099999999999994</v>
      </c>
      <c r="X169" s="284">
        <v>136.9</v>
      </c>
      <c r="Y169" s="284">
        <v>71.099999999999994</v>
      </c>
      <c r="Z169" s="291">
        <v>48.4</v>
      </c>
      <c r="AA169" s="291">
        <v>62.2</v>
      </c>
      <c r="AD169" s="299">
        <v>46.8</v>
      </c>
      <c r="AE169" s="299">
        <v>93.4</v>
      </c>
      <c r="AF169" s="307">
        <v>39</v>
      </c>
      <c r="AG169" s="307">
        <v>115.3</v>
      </c>
      <c r="AH169" s="315">
        <v>47.6</v>
      </c>
      <c r="AI169" s="315">
        <v>104.5</v>
      </c>
      <c r="AJ169" s="324">
        <v>49.1</v>
      </c>
      <c r="AK169" s="324">
        <v>96.5</v>
      </c>
      <c r="AL169" s="349">
        <v>55.6</v>
      </c>
      <c r="AM169" s="349">
        <v>88.7</v>
      </c>
      <c r="AN169" s="368">
        <v>59</v>
      </c>
      <c r="AO169" s="368">
        <v>88.1</v>
      </c>
      <c r="AP169" s="378">
        <v>64.2</v>
      </c>
      <c r="AQ169" s="378">
        <v>76</v>
      </c>
      <c r="AR169" s="388">
        <v>70.5</v>
      </c>
      <c r="AS169" s="388">
        <v>69.099999999999994</v>
      </c>
      <c r="AT169" s="398">
        <v>71.099999999999994</v>
      </c>
      <c r="AU169" s="398">
        <v>67</v>
      </c>
      <c r="AV169" s="408">
        <v>71.099999999999994</v>
      </c>
      <c r="AW169" s="408">
        <v>64</v>
      </c>
      <c r="AX169" s="418">
        <v>57</v>
      </c>
      <c r="AY169" s="418">
        <v>5</v>
      </c>
      <c r="AZ169" s="429">
        <v>40.200000000000003</v>
      </c>
      <c r="BA169" s="429">
        <v>13.7</v>
      </c>
      <c r="BB169" s="440">
        <v>93.4</v>
      </c>
      <c r="BC169" s="440">
        <v>17.5</v>
      </c>
      <c r="BD169" s="451">
        <v>115.3</v>
      </c>
      <c r="BE169" s="451">
        <v>29.8</v>
      </c>
      <c r="BF169" s="462">
        <v>104.5</v>
      </c>
      <c r="BG169" s="462">
        <v>25.7</v>
      </c>
      <c r="BH169" s="482">
        <v>96.5</v>
      </c>
      <c r="BI169" s="482">
        <v>24.1</v>
      </c>
      <c r="BJ169" s="495">
        <v>88.7</v>
      </c>
      <c r="BK169" s="495">
        <v>20.7</v>
      </c>
      <c r="BL169" s="495">
        <v>88.1</v>
      </c>
      <c r="BM169" s="495">
        <v>18</v>
      </c>
      <c r="BN169" s="495">
        <v>76</v>
      </c>
      <c r="BO169" s="495">
        <v>17.7</v>
      </c>
      <c r="BP169" s="495">
        <v>69.099999999999994</v>
      </c>
      <c r="BQ169" s="495">
        <v>16.8</v>
      </c>
      <c r="BR169" s="495">
        <v>67</v>
      </c>
      <c r="BS169" s="495">
        <v>21.1</v>
      </c>
      <c r="BT169" s="495">
        <v>64</v>
      </c>
      <c r="BU169" s="495">
        <v>22.6</v>
      </c>
      <c r="BV169" s="512">
        <v>5.7</v>
      </c>
      <c r="BW169" s="515" t="s">
        <v>173</v>
      </c>
      <c r="BX169" s="512">
        <v>14.7</v>
      </c>
      <c r="BY169" s="515">
        <v>332.7</v>
      </c>
    </row>
    <row r="170" spans="1:77" s="192" customFormat="1" ht="15.75">
      <c r="A170" s="220" t="s">
        <v>38</v>
      </c>
      <c r="B170" s="217">
        <v>57.2</v>
      </c>
      <c r="C170" s="217">
        <v>115.4</v>
      </c>
      <c r="D170" s="217">
        <v>51</v>
      </c>
      <c r="E170" s="217">
        <v>154.9</v>
      </c>
      <c r="F170" s="217">
        <v>73</v>
      </c>
      <c r="G170" s="217">
        <v>120.9</v>
      </c>
      <c r="H170" s="217">
        <v>99.9</v>
      </c>
      <c r="I170" s="217">
        <v>92.7</v>
      </c>
      <c r="J170" s="217">
        <v>109.3</v>
      </c>
      <c r="K170" s="217">
        <v>81</v>
      </c>
      <c r="L170" s="217">
        <v>120.6</v>
      </c>
      <c r="M170" s="217">
        <v>78.8</v>
      </c>
      <c r="N170" s="217">
        <v>136.5</v>
      </c>
      <c r="O170" s="217">
        <v>75.5</v>
      </c>
      <c r="P170" s="217">
        <v>138.19999999999999</v>
      </c>
      <c r="Q170" s="217">
        <v>73.3</v>
      </c>
      <c r="R170" s="217">
        <v>131.6</v>
      </c>
      <c r="S170" s="217">
        <v>74.599999999999994</v>
      </c>
      <c r="T170" s="242">
        <v>126.8</v>
      </c>
      <c r="U170" s="259">
        <v>73.599999999999994</v>
      </c>
      <c r="V170" s="277">
        <v>123.7</v>
      </c>
      <c r="W170" s="277">
        <v>75.400000000000006</v>
      </c>
      <c r="X170" s="285">
        <v>118.2</v>
      </c>
      <c r="Y170" s="285">
        <v>78.900000000000006</v>
      </c>
      <c r="Z170" s="292">
        <v>115.3</v>
      </c>
      <c r="AA170" s="292">
        <v>144.5</v>
      </c>
      <c r="AD170" s="303">
        <v>120.8</v>
      </c>
      <c r="AE170" s="303">
        <v>85.6</v>
      </c>
      <c r="AF170" s="311">
        <v>92.7</v>
      </c>
      <c r="AG170" s="311">
        <v>80.2</v>
      </c>
      <c r="AH170" s="320">
        <v>81</v>
      </c>
      <c r="AI170" s="320">
        <v>82.2</v>
      </c>
      <c r="AJ170" s="329">
        <v>78.8</v>
      </c>
      <c r="AK170" s="329">
        <v>80.2</v>
      </c>
      <c r="AL170" s="339">
        <v>75.5</v>
      </c>
      <c r="AM170" s="345">
        <v>79.599999999999994</v>
      </c>
      <c r="AN170" s="373">
        <v>73.3</v>
      </c>
      <c r="AO170" s="373">
        <v>80.099999999999994</v>
      </c>
      <c r="AP170" s="383">
        <v>74.599999999999994</v>
      </c>
      <c r="AQ170" s="383">
        <v>89.8</v>
      </c>
      <c r="AR170" s="393">
        <v>73.599999999999994</v>
      </c>
      <c r="AS170" s="393">
        <v>92</v>
      </c>
      <c r="AT170" s="403">
        <v>75.400000000000006</v>
      </c>
      <c r="AU170" s="403">
        <v>90.5</v>
      </c>
      <c r="AV170" s="413">
        <v>78.900000000000006</v>
      </c>
      <c r="AW170" s="413">
        <v>93.5</v>
      </c>
      <c r="AX170" s="423">
        <v>144.4</v>
      </c>
      <c r="AY170" s="423">
        <v>102.3</v>
      </c>
      <c r="AZ170" s="434">
        <v>102.8</v>
      </c>
      <c r="BA170" s="434">
        <v>110.3</v>
      </c>
      <c r="BB170" s="445">
        <v>85.6</v>
      </c>
      <c r="BC170" s="445">
        <v>108.2</v>
      </c>
      <c r="BD170" s="456">
        <v>80.2</v>
      </c>
      <c r="BE170" s="456">
        <v>99.2</v>
      </c>
      <c r="BF170" s="467">
        <v>82.2</v>
      </c>
      <c r="BG170" s="467">
        <v>97.4</v>
      </c>
      <c r="BH170" s="487">
        <v>80.2</v>
      </c>
      <c r="BI170" s="487">
        <v>92.2</v>
      </c>
      <c r="BJ170" s="494">
        <v>79.599999999999994</v>
      </c>
      <c r="BK170" s="494">
        <v>94.2</v>
      </c>
      <c r="BL170" s="494">
        <v>80.099999999999994</v>
      </c>
      <c r="BM170" s="494">
        <v>94.3</v>
      </c>
      <c r="BN170" s="494">
        <v>89.8</v>
      </c>
      <c r="BO170" s="494">
        <v>88</v>
      </c>
      <c r="BP170" s="494">
        <v>92</v>
      </c>
      <c r="BQ170" s="494">
        <v>88.8</v>
      </c>
      <c r="BR170" s="494">
        <v>90.5</v>
      </c>
      <c r="BS170" s="494">
        <v>92.7</v>
      </c>
      <c r="BT170" s="494">
        <v>93.5</v>
      </c>
      <c r="BU170" s="494">
        <v>96.8</v>
      </c>
      <c r="BV170" s="517">
        <v>102.5</v>
      </c>
      <c r="BW170" s="517">
        <v>113.9</v>
      </c>
      <c r="BX170" s="517">
        <v>110.3</v>
      </c>
      <c r="BY170" s="517">
        <v>113.1</v>
      </c>
    </row>
    <row r="171" spans="1:77" ht="15.75">
      <c r="A171" s="20" t="s">
        <v>39</v>
      </c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4"/>
      <c r="O171" s="24"/>
      <c r="P171" s="24"/>
      <c r="Q171" s="24"/>
      <c r="R171" s="210"/>
      <c r="S171" s="210"/>
      <c r="T171" s="228"/>
      <c r="U171" s="237"/>
      <c r="V171" s="263"/>
      <c r="W171" s="273"/>
      <c r="X171" s="284"/>
      <c r="Y171" s="284"/>
      <c r="Z171" s="291"/>
      <c r="AA171" s="291"/>
      <c r="AD171" s="299"/>
      <c r="AE171" s="299"/>
      <c r="AF171" s="307"/>
      <c r="AG171" s="307"/>
      <c r="AH171" s="315"/>
      <c r="AI171" s="315"/>
      <c r="AJ171" s="324"/>
      <c r="AK171" s="324"/>
      <c r="AL171" s="341"/>
      <c r="AM171" s="342"/>
      <c r="AN171" s="368"/>
      <c r="AO171" s="368"/>
      <c r="AP171" s="378"/>
      <c r="AQ171" s="378"/>
      <c r="AR171" s="388"/>
      <c r="AS171" s="388"/>
      <c r="AT171" s="398"/>
      <c r="AU171" s="398"/>
      <c r="AV171" s="408"/>
      <c r="AW171" s="408"/>
      <c r="AX171" s="418"/>
      <c r="AY171" s="418"/>
      <c r="AZ171" s="429"/>
      <c r="BA171" s="429"/>
      <c r="BB171" s="440"/>
      <c r="BC171" s="440"/>
      <c r="BD171" s="451"/>
      <c r="BE171" s="451"/>
      <c r="BF171" s="462"/>
      <c r="BG171" s="462"/>
      <c r="BH171" s="482"/>
      <c r="BI171" s="482"/>
      <c r="BJ171" s="501"/>
      <c r="BK171" s="501"/>
      <c r="BL171" s="501"/>
      <c r="BM171" s="501"/>
      <c r="BN171" s="501"/>
      <c r="BO171" s="501"/>
      <c r="BP171" s="501"/>
      <c r="BQ171" s="501"/>
      <c r="BR171" s="501"/>
      <c r="BS171" s="501"/>
      <c r="BT171" s="501"/>
      <c r="BU171" s="501"/>
      <c r="BV171" s="512"/>
      <c r="BW171" s="512"/>
      <c r="BX171" s="512"/>
      <c r="BY171" s="512"/>
    </row>
    <row r="172" spans="1:77" ht="15.75">
      <c r="A172" s="20" t="s">
        <v>40</v>
      </c>
      <c r="B172" s="27">
        <v>99.8</v>
      </c>
      <c r="C172" s="27">
        <v>127.8</v>
      </c>
      <c r="D172" s="27">
        <v>84.9</v>
      </c>
      <c r="E172" s="27">
        <v>116.8</v>
      </c>
      <c r="F172" s="27">
        <v>78</v>
      </c>
      <c r="G172" s="27">
        <v>112.1</v>
      </c>
      <c r="H172" s="27">
        <v>86</v>
      </c>
      <c r="I172" s="27">
        <v>123.7</v>
      </c>
      <c r="J172" s="27">
        <v>90.8</v>
      </c>
      <c r="K172" s="27">
        <v>124.1</v>
      </c>
      <c r="L172" s="27">
        <v>97.5</v>
      </c>
      <c r="M172" s="27">
        <v>110.9</v>
      </c>
      <c r="N172" s="24">
        <v>94.2</v>
      </c>
      <c r="O172" s="24">
        <v>109.4</v>
      </c>
      <c r="P172" s="24">
        <v>93.1</v>
      </c>
      <c r="Q172" s="24">
        <v>109.4</v>
      </c>
      <c r="R172" s="210">
        <v>94.8</v>
      </c>
      <c r="S172" s="210">
        <v>109.5</v>
      </c>
      <c r="T172" s="228">
        <v>99.9</v>
      </c>
      <c r="U172" s="237">
        <v>102.6</v>
      </c>
      <c r="V172" s="263">
        <v>104.5</v>
      </c>
      <c r="W172" s="273">
        <v>98.5</v>
      </c>
      <c r="X172" s="284">
        <v>98.6</v>
      </c>
      <c r="Y172" s="284">
        <v>101</v>
      </c>
      <c r="Z172" s="291">
        <v>130.30000000000001</v>
      </c>
      <c r="AA172" s="291">
        <v>121.4</v>
      </c>
      <c r="AD172" s="299">
        <v>112.9</v>
      </c>
      <c r="AE172" s="299">
        <v>168</v>
      </c>
      <c r="AF172" s="307">
        <v>123.7</v>
      </c>
      <c r="AG172" s="307">
        <v>142.80000000000001</v>
      </c>
      <c r="AH172" s="315">
        <v>124.1</v>
      </c>
      <c r="AI172" s="315">
        <v>127.1</v>
      </c>
      <c r="AJ172" s="324">
        <v>110.9</v>
      </c>
      <c r="AK172" s="324">
        <v>137.19999999999999</v>
      </c>
      <c r="AL172" s="341">
        <v>109.4</v>
      </c>
      <c r="AM172" s="342">
        <v>139.6</v>
      </c>
      <c r="AN172" s="368">
        <v>109.4</v>
      </c>
      <c r="AO172" s="368">
        <v>135.1</v>
      </c>
      <c r="AP172" s="378">
        <v>109.5</v>
      </c>
      <c r="AQ172" s="378">
        <v>138.6</v>
      </c>
      <c r="AR172" s="388">
        <v>102.6</v>
      </c>
      <c r="AS172" s="388">
        <v>133.19999999999999</v>
      </c>
      <c r="AT172" s="398">
        <v>98.5</v>
      </c>
      <c r="AU172" s="398">
        <v>134.6</v>
      </c>
      <c r="AV172" s="408">
        <v>101</v>
      </c>
      <c r="AW172" s="408">
        <v>155.9</v>
      </c>
      <c r="AX172" s="418">
        <v>121.4</v>
      </c>
      <c r="AY172" s="418">
        <v>57.3</v>
      </c>
      <c r="AZ172" s="429">
        <v>165.4</v>
      </c>
      <c r="BA172" s="429">
        <v>88.7</v>
      </c>
      <c r="BB172" s="440">
        <v>173.2</v>
      </c>
      <c r="BC172" s="440">
        <v>116.8</v>
      </c>
      <c r="BD172" s="451">
        <v>143</v>
      </c>
      <c r="BE172" s="451">
        <v>129.19999999999999</v>
      </c>
      <c r="BF172" s="462">
        <v>127.1</v>
      </c>
      <c r="BG172" s="462">
        <v>196.4</v>
      </c>
      <c r="BH172" s="482">
        <v>137.19999999999999</v>
      </c>
      <c r="BI172" s="482">
        <v>250</v>
      </c>
      <c r="BJ172" s="495">
        <v>139.6</v>
      </c>
      <c r="BK172" s="495">
        <v>257.2</v>
      </c>
      <c r="BL172" s="495">
        <v>135.1</v>
      </c>
      <c r="BM172" s="495">
        <v>273</v>
      </c>
      <c r="BN172" s="495">
        <v>138.6</v>
      </c>
      <c r="BO172" s="495">
        <v>251.5</v>
      </c>
      <c r="BP172" s="495">
        <v>133.19999999999999</v>
      </c>
      <c r="BQ172" s="495">
        <v>241.7</v>
      </c>
      <c r="BR172" s="495">
        <v>134.6</v>
      </c>
      <c r="BS172" s="495">
        <v>228.4</v>
      </c>
      <c r="BT172" s="495">
        <v>155.9</v>
      </c>
      <c r="BU172" s="495">
        <v>174.7</v>
      </c>
      <c r="BV172" s="512">
        <v>63</v>
      </c>
      <c r="BW172" s="512">
        <v>77.900000000000006</v>
      </c>
      <c r="BX172" s="512">
        <v>89.2</v>
      </c>
      <c r="BY172" s="512">
        <v>62.1</v>
      </c>
    </row>
    <row r="173" spans="1:77" ht="15.75">
      <c r="A173" s="20" t="s">
        <v>41</v>
      </c>
      <c r="B173" s="27">
        <v>57.1</v>
      </c>
      <c r="C173" s="27">
        <v>115.3</v>
      </c>
      <c r="D173" s="27">
        <v>50.9</v>
      </c>
      <c r="E173" s="27">
        <v>155.6</v>
      </c>
      <c r="F173" s="27">
        <v>73.7</v>
      </c>
      <c r="G173" s="27">
        <v>121</v>
      </c>
      <c r="H173" s="27">
        <v>100.8</v>
      </c>
      <c r="I173" s="27">
        <v>92.4</v>
      </c>
      <c r="J173" s="27">
        <v>110.2</v>
      </c>
      <c r="K173" s="27">
        <v>80.5</v>
      </c>
      <c r="L173" s="27">
        <v>121.4</v>
      </c>
      <c r="M173" s="27">
        <v>78.3</v>
      </c>
      <c r="N173" s="24">
        <v>137.5</v>
      </c>
      <c r="O173" s="24">
        <v>75</v>
      </c>
      <c r="P173" s="24">
        <v>139</v>
      </c>
      <c r="Q173" s="24">
        <v>72.7</v>
      </c>
      <c r="R173" s="210">
        <v>132.4</v>
      </c>
      <c r="S173" s="210">
        <v>74</v>
      </c>
      <c r="T173" s="228">
        <v>127.4</v>
      </c>
      <c r="U173" s="237">
        <v>73</v>
      </c>
      <c r="V173" s="263">
        <v>124.2</v>
      </c>
      <c r="W173" s="273">
        <v>74.8</v>
      </c>
      <c r="X173" s="284">
        <v>118.6</v>
      </c>
      <c r="Y173" s="284">
        <v>78.3</v>
      </c>
      <c r="Z173" s="291">
        <v>115.2</v>
      </c>
      <c r="AA173" s="291">
        <v>144.6</v>
      </c>
      <c r="AD173" s="299">
        <v>121</v>
      </c>
      <c r="AE173" s="299">
        <v>85</v>
      </c>
      <c r="AF173" s="307">
        <v>92.4</v>
      </c>
      <c r="AG173" s="307">
        <v>79.599999999999994</v>
      </c>
      <c r="AH173" s="315">
        <v>80.599999999999994</v>
      </c>
      <c r="AI173" s="315">
        <v>81.599999999999994</v>
      </c>
      <c r="AJ173" s="324">
        <v>78.3</v>
      </c>
      <c r="AK173" s="324">
        <v>79.599999999999994</v>
      </c>
      <c r="AL173" s="341">
        <v>75</v>
      </c>
      <c r="AM173" s="342">
        <v>79</v>
      </c>
      <c r="AN173" s="368">
        <v>72.7</v>
      </c>
      <c r="AO173" s="368">
        <v>79.5</v>
      </c>
      <c r="AP173" s="378">
        <v>74</v>
      </c>
      <c r="AQ173" s="378">
        <v>89.2</v>
      </c>
      <c r="AR173" s="388">
        <v>73</v>
      </c>
      <c r="AS173" s="388">
        <v>91.4</v>
      </c>
      <c r="AT173" s="398">
        <v>74.8</v>
      </c>
      <c r="AU173" s="398">
        <v>89.9</v>
      </c>
      <c r="AV173" s="408">
        <v>78.3</v>
      </c>
      <c r="AW173" s="408">
        <v>92.8</v>
      </c>
      <c r="AX173" s="418">
        <v>144.6</v>
      </c>
      <c r="AY173" s="418">
        <v>102.4</v>
      </c>
      <c r="AZ173" s="429">
        <v>102.2</v>
      </c>
      <c r="BA173" s="429">
        <v>110.3</v>
      </c>
      <c r="BB173" s="440">
        <v>85</v>
      </c>
      <c r="BC173" s="440">
        <v>108.2</v>
      </c>
      <c r="BD173" s="451">
        <v>79.599999999999994</v>
      </c>
      <c r="BE173" s="451">
        <v>99</v>
      </c>
      <c r="BF173" s="462">
        <v>81.599999999999994</v>
      </c>
      <c r="BG173" s="462">
        <v>96.5</v>
      </c>
      <c r="BH173" s="482">
        <v>79.599999999999994</v>
      </c>
      <c r="BI173" s="482">
        <v>91.4</v>
      </c>
      <c r="BJ173" s="495">
        <v>79</v>
      </c>
      <c r="BK173" s="495">
        <v>93.3</v>
      </c>
      <c r="BL173" s="495">
        <v>79.5</v>
      </c>
      <c r="BM173" s="495">
        <v>93.5</v>
      </c>
      <c r="BN173" s="495">
        <v>89.2</v>
      </c>
      <c r="BO173" s="495">
        <v>87.3</v>
      </c>
      <c r="BP173" s="495">
        <v>91.4</v>
      </c>
      <c r="BQ173" s="495">
        <v>88.2</v>
      </c>
      <c r="BR173" s="495">
        <v>89.9</v>
      </c>
      <c r="BS173" s="495">
        <v>92.3</v>
      </c>
      <c r="BT173" s="495">
        <v>92.8</v>
      </c>
      <c r="BU173" s="495">
        <v>96.4</v>
      </c>
      <c r="BV173" s="512">
        <v>102.4</v>
      </c>
      <c r="BW173" s="512">
        <v>113.9</v>
      </c>
      <c r="BX173" s="512">
        <v>110.3</v>
      </c>
      <c r="BY173" s="512">
        <v>112.9</v>
      </c>
    </row>
    <row r="174" spans="1:77" ht="15.75">
      <c r="A174" s="196" t="s">
        <v>42</v>
      </c>
      <c r="B174" s="26">
        <v>93</v>
      </c>
      <c r="C174" s="27">
        <v>96.6</v>
      </c>
      <c r="D174" s="26">
        <v>94.6</v>
      </c>
      <c r="E174" s="26">
        <v>71.099999999999994</v>
      </c>
      <c r="F174" s="26">
        <v>83.2</v>
      </c>
      <c r="G174" s="26">
        <v>118.9</v>
      </c>
      <c r="H174" s="26">
        <v>100.8</v>
      </c>
      <c r="I174" s="26">
        <v>117.9</v>
      </c>
      <c r="J174" s="26">
        <v>91</v>
      </c>
      <c r="K174" s="26">
        <v>139.9</v>
      </c>
      <c r="L174" s="26">
        <v>95.2</v>
      </c>
      <c r="M174" s="26">
        <v>147.30000000000001</v>
      </c>
      <c r="N174" s="24">
        <v>103.2</v>
      </c>
      <c r="O174" s="24">
        <v>136.30000000000001</v>
      </c>
      <c r="P174" s="24">
        <v>110.9</v>
      </c>
      <c r="Q174" s="24">
        <v>138.30000000000001</v>
      </c>
      <c r="R174" s="210">
        <v>110.6</v>
      </c>
      <c r="S174" s="210">
        <v>136.19999999999999</v>
      </c>
      <c r="T174" s="228">
        <v>111.1</v>
      </c>
      <c r="U174" s="237">
        <v>124.8</v>
      </c>
      <c r="V174" s="263">
        <v>112.9</v>
      </c>
      <c r="W174" s="273">
        <v>120.5</v>
      </c>
      <c r="X174" s="284">
        <v>112.7</v>
      </c>
      <c r="Y174" s="284">
        <v>118.5</v>
      </c>
      <c r="Z174" s="291">
        <v>115.7</v>
      </c>
      <c r="AA174" s="291">
        <v>142.30000000000001</v>
      </c>
      <c r="AD174" s="299">
        <v>119.5</v>
      </c>
      <c r="AE174" s="299">
        <v>96.3</v>
      </c>
      <c r="AF174" s="307">
        <v>117.9</v>
      </c>
      <c r="AG174" s="307">
        <v>95.3</v>
      </c>
      <c r="AH174" s="315">
        <v>139.9</v>
      </c>
      <c r="AI174" s="315">
        <v>107.8</v>
      </c>
      <c r="AJ174" s="324">
        <v>147.30000000000001</v>
      </c>
      <c r="AK174" s="324">
        <v>109.6</v>
      </c>
      <c r="AL174" s="341">
        <v>136.30000000000001</v>
      </c>
      <c r="AM174" s="342">
        <v>113</v>
      </c>
      <c r="AN174" s="368">
        <v>138.30000000000001</v>
      </c>
      <c r="AO174" s="368">
        <v>107.1</v>
      </c>
      <c r="AP174" s="378">
        <v>136.19999999999999</v>
      </c>
      <c r="AQ174" s="378">
        <v>113.3</v>
      </c>
      <c r="AR174" s="388">
        <v>124.8</v>
      </c>
      <c r="AS174" s="388">
        <v>121.6</v>
      </c>
      <c r="AT174" s="398">
        <v>120.5</v>
      </c>
      <c r="AU174" s="398">
        <v>134.9</v>
      </c>
      <c r="AV174" s="408">
        <v>118.5</v>
      </c>
      <c r="AW174" s="408">
        <v>144.1</v>
      </c>
      <c r="AX174" s="418">
        <v>142.30000000000001</v>
      </c>
      <c r="AY174" s="418">
        <v>154.6</v>
      </c>
      <c r="AZ174" s="429">
        <v>167</v>
      </c>
      <c r="BA174" s="429">
        <v>183.6</v>
      </c>
      <c r="BB174" s="440">
        <v>96.3</v>
      </c>
      <c r="BC174" s="440">
        <v>300</v>
      </c>
      <c r="BD174" s="451">
        <v>95.1</v>
      </c>
      <c r="BE174" s="451">
        <v>314.7</v>
      </c>
      <c r="BF174" s="462">
        <v>107.8</v>
      </c>
      <c r="BG174" s="462">
        <v>323.2</v>
      </c>
      <c r="BH174" s="482">
        <v>109.6</v>
      </c>
      <c r="BI174" s="482">
        <v>310</v>
      </c>
      <c r="BJ174" s="495">
        <v>113.3</v>
      </c>
      <c r="BK174" s="495">
        <v>321.60000000000002</v>
      </c>
      <c r="BL174" s="495">
        <v>107.1</v>
      </c>
      <c r="BM174" s="495">
        <v>325.3</v>
      </c>
      <c r="BN174" s="495">
        <v>113.3</v>
      </c>
      <c r="BO174" s="495">
        <v>302.8</v>
      </c>
      <c r="BP174" s="495">
        <v>121.6</v>
      </c>
      <c r="BQ174" s="495">
        <v>287.7</v>
      </c>
      <c r="BR174" s="495">
        <v>134.9</v>
      </c>
      <c r="BS174" s="495">
        <v>271</v>
      </c>
      <c r="BT174" s="495">
        <v>144.1</v>
      </c>
      <c r="BU174" s="495">
        <v>238.3</v>
      </c>
      <c r="BV174" s="512">
        <v>220.2</v>
      </c>
      <c r="BW174" s="512">
        <v>114.7</v>
      </c>
      <c r="BX174" s="512">
        <v>262.60000000000002</v>
      </c>
      <c r="BY174" s="512">
        <v>104.1</v>
      </c>
    </row>
    <row r="175" spans="1:77" ht="15.75">
      <c r="A175" s="20" t="s">
        <v>43</v>
      </c>
      <c r="B175" s="26">
        <v>115</v>
      </c>
      <c r="C175" s="27">
        <v>137.69999999999999</v>
      </c>
      <c r="D175" s="26">
        <v>75.8</v>
      </c>
      <c r="E175" s="24">
        <v>134.30000000000001</v>
      </c>
      <c r="F175" s="27">
        <v>154.6</v>
      </c>
      <c r="G175" s="27">
        <v>69.2</v>
      </c>
      <c r="H175" s="26">
        <v>132.30000000000001</v>
      </c>
      <c r="I175" s="48">
        <v>104</v>
      </c>
      <c r="J175" s="26">
        <v>128.1</v>
      </c>
      <c r="K175" s="24">
        <v>103.3</v>
      </c>
      <c r="L175" s="26">
        <v>125.1</v>
      </c>
      <c r="M175" s="24">
        <v>99.6</v>
      </c>
      <c r="N175" s="24">
        <v>115.5</v>
      </c>
      <c r="O175" s="24">
        <v>100.4</v>
      </c>
      <c r="P175" s="24">
        <v>110.5</v>
      </c>
      <c r="Q175" s="24">
        <v>114.3</v>
      </c>
      <c r="R175" s="210">
        <v>113.3</v>
      </c>
      <c r="S175" s="210">
        <v>113.3</v>
      </c>
      <c r="T175" s="228">
        <v>113.7</v>
      </c>
      <c r="U175" s="237">
        <v>111.7</v>
      </c>
      <c r="V175" s="263">
        <v>113.1</v>
      </c>
      <c r="W175" s="273">
        <v>108.4</v>
      </c>
      <c r="X175" s="284">
        <v>112.9</v>
      </c>
      <c r="Y175" s="284">
        <v>108.5</v>
      </c>
      <c r="Z175" s="291">
        <v>138.80000000000001</v>
      </c>
      <c r="AA175" s="291">
        <v>176.3</v>
      </c>
      <c r="AD175" s="299">
        <v>94</v>
      </c>
      <c r="AE175" s="299">
        <v>142.6</v>
      </c>
      <c r="AF175" s="307">
        <v>104</v>
      </c>
      <c r="AG175" s="307">
        <v>169.8</v>
      </c>
      <c r="AH175" s="315">
        <v>104.3</v>
      </c>
      <c r="AI175" s="315">
        <v>109.5</v>
      </c>
      <c r="AJ175" s="324">
        <v>99.6</v>
      </c>
      <c r="AK175" s="324">
        <v>100.1</v>
      </c>
      <c r="AL175" s="341">
        <v>100.4</v>
      </c>
      <c r="AM175" s="342">
        <v>98.2</v>
      </c>
      <c r="AN175" s="368">
        <v>114.3</v>
      </c>
      <c r="AO175" s="368">
        <v>93.1</v>
      </c>
      <c r="AP175" s="378">
        <v>113.3</v>
      </c>
      <c r="AQ175" s="378">
        <v>88.8</v>
      </c>
      <c r="AR175" s="388">
        <v>111.7</v>
      </c>
      <c r="AS175" s="388">
        <v>89.8</v>
      </c>
      <c r="AT175" s="398">
        <v>108.4</v>
      </c>
      <c r="AU175" s="398">
        <v>90.7</v>
      </c>
      <c r="AV175" s="408">
        <v>108.5</v>
      </c>
      <c r="AW175" s="408">
        <v>97.4</v>
      </c>
      <c r="AX175" s="418">
        <v>176.3</v>
      </c>
      <c r="AY175" s="418">
        <v>46.6</v>
      </c>
      <c r="AZ175" s="429">
        <v>169.6</v>
      </c>
      <c r="BA175" s="429">
        <v>54.9</v>
      </c>
      <c r="BB175" s="440">
        <v>175.2</v>
      </c>
      <c r="BC175" s="440">
        <v>54.6</v>
      </c>
      <c r="BD175" s="451">
        <v>0</v>
      </c>
      <c r="BE175" s="451">
        <v>62.1</v>
      </c>
      <c r="BF175" s="462">
        <v>109.5</v>
      </c>
      <c r="BG175" s="462">
        <v>84.1</v>
      </c>
      <c r="BH175" s="482">
        <v>100.1</v>
      </c>
      <c r="BI175" s="482">
        <v>100.9</v>
      </c>
      <c r="BJ175" s="495">
        <v>98.2</v>
      </c>
      <c r="BK175" s="495">
        <v>104.8</v>
      </c>
      <c r="BL175" s="495">
        <v>93.1</v>
      </c>
      <c r="BM175" s="495">
        <v>139.6</v>
      </c>
      <c r="BN175" s="495">
        <v>88.8</v>
      </c>
      <c r="BO175" s="495">
        <v>141.19999999999999</v>
      </c>
      <c r="BP175" s="495">
        <v>89.8</v>
      </c>
      <c r="BQ175" s="495">
        <v>137</v>
      </c>
      <c r="BR175" s="495">
        <v>90.7</v>
      </c>
      <c r="BS175" s="495">
        <v>130.6</v>
      </c>
      <c r="BT175" s="495">
        <v>97.4</v>
      </c>
      <c r="BU175" s="495">
        <v>125.3</v>
      </c>
      <c r="BV175" s="512">
        <v>49.5</v>
      </c>
      <c r="BW175" s="512">
        <v>102.1</v>
      </c>
      <c r="BX175" s="512">
        <v>57.1</v>
      </c>
      <c r="BY175" s="512">
        <v>111.9</v>
      </c>
    </row>
    <row r="176" spans="1:77" ht="15.75">
      <c r="A176" s="20" t="s">
        <v>44</v>
      </c>
      <c r="B176" s="26">
        <v>70.8</v>
      </c>
      <c r="C176" s="24">
        <v>103.7</v>
      </c>
      <c r="D176" s="26">
        <v>71.5</v>
      </c>
      <c r="E176" s="24">
        <v>113</v>
      </c>
      <c r="F176" s="24">
        <v>81.599999999999994</v>
      </c>
      <c r="G176" s="24">
        <v>116.2</v>
      </c>
      <c r="H176" s="26">
        <v>84.4</v>
      </c>
      <c r="I176" s="48">
        <v>117.4</v>
      </c>
      <c r="J176" s="26">
        <v>88.7</v>
      </c>
      <c r="K176" s="24">
        <v>111.7</v>
      </c>
      <c r="L176" s="26">
        <v>97.7</v>
      </c>
      <c r="M176" s="24">
        <v>106.7</v>
      </c>
      <c r="N176" s="24">
        <v>106.4</v>
      </c>
      <c r="O176" s="24">
        <v>110.9</v>
      </c>
      <c r="P176" s="24">
        <v>102.9</v>
      </c>
      <c r="Q176" s="24">
        <v>115.9</v>
      </c>
      <c r="R176" s="210">
        <v>105.5</v>
      </c>
      <c r="S176" s="210">
        <v>114.6</v>
      </c>
      <c r="T176" s="228">
        <v>104</v>
      </c>
      <c r="U176" s="237">
        <v>114.3</v>
      </c>
      <c r="V176" s="263">
        <v>101.8</v>
      </c>
      <c r="W176" s="273">
        <v>111.4</v>
      </c>
      <c r="X176" s="284">
        <v>103.4</v>
      </c>
      <c r="Y176" s="284">
        <v>109</v>
      </c>
      <c r="Z176" s="291">
        <v>105.1</v>
      </c>
      <c r="AA176" s="291">
        <v>108.6</v>
      </c>
      <c r="AD176" s="299">
        <v>121.2</v>
      </c>
      <c r="AE176" s="299">
        <v>121.6</v>
      </c>
      <c r="AF176" s="307">
        <v>118.5</v>
      </c>
      <c r="AG176" s="307">
        <v>123.5</v>
      </c>
      <c r="AH176" s="315">
        <v>111.7</v>
      </c>
      <c r="AI176" s="315">
        <v>130.5</v>
      </c>
      <c r="AJ176" s="324">
        <v>106.7</v>
      </c>
      <c r="AK176" s="324">
        <v>138.1</v>
      </c>
      <c r="AL176" s="341">
        <v>110.9</v>
      </c>
      <c r="AM176" s="342">
        <v>129.1</v>
      </c>
      <c r="AN176" s="368">
        <v>115.9</v>
      </c>
      <c r="AO176" s="368">
        <v>128.69999999999999</v>
      </c>
      <c r="AP176" s="378">
        <v>114.6</v>
      </c>
      <c r="AQ176" s="378">
        <v>127.5</v>
      </c>
      <c r="AR176" s="388">
        <v>114.3</v>
      </c>
      <c r="AS176" s="388">
        <v>125.7</v>
      </c>
      <c r="AT176" s="398">
        <v>111.4</v>
      </c>
      <c r="AU176" s="398">
        <v>127.3</v>
      </c>
      <c r="AV176" s="408">
        <v>109</v>
      </c>
      <c r="AW176" s="408">
        <v>125</v>
      </c>
      <c r="AX176" s="418">
        <v>108.6</v>
      </c>
      <c r="AY176" s="418">
        <v>137</v>
      </c>
      <c r="AZ176" s="429">
        <v>109.2</v>
      </c>
      <c r="BA176" s="429">
        <v>125.4</v>
      </c>
      <c r="BB176" s="440">
        <v>121.6</v>
      </c>
      <c r="BC176" s="440">
        <v>109.4</v>
      </c>
      <c r="BD176" s="451">
        <v>12.8</v>
      </c>
      <c r="BE176" s="451">
        <v>108.2</v>
      </c>
      <c r="BF176" s="462">
        <v>130.5</v>
      </c>
      <c r="BG176" s="462">
        <v>110.3</v>
      </c>
      <c r="BH176" s="482">
        <v>138.1</v>
      </c>
      <c r="BI176" s="482">
        <v>109.6</v>
      </c>
      <c r="BJ176" s="495">
        <v>129.1</v>
      </c>
      <c r="BK176" s="495">
        <v>106.3</v>
      </c>
      <c r="BL176" s="495">
        <v>128.69999999999999</v>
      </c>
      <c r="BM176" s="495">
        <v>105.5</v>
      </c>
      <c r="BN176" s="495">
        <v>127.5</v>
      </c>
      <c r="BO176" s="495">
        <v>103</v>
      </c>
      <c r="BP176" s="495">
        <v>125.7</v>
      </c>
      <c r="BQ176" s="495">
        <v>102.1</v>
      </c>
      <c r="BR176" s="495">
        <v>127.3</v>
      </c>
      <c r="BS176" s="495">
        <v>100.9</v>
      </c>
      <c r="BT176" s="495">
        <v>125</v>
      </c>
      <c r="BU176" s="495">
        <v>101</v>
      </c>
      <c r="BV176" s="512">
        <v>137.80000000000001</v>
      </c>
      <c r="BW176" s="512">
        <v>100.4</v>
      </c>
      <c r="BX176" s="512">
        <v>125.4</v>
      </c>
      <c r="BY176" s="512">
        <v>92.3</v>
      </c>
    </row>
    <row r="177" spans="1:1008 1027:2034 2053:3060 3079:4086 4105:5112 5131:6138 6157:7164 7183:8190 8209:9216 9235:10223 10242:11249 11268:12275 12294:13301 13320:14327 14346:15353 15372:16379" ht="15.75">
      <c r="A177" s="20" t="s">
        <v>45</v>
      </c>
      <c r="B177" s="26">
        <v>120.5</v>
      </c>
      <c r="C177" s="24">
        <v>124.7</v>
      </c>
      <c r="D177" s="26">
        <v>91.1</v>
      </c>
      <c r="E177" s="24">
        <v>120</v>
      </c>
      <c r="F177" s="24">
        <v>98.3</v>
      </c>
      <c r="G177" s="24">
        <v>114.1</v>
      </c>
      <c r="H177" s="26">
        <v>103.6</v>
      </c>
      <c r="I177" s="48">
        <v>117.5</v>
      </c>
      <c r="J177" s="26">
        <v>110.4</v>
      </c>
      <c r="K177" s="24">
        <v>119</v>
      </c>
      <c r="L177" s="26">
        <v>124.7</v>
      </c>
      <c r="M177" s="24">
        <v>112</v>
      </c>
      <c r="N177" s="24">
        <v>129.4</v>
      </c>
      <c r="O177" s="24">
        <v>100.8</v>
      </c>
      <c r="P177" s="24">
        <v>132.1</v>
      </c>
      <c r="Q177" s="24">
        <v>98.4</v>
      </c>
      <c r="R177" s="210">
        <v>122.2</v>
      </c>
      <c r="S177" s="210">
        <v>99.6</v>
      </c>
      <c r="T177" s="228">
        <v>121.9</v>
      </c>
      <c r="U177" s="237">
        <v>97.8</v>
      </c>
      <c r="V177" s="263">
        <v>123.5</v>
      </c>
      <c r="W177" s="273">
        <v>98.6</v>
      </c>
      <c r="X177" s="284">
        <v>130.4</v>
      </c>
      <c r="Y177" s="284">
        <v>99.5</v>
      </c>
      <c r="Z177" s="291">
        <v>124.9</v>
      </c>
      <c r="AA177" s="291">
        <v>124.7</v>
      </c>
      <c r="AD177" s="299">
        <v>114.7</v>
      </c>
      <c r="AE177" s="299">
        <v>147.80000000000001</v>
      </c>
      <c r="AF177" s="307">
        <v>117.8</v>
      </c>
      <c r="AG177" s="307">
        <v>147.30000000000001</v>
      </c>
      <c r="AH177" s="315">
        <v>120</v>
      </c>
      <c r="AI177" s="315">
        <v>144.9</v>
      </c>
      <c r="AJ177" s="324">
        <v>112.1</v>
      </c>
      <c r="AK177" s="324">
        <v>127.2</v>
      </c>
      <c r="AL177" s="341">
        <v>100.8</v>
      </c>
      <c r="AM177" s="342">
        <v>127.8</v>
      </c>
      <c r="AN177" s="368">
        <v>98.4</v>
      </c>
      <c r="AO177" s="368">
        <v>124.4</v>
      </c>
      <c r="AP177" s="378">
        <v>99.6</v>
      </c>
      <c r="AQ177" s="378">
        <v>121.5</v>
      </c>
      <c r="AR177" s="388">
        <v>97.9</v>
      </c>
      <c r="AS177" s="388">
        <v>122.8</v>
      </c>
      <c r="AT177" s="398">
        <v>98.6</v>
      </c>
      <c r="AU177" s="398">
        <v>122.1</v>
      </c>
      <c r="AV177" s="408">
        <v>99.5</v>
      </c>
      <c r="AW177" s="408">
        <v>122</v>
      </c>
      <c r="AX177" s="418">
        <v>124.7</v>
      </c>
      <c r="AY177" s="418">
        <v>83.1</v>
      </c>
      <c r="AZ177" s="429">
        <v>132.19999999999999</v>
      </c>
      <c r="BA177" s="429">
        <v>95.1</v>
      </c>
      <c r="BB177" s="440">
        <v>147.4</v>
      </c>
      <c r="BC177" s="440">
        <v>90.9</v>
      </c>
      <c r="BD177" s="451">
        <v>146.9</v>
      </c>
      <c r="BE177" s="451">
        <v>90.7</v>
      </c>
      <c r="BF177" s="462">
        <v>142.80000000000001</v>
      </c>
      <c r="BG177" s="462">
        <v>94.2</v>
      </c>
      <c r="BH177" s="482">
        <v>127.8</v>
      </c>
      <c r="BI177" s="482">
        <v>90.2</v>
      </c>
      <c r="BJ177" s="495">
        <v>127.8</v>
      </c>
      <c r="BK177" s="495">
        <v>90.7</v>
      </c>
      <c r="BL177" s="495">
        <v>124.4</v>
      </c>
      <c r="BM177" s="495">
        <v>91.4</v>
      </c>
      <c r="BN177" s="495">
        <v>121.5</v>
      </c>
      <c r="BO177" s="495">
        <v>92.8</v>
      </c>
      <c r="BP177" s="495">
        <v>122.8</v>
      </c>
      <c r="BQ177" s="495">
        <v>92.4</v>
      </c>
      <c r="BR177" s="495">
        <v>122.1</v>
      </c>
      <c r="BS177" s="495">
        <v>86.3</v>
      </c>
      <c r="BT177" s="495">
        <v>122</v>
      </c>
      <c r="BU177" s="495">
        <v>91.6</v>
      </c>
      <c r="BV177" s="512">
        <v>101</v>
      </c>
      <c r="BW177" s="512">
        <v>108.2</v>
      </c>
      <c r="BX177" s="512">
        <v>98.1</v>
      </c>
      <c r="BY177" s="512">
        <v>119.7</v>
      </c>
    </row>
    <row r="178" spans="1:1008 1027:2034 2053:3060 3079:4086 4105:5112 5131:6138 6157:7164 7183:8190 8209:9216 9235:10223 10242:11249 11268:12275 12294:13301 13320:14327 14346:15353 15372:16379" ht="15.75">
      <c r="A178" s="20" t="s">
        <v>46</v>
      </c>
      <c r="B178" s="26">
        <v>88.5</v>
      </c>
      <c r="C178" s="24">
        <v>102.6</v>
      </c>
      <c r="D178" s="26">
        <v>75.8</v>
      </c>
      <c r="E178" s="24">
        <v>77.400000000000006</v>
      </c>
      <c r="F178" s="24">
        <v>69.599999999999994</v>
      </c>
      <c r="G178" s="24">
        <v>79.7</v>
      </c>
      <c r="H178" s="26">
        <v>68.5</v>
      </c>
      <c r="I178" s="48">
        <v>83.9</v>
      </c>
      <c r="J178" s="26">
        <v>75.900000000000006</v>
      </c>
      <c r="K178" s="24">
        <v>89.5</v>
      </c>
      <c r="L178" s="26">
        <v>85.6</v>
      </c>
      <c r="M178" s="24">
        <v>117.5</v>
      </c>
      <c r="N178" s="24">
        <v>93.6</v>
      </c>
      <c r="O178" s="24">
        <v>128.30000000000001</v>
      </c>
      <c r="P178" s="24">
        <v>103</v>
      </c>
      <c r="Q178" s="24">
        <v>130.80000000000001</v>
      </c>
      <c r="R178" s="210">
        <v>112.1</v>
      </c>
      <c r="S178" s="210">
        <v>129.80000000000001</v>
      </c>
      <c r="T178" s="228">
        <v>118.3</v>
      </c>
      <c r="U178" s="237">
        <v>140</v>
      </c>
      <c r="V178" s="263">
        <v>119.2</v>
      </c>
      <c r="W178" s="273">
        <v>152.69999999999999</v>
      </c>
      <c r="X178" s="284">
        <v>103.6</v>
      </c>
      <c r="Y178" s="284">
        <v>176.6</v>
      </c>
      <c r="Z178" s="291">
        <v>93.2</v>
      </c>
      <c r="AA178" s="291">
        <v>357</v>
      </c>
      <c r="AD178" s="299">
        <v>70.3</v>
      </c>
      <c r="AE178" s="299">
        <v>271.7</v>
      </c>
      <c r="AF178" s="307">
        <v>83.9</v>
      </c>
      <c r="AG178" s="307">
        <v>239.1</v>
      </c>
      <c r="AH178" s="315">
        <v>89.5</v>
      </c>
      <c r="AI178" s="315">
        <v>225.7</v>
      </c>
      <c r="AJ178" s="324">
        <v>117.6</v>
      </c>
      <c r="AK178" s="324">
        <v>186.7</v>
      </c>
      <c r="AL178" s="341">
        <v>128.30000000000001</v>
      </c>
      <c r="AM178" s="342">
        <v>188.9</v>
      </c>
      <c r="AN178" s="368">
        <v>130.80000000000001</v>
      </c>
      <c r="AO178" s="368">
        <v>169.5</v>
      </c>
      <c r="AP178" s="378">
        <v>129.80000000000001</v>
      </c>
      <c r="AQ178" s="378">
        <v>184.3</v>
      </c>
      <c r="AR178" s="388">
        <v>140</v>
      </c>
      <c r="AS178" s="388">
        <v>167.4</v>
      </c>
      <c r="AT178" s="398">
        <v>152.69999999999999</v>
      </c>
      <c r="AU178" s="398">
        <v>172.2</v>
      </c>
      <c r="AV178" s="408">
        <v>176.6</v>
      </c>
      <c r="AW178" s="408">
        <v>179.3</v>
      </c>
      <c r="AX178" s="418">
        <v>357</v>
      </c>
      <c r="AY178" s="418">
        <v>103.7</v>
      </c>
      <c r="AZ178" s="429">
        <v>330</v>
      </c>
      <c r="BA178" s="429">
        <v>104.4</v>
      </c>
      <c r="BB178" s="440">
        <v>260</v>
      </c>
      <c r="BC178" s="440">
        <v>105.4</v>
      </c>
      <c r="BD178" s="451">
        <v>239.1</v>
      </c>
      <c r="BE178" s="451">
        <v>100.9</v>
      </c>
      <c r="BF178" s="462">
        <v>225.7</v>
      </c>
      <c r="BG178" s="462">
        <v>181.4</v>
      </c>
      <c r="BH178" s="482">
        <v>186.7</v>
      </c>
      <c r="BI178" s="482">
        <v>230</v>
      </c>
      <c r="BJ178" s="495">
        <v>188.9</v>
      </c>
      <c r="BK178" s="495">
        <v>215.8</v>
      </c>
      <c r="BL178" s="495">
        <v>169.5</v>
      </c>
      <c r="BM178" s="495">
        <v>205.5</v>
      </c>
      <c r="BN178" s="495">
        <v>184.3</v>
      </c>
      <c r="BO178" s="495">
        <v>169.8</v>
      </c>
      <c r="BP178" s="495">
        <v>167.4</v>
      </c>
      <c r="BQ178" s="495">
        <v>171.4</v>
      </c>
      <c r="BR178" s="495">
        <v>172.2</v>
      </c>
      <c r="BS178" s="495">
        <v>153.30000000000001</v>
      </c>
      <c r="BT178" s="495">
        <v>179.3</v>
      </c>
      <c r="BU178" s="495">
        <v>132</v>
      </c>
      <c r="BV178" s="512">
        <v>132.6</v>
      </c>
      <c r="BW178" s="512">
        <v>110.9</v>
      </c>
      <c r="BX178" s="512">
        <v>105.7</v>
      </c>
      <c r="BY178" s="512">
        <v>101.7</v>
      </c>
    </row>
    <row r="179" spans="1:1008 1027:2034 2053:3060 3079:4086 4105:5112 5131:6138 6157:7164 7183:8190 8209:9216 9235:10223 10242:11249 11268:12275 12294:13301 13320:14327 14346:15353 15372:16379" ht="15.75">
      <c r="A179" s="20" t="s">
        <v>47</v>
      </c>
      <c r="B179" s="26">
        <v>70.2</v>
      </c>
      <c r="C179" s="24">
        <v>106</v>
      </c>
      <c r="D179" s="26">
        <v>67.099999999999994</v>
      </c>
      <c r="E179" s="24">
        <v>123.3</v>
      </c>
      <c r="F179" s="24">
        <v>105.8</v>
      </c>
      <c r="G179" s="24">
        <v>71.3</v>
      </c>
      <c r="H179" s="26">
        <v>127.1</v>
      </c>
      <c r="I179" s="48">
        <v>123.6</v>
      </c>
      <c r="J179" s="26">
        <v>135</v>
      </c>
      <c r="K179" s="24">
        <v>103.5</v>
      </c>
      <c r="L179" s="26">
        <v>136.30000000000001</v>
      </c>
      <c r="M179" s="24">
        <v>111</v>
      </c>
      <c r="N179" s="24">
        <v>126.8</v>
      </c>
      <c r="O179" s="24">
        <v>111.6</v>
      </c>
      <c r="P179" s="24">
        <v>111.9</v>
      </c>
      <c r="Q179" s="24">
        <v>112.2</v>
      </c>
      <c r="R179" s="210">
        <v>105.4</v>
      </c>
      <c r="S179" s="210">
        <v>118.2</v>
      </c>
      <c r="T179" s="228">
        <v>102.2</v>
      </c>
      <c r="U179" s="237">
        <v>114.7</v>
      </c>
      <c r="V179" s="263">
        <v>102</v>
      </c>
      <c r="W179" s="273">
        <v>106.6</v>
      </c>
      <c r="X179" s="284">
        <v>101.4</v>
      </c>
      <c r="Y179" s="285">
        <v>106.7</v>
      </c>
      <c r="Z179" s="292">
        <v>104.7</v>
      </c>
      <c r="AA179" s="292">
        <v>115.2</v>
      </c>
      <c r="AD179" s="303">
        <v>122.2</v>
      </c>
      <c r="AE179" s="303">
        <v>70.099999999999994</v>
      </c>
      <c r="AF179" s="311">
        <v>123.6</v>
      </c>
      <c r="AG179" s="311">
        <v>61.3</v>
      </c>
      <c r="AH179" s="320">
        <v>103.5</v>
      </c>
      <c r="AI179" s="320">
        <v>72.3</v>
      </c>
      <c r="AJ179" s="329">
        <v>111</v>
      </c>
      <c r="AK179" s="329">
        <v>66.5</v>
      </c>
      <c r="AL179" s="346">
        <v>111.6</v>
      </c>
      <c r="AM179" s="346">
        <v>68</v>
      </c>
      <c r="AN179" s="373">
        <v>112.2</v>
      </c>
      <c r="AO179" s="373">
        <v>66</v>
      </c>
      <c r="AP179" s="383">
        <v>118.2</v>
      </c>
      <c r="AQ179" s="383">
        <v>70.5</v>
      </c>
      <c r="AR179" s="393">
        <v>114.7</v>
      </c>
      <c r="AS179" s="393">
        <v>70.3</v>
      </c>
      <c r="AT179" s="403">
        <v>106.6</v>
      </c>
      <c r="AU179" s="403">
        <v>72.8</v>
      </c>
      <c r="AV179" s="413">
        <v>106.7</v>
      </c>
      <c r="AW179" s="413">
        <v>114.3</v>
      </c>
      <c r="AX179" s="423">
        <v>112</v>
      </c>
      <c r="AY179" s="423">
        <v>105.6</v>
      </c>
      <c r="AZ179" s="434">
        <v>92</v>
      </c>
      <c r="BA179" s="437" t="s">
        <v>131</v>
      </c>
      <c r="BB179" s="445">
        <v>64.599999999999994</v>
      </c>
      <c r="BC179" s="448" t="s">
        <v>139</v>
      </c>
      <c r="BD179" s="456">
        <v>56.5</v>
      </c>
      <c r="BE179" s="459">
        <v>598.4</v>
      </c>
      <c r="BF179" s="467">
        <v>66.7</v>
      </c>
      <c r="BG179" s="470">
        <v>757.7</v>
      </c>
      <c r="BH179" s="487">
        <v>61.2</v>
      </c>
      <c r="BI179" s="490">
        <v>538.29999999999995</v>
      </c>
      <c r="BJ179" s="494">
        <v>68</v>
      </c>
      <c r="BK179" s="504">
        <v>465.7</v>
      </c>
      <c r="BL179" s="494">
        <v>70.099999999999994</v>
      </c>
      <c r="BM179" s="504">
        <v>402.4</v>
      </c>
      <c r="BN179" s="494">
        <v>77.5</v>
      </c>
      <c r="BO179" s="504">
        <v>395.2</v>
      </c>
      <c r="BP179" s="494">
        <v>76.3</v>
      </c>
      <c r="BQ179" s="504">
        <v>392.4</v>
      </c>
      <c r="BR179" s="494">
        <v>78.7</v>
      </c>
      <c r="BS179" s="504">
        <v>392.1</v>
      </c>
      <c r="BT179" s="494">
        <v>114.3</v>
      </c>
      <c r="BU179" s="504">
        <v>332.8</v>
      </c>
      <c r="BV179" s="517">
        <v>105.1</v>
      </c>
      <c r="BW179" s="517">
        <v>102.9</v>
      </c>
      <c r="BX179" s="517">
        <v>1051.0999999999999</v>
      </c>
      <c r="BY179" s="517">
        <v>102.6</v>
      </c>
    </row>
    <row r="180" spans="1:1008 1027:2034 2053:3060 3079:4086 4105:5112 5131:6138 6157:7164 7183:8190 8209:9216 9235:10223 10242:11249 11268:12275 12294:13301 13320:14327 14346:15353 15372:16379" ht="15.75">
      <c r="A180" s="20" t="s">
        <v>25</v>
      </c>
      <c r="B180" s="26"/>
      <c r="C180" s="24"/>
      <c r="D180" s="26"/>
      <c r="E180" s="24"/>
      <c r="F180" s="24"/>
      <c r="G180" s="24"/>
      <c r="H180" s="26"/>
      <c r="I180" s="48"/>
      <c r="J180" s="26"/>
      <c r="K180" s="24"/>
      <c r="L180" s="26"/>
      <c r="M180" s="24"/>
      <c r="N180" s="24"/>
      <c r="O180" s="24"/>
      <c r="P180" s="24"/>
      <c r="Q180" s="24"/>
      <c r="R180" s="210"/>
      <c r="S180" s="210"/>
      <c r="T180" s="235"/>
      <c r="U180" s="235"/>
      <c r="V180" s="271"/>
      <c r="W180" s="271"/>
      <c r="X180" s="284"/>
      <c r="Y180" s="284"/>
      <c r="Z180" s="291"/>
      <c r="AA180" s="291"/>
      <c r="AD180" s="299"/>
      <c r="AE180" s="299"/>
      <c r="AF180" s="307"/>
      <c r="AG180" s="307"/>
      <c r="AH180" s="315"/>
      <c r="AI180" s="315"/>
      <c r="AJ180" s="324"/>
      <c r="AK180" s="324"/>
      <c r="AL180" s="347"/>
      <c r="AM180" s="347"/>
      <c r="AN180" s="368"/>
      <c r="AO180" s="368"/>
      <c r="AP180" s="378"/>
      <c r="AQ180" s="378"/>
      <c r="AR180" s="388"/>
      <c r="AS180" s="388"/>
      <c r="AT180" s="398"/>
      <c r="AU180" s="398"/>
      <c r="AV180" s="408"/>
      <c r="AW180" s="408"/>
      <c r="AX180" s="418"/>
      <c r="AY180" s="418"/>
      <c r="AZ180" s="429"/>
      <c r="BA180" s="429"/>
      <c r="BB180" s="440"/>
      <c r="BC180" s="440"/>
      <c r="BD180" s="451"/>
      <c r="BE180" s="451"/>
      <c r="BF180" s="462"/>
      <c r="BG180" s="462"/>
      <c r="BH180" s="482"/>
      <c r="BI180" s="482"/>
      <c r="BJ180" s="495"/>
      <c r="BK180" s="495"/>
      <c r="BL180" s="495"/>
      <c r="BM180" s="495"/>
      <c r="BN180" s="495"/>
      <c r="BO180" s="495"/>
      <c r="BP180" s="495"/>
      <c r="BQ180" s="495"/>
      <c r="BR180" s="495"/>
      <c r="BS180" s="495"/>
      <c r="BT180" s="495"/>
      <c r="BU180" s="495"/>
      <c r="BV180" s="512"/>
      <c r="BW180" s="512"/>
      <c r="BX180" s="512"/>
      <c r="BY180" s="512"/>
    </row>
    <row r="181" spans="1:1008 1027:2034 2053:3060 3079:4086 4105:5112 5131:6138 6157:7164 7183:8190 8209:9216 9235:10223 10242:11249 11268:12275 12294:13301 13320:14327 14346:15353 15372:16379" ht="15.75">
      <c r="A181" s="20" t="s">
        <v>48</v>
      </c>
      <c r="B181" s="26">
        <v>66.7</v>
      </c>
      <c r="C181" s="24">
        <v>103</v>
      </c>
      <c r="D181" s="26">
        <v>69.900000000000006</v>
      </c>
      <c r="E181" s="24">
        <v>108.5</v>
      </c>
      <c r="F181" s="24">
        <v>69.900000000000006</v>
      </c>
      <c r="G181" s="24">
        <v>111.9</v>
      </c>
      <c r="H181" s="26">
        <v>71.400000000000006</v>
      </c>
      <c r="I181" s="48">
        <v>119.7</v>
      </c>
      <c r="J181" s="26">
        <v>74.400000000000006</v>
      </c>
      <c r="K181" s="24">
        <v>117.5</v>
      </c>
      <c r="L181" s="26">
        <v>77.8</v>
      </c>
      <c r="M181" s="24">
        <v>117.1</v>
      </c>
      <c r="N181" s="24">
        <v>80.5</v>
      </c>
      <c r="O181" s="24">
        <v>119.4</v>
      </c>
      <c r="P181" s="24">
        <v>81</v>
      </c>
      <c r="Q181" s="24">
        <v>121.4</v>
      </c>
      <c r="R181" s="210">
        <v>82.6</v>
      </c>
      <c r="S181" s="210">
        <v>125.4</v>
      </c>
      <c r="T181" s="235">
        <v>83.5</v>
      </c>
      <c r="U181" s="235">
        <v>126.9</v>
      </c>
      <c r="V181" s="271">
        <v>84.4</v>
      </c>
      <c r="W181" s="271">
        <v>122.9</v>
      </c>
      <c r="X181" s="284">
        <v>86.5</v>
      </c>
      <c r="Y181" s="284">
        <v>121.7</v>
      </c>
      <c r="Z181" s="291">
        <v>104.2</v>
      </c>
      <c r="AA181" s="291">
        <v>95.7</v>
      </c>
      <c r="AD181" s="299">
        <v>121.6</v>
      </c>
      <c r="AE181" s="299">
        <v>102.1</v>
      </c>
      <c r="AF181" s="307">
        <v>119.7</v>
      </c>
      <c r="AG181" s="307">
        <v>102.7</v>
      </c>
      <c r="AH181" s="315">
        <v>117.5</v>
      </c>
      <c r="AI181" s="315">
        <v>103.5</v>
      </c>
      <c r="AJ181" s="324">
        <v>117.2</v>
      </c>
      <c r="AK181" s="324">
        <v>104.4</v>
      </c>
      <c r="AL181" s="347">
        <v>119.4</v>
      </c>
      <c r="AM181" s="347">
        <v>93.4</v>
      </c>
      <c r="AN181" s="368">
        <v>121.4</v>
      </c>
      <c r="AO181" s="368">
        <v>95.1</v>
      </c>
      <c r="AP181" s="378">
        <v>125.4</v>
      </c>
      <c r="AQ181" s="378">
        <v>98.1</v>
      </c>
      <c r="AR181" s="388">
        <v>126.9</v>
      </c>
      <c r="AS181" s="388">
        <v>99.2</v>
      </c>
      <c r="AT181" s="398">
        <v>122.9</v>
      </c>
      <c r="AU181" s="398">
        <v>101.6</v>
      </c>
      <c r="AV181" s="408">
        <v>121.7</v>
      </c>
      <c r="AW181" s="408">
        <v>101.9</v>
      </c>
      <c r="AX181" s="418">
        <v>87.5</v>
      </c>
      <c r="AY181" s="418">
        <v>102.2</v>
      </c>
      <c r="AZ181" s="429">
        <v>92.7</v>
      </c>
      <c r="BA181" s="429">
        <v>107.3</v>
      </c>
      <c r="BB181" s="440">
        <v>94.9</v>
      </c>
      <c r="BC181" s="440">
        <v>110</v>
      </c>
      <c r="BD181" s="451">
        <v>94.4</v>
      </c>
      <c r="BE181" s="451">
        <v>115.7</v>
      </c>
      <c r="BF181" s="462">
        <v>93.3</v>
      </c>
      <c r="BG181" s="462">
        <v>114.7</v>
      </c>
      <c r="BH181" s="482">
        <v>92.4</v>
      </c>
      <c r="BI181" s="482">
        <v>111.4</v>
      </c>
      <c r="BJ181" s="495">
        <v>93.4</v>
      </c>
      <c r="BK181" s="495">
        <v>112.2</v>
      </c>
      <c r="BL181" s="495">
        <v>95.1</v>
      </c>
      <c r="BM181" s="495">
        <v>114</v>
      </c>
      <c r="BN181" s="495">
        <v>98.1</v>
      </c>
      <c r="BO181" s="495">
        <v>114.8</v>
      </c>
      <c r="BP181" s="495">
        <v>99.2</v>
      </c>
      <c r="BQ181" s="495">
        <v>115.7</v>
      </c>
      <c r="BR181" s="495">
        <v>101.6</v>
      </c>
      <c r="BS181" s="495">
        <v>115.2</v>
      </c>
      <c r="BT181" s="495">
        <v>101.9</v>
      </c>
      <c r="BU181" s="495">
        <v>116.3</v>
      </c>
      <c r="BV181" s="512">
        <v>96.1</v>
      </c>
      <c r="BW181" s="512">
        <v>106.5</v>
      </c>
      <c r="BX181" s="512">
        <v>101.9</v>
      </c>
      <c r="BY181" s="512">
        <v>107.5</v>
      </c>
    </row>
    <row r="182" spans="1:1008 1027:2034 2053:3060 3079:4086 4105:5112 5131:6138 6157:7164 7183:8190 8209:9216 9235:10223 10242:11249 11268:12275 12294:13301 13320:14327 14346:15353 15372:16379" ht="15.75">
      <c r="A182" s="20" t="s">
        <v>49</v>
      </c>
      <c r="B182" s="26">
        <v>98.1</v>
      </c>
      <c r="C182" s="24">
        <v>103.8</v>
      </c>
      <c r="D182" s="26">
        <v>99.7</v>
      </c>
      <c r="E182" s="24">
        <v>108.1</v>
      </c>
      <c r="F182" s="24">
        <v>103.6</v>
      </c>
      <c r="G182" s="24">
        <v>107.6</v>
      </c>
      <c r="H182" s="26">
        <v>105.2</v>
      </c>
      <c r="I182" s="48">
        <v>122.6</v>
      </c>
      <c r="J182" s="26">
        <v>110.9</v>
      </c>
      <c r="K182" s="24">
        <v>123.8</v>
      </c>
      <c r="L182" s="26">
        <v>107.9</v>
      </c>
      <c r="M182" s="24">
        <v>121.6</v>
      </c>
      <c r="N182" s="24">
        <v>105.9</v>
      </c>
      <c r="O182" s="24">
        <v>120.5</v>
      </c>
      <c r="P182" s="24">
        <v>106.5</v>
      </c>
      <c r="Q182" s="24">
        <v>118.8</v>
      </c>
      <c r="R182" s="210">
        <v>108.1</v>
      </c>
      <c r="S182" s="210">
        <v>116.2</v>
      </c>
      <c r="T182" s="235">
        <v>109.8</v>
      </c>
      <c r="U182" s="235">
        <v>114.5</v>
      </c>
      <c r="V182" s="271">
        <v>109.6</v>
      </c>
      <c r="W182" s="271">
        <v>113.8</v>
      </c>
      <c r="X182" s="284">
        <v>109.4</v>
      </c>
      <c r="Y182" s="284">
        <v>112.2</v>
      </c>
      <c r="Z182" s="291">
        <v>113.9</v>
      </c>
      <c r="AA182" s="291">
        <v>124.5</v>
      </c>
      <c r="AD182" s="299">
        <v>121.6</v>
      </c>
      <c r="AE182" s="299">
        <v>114.4</v>
      </c>
      <c r="AF182" s="307">
        <v>122.8</v>
      </c>
      <c r="AG182" s="307">
        <v>118.5</v>
      </c>
      <c r="AH182" s="315">
        <v>123.8</v>
      </c>
      <c r="AI182" s="315">
        <v>118.5</v>
      </c>
      <c r="AJ182" s="324">
        <v>121.7</v>
      </c>
      <c r="AK182" s="324">
        <v>116.4</v>
      </c>
      <c r="AL182" s="347">
        <v>120.6</v>
      </c>
      <c r="AM182" s="347">
        <v>101.9</v>
      </c>
      <c r="AN182" s="368">
        <v>118.8</v>
      </c>
      <c r="AO182" s="368">
        <v>103.7</v>
      </c>
      <c r="AP182" s="378">
        <v>116.3</v>
      </c>
      <c r="AQ182" s="378">
        <v>103.2</v>
      </c>
      <c r="AR182" s="388">
        <v>114.5</v>
      </c>
      <c r="AS182" s="388">
        <v>100.1</v>
      </c>
      <c r="AT182" s="398">
        <v>113.8</v>
      </c>
      <c r="AU182" s="398">
        <v>100.3</v>
      </c>
      <c r="AV182" s="408">
        <v>112.2</v>
      </c>
      <c r="AW182" s="408">
        <v>99.7</v>
      </c>
      <c r="AX182" s="418">
        <v>108.9</v>
      </c>
      <c r="AY182" s="418">
        <v>100.4</v>
      </c>
      <c r="AZ182" s="429">
        <v>101.3</v>
      </c>
      <c r="BA182" s="429">
        <v>105.7</v>
      </c>
      <c r="BB182" s="440">
        <v>98.5</v>
      </c>
      <c r="BC182" s="440">
        <v>105.7</v>
      </c>
      <c r="BD182" s="451">
        <v>101.6</v>
      </c>
      <c r="BE182" s="451">
        <v>104.7</v>
      </c>
      <c r="BF182" s="462">
        <v>101.2</v>
      </c>
      <c r="BG182" s="462">
        <v>115.7</v>
      </c>
      <c r="BH182" s="482">
        <v>100.8</v>
      </c>
      <c r="BI182" s="482">
        <v>133.1</v>
      </c>
      <c r="BJ182" s="495">
        <v>101.9</v>
      </c>
      <c r="BK182" s="495">
        <v>126.6</v>
      </c>
      <c r="BL182" s="495">
        <v>103.7</v>
      </c>
      <c r="BM182" s="495">
        <v>125.1</v>
      </c>
      <c r="BN182" s="495">
        <v>103.2</v>
      </c>
      <c r="BO182" s="495">
        <v>120.7</v>
      </c>
      <c r="BP182" s="495">
        <v>100.1</v>
      </c>
      <c r="BQ182" s="495">
        <v>118.8</v>
      </c>
      <c r="BR182" s="495">
        <v>100.3</v>
      </c>
      <c r="BS182" s="495">
        <v>120.3</v>
      </c>
      <c r="BT182" s="495">
        <v>99.7</v>
      </c>
      <c r="BU182" s="495">
        <v>113.4</v>
      </c>
      <c r="BV182" s="512">
        <v>99.9</v>
      </c>
      <c r="BW182" s="512">
        <v>100.3</v>
      </c>
      <c r="BX182" s="512">
        <v>105.2</v>
      </c>
      <c r="BY182" s="512">
        <v>203.5</v>
      </c>
    </row>
    <row r="183" spans="1:1008 1027:2034 2053:3060 3079:4086 4105:5112 5131:6138 6157:7164 7183:8190 8209:9216 9235:10223 10242:11249 11268:12275 12294:13301 13320:14327 14346:15353 15372:16379" ht="15.75">
      <c r="A183" s="196" t="s">
        <v>50</v>
      </c>
      <c r="B183" s="27">
        <v>107.4</v>
      </c>
      <c r="C183" s="27">
        <v>108.3</v>
      </c>
      <c r="D183" s="27">
        <v>107.4</v>
      </c>
      <c r="E183" s="27">
        <v>105.9</v>
      </c>
      <c r="F183" s="27">
        <v>105.3</v>
      </c>
      <c r="G183" s="27">
        <v>105.5</v>
      </c>
      <c r="H183" s="26">
        <v>104.3</v>
      </c>
      <c r="I183" s="26">
        <v>105.8</v>
      </c>
      <c r="J183" s="27">
        <v>103.8</v>
      </c>
      <c r="K183" s="27">
        <v>108.3</v>
      </c>
      <c r="L183" s="27">
        <v>108.2</v>
      </c>
      <c r="M183" s="27">
        <v>109.4</v>
      </c>
      <c r="N183" s="24">
        <v>108.5</v>
      </c>
      <c r="O183" s="24">
        <v>110.2</v>
      </c>
      <c r="P183" s="24">
        <v>109.6</v>
      </c>
      <c r="Q183" s="24">
        <v>111.4</v>
      </c>
      <c r="R183" s="210">
        <v>108.5</v>
      </c>
      <c r="S183" s="210">
        <v>111.3</v>
      </c>
      <c r="T183" s="235">
        <v>108</v>
      </c>
      <c r="U183" s="235">
        <v>111</v>
      </c>
      <c r="V183" s="271">
        <v>107</v>
      </c>
      <c r="W183" s="271">
        <v>110.8</v>
      </c>
      <c r="X183" s="284">
        <v>106.6</v>
      </c>
      <c r="Y183" s="284">
        <v>111.3</v>
      </c>
      <c r="Z183" s="291">
        <v>111.7</v>
      </c>
      <c r="AA183" s="291">
        <v>110.6</v>
      </c>
      <c r="AD183" s="299">
        <v>105.9</v>
      </c>
      <c r="AE183" s="299">
        <v>114.9</v>
      </c>
      <c r="AF183" s="307">
        <v>105.8</v>
      </c>
      <c r="AG183" s="307">
        <v>113.7</v>
      </c>
      <c r="AH183" s="315">
        <v>108.3</v>
      </c>
      <c r="AI183" s="315">
        <v>114.1</v>
      </c>
      <c r="AJ183" s="324">
        <v>109.4</v>
      </c>
      <c r="AK183" s="324">
        <v>116.4</v>
      </c>
      <c r="AL183" s="347">
        <v>110.2</v>
      </c>
      <c r="AM183" s="347">
        <v>116.9</v>
      </c>
      <c r="AN183" s="368">
        <v>111.4</v>
      </c>
      <c r="AO183" s="368">
        <v>117.7</v>
      </c>
      <c r="AP183" s="378">
        <v>111.3</v>
      </c>
      <c r="AQ183" s="378">
        <v>116.4</v>
      </c>
      <c r="AR183" s="388">
        <v>111</v>
      </c>
      <c r="AS183" s="388">
        <v>114.8</v>
      </c>
      <c r="AT183" s="398">
        <v>110.8</v>
      </c>
      <c r="AU183" s="398">
        <v>114</v>
      </c>
      <c r="AV183" s="408">
        <v>111.3</v>
      </c>
      <c r="AW183" s="408">
        <v>113.5</v>
      </c>
      <c r="AX183" s="418">
        <v>110.4</v>
      </c>
      <c r="AY183" s="418">
        <v>108</v>
      </c>
      <c r="AZ183" s="429">
        <v>110.8</v>
      </c>
      <c r="BA183" s="429">
        <v>109.2</v>
      </c>
      <c r="BB183" s="440">
        <v>114.9</v>
      </c>
      <c r="BC183" s="440">
        <v>108.8</v>
      </c>
      <c r="BD183" s="451">
        <v>113.7</v>
      </c>
      <c r="BE183" s="451">
        <v>108.3</v>
      </c>
      <c r="BF183" s="462">
        <v>114.1</v>
      </c>
      <c r="BG183" s="462">
        <v>112.8</v>
      </c>
      <c r="BH183" s="482">
        <v>116.4</v>
      </c>
      <c r="BI183" s="482">
        <v>113.4</v>
      </c>
      <c r="BJ183" s="495">
        <v>116.9</v>
      </c>
      <c r="BK183" s="495">
        <v>114.9</v>
      </c>
      <c r="BL183" s="495">
        <v>117.7</v>
      </c>
      <c r="BM183" s="495">
        <v>115.1</v>
      </c>
      <c r="BN183" s="495">
        <v>116.4</v>
      </c>
      <c r="BO183" s="495">
        <v>114.3</v>
      </c>
      <c r="BP183" s="495">
        <v>114.8</v>
      </c>
      <c r="BQ183" s="495">
        <v>112</v>
      </c>
      <c r="BR183" s="495">
        <v>114</v>
      </c>
      <c r="BS183" s="495">
        <v>111.8</v>
      </c>
      <c r="BT183" s="495">
        <v>113.5</v>
      </c>
      <c r="BU183" s="495">
        <v>112</v>
      </c>
      <c r="BV183" s="512">
        <v>110.1</v>
      </c>
      <c r="BW183" s="512">
        <v>110.1</v>
      </c>
      <c r="BX183" s="512">
        <v>110.7</v>
      </c>
      <c r="BY183" s="512">
        <v>109.4</v>
      </c>
    </row>
    <row r="184" spans="1:1008 1027:2034 2053:3060 3079:4086 4105:5112 5131:6138 6157:7164 7183:8190 8209:9216 9235:10223 10242:11249 11268:12275 12294:13301 13320:14327 14346:15353 15372:16379" ht="15.75">
      <c r="A184" s="20" t="s">
        <v>51</v>
      </c>
      <c r="B184" s="27">
        <v>132.19999999999999</v>
      </c>
      <c r="C184" s="27">
        <v>102.3</v>
      </c>
      <c r="D184" s="27">
        <v>122.3</v>
      </c>
      <c r="E184" s="27">
        <v>110.2</v>
      </c>
      <c r="F184" s="27">
        <v>115.8</v>
      </c>
      <c r="G184" s="27">
        <v>111.5</v>
      </c>
      <c r="H184" s="26">
        <v>112.1</v>
      </c>
      <c r="I184" s="26">
        <v>111.9</v>
      </c>
      <c r="J184" s="27">
        <v>108.3</v>
      </c>
      <c r="K184" s="27">
        <v>113.6</v>
      </c>
      <c r="L184" s="27">
        <v>101.9</v>
      </c>
      <c r="M184" s="27">
        <v>111.8</v>
      </c>
      <c r="N184" s="24">
        <v>99.6</v>
      </c>
      <c r="O184" s="24">
        <v>113.1</v>
      </c>
      <c r="P184" s="24">
        <v>106.5</v>
      </c>
      <c r="Q184" s="24">
        <v>113.3</v>
      </c>
      <c r="R184" s="205">
        <v>109.7</v>
      </c>
      <c r="S184" s="205">
        <v>112.4</v>
      </c>
      <c r="T184" s="235">
        <v>110.6</v>
      </c>
      <c r="U184" s="235">
        <v>113.6</v>
      </c>
      <c r="V184" s="271">
        <v>112.5</v>
      </c>
      <c r="W184" s="271">
        <v>118.3</v>
      </c>
      <c r="X184" s="284">
        <v>112.9</v>
      </c>
      <c r="Y184" s="284">
        <v>120.5</v>
      </c>
      <c r="Z184" s="291">
        <v>102.6</v>
      </c>
      <c r="AA184" s="291">
        <v>184.5</v>
      </c>
      <c r="AD184" s="299">
        <v>110</v>
      </c>
      <c r="AE184" s="302" t="s">
        <v>111</v>
      </c>
      <c r="AF184" s="307">
        <v>110.9</v>
      </c>
      <c r="AG184" s="310">
        <v>168.6</v>
      </c>
      <c r="AH184" s="315">
        <v>113.6</v>
      </c>
      <c r="AI184" s="318">
        <v>165.2</v>
      </c>
      <c r="AJ184" s="324">
        <v>110.9</v>
      </c>
      <c r="AK184" s="327">
        <v>157.6</v>
      </c>
      <c r="AL184" s="347">
        <v>113.1</v>
      </c>
      <c r="AM184" s="347">
        <v>146.69999999999999</v>
      </c>
      <c r="AN184" s="368">
        <v>112.6</v>
      </c>
      <c r="AO184" s="371">
        <v>136.30000000000001</v>
      </c>
      <c r="AP184" s="378">
        <v>111.7</v>
      </c>
      <c r="AQ184" s="381">
        <v>130.5</v>
      </c>
      <c r="AR184" s="388">
        <v>112.9</v>
      </c>
      <c r="AS184" s="391">
        <v>126.5</v>
      </c>
      <c r="AT184" s="398">
        <v>118.3</v>
      </c>
      <c r="AU184" s="401">
        <v>121.4</v>
      </c>
      <c r="AV184" s="408">
        <v>120.5</v>
      </c>
      <c r="AW184" s="411">
        <v>118.9</v>
      </c>
      <c r="AX184" s="418">
        <v>176.4</v>
      </c>
      <c r="AY184" s="421">
        <v>100.5</v>
      </c>
      <c r="AZ184" s="429">
        <v>177.2</v>
      </c>
      <c r="BA184" s="432">
        <v>101.9</v>
      </c>
      <c r="BB184" s="440">
        <v>173.6</v>
      </c>
      <c r="BC184" s="443">
        <v>104.2</v>
      </c>
      <c r="BD184" s="451">
        <v>168.6</v>
      </c>
      <c r="BE184" s="454">
        <v>210.2</v>
      </c>
      <c r="BF184" s="462">
        <v>165.2</v>
      </c>
      <c r="BG184" s="465">
        <v>206.8</v>
      </c>
      <c r="BH184" s="482">
        <v>157.6</v>
      </c>
      <c r="BI184" s="485">
        <v>203.9</v>
      </c>
      <c r="BJ184" s="495">
        <v>146.69999999999999</v>
      </c>
      <c r="BK184" s="496">
        <v>199.7</v>
      </c>
      <c r="BL184" s="495">
        <v>136.30000000000001</v>
      </c>
      <c r="BM184" s="496">
        <v>194.3</v>
      </c>
      <c r="BN184" s="495">
        <v>130.5</v>
      </c>
      <c r="BO184" s="496">
        <v>189.7</v>
      </c>
      <c r="BP184" s="495">
        <v>126.5</v>
      </c>
      <c r="BQ184" s="496">
        <v>185.1</v>
      </c>
      <c r="BR184" s="495">
        <v>121.4</v>
      </c>
      <c r="BS184" s="496">
        <v>180.6</v>
      </c>
      <c r="BT184" s="495">
        <v>118.9</v>
      </c>
      <c r="BU184" s="496">
        <v>177.7</v>
      </c>
      <c r="BV184" s="512">
        <v>101.1</v>
      </c>
      <c r="BW184" s="515">
        <v>99.3</v>
      </c>
      <c r="BX184" s="512">
        <v>102.3</v>
      </c>
      <c r="BY184" s="515">
        <v>101.9</v>
      </c>
    </row>
    <row r="185" spans="1:1008 1027:2034 2053:3060 3079:4086 4105:5112 5131:6138 6157:7164 7183:8190 8209:9216 9235:10223 10242:11249 11268:12275 12294:13301 13320:14327 14346:15353 15372:16379" ht="15.75">
      <c r="A185" s="20" t="s">
        <v>52</v>
      </c>
      <c r="B185" s="27">
        <v>117.5</v>
      </c>
      <c r="C185" s="27">
        <v>105.4</v>
      </c>
      <c r="D185" s="27">
        <v>112.9</v>
      </c>
      <c r="E185" s="27">
        <v>103.4</v>
      </c>
      <c r="F185" s="27">
        <v>112.1</v>
      </c>
      <c r="G185" s="27">
        <v>100</v>
      </c>
      <c r="H185" s="26">
        <v>110.3</v>
      </c>
      <c r="I185" s="26">
        <v>100.8</v>
      </c>
      <c r="J185" s="27">
        <v>94.9</v>
      </c>
      <c r="K185" s="27">
        <v>97.8</v>
      </c>
      <c r="L185" s="27">
        <v>99.7</v>
      </c>
      <c r="M185" s="27">
        <v>104.7</v>
      </c>
      <c r="N185" s="24">
        <v>99.6</v>
      </c>
      <c r="O185" s="24">
        <v>80.2</v>
      </c>
      <c r="P185" s="24">
        <v>99.1</v>
      </c>
      <c r="Q185" s="24">
        <v>96.9</v>
      </c>
      <c r="R185" s="205">
        <v>97.7</v>
      </c>
      <c r="S185" s="205">
        <v>127.1</v>
      </c>
      <c r="T185" s="235">
        <v>102.5</v>
      </c>
      <c r="U185" s="235">
        <v>129.5</v>
      </c>
      <c r="V185" s="271">
        <v>99.9</v>
      </c>
      <c r="W185" s="271">
        <v>124.4</v>
      </c>
      <c r="X185" s="284">
        <v>91.4</v>
      </c>
      <c r="Y185" s="284">
        <v>122.5</v>
      </c>
      <c r="Z185" s="291">
        <v>102.6</v>
      </c>
      <c r="AA185" s="291">
        <v>109.1</v>
      </c>
      <c r="AD185" s="299">
        <v>101.1</v>
      </c>
      <c r="AE185" s="299">
        <v>106.9</v>
      </c>
      <c r="AF185" s="307">
        <v>100.8</v>
      </c>
      <c r="AG185" s="307">
        <v>106.2</v>
      </c>
      <c r="AH185" s="315">
        <v>97.8</v>
      </c>
      <c r="AI185" s="315">
        <v>106.2</v>
      </c>
      <c r="AJ185" s="324">
        <v>104.7</v>
      </c>
      <c r="AK185" s="324">
        <v>80</v>
      </c>
      <c r="AL185" s="344">
        <v>98</v>
      </c>
      <c r="AM185" s="344">
        <v>65.2</v>
      </c>
      <c r="AN185" s="368">
        <v>96.9</v>
      </c>
      <c r="AO185" s="368">
        <v>46</v>
      </c>
      <c r="AP185" s="378">
        <v>127.1</v>
      </c>
      <c r="AQ185" s="378">
        <v>49.7</v>
      </c>
      <c r="AR185" s="388">
        <v>129.5</v>
      </c>
      <c r="AS185" s="388">
        <v>47.8</v>
      </c>
      <c r="AT185" s="398">
        <v>124.4</v>
      </c>
      <c r="AU185" s="398">
        <v>52.3</v>
      </c>
      <c r="AV185" s="408">
        <v>122.5</v>
      </c>
      <c r="AW185" s="408">
        <v>129.80000000000001</v>
      </c>
      <c r="AX185" s="418">
        <v>94.5</v>
      </c>
      <c r="AY185" s="418">
        <v>124.2</v>
      </c>
      <c r="AZ185" s="429">
        <v>95.2</v>
      </c>
      <c r="BA185" s="432" t="s">
        <v>132</v>
      </c>
      <c r="BB185" s="440">
        <v>94.8</v>
      </c>
      <c r="BC185" s="443" t="s">
        <v>140</v>
      </c>
      <c r="BD185" s="451">
        <v>94.7</v>
      </c>
      <c r="BE185" s="454" t="s">
        <v>146</v>
      </c>
      <c r="BF185" s="462">
        <v>94.5</v>
      </c>
      <c r="BG185" s="465" t="s">
        <v>150</v>
      </c>
      <c r="BH185" s="482">
        <v>70.8</v>
      </c>
      <c r="BI185" s="485">
        <v>3126.6</v>
      </c>
      <c r="BJ185" s="495">
        <v>65.2</v>
      </c>
      <c r="BK185" s="496" t="s">
        <v>156</v>
      </c>
      <c r="BL185" s="495">
        <v>52.3</v>
      </c>
      <c r="BM185" s="496">
        <v>3125.3</v>
      </c>
      <c r="BN185" s="495">
        <v>69</v>
      </c>
      <c r="BO185" s="496">
        <v>3055</v>
      </c>
      <c r="BP185" s="495">
        <v>56.1</v>
      </c>
      <c r="BQ185" s="496">
        <v>2796.3</v>
      </c>
      <c r="BR185" s="495">
        <v>60.6</v>
      </c>
      <c r="BS185" s="496">
        <v>2415.3000000000002</v>
      </c>
      <c r="BT185" s="495">
        <v>129.80000000000001</v>
      </c>
      <c r="BU185" s="496">
        <v>1043</v>
      </c>
      <c r="BV185" s="512">
        <v>123.2</v>
      </c>
      <c r="BW185" s="512">
        <v>102</v>
      </c>
      <c r="BX185" s="512">
        <v>2893.5</v>
      </c>
      <c r="BY185" s="512">
        <v>104.4</v>
      </c>
    </row>
    <row r="186" spans="1:1008 1027:2034 2053:3060 3079:4086 4105:5112 5131:6138 6157:7164 7183:8190 8209:9216 9235:10223 10242:11249 11268:12275 12294:13301 13320:14327 14346:15353 15372:16379" ht="15.75">
      <c r="A186" s="20" t="s">
        <v>53</v>
      </c>
      <c r="B186" s="27">
        <v>24</v>
      </c>
      <c r="C186" s="27">
        <v>97</v>
      </c>
      <c r="D186" s="27">
        <v>20</v>
      </c>
      <c r="E186" s="27">
        <v>142.30000000000001</v>
      </c>
      <c r="F186" s="27">
        <v>126</v>
      </c>
      <c r="G186" s="27">
        <v>131.69999999999999</v>
      </c>
      <c r="H186" s="26" t="s">
        <v>96</v>
      </c>
      <c r="I186" s="26">
        <v>98.5</v>
      </c>
      <c r="J186" s="27" t="s">
        <v>97</v>
      </c>
      <c r="K186" s="27">
        <v>61.8</v>
      </c>
      <c r="L186" s="27" t="s">
        <v>98</v>
      </c>
      <c r="M186" s="27">
        <v>66.099999999999994</v>
      </c>
      <c r="N186" s="24">
        <v>196.5</v>
      </c>
      <c r="O186" s="24">
        <v>82.9</v>
      </c>
      <c r="P186" s="24">
        <v>127.5</v>
      </c>
      <c r="Q186" s="24">
        <v>90.6</v>
      </c>
      <c r="R186" s="205">
        <v>107.3</v>
      </c>
      <c r="S186" s="205">
        <v>92.2</v>
      </c>
      <c r="T186" s="235">
        <v>96.4</v>
      </c>
      <c r="U186" s="235">
        <v>88.3</v>
      </c>
      <c r="V186" s="271">
        <v>97</v>
      </c>
      <c r="W186" s="271">
        <v>79.5</v>
      </c>
      <c r="X186" s="284">
        <v>97</v>
      </c>
      <c r="Y186" s="284">
        <v>81.900000000000006</v>
      </c>
      <c r="Z186" s="291">
        <v>97.1</v>
      </c>
      <c r="AA186" s="291">
        <v>118</v>
      </c>
      <c r="AD186" s="299">
        <v>88.2</v>
      </c>
      <c r="AE186" s="299">
        <v>33.799999999999997</v>
      </c>
      <c r="AF186" s="307">
        <v>75.400000000000006</v>
      </c>
      <c r="AG186" s="307">
        <v>47.3</v>
      </c>
      <c r="AH186" s="315">
        <v>61.8</v>
      </c>
      <c r="AI186" s="315">
        <v>67.099999999999994</v>
      </c>
      <c r="AJ186" s="324">
        <v>66.099999999999994</v>
      </c>
      <c r="AK186" s="324">
        <v>75.5</v>
      </c>
      <c r="AL186" s="344">
        <v>82.9</v>
      </c>
      <c r="AM186" s="344">
        <v>99.7</v>
      </c>
      <c r="AN186" s="368">
        <v>72.8</v>
      </c>
      <c r="AO186" s="368">
        <v>127</v>
      </c>
      <c r="AP186" s="378">
        <v>92.2</v>
      </c>
      <c r="AQ186" s="378">
        <v>144.69999999999999</v>
      </c>
      <c r="AR186" s="388">
        <v>88.3</v>
      </c>
      <c r="AS186" s="388">
        <v>146.69999999999999</v>
      </c>
      <c r="AT186" s="398">
        <v>79.5</v>
      </c>
      <c r="AU186" s="398">
        <v>148.9</v>
      </c>
      <c r="AV186" s="408">
        <v>81.900000000000006</v>
      </c>
      <c r="AW186" s="408">
        <v>153.6</v>
      </c>
      <c r="AX186" s="418">
        <v>108.9</v>
      </c>
      <c r="AY186" s="418">
        <v>98.4</v>
      </c>
      <c r="AZ186" s="429">
        <v>70.599999999999994</v>
      </c>
      <c r="BA186" s="429">
        <v>145</v>
      </c>
      <c r="BB186" s="440">
        <v>31.6</v>
      </c>
      <c r="BC186" s="440">
        <v>280</v>
      </c>
      <c r="BD186" s="451">
        <v>45</v>
      </c>
      <c r="BE186" s="451">
        <v>203.6</v>
      </c>
      <c r="BF186" s="462">
        <v>63.7</v>
      </c>
      <c r="BG186" s="462">
        <v>145.6</v>
      </c>
      <c r="BH186" s="482">
        <v>72</v>
      </c>
      <c r="BI186" s="482">
        <v>127.7</v>
      </c>
      <c r="BJ186" s="495">
        <v>99.7</v>
      </c>
      <c r="BK186" s="495">
        <v>109</v>
      </c>
      <c r="BL186" s="495">
        <v>127</v>
      </c>
      <c r="BM186" s="495">
        <v>97.7</v>
      </c>
      <c r="BN186" s="495">
        <v>144.69999999999999</v>
      </c>
      <c r="BO186" s="495">
        <v>89.9</v>
      </c>
      <c r="BP186" s="495">
        <v>146.69999999999999</v>
      </c>
      <c r="BQ186" s="495">
        <v>89.9</v>
      </c>
      <c r="BR186" s="495">
        <v>148.9</v>
      </c>
      <c r="BS186" s="495">
        <v>91.3</v>
      </c>
      <c r="BT186" s="495">
        <v>153.6</v>
      </c>
      <c r="BU186" s="495">
        <v>89.1</v>
      </c>
      <c r="BV186" s="512">
        <v>99.1</v>
      </c>
      <c r="BW186" s="512">
        <v>122</v>
      </c>
      <c r="BX186" s="512">
        <v>111.9</v>
      </c>
      <c r="BY186" s="512">
        <v>103.9</v>
      </c>
    </row>
    <row r="187" spans="1:1008 1027:2034 2053:3060 3079:4086 4105:5112 5131:6138 6157:7164 7183:8190 8209:9216 9235:10223 10242:11249 11268:12275 12294:13301 13320:14327 14346:15353 15372:16379" s="217" customFormat="1" ht="15.75">
      <c r="A187" s="220" t="s">
        <v>54</v>
      </c>
      <c r="B187" s="217">
        <v>61.2</v>
      </c>
      <c r="C187" s="217">
        <v>79.7</v>
      </c>
      <c r="D187" s="217">
        <v>82.6</v>
      </c>
      <c r="E187" s="217">
        <v>84.1</v>
      </c>
      <c r="F187" s="217">
        <v>85.3</v>
      </c>
      <c r="G187" s="217">
        <v>99.1</v>
      </c>
      <c r="H187" s="217">
        <v>88.8</v>
      </c>
      <c r="I187" s="217">
        <v>106</v>
      </c>
      <c r="J187" s="217">
        <v>93.5</v>
      </c>
      <c r="K187" s="217">
        <v>107.6</v>
      </c>
      <c r="L187" s="217">
        <v>99.4</v>
      </c>
      <c r="M187" s="217">
        <v>104.1</v>
      </c>
      <c r="N187" s="217">
        <v>103.6</v>
      </c>
      <c r="O187" s="217">
        <v>101.7</v>
      </c>
      <c r="P187" s="217">
        <v>104.1</v>
      </c>
      <c r="Q187" s="217">
        <v>102.3</v>
      </c>
      <c r="R187" s="217">
        <v>104.2</v>
      </c>
      <c r="S187" s="217">
        <v>101.5</v>
      </c>
      <c r="T187" s="257">
        <v>105.9</v>
      </c>
      <c r="U187" s="257">
        <v>101.9</v>
      </c>
      <c r="V187" s="276">
        <v>106.1</v>
      </c>
      <c r="W187" s="276">
        <v>104.2</v>
      </c>
      <c r="X187" s="285">
        <v>105.9</v>
      </c>
      <c r="Y187" s="285">
        <v>105.8</v>
      </c>
      <c r="Z187" s="292">
        <v>85</v>
      </c>
      <c r="AA187" s="292">
        <v>143.4</v>
      </c>
      <c r="AD187" s="303">
        <v>101.1</v>
      </c>
      <c r="AE187" s="303">
        <v>96.9</v>
      </c>
      <c r="AF187" s="311">
        <v>106.4</v>
      </c>
      <c r="AG187" s="311">
        <v>94.5</v>
      </c>
      <c r="AH187" s="320">
        <v>107.9</v>
      </c>
      <c r="AI187" s="320">
        <v>99.8</v>
      </c>
      <c r="AJ187" s="329">
        <v>104.8</v>
      </c>
      <c r="AK187" s="329">
        <v>102.1</v>
      </c>
      <c r="AL187" s="366">
        <v>102.3</v>
      </c>
      <c r="AM187" s="366">
        <v>102.8</v>
      </c>
      <c r="AN187" s="373">
        <v>102.3</v>
      </c>
      <c r="AO187" s="373">
        <v>105.5</v>
      </c>
      <c r="AP187" s="383">
        <v>101.6</v>
      </c>
      <c r="AQ187" s="383">
        <v>108.5</v>
      </c>
      <c r="AR187" s="393">
        <v>101.9</v>
      </c>
      <c r="AS187" s="393">
        <v>109.2</v>
      </c>
      <c r="AT187" s="403">
        <v>104.6</v>
      </c>
      <c r="AU187" s="403">
        <v>108.6</v>
      </c>
      <c r="AV187" s="413">
        <v>105.8</v>
      </c>
      <c r="AW187" s="413">
        <v>109.5</v>
      </c>
      <c r="AX187" s="423">
        <v>135.9</v>
      </c>
      <c r="AY187" s="423">
        <v>91.7</v>
      </c>
      <c r="AZ187" s="434">
        <v>111</v>
      </c>
      <c r="BA187" s="434">
        <v>106.9</v>
      </c>
      <c r="BB187" s="445">
        <v>90.1</v>
      </c>
      <c r="BC187" s="445">
        <v>108.7</v>
      </c>
      <c r="BD187" s="456">
        <v>89.6</v>
      </c>
      <c r="BE187" s="456">
        <v>110.4</v>
      </c>
      <c r="BF187" s="467">
        <v>96.1</v>
      </c>
      <c r="BG187" s="467">
        <v>104.6</v>
      </c>
      <c r="BH187" s="487">
        <v>99.1</v>
      </c>
      <c r="BI187" s="487">
        <v>103.4</v>
      </c>
      <c r="BJ187" s="494">
        <v>100.1</v>
      </c>
      <c r="BK187" s="494">
        <v>104.2</v>
      </c>
      <c r="BL187" s="494">
        <v>103.3</v>
      </c>
      <c r="BM187" s="494">
        <v>102.4</v>
      </c>
      <c r="BN187" s="494">
        <v>107.3</v>
      </c>
      <c r="BO187" s="494">
        <v>101.3</v>
      </c>
      <c r="BP187" s="494">
        <v>107.6</v>
      </c>
      <c r="BQ187" s="494">
        <v>103.2</v>
      </c>
      <c r="BR187" s="494">
        <v>107.2</v>
      </c>
      <c r="BS187" s="494">
        <v>104.4</v>
      </c>
      <c r="BT187" s="494">
        <v>108</v>
      </c>
      <c r="BU187" s="494">
        <v>108</v>
      </c>
      <c r="BV187" s="517">
        <v>91.7</v>
      </c>
      <c r="BW187" s="517">
        <v>151.30000000000001</v>
      </c>
      <c r="BX187" s="517">
        <v>106.4</v>
      </c>
      <c r="BY187" s="517">
        <v>147.6</v>
      </c>
      <c r="CR187" s="220"/>
      <c r="DK187" s="220"/>
      <c r="ED187" s="220"/>
      <c r="EW187" s="220"/>
      <c r="FP187" s="220"/>
      <c r="GI187" s="220"/>
      <c r="HB187" s="220"/>
      <c r="HU187" s="220"/>
      <c r="IN187" s="220"/>
      <c r="JG187" s="220"/>
      <c r="JZ187" s="220"/>
      <c r="KS187" s="220"/>
      <c r="LL187" s="220"/>
      <c r="ME187" s="220"/>
      <c r="MX187" s="220"/>
      <c r="NQ187" s="220"/>
      <c r="OJ187" s="220"/>
      <c r="PC187" s="220"/>
      <c r="PV187" s="220"/>
      <c r="QO187" s="220"/>
      <c r="RH187" s="220"/>
      <c r="SA187" s="220"/>
      <c r="ST187" s="220"/>
      <c r="TM187" s="220"/>
      <c r="UF187" s="220"/>
      <c r="UY187" s="220"/>
      <c r="VR187" s="220"/>
      <c r="WK187" s="220"/>
      <c r="XD187" s="220"/>
      <c r="XW187" s="220"/>
      <c r="YP187" s="220"/>
      <c r="ZI187" s="220"/>
      <c r="AAB187" s="220"/>
      <c r="AAU187" s="220"/>
      <c r="ABN187" s="220"/>
      <c r="ACG187" s="220"/>
      <c r="ACZ187" s="220"/>
      <c r="ADS187" s="220"/>
      <c r="AEL187" s="220"/>
      <c r="AFE187" s="220"/>
      <c r="AFX187" s="220"/>
      <c r="AGQ187" s="220"/>
      <c r="AHJ187" s="220"/>
      <c r="AIC187" s="220"/>
      <c r="AIV187" s="220"/>
      <c r="AJO187" s="220"/>
      <c r="AKH187" s="220"/>
      <c r="ALA187" s="220"/>
      <c r="ALT187" s="220"/>
      <c r="AMM187" s="220"/>
      <c r="ANF187" s="220"/>
      <c r="ANY187" s="220"/>
      <c r="AOR187" s="220"/>
      <c r="APK187" s="220"/>
      <c r="AQD187" s="220"/>
      <c r="AQW187" s="220"/>
      <c r="ARP187" s="220"/>
      <c r="ASI187" s="220"/>
      <c r="ATB187" s="220"/>
      <c r="ATU187" s="220"/>
      <c r="AUN187" s="220"/>
      <c r="AVG187" s="220"/>
      <c r="AVZ187" s="220"/>
      <c r="AWS187" s="220"/>
      <c r="AXL187" s="220"/>
      <c r="AYE187" s="220"/>
      <c r="AYX187" s="220"/>
      <c r="AZQ187" s="220"/>
      <c r="BAJ187" s="220"/>
      <c r="BBC187" s="220"/>
      <c r="BBV187" s="220"/>
      <c r="BCO187" s="220"/>
      <c r="BDH187" s="220"/>
      <c r="BEA187" s="220"/>
      <c r="BET187" s="220"/>
      <c r="BFM187" s="220"/>
      <c r="BGF187" s="220"/>
      <c r="BGY187" s="220"/>
      <c r="BHR187" s="220"/>
      <c r="BIK187" s="220"/>
      <c r="BJD187" s="220"/>
      <c r="BJW187" s="220"/>
      <c r="BKP187" s="220"/>
      <c r="BLI187" s="220"/>
      <c r="BMB187" s="220"/>
      <c r="BMU187" s="220"/>
      <c r="BNN187" s="220"/>
      <c r="BOG187" s="220"/>
      <c r="BOZ187" s="220"/>
      <c r="BPS187" s="220"/>
      <c r="BQL187" s="220"/>
      <c r="BRE187" s="220"/>
      <c r="BRX187" s="220"/>
      <c r="BSQ187" s="220"/>
      <c r="BTJ187" s="220"/>
      <c r="BUC187" s="220"/>
      <c r="BUV187" s="220"/>
      <c r="BVO187" s="220"/>
      <c r="BWH187" s="220"/>
      <c r="BXA187" s="220"/>
      <c r="BXT187" s="220"/>
      <c r="BYM187" s="220"/>
      <c r="BZF187" s="220"/>
      <c r="BZY187" s="220"/>
      <c r="CAR187" s="220"/>
      <c r="CBK187" s="220"/>
      <c r="CCD187" s="220"/>
      <c r="CCW187" s="220"/>
      <c r="CDP187" s="220"/>
      <c r="CEI187" s="220"/>
      <c r="CFB187" s="220"/>
      <c r="CFU187" s="220"/>
      <c r="CGN187" s="220"/>
      <c r="CHG187" s="220"/>
      <c r="CHZ187" s="220"/>
      <c r="CIS187" s="220"/>
      <c r="CJL187" s="220"/>
      <c r="CKE187" s="220"/>
      <c r="CKX187" s="220"/>
      <c r="CLQ187" s="220"/>
      <c r="CMJ187" s="220"/>
      <c r="CNC187" s="220"/>
      <c r="CNV187" s="220"/>
      <c r="COO187" s="220"/>
      <c r="CPH187" s="220"/>
      <c r="CQA187" s="220"/>
      <c r="CQT187" s="220"/>
      <c r="CRM187" s="220"/>
      <c r="CSF187" s="220"/>
      <c r="CSY187" s="220"/>
      <c r="CTR187" s="220"/>
      <c r="CUK187" s="220"/>
      <c r="CVD187" s="220"/>
      <c r="CVW187" s="220"/>
      <c r="CWP187" s="220"/>
      <c r="CXI187" s="220"/>
      <c r="CYB187" s="220"/>
      <c r="CYU187" s="220"/>
      <c r="CZN187" s="220"/>
      <c r="DAG187" s="220"/>
      <c r="DAZ187" s="220"/>
      <c r="DBS187" s="220"/>
      <c r="DCL187" s="220"/>
      <c r="DDE187" s="220"/>
      <c r="DDX187" s="220"/>
      <c r="DEQ187" s="220"/>
      <c r="DFJ187" s="220"/>
      <c r="DGC187" s="220"/>
      <c r="DGV187" s="220"/>
      <c r="DHO187" s="220"/>
      <c r="DIH187" s="220"/>
      <c r="DJA187" s="220"/>
      <c r="DJT187" s="220"/>
      <c r="DKM187" s="220"/>
      <c r="DLF187" s="220"/>
      <c r="DLY187" s="220"/>
      <c r="DMR187" s="220"/>
      <c r="DNK187" s="220"/>
      <c r="DOD187" s="220"/>
      <c r="DOW187" s="220"/>
      <c r="DPP187" s="220"/>
      <c r="DQI187" s="220"/>
      <c r="DRB187" s="220"/>
      <c r="DRU187" s="220"/>
      <c r="DSN187" s="220"/>
      <c r="DTG187" s="220"/>
      <c r="DTZ187" s="220"/>
      <c r="DUS187" s="220"/>
      <c r="DVL187" s="220"/>
      <c r="DWE187" s="220"/>
      <c r="DWX187" s="220"/>
      <c r="DXQ187" s="220"/>
      <c r="DYJ187" s="220"/>
      <c r="DZC187" s="220"/>
      <c r="DZV187" s="220"/>
      <c r="EAO187" s="220"/>
      <c r="EBH187" s="220"/>
      <c r="ECA187" s="220"/>
      <c r="ECT187" s="220"/>
      <c r="EDM187" s="220"/>
      <c r="EEF187" s="220"/>
      <c r="EEY187" s="220"/>
      <c r="EFR187" s="220"/>
      <c r="EGK187" s="220"/>
      <c r="EHD187" s="220"/>
      <c r="EHW187" s="220"/>
      <c r="EIP187" s="220"/>
      <c r="EJI187" s="220"/>
      <c r="EKB187" s="220"/>
      <c r="EKU187" s="220"/>
      <c r="ELN187" s="220"/>
      <c r="EMG187" s="220"/>
      <c r="EMZ187" s="220"/>
      <c r="ENS187" s="220"/>
      <c r="EOL187" s="220"/>
      <c r="EPE187" s="220"/>
      <c r="EPX187" s="220"/>
      <c r="EQQ187" s="220"/>
      <c r="ERJ187" s="220"/>
      <c r="ESC187" s="220"/>
      <c r="ESV187" s="220"/>
      <c r="ETO187" s="220"/>
      <c r="EUH187" s="220"/>
      <c r="EVA187" s="220"/>
      <c r="EVT187" s="220"/>
      <c r="EWM187" s="220"/>
      <c r="EXF187" s="220"/>
      <c r="EXY187" s="220"/>
      <c r="EYR187" s="220"/>
      <c r="EZK187" s="220"/>
      <c r="FAD187" s="220"/>
      <c r="FAW187" s="220"/>
      <c r="FBP187" s="220"/>
      <c r="FCI187" s="220"/>
      <c r="FDB187" s="220"/>
      <c r="FDU187" s="220"/>
      <c r="FEN187" s="220"/>
      <c r="FFG187" s="220"/>
      <c r="FFZ187" s="220"/>
      <c r="FGS187" s="220"/>
      <c r="FHL187" s="220"/>
      <c r="FIE187" s="220"/>
      <c r="FIX187" s="220"/>
      <c r="FJQ187" s="220"/>
      <c r="FKJ187" s="220"/>
      <c r="FLC187" s="220"/>
      <c r="FLV187" s="220"/>
      <c r="FMO187" s="220"/>
      <c r="FNH187" s="220"/>
      <c r="FOA187" s="220"/>
      <c r="FOT187" s="220"/>
      <c r="FPM187" s="220"/>
      <c r="FQF187" s="220"/>
      <c r="FQY187" s="220"/>
      <c r="FRR187" s="220"/>
      <c r="FSK187" s="220"/>
      <c r="FTD187" s="220"/>
      <c r="FTW187" s="220"/>
      <c r="FUP187" s="220"/>
      <c r="FVI187" s="220"/>
      <c r="FWB187" s="220"/>
      <c r="FWU187" s="220"/>
      <c r="FXN187" s="220"/>
      <c r="FYG187" s="220"/>
      <c r="FYZ187" s="220"/>
      <c r="FZS187" s="220"/>
      <c r="GAL187" s="220"/>
      <c r="GBE187" s="220"/>
      <c r="GBX187" s="220"/>
      <c r="GCQ187" s="220"/>
      <c r="GDJ187" s="220"/>
      <c r="GEC187" s="220"/>
      <c r="GEV187" s="220"/>
      <c r="GFO187" s="220"/>
      <c r="GGH187" s="220"/>
      <c r="GHA187" s="220"/>
      <c r="GHT187" s="220"/>
      <c r="GIM187" s="220"/>
      <c r="GJF187" s="220"/>
      <c r="GJY187" s="220"/>
      <c r="GKR187" s="220"/>
      <c r="GLK187" s="220"/>
      <c r="GMD187" s="220"/>
      <c r="GMW187" s="220"/>
      <c r="GNP187" s="220"/>
      <c r="GOI187" s="220"/>
      <c r="GPB187" s="220"/>
      <c r="GPU187" s="220"/>
      <c r="GQN187" s="220"/>
      <c r="GRG187" s="220"/>
      <c r="GRZ187" s="220"/>
      <c r="GSS187" s="220"/>
      <c r="GTL187" s="220"/>
      <c r="GUE187" s="220"/>
      <c r="GUX187" s="220"/>
      <c r="GVQ187" s="220"/>
      <c r="GWJ187" s="220"/>
      <c r="GXC187" s="220"/>
      <c r="GXV187" s="220"/>
      <c r="GYO187" s="220"/>
      <c r="GZH187" s="220"/>
      <c r="HAA187" s="220"/>
      <c r="HAT187" s="220"/>
      <c r="HBM187" s="220"/>
      <c r="HCF187" s="220"/>
      <c r="HCY187" s="220"/>
      <c r="HDR187" s="220"/>
      <c r="HEK187" s="220"/>
      <c r="HFD187" s="220"/>
      <c r="HFW187" s="220"/>
      <c r="HGP187" s="220"/>
      <c r="HHI187" s="220"/>
      <c r="HIB187" s="220"/>
      <c r="HIU187" s="220"/>
      <c r="HJN187" s="220"/>
      <c r="HKG187" s="220"/>
      <c r="HKZ187" s="220"/>
      <c r="HLS187" s="220"/>
      <c r="HML187" s="220"/>
      <c r="HNE187" s="220"/>
      <c r="HNX187" s="220"/>
      <c r="HOQ187" s="220"/>
      <c r="HPJ187" s="220"/>
      <c r="HQC187" s="220"/>
      <c r="HQV187" s="220"/>
      <c r="HRO187" s="220"/>
      <c r="HSH187" s="220"/>
      <c r="HTA187" s="220"/>
      <c r="HTT187" s="220"/>
      <c r="HUM187" s="220"/>
      <c r="HVF187" s="220"/>
      <c r="HVY187" s="220"/>
      <c r="HWR187" s="220"/>
      <c r="HXK187" s="220"/>
      <c r="HYD187" s="220"/>
      <c r="HYW187" s="220"/>
      <c r="HZP187" s="220"/>
      <c r="IAI187" s="220"/>
      <c r="IBB187" s="220"/>
      <c r="IBU187" s="220"/>
      <c r="ICN187" s="220"/>
      <c r="IDG187" s="220"/>
      <c r="IDZ187" s="220"/>
      <c r="IES187" s="220"/>
      <c r="IFL187" s="220"/>
      <c r="IGE187" s="220"/>
      <c r="IGX187" s="220"/>
      <c r="IHQ187" s="220"/>
      <c r="IIJ187" s="220"/>
      <c r="IJC187" s="220"/>
      <c r="IJV187" s="220"/>
      <c r="IKO187" s="220"/>
      <c r="ILH187" s="220"/>
      <c r="IMA187" s="220"/>
      <c r="IMT187" s="220"/>
      <c r="INM187" s="220"/>
      <c r="IOF187" s="220"/>
      <c r="IOY187" s="220"/>
      <c r="IPR187" s="220"/>
      <c r="IQK187" s="220"/>
      <c r="IRD187" s="220"/>
      <c r="IRW187" s="220"/>
      <c r="ISP187" s="220"/>
      <c r="ITI187" s="220"/>
      <c r="IUB187" s="220"/>
      <c r="IUU187" s="220"/>
      <c r="IVN187" s="220"/>
      <c r="IWG187" s="220"/>
      <c r="IWZ187" s="220"/>
      <c r="IXS187" s="220"/>
      <c r="IYL187" s="220"/>
      <c r="IZE187" s="220"/>
      <c r="IZX187" s="220"/>
      <c r="JAQ187" s="220"/>
      <c r="JBJ187" s="220"/>
      <c r="JCC187" s="220"/>
      <c r="JCV187" s="220"/>
      <c r="JDO187" s="220"/>
      <c r="JEH187" s="220"/>
      <c r="JFA187" s="220"/>
      <c r="JFT187" s="220"/>
      <c r="JGM187" s="220"/>
      <c r="JHF187" s="220"/>
      <c r="JHY187" s="220"/>
      <c r="JIR187" s="220"/>
      <c r="JJK187" s="220"/>
      <c r="JKD187" s="220"/>
      <c r="JKW187" s="220"/>
      <c r="JLP187" s="220"/>
      <c r="JMI187" s="220"/>
      <c r="JNB187" s="220"/>
      <c r="JNU187" s="220"/>
      <c r="JON187" s="220"/>
      <c r="JPG187" s="220"/>
      <c r="JPZ187" s="220"/>
      <c r="JQS187" s="220"/>
      <c r="JRL187" s="220"/>
      <c r="JSE187" s="220"/>
      <c r="JSX187" s="220"/>
      <c r="JTQ187" s="220"/>
      <c r="JUJ187" s="220"/>
      <c r="JVC187" s="220"/>
      <c r="JVV187" s="220"/>
      <c r="JWO187" s="220"/>
      <c r="JXH187" s="220"/>
      <c r="JYA187" s="220"/>
      <c r="JYT187" s="220"/>
      <c r="JZM187" s="220"/>
      <c r="KAF187" s="220"/>
      <c r="KAY187" s="220"/>
      <c r="KBR187" s="220"/>
      <c r="KCK187" s="220"/>
      <c r="KDD187" s="220"/>
      <c r="KDW187" s="220"/>
      <c r="KEP187" s="220"/>
      <c r="KFI187" s="220"/>
      <c r="KGB187" s="220"/>
      <c r="KGU187" s="220"/>
      <c r="KHN187" s="220"/>
      <c r="KIG187" s="220"/>
      <c r="KIZ187" s="220"/>
      <c r="KJS187" s="220"/>
      <c r="KKL187" s="220"/>
      <c r="KLE187" s="220"/>
      <c r="KLX187" s="220"/>
      <c r="KMQ187" s="220"/>
      <c r="KNJ187" s="220"/>
      <c r="KOC187" s="220"/>
      <c r="KOV187" s="220"/>
      <c r="KPO187" s="220"/>
      <c r="KQH187" s="220"/>
      <c r="KRA187" s="220"/>
      <c r="KRT187" s="220"/>
      <c r="KSM187" s="220"/>
      <c r="KTF187" s="220"/>
      <c r="KTY187" s="220"/>
      <c r="KUR187" s="220"/>
      <c r="KVK187" s="220"/>
      <c r="KWD187" s="220"/>
      <c r="KWW187" s="220"/>
      <c r="KXP187" s="220"/>
      <c r="KYI187" s="220"/>
      <c r="KZB187" s="220"/>
      <c r="KZU187" s="220"/>
      <c r="LAN187" s="220"/>
      <c r="LBG187" s="220"/>
      <c r="LBZ187" s="220"/>
      <c r="LCS187" s="220"/>
      <c r="LDL187" s="220"/>
      <c r="LEE187" s="220"/>
      <c r="LEX187" s="220"/>
      <c r="LFQ187" s="220"/>
      <c r="LGJ187" s="220"/>
      <c r="LHC187" s="220"/>
      <c r="LHV187" s="220"/>
      <c r="LIO187" s="220"/>
      <c r="LJH187" s="220"/>
      <c r="LKA187" s="220"/>
      <c r="LKT187" s="220"/>
      <c r="LLM187" s="220"/>
      <c r="LMF187" s="220"/>
      <c r="LMY187" s="220"/>
      <c r="LNR187" s="220"/>
      <c r="LOK187" s="220"/>
      <c r="LPD187" s="220"/>
      <c r="LPW187" s="220"/>
      <c r="LQP187" s="220"/>
      <c r="LRI187" s="220"/>
      <c r="LSB187" s="220"/>
      <c r="LSU187" s="220"/>
      <c r="LTN187" s="220"/>
      <c r="LUG187" s="220"/>
      <c r="LUZ187" s="220"/>
      <c r="LVS187" s="220"/>
      <c r="LWL187" s="220"/>
      <c r="LXE187" s="220"/>
      <c r="LXX187" s="220"/>
      <c r="LYQ187" s="220"/>
      <c r="LZJ187" s="220"/>
      <c r="MAC187" s="220"/>
      <c r="MAV187" s="220"/>
      <c r="MBO187" s="220"/>
      <c r="MCH187" s="220"/>
      <c r="MDA187" s="220"/>
      <c r="MDT187" s="220"/>
      <c r="MEM187" s="220"/>
      <c r="MFF187" s="220"/>
      <c r="MFY187" s="220"/>
      <c r="MGR187" s="220"/>
      <c r="MHK187" s="220"/>
      <c r="MID187" s="220"/>
      <c r="MIW187" s="220"/>
      <c r="MJP187" s="220"/>
      <c r="MKI187" s="220"/>
      <c r="MLB187" s="220"/>
      <c r="MLU187" s="220"/>
      <c r="MMN187" s="220"/>
      <c r="MNG187" s="220"/>
      <c r="MNZ187" s="220"/>
      <c r="MOS187" s="220"/>
      <c r="MPL187" s="220"/>
      <c r="MQE187" s="220"/>
      <c r="MQX187" s="220"/>
      <c r="MRQ187" s="220"/>
      <c r="MSJ187" s="220"/>
      <c r="MTC187" s="220"/>
      <c r="MTV187" s="220"/>
      <c r="MUO187" s="220"/>
      <c r="MVH187" s="220"/>
      <c r="MWA187" s="220"/>
      <c r="MWT187" s="220"/>
      <c r="MXM187" s="220"/>
      <c r="MYF187" s="220"/>
      <c r="MYY187" s="220"/>
      <c r="MZR187" s="220"/>
      <c r="NAK187" s="220"/>
      <c r="NBD187" s="220"/>
      <c r="NBW187" s="220"/>
      <c r="NCP187" s="220"/>
      <c r="NDI187" s="220"/>
      <c r="NEB187" s="220"/>
      <c r="NEU187" s="220"/>
      <c r="NFN187" s="220"/>
      <c r="NGG187" s="220"/>
      <c r="NGZ187" s="220"/>
      <c r="NHS187" s="220"/>
      <c r="NIL187" s="220"/>
      <c r="NJE187" s="220"/>
      <c r="NJX187" s="220"/>
      <c r="NKQ187" s="220"/>
      <c r="NLJ187" s="220"/>
      <c r="NMC187" s="220"/>
      <c r="NMV187" s="220"/>
      <c r="NNO187" s="220"/>
      <c r="NOH187" s="220"/>
      <c r="NPA187" s="220"/>
      <c r="NPT187" s="220"/>
      <c r="NQM187" s="220"/>
      <c r="NRF187" s="220"/>
      <c r="NRY187" s="220"/>
      <c r="NSR187" s="220"/>
      <c r="NTK187" s="220"/>
      <c r="NUD187" s="220"/>
      <c r="NUW187" s="220"/>
      <c r="NVP187" s="220"/>
      <c r="NWI187" s="220"/>
      <c r="NXB187" s="220"/>
      <c r="NXU187" s="220"/>
      <c r="NYN187" s="220"/>
      <c r="NZG187" s="220"/>
      <c r="NZZ187" s="220"/>
      <c r="OAS187" s="220"/>
      <c r="OBL187" s="220"/>
      <c r="OCE187" s="220"/>
      <c r="OCX187" s="220"/>
      <c r="ODQ187" s="220"/>
      <c r="OEJ187" s="220"/>
      <c r="OFC187" s="220"/>
      <c r="OFV187" s="220"/>
      <c r="OGO187" s="220"/>
      <c r="OHH187" s="220"/>
      <c r="OIA187" s="220"/>
      <c r="OIT187" s="220"/>
      <c r="OJM187" s="220"/>
      <c r="OKF187" s="220"/>
      <c r="OKY187" s="220"/>
      <c r="OLR187" s="220"/>
      <c r="OMK187" s="220"/>
      <c r="OND187" s="220"/>
      <c r="ONW187" s="220"/>
      <c r="OOP187" s="220"/>
      <c r="OPI187" s="220"/>
      <c r="OQB187" s="220"/>
      <c r="OQU187" s="220"/>
      <c r="ORN187" s="220"/>
      <c r="OSG187" s="220"/>
      <c r="OSZ187" s="220"/>
      <c r="OTS187" s="220"/>
      <c r="OUL187" s="220"/>
      <c r="OVE187" s="220"/>
      <c r="OVX187" s="220"/>
      <c r="OWQ187" s="220"/>
      <c r="OXJ187" s="220"/>
      <c r="OYC187" s="220"/>
      <c r="OYV187" s="220"/>
      <c r="OZO187" s="220"/>
      <c r="PAH187" s="220"/>
      <c r="PBA187" s="220"/>
      <c r="PBT187" s="220"/>
      <c r="PCM187" s="220"/>
      <c r="PDF187" s="220"/>
      <c r="PDY187" s="220"/>
      <c r="PER187" s="220"/>
      <c r="PFK187" s="220"/>
      <c r="PGD187" s="220"/>
      <c r="PGW187" s="220"/>
      <c r="PHP187" s="220"/>
      <c r="PII187" s="220"/>
      <c r="PJB187" s="220"/>
      <c r="PJU187" s="220"/>
      <c r="PKN187" s="220"/>
      <c r="PLG187" s="220"/>
      <c r="PLZ187" s="220"/>
      <c r="PMS187" s="220"/>
      <c r="PNL187" s="220"/>
      <c r="POE187" s="220"/>
      <c r="POX187" s="220"/>
      <c r="PPQ187" s="220"/>
      <c r="PQJ187" s="220"/>
      <c r="PRC187" s="220"/>
      <c r="PRV187" s="220"/>
      <c r="PSO187" s="220"/>
      <c r="PTH187" s="220"/>
      <c r="PUA187" s="220"/>
      <c r="PUT187" s="220"/>
      <c r="PVM187" s="220"/>
      <c r="PWF187" s="220"/>
      <c r="PWY187" s="220"/>
      <c r="PXR187" s="220"/>
      <c r="PYK187" s="220"/>
      <c r="PZD187" s="220"/>
      <c r="PZW187" s="220"/>
      <c r="QAP187" s="220"/>
      <c r="QBI187" s="220"/>
      <c r="QCB187" s="220"/>
      <c r="QCU187" s="220"/>
      <c r="QDN187" s="220"/>
      <c r="QEG187" s="220"/>
      <c r="QEZ187" s="220"/>
      <c r="QFS187" s="220"/>
      <c r="QGL187" s="220"/>
      <c r="QHE187" s="220"/>
      <c r="QHX187" s="220"/>
      <c r="QIQ187" s="220"/>
      <c r="QJJ187" s="220"/>
      <c r="QKC187" s="220"/>
      <c r="QKV187" s="220"/>
      <c r="QLO187" s="220"/>
      <c r="QMH187" s="220"/>
      <c r="QNA187" s="220"/>
      <c r="QNT187" s="220"/>
      <c r="QOM187" s="220"/>
      <c r="QPF187" s="220"/>
      <c r="QPY187" s="220"/>
      <c r="QQR187" s="220"/>
      <c r="QRK187" s="220"/>
      <c r="QSD187" s="220"/>
      <c r="QSW187" s="220"/>
      <c r="QTP187" s="220"/>
      <c r="QUI187" s="220"/>
      <c r="QVB187" s="220"/>
      <c r="QVU187" s="220"/>
      <c r="QWN187" s="220"/>
      <c r="QXG187" s="220"/>
      <c r="QXZ187" s="220"/>
      <c r="QYS187" s="220"/>
      <c r="QZL187" s="220"/>
      <c r="RAE187" s="220"/>
      <c r="RAX187" s="220"/>
      <c r="RBQ187" s="220"/>
      <c r="RCJ187" s="220"/>
      <c r="RDC187" s="220"/>
      <c r="RDV187" s="220"/>
      <c r="REO187" s="220"/>
      <c r="RFH187" s="220"/>
      <c r="RGA187" s="220"/>
      <c r="RGT187" s="220"/>
      <c r="RHM187" s="220"/>
      <c r="RIF187" s="220"/>
      <c r="RIY187" s="220"/>
      <c r="RJR187" s="220"/>
      <c r="RKK187" s="220"/>
      <c r="RLD187" s="220"/>
      <c r="RLW187" s="220"/>
      <c r="RMP187" s="220"/>
      <c r="RNI187" s="220"/>
      <c r="ROB187" s="220"/>
      <c r="ROU187" s="220"/>
      <c r="RPN187" s="220"/>
      <c r="RQG187" s="220"/>
      <c r="RQZ187" s="220"/>
      <c r="RRS187" s="220"/>
      <c r="RSL187" s="220"/>
      <c r="RTE187" s="220"/>
      <c r="RTX187" s="220"/>
      <c r="RUQ187" s="220"/>
      <c r="RVJ187" s="220"/>
      <c r="RWC187" s="220"/>
      <c r="RWV187" s="220"/>
      <c r="RXO187" s="220"/>
      <c r="RYH187" s="220"/>
      <c r="RZA187" s="220"/>
      <c r="RZT187" s="220"/>
      <c r="SAM187" s="220"/>
      <c r="SBF187" s="220"/>
      <c r="SBY187" s="220"/>
      <c r="SCR187" s="220"/>
      <c r="SDK187" s="220"/>
      <c r="SED187" s="220"/>
      <c r="SEW187" s="220"/>
      <c r="SFP187" s="220"/>
      <c r="SGI187" s="220"/>
      <c r="SHB187" s="220"/>
      <c r="SHU187" s="220"/>
      <c r="SIN187" s="220"/>
      <c r="SJG187" s="220"/>
      <c r="SJZ187" s="220"/>
      <c r="SKS187" s="220"/>
      <c r="SLL187" s="220"/>
      <c r="SME187" s="220"/>
      <c r="SMX187" s="220"/>
      <c r="SNQ187" s="220"/>
      <c r="SOJ187" s="220"/>
      <c r="SPC187" s="220"/>
      <c r="SPV187" s="220"/>
      <c r="SQO187" s="220"/>
      <c r="SRH187" s="220"/>
      <c r="SSA187" s="220"/>
      <c r="SST187" s="220"/>
      <c r="STM187" s="220"/>
      <c r="SUF187" s="220"/>
      <c r="SUY187" s="220"/>
      <c r="SVR187" s="220"/>
      <c r="SWK187" s="220"/>
      <c r="SXD187" s="220"/>
      <c r="SXW187" s="220"/>
      <c r="SYP187" s="220"/>
      <c r="SZI187" s="220"/>
      <c r="TAB187" s="220"/>
      <c r="TAU187" s="220"/>
      <c r="TBN187" s="220"/>
      <c r="TCG187" s="220"/>
      <c r="TCZ187" s="220"/>
      <c r="TDS187" s="220"/>
      <c r="TEL187" s="220"/>
      <c r="TFE187" s="220"/>
      <c r="TFX187" s="220"/>
      <c r="TGQ187" s="220"/>
      <c r="THJ187" s="220"/>
      <c r="TIC187" s="220"/>
      <c r="TIV187" s="220"/>
      <c r="TJO187" s="220"/>
      <c r="TKH187" s="220"/>
      <c r="TLA187" s="220"/>
      <c r="TLT187" s="220"/>
      <c r="TMM187" s="220"/>
      <c r="TNF187" s="220"/>
      <c r="TNY187" s="220"/>
      <c r="TOR187" s="220"/>
      <c r="TPK187" s="220"/>
      <c r="TQD187" s="220"/>
      <c r="TQW187" s="220"/>
      <c r="TRP187" s="220"/>
      <c r="TSI187" s="220"/>
      <c r="TTB187" s="220"/>
      <c r="TTU187" s="220"/>
      <c r="TUN187" s="220"/>
      <c r="TVG187" s="220"/>
      <c r="TVZ187" s="220"/>
      <c r="TWS187" s="220"/>
      <c r="TXL187" s="220"/>
      <c r="TYE187" s="220"/>
      <c r="TYX187" s="220"/>
      <c r="TZQ187" s="220"/>
      <c r="UAJ187" s="220"/>
      <c r="UBC187" s="220"/>
      <c r="UBV187" s="220"/>
      <c r="UCO187" s="220"/>
      <c r="UDH187" s="220"/>
      <c r="UEA187" s="220"/>
      <c r="UET187" s="220"/>
      <c r="UFM187" s="220"/>
      <c r="UGF187" s="220"/>
      <c r="UGY187" s="220"/>
      <c r="UHR187" s="220"/>
      <c r="UIK187" s="220"/>
      <c r="UJD187" s="220"/>
      <c r="UJW187" s="220"/>
      <c r="UKP187" s="220"/>
      <c r="ULI187" s="220"/>
      <c r="UMB187" s="220"/>
      <c r="UMU187" s="220"/>
      <c r="UNN187" s="220"/>
      <c r="UOG187" s="220"/>
      <c r="UOZ187" s="220"/>
      <c r="UPS187" s="220"/>
      <c r="UQL187" s="220"/>
      <c r="URE187" s="220"/>
      <c r="URX187" s="220"/>
      <c r="USQ187" s="220"/>
      <c r="UTJ187" s="220"/>
      <c r="UUC187" s="220"/>
      <c r="UUV187" s="220"/>
      <c r="UVO187" s="220"/>
      <c r="UWH187" s="220"/>
      <c r="UXA187" s="220"/>
      <c r="UXT187" s="220"/>
      <c r="UYM187" s="220"/>
      <c r="UZF187" s="220"/>
      <c r="UZY187" s="220"/>
      <c r="VAR187" s="220"/>
      <c r="VBK187" s="220"/>
      <c r="VCD187" s="220"/>
      <c r="VCW187" s="220"/>
      <c r="VDP187" s="220"/>
      <c r="VEI187" s="220"/>
      <c r="VFB187" s="220"/>
      <c r="VFU187" s="220"/>
      <c r="VGN187" s="220"/>
      <c r="VHG187" s="220"/>
      <c r="VHZ187" s="220"/>
      <c r="VIS187" s="220"/>
      <c r="VJL187" s="220"/>
      <c r="VKE187" s="220"/>
      <c r="VKX187" s="220"/>
      <c r="VLQ187" s="220"/>
      <c r="VMJ187" s="220"/>
      <c r="VNC187" s="220"/>
      <c r="VNV187" s="220"/>
      <c r="VOO187" s="220"/>
      <c r="VPH187" s="220"/>
      <c r="VQA187" s="220"/>
      <c r="VQT187" s="220"/>
      <c r="VRM187" s="220"/>
      <c r="VSF187" s="220"/>
      <c r="VSY187" s="220"/>
      <c r="VTR187" s="220"/>
      <c r="VUK187" s="220"/>
      <c r="VVD187" s="220"/>
      <c r="VVW187" s="220"/>
      <c r="VWP187" s="220"/>
      <c r="VXI187" s="220"/>
      <c r="VYB187" s="220"/>
      <c r="VYU187" s="220"/>
      <c r="VZN187" s="220"/>
      <c r="WAG187" s="220"/>
      <c r="WAZ187" s="220"/>
      <c r="WBS187" s="220"/>
      <c r="WCL187" s="220"/>
      <c r="WDE187" s="220"/>
      <c r="WDX187" s="220"/>
      <c r="WEQ187" s="220"/>
      <c r="WFJ187" s="220"/>
      <c r="WGC187" s="220"/>
      <c r="WGV187" s="220"/>
      <c r="WHO187" s="220"/>
      <c r="WIH187" s="220"/>
      <c r="WJA187" s="220"/>
      <c r="WJT187" s="220"/>
      <c r="WKM187" s="220"/>
      <c r="WLF187" s="220"/>
      <c r="WLY187" s="220"/>
      <c r="WMR187" s="220"/>
      <c r="WNK187" s="220"/>
      <c r="WOD187" s="220"/>
      <c r="WOW187" s="220"/>
      <c r="WPP187" s="220"/>
      <c r="WQI187" s="220"/>
      <c r="WRB187" s="220"/>
      <c r="WRU187" s="220"/>
      <c r="WSN187" s="220"/>
      <c r="WTG187" s="220"/>
      <c r="WTZ187" s="220"/>
      <c r="WUS187" s="220"/>
      <c r="WVL187" s="220"/>
      <c r="WWE187" s="220"/>
      <c r="WWX187" s="220"/>
      <c r="WXQ187" s="220"/>
      <c r="WYJ187" s="220"/>
      <c r="WZC187" s="220"/>
      <c r="WZV187" s="220"/>
      <c r="XAO187" s="220"/>
      <c r="XBH187" s="220"/>
      <c r="XCA187" s="220"/>
      <c r="XCT187" s="220"/>
      <c r="XDM187" s="220"/>
      <c r="XEF187" s="220"/>
      <c r="XEY187" s="220"/>
    </row>
    <row r="188" spans="1:1008 1027:2034 2053:3060 3079:4086 4105:5112 5131:6138 6157:7164 7183:8190 8209:9216 9235:10223 10242:11249 11268:12275 12294:13301 13320:14327 14346:15353 15372:16379" ht="15.75">
      <c r="A188" s="20" t="s">
        <v>25</v>
      </c>
      <c r="B188" s="27"/>
      <c r="C188" s="27"/>
      <c r="D188" s="27"/>
      <c r="E188" s="27"/>
      <c r="F188" s="27"/>
      <c r="G188" s="27"/>
      <c r="H188" s="26"/>
      <c r="I188" s="26"/>
      <c r="J188" s="27"/>
      <c r="K188" s="27"/>
      <c r="L188" s="27"/>
      <c r="M188" s="27"/>
      <c r="N188" s="24"/>
      <c r="O188" s="24"/>
      <c r="P188" s="24"/>
      <c r="Q188" s="24"/>
      <c r="R188" s="200"/>
      <c r="S188" s="201"/>
      <c r="T188" s="229"/>
      <c r="U188" s="231"/>
      <c r="V188" s="272"/>
      <c r="W188" s="270"/>
      <c r="X188" s="284"/>
      <c r="Y188" s="284"/>
      <c r="Z188" s="291"/>
      <c r="AA188" s="291"/>
      <c r="AD188" s="299"/>
      <c r="AE188" s="299"/>
      <c r="AF188" s="307"/>
      <c r="AG188" s="307"/>
      <c r="AH188" s="315"/>
      <c r="AI188" s="315"/>
      <c r="AJ188" s="324"/>
      <c r="AK188" s="324"/>
      <c r="AL188" s="365"/>
      <c r="AM188" s="365"/>
      <c r="AN188" s="368"/>
      <c r="AO188" s="368"/>
      <c r="AP188" s="378"/>
      <c r="AQ188" s="378"/>
      <c r="AR188" s="388"/>
      <c r="AS188" s="388"/>
      <c r="AT188" s="398"/>
      <c r="AU188" s="398"/>
      <c r="AV188" s="408"/>
      <c r="AW188" s="408"/>
      <c r="AX188" s="418"/>
      <c r="AY188" s="418"/>
      <c r="AZ188" s="429"/>
      <c r="BA188" s="429"/>
      <c r="BB188" s="440"/>
      <c r="BC188" s="440"/>
      <c r="BD188" s="451"/>
      <c r="BE188" s="451"/>
      <c r="BF188" s="462"/>
      <c r="BG188" s="462"/>
      <c r="BH188" s="482"/>
      <c r="BI188" s="482"/>
      <c r="BJ188" s="495"/>
      <c r="BK188" s="495"/>
      <c r="BL188" s="495"/>
      <c r="BM188" s="495"/>
      <c r="BN188" s="495"/>
      <c r="BO188" s="495"/>
      <c r="BP188" s="495"/>
      <c r="BQ188" s="495"/>
      <c r="BR188" s="495"/>
      <c r="BS188" s="495"/>
      <c r="BT188" s="495"/>
      <c r="BU188" s="495"/>
      <c r="BV188" s="512"/>
      <c r="BW188" s="512"/>
      <c r="BX188" s="512"/>
      <c r="BY188" s="512"/>
    </row>
    <row r="189" spans="1:1008 1027:2034 2053:3060 3079:4086 4105:5112 5131:6138 6157:7164 7183:8190 8209:9216 9235:10223 10242:11249 11268:12275 12294:13301 13320:14327 14346:15353 15372:16379" ht="15.75">
      <c r="A189" s="20" t="s">
        <v>55</v>
      </c>
      <c r="B189" s="27">
        <v>100.6</v>
      </c>
      <c r="C189" s="27">
        <v>110</v>
      </c>
      <c r="D189" s="27">
        <v>97.1</v>
      </c>
      <c r="E189" s="27">
        <v>108.9</v>
      </c>
      <c r="F189" s="27">
        <v>97.2</v>
      </c>
      <c r="G189" s="27">
        <v>110.4</v>
      </c>
      <c r="H189" s="26">
        <v>96.4</v>
      </c>
      <c r="I189" s="26">
        <v>112.3</v>
      </c>
      <c r="J189" s="27">
        <v>98.2</v>
      </c>
      <c r="K189" s="27">
        <v>110.7</v>
      </c>
      <c r="L189" s="27">
        <v>106.8</v>
      </c>
      <c r="M189" s="27">
        <v>106.3</v>
      </c>
      <c r="N189" s="24">
        <v>109</v>
      </c>
      <c r="O189" s="24">
        <v>105.1</v>
      </c>
      <c r="P189" s="24">
        <v>109.8</v>
      </c>
      <c r="Q189" s="24">
        <v>104.5</v>
      </c>
      <c r="R189" s="200">
        <v>108.8</v>
      </c>
      <c r="S189" s="201">
        <v>104.3</v>
      </c>
      <c r="T189" s="229">
        <v>108</v>
      </c>
      <c r="U189" s="231">
        <v>104.2</v>
      </c>
      <c r="V189" s="272">
        <v>108</v>
      </c>
      <c r="W189" s="270">
        <v>103.8</v>
      </c>
      <c r="X189" s="284">
        <v>108.7</v>
      </c>
      <c r="Y189" s="284">
        <v>102.9</v>
      </c>
      <c r="Z189" s="291">
        <v>111.7</v>
      </c>
      <c r="AA189" s="291">
        <v>97.9</v>
      </c>
      <c r="AD189" s="299">
        <v>113.6</v>
      </c>
      <c r="AE189" s="299">
        <v>100.1</v>
      </c>
      <c r="AF189" s="307">
        <v>112.3</v>
      </c>
      <c r="AG189" s="307">
        <v>105.2</v>
      </c>
      <c r="AH189" s="315">
        <v>110.7</v>
      </c>
      <c r="AI189" s="315">
        <v>106.8</v>
      </c>
      <c r="AJ189" s="324">
        <v>106.3</v>
      </c>
      <c r="AK189" s="324">
        <v>109</v>
      </c>
      <c r="AL189" s="365">
        <v>105.1</v>
      </c>
      <c r="AM189" s="365">
        <v>108.8</v>
      </c>
      <c r="AN189" s="368">
        <v>104.5</v>
      </c>
      <c r="AO189" s="368">
        <v>108.6</v>
      </c>
      <c r="AP189" s="378">
        <v>104.3</v>
      </c>
      <c r="AQ189" s="378">
        <v>109.6</v>
      </c>
      <c r="AR189" s="388">
        <v>104.2</v>
      </c>
      <c r="AS189" s="388">
        <v>110.1</v>
      </c>
      <c r="AT189" s="398">
        <v>103.8</v>
      </c>
      <c r="AU189" s="398">
        <v>111.3</v>
      </c>
      <c r="AV189" s="408">
        <v>102.9</v>
      </c>
      <c r="AW189" s="408">
        <v>112.5</v>
      </c>
      <c r="AX189" s="418">
        <v>97.8</v>
      </c>
      <c r="AY189" s="418">
        <v>126.8</v>
      </c>
      <c r="AZ189" s="429">
        <v>100.1</v>
      </c>
      <c r="BA189" s="429">
        <v>123.7</v>
      </c>
      <c r="BB189" s="440">
        <v>100.1</v>
      </c>
      <c r="BC189" s="440">
        <v>119.7</v>
      </c>
      <c r="BD189" s="451">
        <v>105.2</v>
      </c>
      <c r="BE189" s="451">
        <v>110</v>
      </c>
      <c r="BF189" s="462">
        <v>106.8</v>
      </c>
      <c r="BG189" s="462">
        <v>105.9</v>
      </c>
      <c r="BH189" s="482">
        <v>109</v>
      </c>
      <c r="BI189" s="482">
        <v>102.07</v>
      </c>
      <c r="BJ189" s="495">
        <v>108.8</v>
      </c>
      <c r="BK189" s="495">
        <v>102.2</v>
      </c>
      <c r="BL189" s="495">
        <v>108.6</v>
      </c>
      <c r="BM189" s="495">
        <v>101.6</v>
      </c>
      <c r="BN189" s="495">
        <v>109.6</v>
      </c>
      <c r="BO189" s="495">
        <v>100.5</v>
      </c>
      <c r="BP189" s="495">
        <v>110.1</v>
      </c>
      <c r="BQ189" s="495">
        <v>101.2</v>
      </c>
      <c r="BR189" s="495">
        <v>111.3</v>
      </c>
      <c r="BS189" s="495">
        <v>102.8789</v>
      </c>
      <c r="BT189" s="495">
        <v>112.5</v>
      </c>
      <c r="BU189" s="495">
        <v>104.2</v>
      </c>
      <c r="BV189" s="512">
        <v>126.8</v>
      </c>
      <c r="BW189" s="512">
        <v>107.6</v>
      </c>
      <c r="BX189" s="512">
        <v>123.1</v>
      </c>
      <c r="BY189" s="512">
        <v>107</v>
      </c>
    </row>
    <row r="190" spans="1:1008 1027:2034 2053:3060 3079:4086 4105:5112 5131:6138 6157:7164 7183:8190 8209:9216 9235:10223 10242:11249 11268:12275 12294:13301 13320:14327 14346:15353 15372:16379" ht="15.75">
      <c r="A190" s="20" t="s">
        <v>56</v>
      </c>
      <c r="B190" s="27">
        <v>33</v>
      </c>
      <c r="C190" s="27">
        <v>47.6</v>
      </c>
      <c r="D190" s="27">
        <v>43.9</v>
      </c>
      <c r="E190" s="27">
        <v>64.5</v>
      </c>
      <c r="F190" s="27">
        <v>57</v>
      </c>
      <c r="G190" s="27">
        <v>103.8</v>
      </c>
      <c r="H190" s="26">
        <v>67.099999999999994</v>
      </c>
      <c r="I190" s="26">
        <v>115.1</v>
      </c>
      <c r="J190" s="27">
        <v>75.900000000000006</v>
      </c>
      <c r="K190" s="27">
        <v>118.6</v>
      </c>
      <c r="L190" s="27">
        <v>86.3</v>
      </c>
      <c r="M190" s="27">
        <v>109.3</v>
      </c>
      <c r="N190" s="24">
        <v>94.2</v>
      </c>
      <c r="O190" s="24">
        <v>106.4</v>
      </c>
      <c r="P190" s="24">
        <v>96.9</v>
      </c>
      <c r="Q190" s="24">
        <v>109.2</v>
      </c>
      <c r="R190" s="200">
        <v>98.9</v>
      </c>
      <c r="S190" s="201">
        <v>107.9</v>
      </c>
      <c r="T190" s="229">
        <v>103</v>
      </c>
      <c r="U190" s="231">
        <v>108.3</v>
      </c>
      <c r="V190" s="272">
        <v>104</v>
      </c>
      <c r="W190" s="270">
        <v>109.3</v>
      </c>
      <c r="X190" s="284">
        <v>103</v>
      </c>
      <c r="Y190" s="284">
        <v>110.7</v>
      </c>
      <c r="Z190" s="291">
        <v>52.4</v>
      </c>
      <c r="AA190" s="291">
        <v>192.4</v>
      </c>
      <c r="AD190" s="299">
        <v>107.3</v>
      </c>
      <c r="AE190" s="299">
        <v>68.5</v>
      </c>
      <c r="AF190" s="307">
        <v>115.8</v>
      </c>
      <c r="AG190" s="307">
        <v>75.3</v>
      </c>
      <c r="AH190" s="315">
        <v>118.6</v>
      </c>
      <c r="AI190" s="315">
        <v>82.3</v>
      </c>
      <c r="AJ190" s="324">
        <v>109.9</v>
      </c>
      <c r="AK190" s="324">
        <v>87.4</v>
      </c>
      <c r="AL190" s="365">
        <v>106.4</v>
      </c>
      <c r="AM190" s="365">
        <v>90.6</v>
      </c>
      <c r="AN190" s="368">
        <v>109.2</v>
      </c>
      <c r="AO190" s="368">
        <v>96.4</v>
      </c>
      <c r="AP190" s="378">
        <v>107.9</v>
      </c>
      <c r="AQ190" s="378">
        <v>101.3</v>
      </c>
      <c r="AR190" s="388">
        <v>108.3</v>
      </c>
      <c r="AS190" s="388">
        <v>102.1</v>
      </c>
      <c r="AT190" s="398">
        <v>109.3</v>
      </c>
      <c r="AU190" s="398">
        <v>102</v>
      </c>
      <c r="AV190" s="408">
        <v>110.7</v>
      </c>
      <c r="AW190" s="408">
        <v>100.7</v>
      </c>
      <c r="AX190" s="418">
        <v>192.5</v>
      </c>
      <c r="AY190" s="418">
        <v>109.7</v>
      </c>
      <c r="AZ190" s="429">
        <v>87.6</v>
      </c>
      <c r="BA190" s="429">
        <v>179.3</v>
      </c>
      <c r="BB190" s="440">
        <v>69.7</v>
      </c>
      <c r="BC190" s="440">
        <v>143</v>
      </c>
      <c r="BD190" s="451">
        <v>75.400000000000006</v>
      </c>
      <c r="BE190" s="451">
        <v>131.19999999999999</v>
      </c>
      <c r="BF190" s="462">
        <v>82.3</v>
      </c>
      <c r="BG190" s="462">
        <v>109.4</v>
      </c>
      <c r="BH190" s="482">
        <v>87.4</v>
      </c>
      <c r="BI190" s="482">
        <v>105.8</v>
      </c>
      <c r="BJ190" s="495">
        <v>90.6</v>
      </c>
      <c r="BK190" s="495">
        <v>104.5</v>
      </c>
      <c r="BL190" s="495">
        <v>96.4</v>
      </c>
      <c r="BM190" s="495">
        <v>98.9</v>
      </c>
      <c r="BN190" s="495">
        <v>101.3</v>
      </c>
      <c r="BO190" s="495">
        <v>96.6</v>
      </c>
      <c r="BP190" s="495">
        <v>102.1</v>
      </c>
      <c r="BQ190" s="495">
        <v>98.8</v>
      </c>
      <c r="BR190" s="495">
        <v>102</v>
      </c>
      <c r="BS190" s="495">
        <v>99.3005</v>
      </c>
      <c r="BT190" s="495">
        <v>100.7</v>
      </c>
      <c r="BU190" s="495">
        <v>101.6</v>
      </c>
      <c r="BV190" s="512">
        <v>109.7</v>
      </c>
      <c r="BW190" s="512">
        <v>168.9</v>
      </c>
      <c r="BX190" s="512">
        <v>185.2</v>
      </c>
      <c r="BY190" s="512">
        <v>139.4</v>
      </c>
    </row>
    <row r="191" spans="1:1008 1027:2034 2053:3060 3079:4086 4105:5112 5131:6138 6157:7164 7183:8190 8209:9216 9235:10223 10242:11249 11268:12275 12294:13301 13320:14327 14346:15353 15372:16379" s="194" customFormat="1" ht="15.75">
      <c r="A191" s="196" t="s">
        <v>57</v>
      </c>
      <c r="B191" s="24">
        <v>94.6</v>
      </c>
      <c r="C191" s="26">
        <v>101.1</v>
      </c>
      <c r="D191" s="24">
        <v>98.8</v>
      </c>
      <c r="E191" s="26">
        <v>102.3</v>
      </c>
      <c r="F191" s="24">
        <v>98.6</v>
      </c>
      <c r="G191" s="26">
        <v>101.7</v>
      </c>
      <c r="H191" s="24">
        <v>98.9</v>
      </c>
      <c r="I191" s="26">
        <v>101.8</v>
      </c>
      <c r="J191" s="24">
        <v>99.5</v>
      </c>
      <c r="K191" s="26">
        <v>101.5</v>
      </c>
      <c r="L191" s="24">
        <v>102.5</v>
      </c>
      <c r="M191" s="26">
        <v>101.2</v>
      </c>
      <c r="N191" s="76">
        <v>103.4</v>
      </c>
      <c r="O191" s="76">
        <v>101.3</v>
      </c>
      <c r="P191" s="76">
        <v>102.1</v>
      </c>
      <c r="Q191" s="76">
        <v>101.1</v>
      </c>
      <c r="R191" s="200">
        <v>101.8</v>
      </c>
      <c r="S191" s="201">
        <v>101</v>
      </c>
      <c r="T191" s="229">
        <v>102</v>
      </c>
      <c r="U191" s="231">
        <v>101</v>
      </c>
      <c r="V191" s="272">
        <v>102.3</v>
      </c>
      <c r="W191" s="270">
        <v>101.1</v>
      </c>
      <c r="X191" s="284">
        <v>102.3</v>
      </c>
      <c r="Y191" s="284">
        <v>101.1</v>
      </c>
      <c r="Z191" s="291">
        <v>101.4</v>
      </c>
      <c r="AA191" s="291">
        <v>101.8</v>
      </c>
      <c r="AD191" s="299">
        <v>102</v>
      </c>
      <c r="AE191" s="299">
        <v>103.3</v>
      </c>
      <c r="AF191" s="307">
        <v>101.8</v>
      </c>
      <c r="AG191" s="307">
        <v>102.5</v>
      </c>
      <c r="AH191" s="315">
        <v>101.5</v>
      </c>
      <c r="AI191" s="315">
        <v>102.7</v>
      </c>
      <c r="AJ191" s="324">
        <v>101.2</v>
      </c>
      <c r="AK191" s="324">
        <v>100.4</v>
      </c>
      <c r="AL191" s="365">
        <v>101.3</v>
      </c>
      <c r="AM191" s="365">
        <v>98.3</v>
      </c>
      <c r="AN191" s="368">
        <v>101.1</v>
      </c>
      <c r="AO191" s="368">
        <v>98</v>
      </c>
      <c r="AP191" s="378">
        <v>101</v>
      </c>
      <c r="AQ191" s="378">
        <v>97</v>
      </c>
      <c r="AR191" s="388">
        <v>101</v>
      </c>
      <c r="AS191" s="388">
        <v>100</v>
      </c>
      <c r="AT191" s="398">
        <v>101.1</v>
      </c>
      <c r="AU191" s="398">
        <v>102.9</v>
      </c>
      <c r="AV191" s="408">
        <v>101.1</v>
      </c>
      <c r="AW191" s="408">
        <v>104</v>
      </c>
      <c r="AX191" s="418">
        <v>101.8</v>
      </c>
      <c r="AY191" s="418">
        <v>100.4</v>
      </c>
      <c r="AZ191" s="429">
        <v>101.3</v>
      </c>
      <c r="BA191" s="429">
        <v>102.7</v>
      </c>
      <c r="BB191" s="440">
        <v>103.3</v>
      </c>
      <c r="BC191" s="440">
        <v>102.9</v>
      </c>
      <c r="BD191" s="451">
        <v>102.5</v>
      </c>
      <c r="BE191" s="451">
        <v>106.1</v>
      </c>
      <c r="BF191" s="462">
        <v>102.7</v>
      </c>
      <c r="BG191" s="462">
        <v>104.8</v>
      </c>
      <c r="BH191" s="482">
        <v>100.4</v>
      </c>
      <c r="BI191" s="482">
        <v>106.3</v>
      </c>
      <c r="BJ191" s="495">
        <v>98.3</v>
      </c>
      <c r="BK191" s="495">
        <v>107.2</v>
      </c>
      <c r="BL191" s="495">
        <v>98.1</v>
      </c>
      <c r="BM191" s="495">
        <v>106.8</v>
      </c>
      <c r="BN191" s="495">
        <v>97</v>
      </c>
      <c r="BO191" s="495">
        <v>106.1</v>
      </c>
      <c r="BP191" s="495">
        <v>100</v>
      </c>
      <c r="BQ191" s="495">
        <v>104.8</v>
      </c>
      <c r="BR191" s="495">
        <v>102.8</v>
      </c>
      <c r="BS191" s="495">
        <v>104.5248</v>
      </c>
      <c r="BT191" s="495">
        <v>104</v>
      </c>
      <c r="BU191" s="495">
        <v>104.8</v>
      </c>
      <c r="BV191" s="512">
        <v>100.5</v>
      </c>
      <c r="BW191" s="512">
        <v>100.8</v>
      </c>
      <c r="BX191" s="512">
        <v>102.6</v>
      </c>
      <c r="BY191" s="512">
        <v>103.6</v>
      </c>
    </row>
    <row r="192" spans="1:1008 1027:2034 2053:3060 3079:4086 4105:5112 5131:6138 6157:7164 7183:8190 8209:9216 9235:10223 10242:11249 11268:12275 12294:13301 13320:14327 14346:15353 15372:16379" ht="15.75">
      <c r="A192" s="20" t="s">
        <v>58</v>
      </c>
      <c r="B192" s="26">
        <v>105.3</v>
      </c>
      <c r="C192" s="24">
        <v>103.5</v>
      </c>
      <c r="D192" s="26">
        <v>105.9</v>
      </c>
      <c r="E192" s="24">
        <v>107</v>
      </c>
      <c r="F192" s="26">
        <v>100.2</v>
      </c>
      <c r="G192" s="24">
        <v>109</v>
      </c>
      <c r="H192" s="26">
        <v>99.8</v>
      </c>
      <c r="I192" s="48">
        <v>102.5</v>
      </c>
      <c r="J192" s="26">
        <v>102.5</v>
      </c>
      <c r="K192" s="24">
        <v>105.2</v>
      </c>
      <c r="L192" s="26">
        <v>103.5</v>
      </c>
      <c r="M192" s="24">
        <v>105.7</v>
      </c>
      <c r="N192" s="24">
        <v>105</v>
      </c>
      <c r="O192" s="24">
        <v>104.4</v>
      </c>
      <c r="P192" s="24">
        <v>104.9</v>
      </c>
      <c r="Q192" s="24">
        <v>106.8</v>
      </c>
      <c r="R192" s="200">
        <v>104.1</v>
      </c>
      <c r="S192" s="201">
        <v>106.2</v>
      </c>
      <c r="T192" s="229">
        <v>103.9</v>
      </c>
      <c r="U192" s="231">
        <v>105.7</v>
      </c>
      <c r="V192" s="272">
        <v>106.8</v>
      </c>
      <c r="W192" s="270">
        <v>105.5</v>
      </c>
      <c r="X192" s="284">
        <v>106.3</v>
      </c>
      <c r="Y192" s="284">
        <v>108</v>
      </c>
      <c r="Z192" s="291">
        <v>103.1</v>
      </c>
      <c r="AA192" s="291">
        <v>104.4</v>
      </c>
      <c r="AD192" s="299">
        <v>107.3</v>
      </c>
      <c r="AE192" s="299">
        <v>108.3</v>
      </c>
      <c r="AF192" s="307">
        <v>105.2</v>
      </c>
      <c r="AG192" s="307">
        <v>105.9</v>
      </c>
      <c r="AH192" s="315">
        <v>106.7</v>
      </c>
      <c r="AI192" s="315">
        <v>109.6</v>
      </c>
      <c r="AJ192" s="324">
        <v>110.3</v>
      </c>
      <c r="AK192" s="324">
        <v>109.3</v>
      </c>
      <c r="AL192" s="365">
        <v>108.7</v>
      </c>
      <c r="AM192" s="365">
        <v>111.4</v>
      </c>
      <c r="AN192" s="368">
        <v>106.7</v>
      </c>
      <c r="AO192" s="368">
        <v>112.6</v>
      </c>
      <c r="AP192" s="378">
        <v>106.3</v>
      </c>
      <c r="AQ192" s="378">
        <v>116.4</v>
      </c>
      <c r="AR192" s="388">
        <v>105.7</v>
      </c>
      <c r="AS192" s="388">
        <v>118.4</v>
      </c>
      <c r="AT192" s="398">
        <v>106.8</v>
      </c>
      <c r="AU192" s="398">
        <v>119.9</v>
      </c>
      <c r="AV192" s="408">
        <v>108</v>
      </c>
      <c r="AW192" s="408">
        <v>119.9</v>
      </c>
      <c r="AX192" s="418">
        <v>98.9</v>
      </c>
      <c r="AY192" s="418">
        <v>100.5</v>
      </c>
      <c r="AZ192" s="429">
        <v>106.2</v>
      </c>
      <c r="BA192" s="429">
        <v>103.2</v>
      </c>
      <c r="BB192" s="440">
        <v>103.8</v>
      </c>
      <c r="BC192" s="440">
        <v>91.6</v>
      </c>
      <c r="BD192" s="451">
        <v>102.8</v>
      </c>
      <c r="BE192" s="451">
        <v>94.5</v>
      </c>
      <c r="BF192" s="462">
        <v>107.1</v>
      </c>
      <c r="BG192" s="462">
        <v>96.7</v>
      </c>
      <c r="BH192" s="482">
        <v>106.7</v>
      </c>
      <c r="BI192" s="482">
        <v>102.2</v>
      </c>
      <c r="BJ192" s="495">
        <v>108.5</v>
      </c>
      <c r="BK192" s="495">
        <v>110.7</v>
      </c>
      <c r="BL192" s="495">
        <v>110.1</v>
      </c>
      <c r="BM192" s="495">
        <v>115</v>
      </c>
      <c r="BN192" s="495">
        <v>117.4</v>
      </c>
      <c r="BO192" s="495">
        <v>110</v>
      </c>
      <c r="BP192" s="495">
        <v>116.4</v>
      </c>
      <c r="BQ192" s="495">
        <v>112.9</v>
      </c>
      <c r="BR192" s="495">
        <v>118.7</v>
      </c>
      <c r="BS192" s="495">
        <v>116.01779999999999</v>
      </c>
      <c r="BT192" s="495">
        <v>117.9</v>
      </c>
      <c r="BU192" s="495">
        <v>118.9</v>
      </c>
      <c r="BV192" s="512">
        <v>103.2</v>
      </c>
      <c r="BW192" s="512">
        <v>171.8</v>
      </c>
      <c r="BX192" s="512">
        <v>106.1</v>
      </c>
      <c r="BY192" s="512">
        <v>147.4</v>
      </c>
    </row>
    <row r="193" spans="1:1008 1027:2034 2053:3060 3079:4086 4105:5112 5131:6138 6157:7164 7183:8190 8209:9216 9235:10223 10242:11249 11268:12275 12294:13301 13320:14327 14346:15353 15372:16379" ht="15.75">
      <c r="A193" s="20" t="s">
        <v>59</v>
      </c>
      <c r="B193" s="26">
        <v>105.6</v>
      </c>
      <c r="C193" s="24">
        <v>81.099999999999994</v>
      </c>
      <c r="D193" s="26">
        <v>182.3</v>
      </c>
      <c r="E193" s="24">
        <v>86.3</v>
      </c>
      <c r="F193" s="26">
        <v>141.5</v>
      </c>
      <c r="G193" s="24">
        <v>91</v>
      </c>
      <c r="H193" s="26">
        <v>127.7</v>
      </c>
      <c r="I193" s="48">
        <v>97.8</v>
      </c>
      <c r="J193" s="26">
        <v>122.1</v>
      </c>
      <c r="K193" s="24">
        <v>99.2</v>
      </c>
      <c r="L193" s="26">
        <v>120.5</v>
      </c>
      <c r="M193" s="24">
        <v>100.3</v>
      </c>
      <c r="N193" s="76">
        <v>118.7</v>
      </c>
      <c r="O193" s="76">
        <v>100</v>
      </c>
      <c r="P193" s="76">
        <v>115.9</v>
      </c>
      <c r="Q193" s="76">
        <v>99.4</v>
      </c>
      <c r="R193" s="200">
        <v>113.1</v>
      </c>
      <c r="S193" s="201">
        <v>99.1</v>
      </c>
      <c r="T193" s="229">
        <v>112</v>
      </c>
      <c r="U193" s="231">
        <v>100.3</v>
      </c>
      <c r="V193" s="272">
        <v>110.8</v>
      </c>
      <c r="W193" s="270">
        <v>103.8</v>
      </c>
      <c r="X193" s="284">
        <v>110.9</v>
      </c>
      <c r="Y193" s="284">
        <v>103.8</v>
      </c>
      <c r="Z193" s="291">
        <v>84.1</v>
      </c>
      <c r="AA193" s="291">
        <v>136.9</v>
      </c>
      <c r="AD193" s="299">
        <v>92.1</v>
      </c>
      <c r="AE193" s="299">
        <v>101</v>
      </c>
      <c r="AF193" s="307">
        <v>97.8</v>
      </c>
      <c r="AG193" s="307">
        <v>99.5</v>
      </c>
      <c r="AH193" s="315">
        <v>99.2</v>
      </c>
      <c r="AI193" s="315">
        <v>105.4</v>
      </c>
      <c r="AJ193" s="324">
        <v>100.3</v>
      </c>
      <c r="AK193" s="324">
        <v>106.9</v>
      </c>
      <c r="AL193" s="365">
        <v>100</v>
      </c>
      <c r="AM193" s="365">
        <v>105.9</v>
      </c>
      <c r="AN193" s="368">
        <v>99.4</v>
      </c>
      <c r="AO193" s="368">
        <v>107.5</v>
      </c>
      <c r="AP193" s="378">
        <v>99.5</v>
      </c>
      <c r="AQ193" s="378">
        <v>107</v>
      </c>
      <c r="AR193" s="388">
        <v>100.3</v>
      </c>
      <c r="AS193" s="388">
        <v>106.9</v>
      </c>
      <c r="AT193" s="398">
        <v>103.8</v>
      </c>
      <c r="AU193" s="398">
        <v>104</v>
      </c>
      <c r="AV193" s="408">
        <v>103.8</v>
      </c>
      <c r="AW193" s="408">
        <v>104.3</v>
      </c>
      <c r="AX193" s="418">
        <v>134.9</v>
      </c>
      <c r="AY193" s="418">
        <v>61.1</v>
      </c>
      <c r="AZ193" s="429">
        <v>116.1</v>
      </c>
      <c r="BA193" s="429">
        <v>66.8</v>
      </c>
      <c r="BB193" s="440">
        <v>101.6</v>
      </c>
      <c r="BC193" s="440">
        <v>80.2</v>
      </c>
      <c r="BD193" s="451">
        <v>99.5</v>
      </c>
      <c r="BE193" s="451">
        <v>86.7</v>
      </c>
      <c r="BF193" s="462">
        <v>105.4</v>
      </c>
      <c r="BG193" s="462">
        <v>90.5</v>
      </c>
      <c r="BH193" s="482">
        <v>106.9</v>
      </c>
      <c r="BI193" s="482">
        <v>91.7</v>
      </c>
      <c r="BJ193" s="495">
        <v>105.9</v>
      </c>
      <c r="BK193" s="495">
        <v>93.1</v>
      </c>
      <c r="BL193" s="495">
        <v>107.5</v>
      </c>
      <c r="BM193" s="495">
        <v>94.7</v>
      </c>
      <c r="BN193" s="495">
        <v>107</v>
      </c>
      <c r="BO193" s="495">
        <v>97.4</v>
      </c>
      <c r="BP193" s="495">
        <v>107.1</v>
      </c>
      <c r="BQ193" s="495">
        <v>98</v>
      </c>
      <c r="BR193" s="495">
        <v>104</v>
      </c>
      <c r="BS193" s="495">
        <v>98.950900000000004</v>
      </c>
      <c r="BT193" s="495">
        <v>104.3</v>
      </c>
      <c r="BU193" s="495">
        <v>100.7</v>
      </c>
      <c r="BV193" s="512">
        <v>61</v>
      </c>
      <c r="BW193" s="512">
        <v>133.1</v>
      </c>
      <c r="BX193" s="512">
        <v>66.599999999999994</v>
      </c>
      <c r="BY193" s="512">
        <v>157.4</v>
      </c>
    </row>
    <row r="194" spans="1:1008 1027:2034 2053:3060 3079:4086 4105:5112 5131:6138 6157:7164 7183:8190 8209:9216 9235:10223 10242:11249 11268:12275 12294:13301 13320:14327 14346:15353 15372:16379" ht="15.75">
      <c r="A194" s="20" t="s">
        <v>60</v>
      </c>
      <c r="B194" s="26">
        <v>97</v>
      </c>
      <c r="C194" s="24">
        <v>97.7</v>
      </c>
      <c r="D194" s="26">
        <v>97.3</v>
      </c>
      <c r="E194" s="24">
        <v>93.4</v>
      </c>
      <c r="F194" s="26">
        <v>96.7</v>
      </c>
      <c r="G194" s="24">
        <v>93.8</v>
      </c>
      <c r="H194" s="26">
        <v>98.7</v>
      </c>
      <c r="I194" s="48">
        <v>107.4</v>
      </c>
      <c r="J194" s="26">
        <v>97.5</v>
      </c>
      <c r="K194" s="24">
        <v>105.3</v>
      </c>
      <c r="L194" s="26">
        <v>97.7</v>
      </c>
      <c r="M194" s="24">
        <v>112.4</v>
      </c>
      <c r="N194" s="76">
        <v>106.6</v>
      </c>
      <c r="O194" s="76">
        <v>100.8</v>
      </c>
      <c r="P194" s="76">
        <v>103.9</v>
      </c>
      <c r="Q194" s="76">
        <v>103.8</v>
      </c>
      <c r="R194" s="200">
        <v>104.3</v>
      </c>
      <c r="S194" s="201">
        <v>101.6</v>
      </c>
      <c r="T194" s="229">
        <v>103.9</v>
      </c>
      <c r="U194" s="231">
        <v>100.8</v>
      </c>
      <c r="V194" s="272">
        <v>104.1</v>
      </c>
      <c r="W194" s="270">
        <v>98.7</v>
      </c>
      <c r="X194" s="284">
        <v>108.6</v>
      </c>
      <c r="Y194" s="284">
        <v>94.2</v>
      </c>
      <c r="Z194" s="291">
        <v>97.7</v>
      </c>
      <c r="AA194" s="291">
        <v>93.8</v>
      </c>
      <c r="AD194" s="299">
        <v>92.9</v>
      </c>
      <c r="AE194" s="299">
        <v>94.1</v>
      </c>
      <c r="AF194" s="307">
        <v>107.4</v>
      </c>
      <c r="AG194" s="307">
        <v>81.900000000000006</v>
      </c>
      <c r="AH194" s="315">
        <v>105.3</v>
      </c>
      <c r="AI194" s="315">
        <v>87.8</v>
      </c>
      <c r="AJ194" s="324">
        <v>112.4</v>
      </c>
      <c r="AK194" s="324">
        <v>100.2</v>
      </c>
      <c r="AL194" s="365">
        <v>100.8</v>
      </c>
      <c r="AM194" s="365">
        <v>100.2</v>
      </c>
      <c r="AN194" s="368">
        <v>103.8</v>
      </c>
      <c r="AO194" s="368">
        <v>97</v>
      </c>
      <c r="AP194" s="378">
        <v>101.6</v>
      </c>
      <c r="AQ194" s="378">
        <v>111.2</v>
      </c>
      <c r="AR194" s="388">
        <v>100.8</v>
      </c>
      <c r="AS194" s="388">
        <v>110.7</v>
      </c>
      <c r="AT194" s="398">
        <v>98.7</v>
      </c>
      <c r="AU194" s="398">
        <v>111.7</v>
      </c>
      <c r="AV194" s="408">
        <v>94.2</v>
      </c>
      <c r="AW194" s="408">
        <v>139.9</v>
      </c>
      <c r="AX194" s="418">
        <v>94.2</v>
      </c>
      <c r="AY194" s="418">
        <v>127.1</v>
      </c>
      <c r="AZ194" s="429">
        <v>93.8</v>
      </c>
      <c r="BA194" s="429">
        <v>134.69999999999999</v>
      </c>
      <c r="BB194" s="440">
        <v>94.1</v>
      </c>
      <c r="BC194" s="440">
        <v>134</v>
      </c>
      <c r="BD194" s="451">
        <v>81.900000000000006</v>
      </c>
      <c r="BE194" s="451">
        <v>133.1</v>
      </c>
      <c r="BF194" s="462">
        <v>87.8</v>
      </c>
      <c r="BG194" s="462">
        <v>130.19999999999999</v>
      </c>
      <c r="BH194" s="482">
        <v>100.2</v>
      </c>
      <c r="BI194" s="482">
        <v>184.8</v>
      </c>
      <c r="BJ194" s="495">
        <v>100.6</v>
      </c>
      <c r="BK194" s="495">
        <v>187.3</v>
      </c>
      <c r="BL194" s="495">
        <v>97.3</v>
      </c>
      <c r="BM194" s="495">
        <v>178.6</v>
      </c>
      <c r="BN194" s="495">
        <v>111.2</v>
      </c>
      <c r="BO194" s="495">
        <v>183</v>
      </c>
      <c r="BP194" s="495">
        <v>110.7</v>
      </c>
      <c r="BQ194" s="495">
        <v>193.2</v>
      </c>
      <c r="BR194" s="495">
        <v>111.7</v>
      </c>
      <c r="BS194" s="495">
        <v>187.47890000000001</v>
      </c>
      <c r="BT194" s="495">
        <v>139.9</v>
      </c>
      <c r="BU194" s="495">
        <v>152.9</v>
      </c>
      <c r="BV194" s="512">
        <v>130.19999999999999</v>
      </c>
      <c r="BW194" s="512">
        <v>99.7</v>
      </c>
      <c r="BX194" s="512">
        <v>137.4</v>
      </c>
      <c r="BY194" s="512">
        <v>105.5</v>
      </c>
    </row>
    <row r="195" spans="1:1008 1027:2034 2053:3060 3079:4086 4105:5112 5131:6138 6157:7164 7183:8190 8209:9216 9235:10223 10242:11249 11268:12275 12294:13301 13320:14327 14346:15353 15372:16379" ht="15.75">
      <c r="A195" s="20" t="s">
        <v>61</v>
      </c>
      <c r="B195" s="26">
        <v>100</v>
      </c>
      <c r="C195" s="24">
        <v>108.4</v>
      </c>
      <c r="D195" s="26">
        <v>100</v>
      </c>
      <c r="E195" s="24">
        <v>109.7</v>
      </c>
      <c r="F195" s="26">
        <v>101.6</v>
      </c>
      <c r="G195" s="24">
        <v>107.4</v>
      </c>
      <c r="H195" s="26">
        <v>102.9</v>
      </c>
      <c r="I195" s="48">
        <v>108.9</v>
      </c>
      <c r="J195" s="26">
        <v>109.8</v>
      </c>
      <c r="K195" s="24">
        <v>106.6</v>
      </c>
      <c r="L195" s="26">
        <v>125.8</v>
      </c>
      <c r="M195" s="24">
        <v>116.6</v>
      </c>
      <c r="N195" s="76">
        <v>213.6</v>
      </c>
      <c r="O195" s="76">
        <v>66.8</v>
      </c>
      <c r="P195" s="76">
        <v>156</v>
      </c>
      <c r="Q195" s="76">
        <v>67.400000000000006</v>
      </c>
      <c r="R195" s="200">
        <v>155.69999999999999</v>
      </c>
      <c r="S195" s="201">
        <v>67.8</v>
      </c>
      <c r="T195" s="229">
        <v>154.19999999999999</v>
      </c>
      <c r="U195" s="231">
        <v>67.900000000000006</v>
      </c>
      <c r="V195" s="272">
        <v>152</v>
      </c>
      <c r="W195" s="270">
        <v>69.5</v>
      </c>
      <c r="X195" s="284">
        <v>150.5</v>
      </c>
      <c r="Y195" s="284">
        <v>70.400000000000006</v>
      </c>
      <c r="Z195" s="291">
        <v>108.9</v>
      </c>
      <c r="AA195" s="291">
        <v>61.3</v>
      </c>
      <c r="AD195" s="299">
        <v>107.6</v>
      </c>
      <c r="AE195" s="299">
        <v>85</v>
      </c>
      <c r="AF195" s="307">
        <v>108.9</v>
      </c>
      <c r="AG195" s="307">
        <v>86.7</v>
      </c>
      <c r="AH195" s="315">
        <v>106.6</v>
      </c>
      <c r="AI195" s="315">
        <v>94.1</v>
      </c>
      <c r="AJ195" s="324">
        <v>116.6</v>
      </c>
      <c r="AK195" s="324">
        <v>106.6</v>
      </c>
      <c r="AL195" s="365">
        <v>66.8</v>
      </c>
      <c r="AM195" s="365">
        <v>113.4</v>
      </c>
      <c r="AN195" s="368">
        <v>67.400000000000006</v>
      </c>
      <c r="AO195" s="368">
        <v>110.3</v>
      </c>
      <c r="AP195" s="378">
        <v>67.8</v>
      </c>
      <c r="AQ195" s="378">
        <v>102.1</v>
      </c>
      <c r="AR195" s="388">
        <v>67.900000000000006</v>
      </c>
      <c r="AS195" s="388">
        <v>95.3</v>
      </c>
      <c r="AT195" s="398">
        <v>69.5</v>
      </c>
      <c r="AU195" s="398">
        <v>91.8</v>
      </c>
      <c r="AV195" s="408">
        <v>70.400000000000006</v>
      </c>
      <c r="AW195" s="408">
        <v>92</v>
      </c>
      <c r="AX195" s="418">
        <v>61.2</v>
      </c>
      <c r="AY195" s="418">
        <v>26.5</v>
      </c>
      <c r="AZ195" s="429">
        <v>76.099999999999994</v>
      </c>
      <c r="BA195" s="429">
        <v>34.700000000000003</v>
      </c>
      <c r="BB195" s="440">
        <v>85</v>
      </c>
      <c r="BC195" s="440">
        <v>48.6</v>
      </c>
      <c r="BD195" s="451">
        <v>86.7</v>
      </c>
      <c r="BE195" s="451">
        <v>67.599999999999994</v>
      </c>
      <c r="BF195" s="462">
        <v>94.1</v>
      </c>
      <c r="BG195" s="462">
        <v>72</v>
      </c>
      <c r="BH195" s="482">
        <v>106.6</v>
      </c>
      <c r="BI195" s="482">
        <v>77.099999999999994</v>
      </c>
      <c r="BJ195" s="495">
        <v>113.4</v>
      </c>
      <c r="BK195" s="495">
        <v>90.8</v>
      </c>
      <c r="BL195" s="495">
        <v>110.3</v>
      </c>
      <c r="BM195" s="495">
        <v>102.4</v>
      </c>
      <c r="BN195" s="495">
        <v>102.1</v>
      </c>
      <c r="BO195" s="495">
        <v>118.1</v>
      </c>
      <c r="BP195" s="495">
        <v>95.3</v>
      </c>
      <c r="BQ195" s="495">
        <v>89.4</v>
      </c>
      <c r="BR195" s="495">
        <v>91.8</v>
      </c>
      <c r="BS195" s="495">
        <v>100.0074</v>
      </c>
      <c r="BT195" s="495">
        <v>92</v>
      </c>
      <c r="BU195" s="495">
        <v>100</v>
      </c>
      <c r="BV195" s="512">
        <v>38.700000000000003</v>
      </c>
      <c r="BW195" s="512">
        <v>77.599999999999994</v>
      </c>
      <c r="BX195" s="512">
        <v>30.6</v>
      </c>
      <c r="BY195" s="512">
        <v>94.1</v>
      </c>
    </row>
    <row r="196" spans="1:1008 1027:2034 2053:3060 3079:4086 4105:5112 5131:6138 6157:7164 7183:8190 8209:9216 9235:10223 10242:11249 11268:12275 12294:13301 13320:14327 14346:15353 15372:16379" s="192" customFormat="1" ht="15.75">
      <c r="A196" s="220" t="s">
        <v>62</v>
      </c>
      <c r="B196" s="217">
        <v>524.20000000000005</v>
      </c>
      <c r="C196" s="217">
        <v>92.1</v>
      </c>
      <c r="D196" s="217">
        <v>537.20000000000005</v>
      </c>
      <c r="E196" s="217">
        <v>114.9</v>
      </c>
      <c r="F196" s="217">
        <v>584.70000000000005</v>
      </c>
      <c r="G196" s="217">
        <v>108.8</v>
      </c>
      <c r="H196" s="217">
        <v>262.5</v>
      </c>
      <c r="I196" s="217">
        <v>101.1</v>
      </c>
      <c r="J196" s="217">
        <v>201.3</v>
      </c>
      <c r="K196" s="217">
        <v>101.9</v>
      </c>
      <c r="L196" s="217">
        <v>179.9</v>
      </c>
      <c r="M196" s="217">
        <v>101.8</v>
      </c>
      <c r="N196" s="217">
        <v>165.3</v>
      </c>
      <c r="O196" s="217">
        <v>101.5</v>
      </c>
      <c r="P196" s="217">
        <v>154.80000000000001</v>
      </c>
      <c r="Q196" s="217">
        <v>101.3</v>
      </c>
      <c r="R196" s="217">
        <v>146.19999999999999</v>
      </c>
      <c r="S196" s="217">
        <v>100.8</v>
      </c>
      <c r="T196" s="226">
        <v>144.1</v>
      </c>
      <c r="U196" s="226">
        <v>100.7</v>
      </c>
      <c r="V196" s="264">
        <v>149.80000000000001</v>
      </c>
      <c r="W196" s="264">
        <v>106</v>
      </c>
      <c r="X196" s="285">
        <v>125</v>
      </c>
      <c r="Y196" s="285">
        <v>105.5</v>
      </c>
      <c r="Z196" s="292">
        <v>91.6</v>
      </c>
      <c r="AA196" s="292">
        <v>119.9</v>
      </c>
      <c r="AD196" s="303">
        <v>103.5</v>
      </c>
      <c r="AE196" s="303">
        <v>101.9</v>
      </c>
      <c r="AF196" s="311">
        <v>101.1</v>
      </c>
      <c r="AG196" s="311">
        <v>104.2</v>
      </c>
      <c r="AH196" s="320">
        <v>102.2</v>
      </c>
      <c r="AI196" s="320">
        <v>106.8</v>
      </c>
      <c r="AJ196" s="329">
        <v>102.2</v>
      </c>
      <c r="AK196" s="329">
        <v>103.5</v>
      </c>
      <c r="AL196" s="336">
        <v>102</v>
      </c>
      <c r="AM196" s="336">
        <v>102.6</v>
      </c>
      <c r="AN196" s="373">
        <v>101.9</v>
      </c>
      <c r="AO196" s="373">
        <v>102.5</v>
      </c>
      <c r="AP196" s="383">
        <v>101.3</v>
      </c>
      <c r="AQ196" s="383">
        <v>103.4</v>
      </c>
      <c r="AR196" s="393">
        <v>101.3</v>
      </c>
      <c r="AS196" s="393">
        <v>104.3</v>
      </c>
      <c r="AT196" s="403">
        <v>106.6</v>
      </c>
      <c r="AU196" s="403">
        <v>103</v>
      </c>
      <c r="AV196" s="413">
        <v>105.5</v>
      </c>
      <c r="AW196" s="413">
        <v>103.2</v>
      </c>
      <c r="AX196" s="423">
        <v>111</v>
      </c>
      <c r="AY196" s="423">
        <v>115.6</v>
      </c>
      <c r="AZ196" s="434">
        <v>100.9</v>
      </c>
      <c r="BA196" s="434">
        <v>112.4</v>
      </c>
      <c r="BB196" s="445">
        <v>101.9</v>
      </c>
      <c r="BC196" s="445">
        <v>110.1</v>
      </c>
      <c r="BD196" s="456">
        <v>105</v>
      </c>
      <c r="BE196" s="456">
        <v>109.2</v>
      </c>
      <c r="BF196" s="467">
        <v>107.1</v>
      </c>
      <c r="BG196" s="467">
        <v>108.2</v>
      </c>
      <c r="BH196" s="487">
        <v>103.4</v>
      </c>
      <c r="BI196" s="487">
        <v>104.7</v>
      </c>
      <c r="BJ196" s="494">
        <v>102.4</v>
      </c>
      <c r="BK196" s="494">
        <v>105.4</v>
      </c>
      <c r="BL196" s="494">
        <v>102.3</v>
      </c>
      <c r="BM196" s="494">
        <v>107.4</v>
      </c>
      <c r="BN196" s="494">
        <v>103.3</v>
      </c>
      <c r="BO196" s="494">
        <v>106</v>
      </c>
      <c r="BP196" s="494">
        <v>104.2</v>
      </c>
      <c r="BQ196" s="494">
        <v>104.9</v>
      </c>
      <c r="BR196" s="494">
        <v>102.8</v>
      </c>
      <c r="BS196" s="494">
        <v>103.5</v>
      </c>
      <c r="BT196" s="494">
        <v>103.2</v>
      </c>
      <c r="BU196" s="494">
        <v>102.9</v>
      </c>
      <c r="BV196" s="517">
        <v>106.2</v>
      </c>
      <c r="BW196" s="517">
        <v>87.8</v>
      </c>
      <c r="BX196" s="517">
        <v>106.5</v>
      </c>
      <c r="BY196" s="517">
        <v>97.6</v>
      </c>
    </row>
    <row r="197" spans="1:1008 1027:2034 2053:3060 3079:4086 4105:5112 5131:6138 6157:7164 7183:8190 8209:9216 9235:10223 10242:11249 11268:12275 12294:13301 13320:14327 14346:15353 15372:16379" ht="15.75">
      <c r="A197" s="20" t="s">
        <v>25</v>
      </c>
      <c r="B197" s="26"/>
      <c r="C197" s="24"/>
      <c r="D197" s="26"/>
      <c r="E197" s="24"/>
      <c r="F197" s="26"/>
      <c r="G197" s="24"/>
      <c r="H197" s="26"/>
      <c r="I197" s="48"/>
      <c r="J197" s="26"/>
      <c r="K197" s="24"/>
      <c r="L197" s="26"/>
      <c r="M197" s="24"/>
      <c r="N197" s="76"/>
      <c r="O197" s="76"/>
      <c r="P197" s="76"/>
      <c r="Q197" s="76"/>
      <c r="R197" s="197"/>
      <c r="S197" s="218"/>
      <c r="T197" s="225"/>
      <c r="U197" s="258"/>
      <c r="V197" s="263"/>
      <c r="W197" s="269"/>
      <c r="X197" s="284"/>
      <c r="Y197" s="284"/>
      <c r="Z197" s="291"/>
      <c r="AA197" s="291"/>
      <c r="AD197" s="299"/>
      <c r="AE197" s="299"/>
      <c r="AF197" s="18"/>
      <c r="AG197" s="307"/>
      <c r="AH197" s="18"/>
      <c r="AI197" s="315"/>
      <c r="AJ197" s="18"/>
      <c r="AK197" s="324"/>
      <c r="AL197" s="349"/>
      <c r="AM197" s="349"/>
      <c r="AN197" s="18"/>
      <c r="AO197" s="368"/>
      <c r="AP197" s="18"/>
      <c r="AQ197" s="378"/>
      <c r="AR197" s="18"/>
      <c r="AS197" s="388"/>
      <c r="AT197" s="18"/>
      <c r="AU197" s="398"/>
      <c r="AV197" s="18"/>
      <c r="AW197" s="408"/>
      <c r="AX197" s="18"/>
      <c r="AY197" s="418"/>
      <c r="AZ197" s="18"/>
      <c r="BA197" s="429"/>
      <c r="BB197" s="18"/>
      <c r="BC197" s="440"/>
      <c r="BD197" s="18"/>
      <c r="BE197" s="451"/>
      <c r="BF197" s="18"/>
      <c r="BG197" s="462"/>
      <c r="BH197" s="481"/>
      <c r="BI197" s="482"/>
      <c r="BJ197" s="501"/>
      <c r="BK197" s="495"/>
      <c r="BL197" s="501"/>
      <c r="BM197" s="495"/>
      <c r="BN197" s="501"/>
      <c r="BO197" s="495"/>
      <c r="BP197" s="501"/>
      <c r="BQ197" s="495"/>
      <c r="BR197" s="501"/>
      <c r="BS197" s="495"/>
      <c r="BT197" s="501"/>
      <c r="BU197" s="495"/>
      <c r="BV197" s="511"/>
      <c r="BW197" s="512"/>
      <c r="BX197" s="511"/>
      <c r="BY197" s="512"/>
    </row>
    <row r="198" spans="1:1008 1027:2034 2053:3060 3079:4086 4105:5112 5131:6138 6157:7164 7183:8190 8209:9216 9235:10223 10242:11249 11268:12275 12294:13301 13320:14327 14346:15353 15372:16379" ht="15.75">
      <c r="A198" s="20" t="s">
        <v>63</v>
      </c>
      <c r="B198" s="26">
        <v>12.4</v>
      </c>
      <c r="C198" s="24">
        <v>83.6</v>
      </c>
      <c r="D198" s="26">
        <v>11.2</v>
      </c>
      <c r="E198" s="24">
        <v>1135.0999999999999</v>
      </c>
      <c r="F198" s="26">
        <v>23.4</v>
      </c>
      <c r="G198" s="24">
        <v>482.1</v>
      </c>
      <c r="H198" s="26">
        <v>32.799999999999997</v>
      </c>
      <c r="I198" s="48">
        <v>148.1</v>
      </c>
      <c r="J198" s="26">
        <v>40.9</v>
      </c>
      <c r="K198" s="24">
        <v>114.9</v>
      </c>
      <c r="L198" s="26">
        <v>79.900000000000006</v>
      </c>
      <c r="M198" s="24">
        <v>83.5</v>
      </c>
      <c r="N198" s="76">
        <v>79.7</v>
      </c>
      <c r="O198" s="76">
        <v>84.1</v>
      </c>
      <c r="P198" s="76">
        <v>78.900000000000006</v>
      </c>
      <c r="Q198" s="76">
        <v>84.1</v>
      </c>
      <c r="R198" s="197">
        <v>72.900000000000006</v>
      </c>
      <c r="S198" s="218">
        <v>84.9</v>
      </c>
      <c r="T198" s="225">
        <v>80.900000000000006</v>
      </c>
      <c r="U198" s="258">
        <v>80.099999999999994</v>
      </c>
      <c r="V198" s="263">
        <v>82.5</v>
      </c>
      <c r="W198" s="269">
        <v>75.099999999999994</v>
      </c>
      <c r="X198" s="284">
        <v>65.400000000000006</v>
      </c>
      <c r="Y198" s="284">
        <v>76.099999999999994</v>
      </c>
      <c r="Z198" s="291">
        <v>89</v>
      </c>
      <c r="AA198" s="291">
        <v>1712.4</v>
      </c>
      <c r="AD198" s="299">
        <v>191.5</v>
      </c>
      <c r="AE198" s="299">
        <v>156.5</v>
      </c>
      <c r="AF198" s="307">
        <v>152.1</v>
      </c>
      <c r="AG198" s="307">
        <v>190.3</v>
      </c>
      <c r="AH198" s="315">
        <v>129.69999999999999</v>
      </c>
      <c r="AI198" s="315">
        <v>213.6</v>
      </c>
      <c r="AJ198" s="324">
        <v>96.1</v>
      </c>
      <c r="AK198" s="324">
        <v>250.8</v>
      </c>
      <c r="AL198" s="349">
        <v>100</v>
      </c>
      <c r="AM198" s="349">
        <v>267.5</v>
      </c>
      <c r="AN198" s="368">
        <v>102.6</v>
      </c>
      <c r="AO198" s="368">
        <v>269.60000000000002</v>
      </c>
      <c r="AP198" s="378">
        <v>104.5</v>
      </c>
      <c r="AQ198" s="378">
        <v>257.10000000000002</v>
      </c>
      <c r="AR198" s="388">
        <v>96.9</v>
      </c>
      <c r="AS198" s="388">
        <v>257.8</v>
      </c>
      <c r="AT198" s="398">
        <v>89.4</v>
      </c>
      <c r="AU198" s="398">
        <v>259.8</v>
      </c>
      <c r="AV198" s="408">
        <v>76.099999999999994</v>
      </c>
      <c r="AW198" s="408">
        <v>249.2</v>
      </c>
      <c r="AX198" s="421" t="s">
        <v>119</v>
      </c>
      <c r="AY198" s="418">
        <v>27</v>
      </c>
      <c r="AZ198" s="432">
        <v>144.69999999999999</v>
      </c>
      <c r="BA198" s="429">
        <v>46.2</v>
      </c>
      <c r="BB198" s="443">
        <v>156.5</v>
      </c>
      <c r="BC198" s="440">
        <v>55</v>
      </c>
      <c r="BD198" s="454">
        <v>190.3</v>
      </c>
      <c r="BE198" s="451">
        <v>49.9</v>
      </c>
      <c r="BF198" s="465">
        <v>210.4</v>
      </c>
      <c r="BG198" s="462">
        <v>48.9</v>
      </c>
      <c r="BH198" s="485">
        <v>244.8</v>
      </c>
      <c r="BI198" s="482">
        <v>39.5</v>
      </c>
      <c r="BJ198" s="496">
        <v>259</v>
      </c>
      <c r="BK198" s="495">
        <v>44</v>
      </c>
      <c r="BL198" s="496">
        <v>259.3</v>
      </c>
      <c r="BM198" s="495">
        <v>50.4</v>
      </c>
      <c r="BN198" s="496">
        <v>246.2</v>
      </c>
      <c r="BO198" s="495">
        <v>52.1</v>
      </c>
      <c r="BP198" s="496">
        <v>244.6</v>
      </c>
      <c r="BQ198" s="495">
        <v>52.3</v>
      </c>
      <c r="BR198" s="496">
        <v>246.9</v>
      </c>
      <c r="BS198" s="495">
        <v>52.4</v>
      </c>
      <c r="BT198" s="496">
        <v>249.2</v>
      </c>
      <c r="BU198" s="495">
        <v>63.9</v>
      </c>
      <c r="BV198" s="515">
        <v>51.5</v>
      </c>
      <c r="BW198" s="512">
        <v>46</v>
      </c>
      <c r="BX198" s="515">
        <v>81.5</v>
      </c>
      <c r="BY198" s="512">
        <v>52.1</v>
      </c>
    </row>
    <row r="199" spans="1:1008 1027:2034 2053:3060 3079:4086 4105:5112 5131:6138 6157:7164 7183:8190 8209:9216 9235:10223 10242:11249 11268:12275 12294:13301 13320:14327 14346:15353 15372:16379" ht="15.75">
      <c r="A199" s="20" t="s">
        <v>64</v>
      </c>
      <c r="B199" s="26">
        <v>105.8</v>
      </c>
      <c r="C199" s="24">
        <v>108.1</v>
      </c>
      <c r="D199" s="26">
        <v>103.7</v>
      </c>
      <c r="E199" s="24">
        <v>109.3</v>
      </c>
      <c r="F199" s="26">
        <v>97.2</v>
      </c>
      <c r="G199" s="24">
        <v>115</v>
      </c>
      <c r="H199" s="26">
        <v>96.3</v>
      </c>
      <c r="I199" s="48">
        <v>118.3</v>
      </c>
      <c r="J199" s="26">
        <v>92.7</v>
      </c>
      <c r="K199" s="24">
        <v>118.8</v>
      </c>
      <c r="L199" s="26">
        <v>92.8</v>
      </c>
      <c r="M199" s="24">
        <v>115.9</v>
      </c>
      <c r="N199" s="76">
        <v>95.9</v>
      </c>
      <c r="O199" s="76">
        <v>114.5</v>
      </c>
      <c r="P199" s="76">
        <v>98.1</v>
      </c>
      <c r="Q199" s="76">
        <v>114.2</v>
      </c>
      <c r="R199" s="197">
        <v>97.4</v>
      </c>
      <c r="S199" s="218">
        <v>113.8</v>
      </c>
      <c r="T199" s="225">
        <v>97.9</v>
      </c>
      <c r="U199" s="258">
        <v>112.5</v>
      </c>
      <c r="V199" s="263">
        <v>96.8</v>
      </c>
      <c r="W199" s="269">
        <v>113.6</v>
      </c>
      <c r="X199" s="284">
        <v>102.9</v>
      </c>
      <c r="Y199" s="284">
        <v>107.4</v>
      </c>
      <c r="Z199" s="291">
        <v>100.2</v>
      </c>
      <c r="AA199" s="291">
        <v>107.6</v>
      </c>
      <c r="AD199" s="299">
        <v>119.6</v>
      </c>
      <c r="AE199" s="299">
        <v>127.8</v>
      </c>
      <c r="AF199" s="307">
        <v>118.3</v>
      </c>
      <c r="AG199" s="307">
        <v>134.5</v>
      </c>
      <c r="AH199" s="315">
        <v>118.8</v>
      </c>
      <c r="AI199" s="315">
        <v>133.1</v>
      </c>
      <c r="AJ199" s="324">
        <v>115.9</v>
      </c>
      <c r="AK199" s="324">
        <v>132.80000000000001</v>
      </c>
      <c r="AL199" s="349">
        <v>114.5</v>
      </c>
      <c r="AM199" s="349">
        <v>128</v>
      </c>
      <c r="AN199" s="368">
        <v>114.2</v>
      </c>
      <c r="AO199" s="368">
        <v>128.1</v>
      </c>
      <c r="AP199" s="378">
        <v>113.8</v>
      </c>
      <c r="AQ199" s="378">
        <v>132.4</v>
      </c>
      <c r="AR199" s="388">
        <v>112.5</v>
      </c>
      <c r="AS199" s="388">
        <v>134.4</v>
      </c>
      <c r="AT199" s="398">
        <v>113.6</v>
      </c>
      <c r="AU199" s="398">
        <v>136.69999999999999</v>
      </c>
      <c r="AV199" s="408">
        <v>107.4</v>
      </c>
      <c r="AW199" s="408">
        <v>140.6</v>
      </c>
      <c r="AX199" s="418">
        <v>116.6</v>
      </c>
      <c r="AY199" s="418">
        <v>105</v>
      </c>
      <c r="AZ199" s="429">
        <v>122.7</v>
      </c>
      <c r="BA199" s="429">
        <v>104.9</v>
      </c>
      <c r="BB199" s="440">
        <v>127.8</v>
      </c>
      <c r="BC199" s="440">
        <v>109.9</v>
      </c>
      <c r="BD199" s="451">
        <v>134.5</v>
      </c>
      <c r="BE199" s="451">
        <v>111.6</v>
      </c>
      <c r="BF199" s="462">
        <v>133.1</v>
      </c>
      <c r="BG199" s="462">
        <v>114.4</v>
      </c>
      <c r="BH199" s="482">
        <v>132.80000000000001</v>
      </c>
      <c r="BI199" s="482">
        <v>122.7</v>
      </c>
      <c r="BJ199" s="495">
        <v>132</v>
      </c>
      <c r="BK199" s="495">
        <v>124.2</v>
      </c>
      <c r="BL199" s="495">
        <v>131.5</v>
      </c>
      <c r="BM199" s="495">
        <v>124.2</v>
      </c>
      <c r="BN199" s="495">
        <v>135.6</v>
      </c>
      <c r="BO199" s="495">
        <v>121.9</v>
      </c>
      <c r="BP199" s="495">
        <v>137.30000000000001</v>
      </c>
      <c r="BQ199" s="495">
        <v>120.4</v>
      </c>
      <c r="BR199" s="495">
        <v>139.4</v>
      </c>
      <c r="BS199" s="495">
        <v>117.9</v>
      </c>
      <c r="BT199" s="495">
        <v>140.6</v>
      </c>
      <c r="BU199" s="495">
        <v>114.4</v>
      </c>
      <c r="BV199" s="512">
        <v>108.4</v>
      </c>
      <c r="BW199" s="512">
        <v>96.6</v>
      </c>
      <c r="BX199" s="512">
        <v>108.4</v>
      </c>
      <c r="BY199" s="512">
        <v>102.4</v>
      </c>
    </row>
    <row r="200" spans="1:1008 1027:2034 2053:3060 3079:4086 4105:5112 5131:6138 6157:7164 7183:8190 8209:9216 9235:10223 10242:11249 11268:12275 12294:13301 13320:14327 14346:15353 15372:16379" ht="15.75">
      <c r="A200" s="196" t="s">
        <v>65</v>
      </c>
      <c r="B200" s="26">
        <v>86.1</v>
      </c>
      <c r="C200" s="26">
        <v>107.6</v>
      </c>
      <c r="D200" s="26">
        <v>82.9</v>
      </c>
      <c r="E200" s="26">
        <v>103.5</v>
      </c>
      <c r="F200" s="26">
        <v>88.7</v>
      </c>
      <c r="G200" s="26">
        <v>104.8</v>
      </c>
      <c r="H200" s="26">
        <v>92.9</v>
      </c>
      <c r="I200" s="26">
        <v>104.1</v>
      </c>
      <c r="J200" s="26">
        <v>96</v>
      </c>
      <c r="K200" s="26">
        <v>106.9</v>
      </c>
      <c r="L200" s="26">
        <v>98.1</v>
      </c>
      <c r="M200" s="26">
        <v>105.6</v>
      </c>
      <c r="N200" s="26">
        <v>99.7</v>
      </c>
      <c r="O200" s="26">
        <v>105.4</v>
      </c>
      <c r="P200" s="26">
        <v>99.4</v>
      </c>
      <c r="Q200" s="26">
        <v>106.7</v>
      </c>
      <c r="R200" s="26">
        <v>98.5</v>
      </c>
      <c r="S200" s="26">
        <v>105</v>
      </c>
      <c r="T200" s="225">
        <v>100.5</v>
      </c>
      <c r="U200" s="258">
        <v>103</v>
      </c>
      <c r="V200" s="263">
        <v>101.7</v>
      </c>
      <c r="W200" s="269">
        <v>103.5</v>
      </c>
      <c r="X200" s="284">
        <v>103</v>
      </c>
      <c r="Y200" s="284">
        <v>103.9</v>
      </c>
      <c r="Z200" s="291">
        <v>106.8</v>
      </c>
      <c r="AA200" s="291">
        <v>86.1</v>
      </c>
      <c r="AD200" s="299">
        <v>102.7</v>
      </c>
      <c r="AE200" s="299">
        <v>91.1</v>
      </c>
      <c r="AF200" s="307">
        <v>104.1</v>
      </c>
      <c r="AG200" s="307">
        <v>94.1</v>
      </c>
      <c r="AH200" s="315">
        <v>106.9</v>
      </c>
      <c r="AI200" s="315">
        <v>96.9</v>
      </c>
      <c r="AJ200" s="324">
        <v>105.6</v>
      </c>
      <c r="AK200" s="324">
        <v>98.2</v>
      </c>
      <c r="AL200" s="349">
        <v>105.4</v>
      </c>
      <c r="AM200" s="349">
        <v>100</v>
      </c>
      <c r="AN200" s="368">
        <v>106.7</v>
      </c>
      <c r="AO200" s="368">
        <v>101.5</v>
      </c>
      <c r="AP200" s="378">
        <v>105.4</v>
      </c>
      <c r="AQ200" s="378">
        <v>107.3</v>
      </c>
      <c r="AR200" s="388">
        <v>102.9</v>
      </c>
      <c r="AS200" s="388">
        <v>110.2</v>
      </c>
      <c r="AT200" s="398">
        <v>103.3</v>
      </c>
      <c r="AU200" s="398">
        <v>110.9</v>
      </c>
      <c r="AV200" s="408">
        <v>103.9</v>
      </c>
      <c r="AW200" s="408">
        <v>112.8</v>
      </c>
      <c r="AX200" s="418">
        <v>83.9</v>
      </c>
      <c r="AY200" s="418">
        <v>202.1</v>
      </c>
      <c r="AZ200" s="429">
        <v>82.5</v>
      </c>
      <c r="BA200" s="429">
        <v>188.7</v>
      </c>
      <c r="BB200" s="440">
        <v>91.1</v>
      </c>
      <c r="BC200" s="440">
        <v>146.1</v>
      </c>
      <c r="BD200" s="451">
        <v>94.1</v>
      </c>
      <c r="BE200" s="451">
        <v>129.1</v>
      </c>
      <c r="BF200" s="462">
        <v>96.9</v>
      </c>
      <c r="BG200" s="462">
        <v>115.9</v>
      </c>
      <c r="BH200" s="482">
        <v>98.2</v>
      </c>
      <c r="BI200" s="482">
        <v>119.9</v>
      </c>
      <c r="BJ200" s="495">
        <v>100</v>
      </c>
      <c r="BK200" s="495">
        <v>120.7</v>
      </c>
      <c r="BL200" s="495">
        <v>103.5</v>
      </c>
      <c r="BM200" s="495">
        <v>119</v>
      </c>
      <c r="BN200" s="495">
        <v>107.3</v>
      </c>
      <c r="BO200" s="495">
        <v>116.5</v>
      </c>
      <c r="BP200" s="495">
        <v>110.6</v>
      </c>
      <c r="BQ200" s="495">
        <v>121.7</v>
      </c>
      <c r="BR200" s="495">
        <v>111.2</v>
      </c>
      <c r="BS200" s="495">
        <v>128.9</v>
      </c>
      <c r="BT200" s="495">
        <v>112.8</v>
      </c>
      <c r="BU200" s="495">
        <v>144.1</v>
      </c>
      <c r="BV200" s="512">
        <v>201.5</v>
      </c>
      <c r="BW200" s="512">
        <v>256.10000000000002</v>
      </c>
      <c r="BX200" s="512">
        <v>188.3</v>
      </c>
      <c r="BY200" s="512">
        <v>300.60000000000002</v>
      </c>
    </row>
    <row r="201" spans="1:1008 1027:2034 2053:3060 3079:4086 4105:5112 5131:6138 6157:7164 7183:8190 8209:9216 9235:10223 10242:11249 11268:12275 12294:13301 13320:14327 14346:15353 15372:16379" ht="15.75">
      <c r="A201" s="20" t="s">
        <v>66</v>
      </c>
      <c r="B201" s="34">
        <v>71.2</v>
      </c>
      <c r="C201" s="34">
        <v>91.6</v>
      </c>
      <c r="D201" s="34">
        <v>60.4</v>
      </c>
      <c r="E201" s="34">
        <v>100.1</v>
      </c>
      <c r="F201" s="34">
        <v>129906.7</v>
      </c>
      <c r="G201" s="34">
        <v>100.7</v>
      </c>
      <c r="H201" s="34">
        <v>421.6</v>
      </c>
      <c r="I201" s="34">
        <v>99.3</v>
      </c>
      <c r="J201" s="34">
        <v>266.10000000000002</v>
      </c>
      <c r="K201" s="34">
        <v>100.9</v>
      </c>
      <c r="L201" s="34">
        <v>214.8</v>
      </c>
      <c r="M201" s="34">
        <v>102.4</v>
      </c>
      <c r="N201" s="24">
        <v>191</v>
      </c>
      <c r="O201" s="24">
        <v>102.3</v>
      </c>
      <c r="P201" s="24">
        <v>175.3</v>
      </c>
      <c r="Q201" s="24">
        <v>102.2</v>
      </c>
      <c r="R201" s="197">
        <v>163.30000000000001</v>
      </c>
      <c r="S201" s="218">
        <v>101.5</v>
      </c>
      <c r="T201" s="225">
        <v>158.69999999999999</v>
      </c>
      <c r="U201" s="258">
        <v>101.6</v>
      </c>
      <c r="V201" s="263">
        <v>167.3</v>
      </c>
      <c r="W201" s="269">
        <v>107.5</v>
      </c>
      <c r="X201" s="284">
        <v>138.69999999999999</v>
      </c>
      <c r="Y201" s="284">
        <v>106.8</v>
      </c>
      <c r="Z201" s="291">
        <v>91.6</v>
      </c>
      <c r="AA201" s="291">
        <v>102.7</v>
      </c>
      <c r="AD201" s="299">
        <v>100.7</v>
      </c>
      <c r="AE201" s="299">
        <v>100.6</v>
      </c>
      <c r="AF201" s="307">
        <v>99.3</v>
      </c>
      <c r="AG201" s="307">
        <v>102.6</v>
      </c>
      <c r="AH201" s="315">
        <v>100.9</v>
      </c>
      <c r="AI201" s="315">
        <v>104.9</v>
      </c>
      <c r="AJ201" s="324">
        <v>102.4</v>
      </c>
      <c r="AK201" s="324">
        <v>101.2</v>
      </c>
      <c r="AL201" s="349">
        <v>102.3</v>
      </c>
      <c r="AM201" s="349">
        <v>100.1</v>
      </c>
      <c r="AN201" s="368">
        <v>102.2</v>
      </c>
      <c r="AO201" s="368">
        <v>100</v>
      </c>
      <c r="AP201" s="378">
        <v>101.5</v>
      </c>
      <c r="AQ201" s="378">
        <v>101.2</v>
      </c>
      <c r="AR201" s="388">
        <v>101.6</v>
      </c>
      <c r="AS201" s="388">
        <v>102.2</v>
      </c>
      <c r="AT201" s="398">
        <v>107.5</v>
      </c>
      <c r="AU201" s="398">
        <v>101</v>
      </c>
      <c r="AV201" s="408">
        <v>106.8</v>
      </c>
      <c r="AW201" s="408">
        <v>101.5</v>
      </c>
      <c r="AX201" s="418">
        <v>102.6</v>
      </c>
      <c r="AY201" s="418">
        <v>122.9</v>
      </c>
      <c r="AZ201" s="429">
        <v>99.3</v>
      </c>
      <c r="BA201" s="429">
        <v>115.4</v>
      </c>
      <c r="BB201" s="440">
        <v>100.6</v>
      </c>
      <c r="BC201" s="440">
        <v>111.9</v>
      </c>
      <c r="BD201" s="451">
        <v>103.3</v>
      </c>
      <c r="BE201" s="451">
        <v>111.2</v>
      </c>
      <c r="BF201" s="462">
        <v>105.2</v>
      </c>
      <c r="BG201" s="462">
        <v>110.2</v>
      </c>
      <c r="BH201" s="482">
        <v>101.2</v>
      </c>
      <c r="BI201" s="482">
        <v>111.4</v>
      </c>
      <c r="BJ201" s="495">
        <v>100.1</v>
      </c>
      <c r="BK201" s="495">
        <v>113</v>
      </c>
      <c r="BL201" s="495">
        <v>100</v>
      </c>
      <c r="BM201" s="495">
        <v>116.7</v>
      </c>
      <c r="BN201" s="495">
        <v>101.2</v>
      </c>
      <c r="BO201" s="495">
        <v>115.4</v>
      </c>
      <c r="BP201" s="495">
        <v>102.3</v>
      </c>
      <c r="BQ201" s="495">
        <v>114.1</v>
      </c>
      <c r="BR201" s="495">
        <v>101</v>
      </c>
      <c r="BS201" s="495">
        <v>112</v>
      </c>
      <c r="BT201" s="495">
        <v>101.5</v>
      </c>
      <c r="BU201" s="495">
        <v>111.1</v>
      </c>
      <c r="BV201" s="512">
        <v>122.9</v>
      </c>
      <c r="BW201" s="512">
        <v>86.9</v>
      </c>
      <c r="BX201" s="512">
        <v>115.4</v>
      </c>
      <c r="BY201" s="512">
        <v>99.4</v>
      </c>
    </row>
    <row r="202" spans="1:1008 1027:2034 2053:3060 3079:4086 4105:5112 5131:6138 6157:7164 7183:8190 8209:9216 9235:10223 10242:11249 11268:12275 12294:13301 13320:14327 14346:15353 15372:16379" ht="15.75">
      <c r="A202" s="70" t="s">
        <v>67</v>
      </c>
      <c r="B202" s="34">
        <v>83.3</v>
      </c>
      <c r="C202" s="34">
        <v>95</v>
      </c>
      <c r="D202" s="34">
        <v>78.7</v>
      </c>
      <c r="E202" s="34">
        <v>100.4</v>
      </c>
      <c r="F202" s="34">
        <v>79.5</v>
      </c>
      <c r="G202" s="34">
        <v>108.1</v>
      </c>
      <c r="H202" s="34">
        <v>79.8</v>
      </c>
      <c r="I202" s="50">
        <v>110.9</v>
      </c>
      <c r="J202" s="34">
        <v>81.400000000000006</v>
      </c>
      <c r="K202" s="34">
        <v>108.8</v>
      </c>
      <c r="L202" s="34">
        <v>82.7</v>
      </c>
      <c r="M202" s="34">
        <v>102.9</v>
      </c>
      <c r="N202" s="24">
        <v>84.9</v>
      </c>
      <c r="O202" s="24">
        <v>99.2</v>
      </c>
      <c r="P202" s="24">
        <v>86</v>
      </c>
      <c r="Q202" s="24">
        <v>95.9</v>
      </c>
      <c r="R202" s="197">
        <v>86.4</v>
      </c>
      <c r="S202" s="218">
        <v>96.8</v>
      </c>
      <c r="T202" s="225">
        <v>87.8</v>
      </c>
      <c r="U202" s="258">
        <v>97.8</v>
      </c>
      <c r="V202" s="263">
        <v>89.1</v>
      </c>
      <c r="W202" s="269">
        <v>99.4</v>
      </c>
      <c r="X202" s="284">
        <v>90.1</v>
      </c>
      <c r="Y202" s="284">
        <v>99.1</v>
      </c>
      <c r="Z202" s="291">
        <v>91.5</v>
      </c>
      <c r="AA202" s="291">
        <v>106.1</v>
      </c>
      <c r="AD202" s="299">
        <v>112.2</v>
      </c>
      <c r="AE202" s="299">
        <v>99.3</v>
      </c>
      <c r="AF202" s="307">
        <v>112.3</v>
      </c>
      <c r="AG202" s="307">
        <v>100.4</v>
      </c>
      <c r="AH202" s="315">
        <v>109.2</v>
      </c>
      <c r="AI202" s="315">
        <v>102.3</v>
      </c>
      <c r="AJ202" s="324">
        <v>102.3</v>
      </c>
      <c r="AK202" s="324">
        <v>105.3</v>
      </c>
      <c r="AL202" s="349">
        <v>97.4</v>
      </c>
      <c r="AM202" s="349">
        <v>107.2</v>
      </c>
      <c r="AN202" s="368">
        <v>96.2</v>
      </c>
      <c r="AO202" s="368">
        <v>107.9</v>
      </c>
      <c r="AP202" s="378">
        <v>96.7</v>
      </c>
      <c r="AQ202" s="378">
        <v>104.2</v>
      </c>
      <c r="AR202" s="388">
        <v>97.5</v>
      </c>
      <c r="AS202" s="388">
        <v>104</v>
      </c>
      <c r="AT202" s="398">
        <v>99.4</v>
      </c>
      <c r="AU202" s="398">
        <v>103.9</v>
      </c>
      <c r="AV202" s="408">
        <v>99.1</v>
      </c>
      <c r="AW202" s="408">
        <v>101.8</v>
      </c>
      <c r="AX202" s="418">
        <v>107.7</v>
      </c>
      <c r="AY202" s="418">
        <v>80.5</v>
      </c>
      <c r="AZ202" s="429">
        <v>109.3</v>
      </c>
      <c r="BA202" s="429">
        <v>96.5</v>
      </c>
      <c r="BB202" s="440">
        <v>102.7</v>
      </c>
      <c r="BC202" s="440">
        <v>97.7</v>
      </c>
      <c r="BD202" s="451">
        <v>104.8</v>
      </c>
      <c r="BE202" s="451">
        <v>101.7</v>
      </c>
      <c r="BF202" s="462">
        <v>107.6</v>
      </c>
      <c r="BG202" s="462">
        <v>102.3</v>
      </c>
      <c r="BH202" s="482">
        <v>105.8</v>
      </c>
      <c r="BI202" s="482">
        <v>102.8</v>
      </c>
      <c r="BJ202" s="495">
        <v>107.9</v>
      </c>
      <c r="BK202" s="495">
        <v>100.8</v>
      </c>
      <c r="BL202" s="495">
        <v>106.5</v>
      </c>
      <c r="BM202" s="495">
        <v>103</v>
      </c>
      <c r="BN202" s="495">
        <v>107.4</v>
      </c>
      <c r="BO202" s="495">
        <v>101.9</v>
      </c>
      <c r="BP202" s="495">
        <v>106.2</v>
      </c>
      <c r="BQ202" s="495">
        <v>101.3</v>
      </c>
      <c r="BR202" s="495">
        <v>104.3</v>
      </c>
      <c r="BS202" s="495">
        <v>102.6</v>
      </c>
      <c r="BT202" s="495">
        <v>101.8</v>
      </c>
      <c r="BU202" s="495">
        <v>101.1</v>
      </c>
      <c r="BV202" s="512">
        <v>101.5</v>
      </c>
      <c r="BW202" s="512">
        <v>92.8</v>
      </c>
      <c r="BX202" s="512">
        <v>98.5</v>
      </c>
      <c r="BY202" s="512">
        <v>104.5</v>
      </c>
    </row>
    <row r="203" spans="1:1008 1027:2034 2053:3060 3079:4086 4105:5112 5131:6138 6157:7164 7183:8190 8209:9216 9235:10223 10242:11249 11268:12275 12294:13301 13320:14327 14346:15353 15372:16379" s="217" customFormat="1" ht="15.75">
      <c r="A203" s="220" t="s">
        <v>68</v>
      </c>
      <c r="B203" s="217">
        <v>97.6</v>
      </c>
      <c r="C203" s="217">
        <v>109.5</v>
      </c>
      <c r="D203" s="217">
        <v>107.4</v>
      </c>
      <c r="E203" s="217">
        <v>118.9</v>
      </c>
      <c r="F203" s="217">
        <v>109.1</v>
      </c>
      <c r="G203" s="217">
        <v>120</v>
      </c>
      <c r="H203" s="217">
        <v>111.7</v>
      </c>
      <c r="I203" s="217">
        <v>119.2</v>
      </c>
      <c r="J203" s="217">
        <v>119.3</v>
      </c>
      <c r="K203" s="217">
        <v>116.7</v>
      </c>
      <c r="L203" s="217">
        <v>122.7</v>
      </c>
      <c r="M203" s="217">
        <v>109.5</v>
      </c>
      <c r="N203" s="217">
        <v>115.7</v>
      </c>
      <c r="O203" s="217">
        <v>105.5</v>
      </c>
      <c r="P203" s="217">
        <v>112.4</v>
      </c>
      <c r="Q203" s="217">
        <v>107.9</v>
      </c>
      <c r="R203" s="217">
        <v>111.6</v>
      </c>
      <c r="S203" s="217">
        <v>122.6</v>
      </c>
      <c r="T203" s="253">
        <v>112.4</v>
      </c>
      <c r="U203" s="253">
        <v>135.4</v>
      </c>
      <c r="V203" s="281">
        <v>114.5</v>
      </c>
      <c r="W203" s="281">
        <v>129.30000000000001</v>
      </c>
      <c r="X203" s="285">
        <v>120.5</v>
      </c>
      <c r="Y203" s="285">
        <v>125.2</v>
      </c>
      <c r="Z203" s="292">
        <v>163.80000000000001</v>
      </c>
      <c r="AA203" s="292">
        <v>112.5</v>
      </c>
      <c r="AD203" s="303">
        <v>129.69999999999999</v>
      </c>
      <c r="AE203" s="303">
        <v>114.2</v>
      </c>
      <c r="AF203" s="311">
        <v>116.8</v>
      </c>
      <c r="AG203" s="311">
        <v>114</v>
      </c>
      <c r="AH203" s="320">
        <v>107.9</v>
      </c>
      <c r="AI203" s="320">
        <v>119.1</v>
      </c>
      <c r="AJ203" s="329">
        <v>102.2</v>
      </c>
      <c r="AK203" s="329">
        <v>115.1</v>
      </c>
      <c r="AL203" s="362">
        <v>112.5</v>
      </c>
      <c r="AM203" s="362">
        <v>116.9</v>
      </c>
      <c r="AN203" s="373">
        <v>118.8</v>
      </c>
      <c r="AO203" s="373">
        <v>117.2</v>
      </c>
      <c r="AP203" s="383">
        <v>122.7</v>
      </c>
      <c r="AQ203" s="383">
        <v>118.1</v>
      </c>
      <c r="AR203" s="393">
        <v>135.5</v>
      </c>
      <c r="AS203" s="393">
        <v>122.3</v>
      </c>
      <c r="AT203" s="403">
        <v>129.30000000000001</v>
      </c>
      <c r="AU203" s="403">
        <v>121.3</v>
      </c>
      <c r="AV203" s="413">
        <v>125.2</v>
      </c>
      <c r="AW203" s="413">
        <v>120.6</v>
      </c>
      <c r="AX203" s="423">
        <v>160.9</v>
      </c>
      <c r="AY203" s="423">
        <v>118.9</v>
      </c>
      <c r="AZ203" s="434">
        <v>136.30000000000001</v>
      </c>
      <c r="BA203" s="434">
        <v>131.4</v>
      </c>
      <c r="BB203" s="445">
        <v>111.8</v>
      </c>
      <c r="BC203" s="445">
        <v>129.1</v>
      </c>
      <c r="BD203" s="456">
        <v>110.9</v>
      </c>
      <c r="BE203" s="456">
        <v>125.2</v>
      </c>
      <c r="BF203" s="467">
        <v>116.6</v>
      </c>
      <c r="BG203" s="467">
        <v>114.5</v>
      </c>
      <c r="BH203" s="487">
        <v>112.1</v>
      </c>
      <c r="BI203" s="487">
        <v>116.3</v>
      </c>
      <c r="BJ203" s="494">
        <v>113.6</v>
      </c>
      <c r="BK203" s="494">
        <v>114.5</v>
      </c>
      <c r="BL203" s="494">
        <v>113.3</v>
      </c>
      <c r="BM203" s="494">
        <v>113.3</v>
      </c>
      <c r="BN203" s="494">
        <v>115.5</v>
      </c>
      <c r="BO203" s="494">
        <v>113.6</v>
      </c>
      <c r="BP203" s="494">
        <v>118</v>
      </c>
      <c r="BQ203" s="494">
        <v>112.1</v>
      </c>
      <c r="BR203" s="494">
        <v>117.6</v>
      </c>
      <c r="BS203" s="494">
        <v>111.4</v>
      </c>
      <c r="BT203" s="494">
        <v>121.3</v>
      </c>
      <c r="BU203" s="494">
        <v>111.4</v>
      </c>
      <c r="BV203" s="517">
        <v>136.80000000000001</v>
      </c>
      <c r="BW203" s="517">
        <v>133.6</v>
      </c>
      <c r="BX203" s="517">
        <v>147.9</v>
      </c>
      <c r="BY203" s="517">
        <v>133</v>
      </c>
      <c r="CR203" s="220"/>
      <c r="DK203" s="220"/>
      <c r="ED203" s="220"/>
      <c r="EW203" s="220"/>
      <c r="FP203" s="220"/>
      <c r="GI203" s="220"/>
      <c r="HB203" s="220"/>
      <c r="HU203" s="220"/>
      <c r="IN203" s="220"/>
      <c r="JG203" s="220"/>
      <c r="JZ203" s="220"/>
      <c r="KS203" s="220"/>
      <c r="LL203" s="220"/>
      <c r="ME203" s="220"/>
      <c r="MX203" s="220"/>
      <c r="NQ203" s="220"/>
      <c r="OJ203" s="220"/>
      <c r="PC203" s="220"/>
      <c r="PV203" s="220"/>
      <c r="QO203" s="220"/>
      <c r="RH203" s="220"/>
      <c r="SA203" s="220"/>
      <c r="ST203" s="220"/>
      <c r="TM203" s="220"/>
      <c r="UF203" s="220"/>
      <c r="UY203" s="220"/>
      <c r="VR203" s="220"/>
      <c r="WK203" s="220"/>
      <c r="XD203" s="220"/>
      <c r="XW203" s="220"/>
      <c r="YP203" s="220"/>
      <c r="ZI203" s="220"/>
      <c r="AAB203" s="220"/>
      <c r="AAU203" s="220"/>
      <c r="ABN203" s="220"/>
      <c r="ACG203" s="220"/>
      <c r="ACZ203" s="220"/>
      <c r="ADS203" s="220"/>
      <c r="AEL203" s="220"/>
      <c r="AFE203" s="220"/>
      <c r="AFX203" s="220"/>
      <c r="AGQ203" s="220"/>
      <c r="AHJ203" s="220"/>
      <c r="AIC203" s="220"/>
      <c r="AIV203" s="220"/>
      <c r="AJO203" s="220"/>
      <c r="AKH203" s="220"/>
      <c r="ALA203" s="220"/>
      <c r="ALT203" s="220"/>
      <c r="AMM203" s="220"/>
      <c r="ANF203" s="220"/>
      <c r="ANY203" s="220"/>
      <c r="AOR203" s="220"/>
      <c r="APK203" s="220"/>
      <c r="AQD203" s="220"/>
      <c r="AQW203" s="220"/>
      <c r="ARP203" s="220"/>
      <c r="ASI203" s="220"/>
      <c r="ATB203" s="220"/>
      <c r="ATU203" s="220"/>
      <c r="AUN203" s="220"/>
      <c r="AVG203" s="220"/>
      <c r="AVZ203" s="220"/>
      <c r="AWS203" s="220"/>
      <c r="AXL203" s="220"/>
      <c r="AYE203" s="220"/>
      <c r="AYX203" s="220"/>
      <c r="AZQ203" s="220"/>
      <c r="BAJ203" s="220"/>
      <c r="BBC203" s="220"/>
      <c r="BBV203" s="220"/>
      <c r="BCO203" s="220"/>
      <c r="BDH203" s="220"/>
      <c r="BEA203" s="220"/>
      <c r="BET203" s="220"/>
      <c r="BFM203" s="220"/>
      <c r="BGF203" s="220"/>
      <c r="BGY203" s="220"/>
      <c r="BHR203" s="220"/>
      <c r="BIK203" s="220"/>
      <c r="BJD203" s="220"/>
      <c r="BJW203" s="220"/>
      <c r="BKP203" s="220"/>
      <c r="BLI203" s="220"/>
      <c r="BMB203" s="220"/>
      <c r="BMU203" s="220"/>
      <c r="BNN203" s="220"/>
      <c r="BOG203" s="220"/>
      <c r="BOZ203" s="220"/>
      <c r="BPS203" s="220"/>
      <c r="BQL203" s="220"/>
      <c r="BRE203" s="220"/>
      <c r="BRX203" s="220"/>
      <c r="BSQ203" s="220"/>
      <c r="BTJ203" s="220"/>
      <c r="BUC203" s="220"/>
      <c r="BUV203" s="220"/>
      <c r="BVO203" s="220"/>
      <c r="BWH203" s="220"/>
      <c r="BXA203" s="220"/>
      <c r="BXT203" s="220"/>
      <c r="BYM203" s="220"/>
      <c r="BZF203" s="220"/>
      <c r="BZY203" s="220"/>
      <c r="CAR203" s="220"/>
      <c r="CBK203" s="220"/>
      <c r="CCD203" s="220"/>
      <c r="CCW203" s="220"/>
      <c r="CDP203" s="220"/>
      <c r="CEI203" s="220"/>
      <c r="CFB203" s="220"/>
      <c r="CFU203" s="220"/>
      <c r="CGN203" s="220"/>
      <c r="CHG203" s="220"/>
      <c r="CHZ203" s="220"/>
      <c r="CIS203" s="220"/>
      <c r="CJL203" s="220"/>
      <c r="CKE203" s="220"/>
      <c r="CKX203" s="220"/>
      <c r="CLQ203" s="220"/>
      <c r="CMJ203" s="220"/>
      <c r="CNC203" s="220"/>
      <c r="CNV203" s="220"/>
      <c r="COO203" s="220"/>
      <c r="CPH203" s="220"/>
      <c r="CQA203" s="220"/>
      <c r="CQT203" s="220"/>
      <c r="CRM203" s="220"/>
      <c r="CSF203" s="220"/>
      <c r="CSY203" s="220"/>
      <c r="CTR203" s="220"/>
      <c r="CUK203" s="220"/>
      <c r="CVD203" s="220"/>
      <c r="CVW203" s="220"/>
      <c r="CWP203" s="220"/>
      <c r="CXI203" s="220"/>
      <c r="CYB203" s="220"/>
      <c r="CYU203" s="220"/>
      <c r="CZN203" s="220"/>
      <c r="DAG203" s="220"/>
      <c r="DAZ203" s="220"/>
      <c r="DBS203" s="220"/>
      <c r="DCL203" s="220"/>
      <c r="DDE203" s="220"/>
      <c r="DDX203" s="220"/>
      <c r="DEQ203" s="220"/>
      <c r="DFJ203" s="220"/>
      <c r="DGC203" s="220"/>
      <c r="DGV203" s="220"/>
      <c r="DHO203" s="220"/>
      <c r="DIH203" s="220"/>
      <c r="DJA203" s="220"/>
      <c r="DJT203" s="220"/>
      <c r="DKM203" s="220"/>
      <c r="DLF203" s="220"/>
      <c r="DLY203" s="220"/>
      <c r="DMR203" s="220"/>
      <c r="DNK203" s="220"/>
      <c r="DOD203" s="220"/>
      <c r="DOW203" s="220"/>
      <c r="DPP203" s="220"/>
      <c r="DQI203" s="220"/>
      <c r="DRB203" s="220"/>
      <c r="DRU203" s="220"/>
      <c r="DSN203" s="220"/>
      <c r="DTG203" s="220"/>
      <c r="DTZ203" s="220"/>
      <c r="DUS203" s="220"/>
      <c r="DVL203" s="220"/>
      <c r="DWE203" s="220"/>
      <c r="DWX203" s="220"/>
      <c r="DXQ203" s="220"/>
      <c r="DYJ203" s="220"/>
      <c r="DZC203" s="220"/>
      <c r="DZV203" s="220"/>
      <c r="EAO203" s="220"/>
      <c r="EBH203" s="220"/>
      <c r="ECA203" s="220"/>
      <c r="ECT203" s="220"/>
      <c r="EDM203" s="220"/>
      <c r="EEF203" s="220"/>
      <c r="EEY203" s="220"/>
      <c r="EFR203" s="220"/>
      <c r="EGK203" s="220"/>
      <c r="EHD203" s="220"/>
      <c r="EHW203" s="220"/>
      <c r="EIP203" s="220"/>
      <c r="EJI203" s="220"/>
      <c r="EKB203" s="220"/>
      <c r="EKU203" s="220"/>
      <c r="ELN203" s="220"/>
      <c r="EMG203" s="220"/>
      <c r="EMZ203" s="220"/>
      <c r="ENS203" s="220"/>
      <c r="EOL203" s="220"/>
      <c r="EPE203" s="220"/>
      <c r="EPX203" s="220"/>
      <c r="EQQ203" s="220"/>
      <c r="ERJ203" s="220"/>
      <c r="ESC203" s="220"/>
      <c r="ESV203" s="220"/>
      <c r="ETO203" s="220"/>
      <c r="EUH203" s="220"/>
      <c r="EVA203" s="220"/>
      <c r="EVT203" s="220"/>
      <c r="EWM203" s="220"/>
      <c r="EXF203" s="220"/>
      <c r="EXY203" s="220"/>
      <c r="EYR203" s="220"/>
      <c r="EZK203" s="220"/>
      <c r="FAD203" s="220"/>
      <c r="FAW203" s="220"/>
      <c r="FBP203" s="220"/>
      <c r="FCI203" s="220"/>
      <c r="FDB203" s="220"/>
      <c r="FDU203" s="220"/>
      <c r="FEN203" s="220"/>
      <c r="FFG203" s="220"/>
      <c r="FFZ203" s="220"/>
      <c r="FGS203" s="220"/>
      <c r="FHL203" s="220"/>
      <c r="FIE203" s="220"/>
      <c r="FIX203" s="220"/>
      <c r="FJQ203" s="220"/>
      <c r="FKJ203" s="220"/>
      <c r="FLC203" s="220"/>
      <c r="FLV203" s="220"/>
      <c r="FMO203" s="220"/>
      <c r="FNH203" s="220"/>
      <c r="FOA203" s="220"/>
      <c r="FOT203" s="220"/>
      <c r="FPM203" s="220"/>
      <c r="FQF203" s="220"/>
      <c r="FQY203" s="220"/>
      <c r="FRR203" s="220"/>
      <c r="FSK203" s="220"/>
      <c r="FTD203" s="220"/>
      <c r="FTW203" s="220"/>
      <c r="FUP203" s="220"/>
      <c r="FVI203" s="220"/>
      <c r="FWB203" s="220"/>
      <c r="FWU203" s="220"/>
      <c r="FXN203" s="220"/>
      <c r="FYG203" s="220"/>
      <c r="FYZ203" s="220"/>
      <c r="FZS203" s="220"/>
      <c r="GAL203" s="220"/>
      <c r="GBE203" s="220"/>
      <c r="GBX203" s="220"/>
      <c r="GCQ203" s="220"/>
      <c r="GDJ203" s="220"/>
      <c r="GEC203" s="220"/>
      <c r="GEV203" s="220"/>
      <c r="GFO203" s="220"/>
      <c r="GGH203" s="220"/>
      <c r="GHA203" s="220"/>
      <c r="GHT203" s="220"/>
      <c r="GIM203" s="220"/>
      <c r="GJF203" s="220"/>
      <c r="GJY203" s="220"/>
      <c r="GKR203" s="220"/>
      <c r="GLK203" s="220"/>
      <c r="GMD203" s="220"/>
      <c r="GMW203" s="220"/>
      <c r="GNP203" s="220"/>
      <c r="GOI203" s="220"/>
      <c r="GPB203" s="220"/>
      <c r="GPU203" s="220"/>
      <c r="GQN203" s="220"/>
      <c r="GRG203" s="220"/>
      <c r="GRZ203" s="220"/>
      <c r="GSS203" s="220"/>
      <c r="GTL203" s="220"/>
      <c r="GUE203" s="220"/>
      <c r="GUX203" s="220"/>
      <c r="GVQ203" s="220"/>
      <c r="GWJ203" s="220"/>
      <c r="GXC203" s="220"/>
      <c r="GXV203" s="220"/>
      <c r="GYO203" s="220"/>
      <c r="GZH203" s="220"/>
      <c r="HAA203" s="220"/>
      <c r="HAT203" s="220"/>
      <c r="HBM203" s="220"/>
      <c r="HCF203" s="220"/>
      <c r="HCY203" s="220"/>
      <c r="HDR203" s="220"/>
      <c r="HEK203" s="220"/>
      <c r="HFD203" s="220"/>
      <c r="HFW203" s="220"/>
      <c r="HGP203" s="220"/>
      <c r="HHI203" s="220"/>
      <c r="HIB203" s="220"/>
      <c r="HIU203" s="220"/>
      <c r="HJN203" s="220"/>
      <c r="HKG203" s="220"/>
      <c r="HKZ203" s="220"/>
      <c r="HLS203" s="220"/>
      <c r="HML203" s="220"/>
      <c r="HNE203" s="220"/>
      <c r="HNX203" s="220"/>
      <c r="HOQ203" s="220"/>
      <c r="HPJ203" s="220"/>
      <c r="HQC203" s="220"/>
      <c r="HQV203" s="220"/>
      <c r="HRO203" s="220"/>
      <c r="HSH203" s="220"/>
      <c r="HTA203" s="220"/>
      <c r="HTT203" s="220"/>
      <c r="HUM203" s="220"/>
      <c r="HVF203" s="220"/>
      <c r="HVY203" s="220"/>
      <c r="HWR203" s="220"/>
      <c r="HXK203" s="220"/>
      <c r="HYD203" s="220"/>
      <c r="HYW203" s="220"/>
      <c r="HZP203" s="220"/>
      <c r="IAI203" s="220"/>
      <c r="IBB203" s="220"/>
      <c r="IBU203" s="220"/>
      <c r="ICN203" s="220"/>
      <c r="IDG203" s="220"/>
      <c r="IDZ203" s="220"/>
      <c r="IES203" s="220"/>
      <c r="IFL203" s="220"/>
      <c r="IGE203" s="220"/>
      <c r="IGX203" s="220"/>
      <c r="IHQ203" s="220"/>
      <c r="IIJ203" s="220"/>
      <c r="IJC203" s="220"/>
      <c r="IJV203" s="220"/>
      <c r="IKO203" s="220"/>
      <c r="ILH203" s="220"/>
      <c r="IMA203" s="220"/>
      <c r="IMT203" s="220"/>
      <c r="INM203" s="220"/>
      <c r="IOF203" s="220"/>
      <c r="IOY203" s="220"/>
      <c r="IPR203" s="220"/>
      <c r="IQK203" s="220"/>
      <c r="IRD203" s="220"/>
      <c r="IRW203" s="220"/>
      <c r="ISP203" s="220"/>
      <c r="ITI203" s="220"/>
      <c r="IUB203" s="220"/>
      <c r="IUU203" s="220"/>
      <c r="IVN203" s="220"/>
      <c r="IWG203" s="220"/>
      <c r="IWZ203" s="220"/>
      <c r="IXS203" s="220"/>
      <c r="IYL203" s="220"/>
      <c r="IZE203" s="220"/>
      <c r="IZX203" s="220"/>
      <c r="JAQ203" s="220"/>
      <c r="JBJ203" s="220"/>
      <c r="JCC203" s="220"/>
      <c r="JCV203" s="220"/>
      <c r="JDO203" s="220"/>
      <c r="JEH203" s="220"/>
      <c r="JFA203" s="220"/>
      <c r="JFT203" s="220"/>
      <c r="JGM203" s="220"/>
      <c r="JHF203" s="220"/>
      <c r="JHY203" s="220"/>
      <c r="JIR203" s="220"/>
      <c r="JJK203" s="220"/>
      <c r="JKD203" s="220"/>
      <c r="JKW203" s="220"/>
      <c r="JLP203" s="220"/>
      <c r="JMI203" s="220"/>
      <c r="JNB203" s="220"/>
      <c r="JNU203" s="220"/>
      <c r="JON203" s="220"/>
      <c r="JPG203" s="220"/>
      <c r="JPZ203" s="220"/>
      <c r="JQS203" s="220"/>
      <c r="JRL203" s="220"/>
      <c r="JSE203" s="220"/>
      <c r="JSX203" s="220"/>
      <c r="JTQ203" s="220"/>
      <c r="JUJ203" s="220"/>
      <c r="JVC203" s="220"/>
      <c r="JVV203" s="220"/>
      <c r="JWO203" s="220"/>
      <c r="JXH203" s="220"/>
      <c r="JYA203" s="220"/>
      <c r="JYT203" s="220"/>
      <c r="JZM203" s="220"/>
      <c r="KAF203" s="220"/>
      <c r="KAY203" s="220"/>
      <c r="KBR203" s="220"/>
      <c r="KCK203" s="220"/>
      <c r="KDD203" s="220"/>
      <c r="KDW203" s="220"/>
      <c r="KEP203" s="220"/>
      <c r="KFI203" s="220"/>
      <c r="KGB203" s="220"/>
      <c r="KGU203" s="220"/>
      <c r="KHN203" s="220"/>
      <c r="KIG203" s="220"/>
      <c r="KIZ203" s="220"/>
      <c r="KJS203" s="220"/>
      <c r="KKL203" s="220"/>
      <c r="KLE203" s="220"/>
      <c r="KLX203" s="220"/>
      <c r="KMQ203" s="220"/>
      <c r="KNJ203" s="220"/>
      <c r="KOC203" s="220"/>
      <c r="KOV203" s="220"/>
      <c r="KPO203" s="220"/>
      <c r="KQH203" s="220"/>
      <c r="KRA203" s="220"/>
      <c r="KRT203" s="220"/>
      <c r="KSM203" s="220"/>
      <c r="KTF203" s="220"/>
      <c r="KTY203" s="220"/>
      <c r="KUR203" s="220"/>
      <c r="KVK203" s="220"/>
      <c r="KWD203" s="220"/>
      <c r="KWW203" s="220"/>
      <c r="KXP203" s="220"/>
      <c r="KYI203" s="220"/>
      <c r="KZB203" s="220"/>
      <c r="KZU203" s="220"/>
      <c r="LAN203" s="220"/>
      <c r="LBG203" s="220"/>
      <c r="LBZ203" s="220"/>
      <c r="LCS203" s="220"/>
      <c r="LDL203" s="220"/>
      <c r="LEE203" s="220"/>
      <c r="LEX203" s="220"/>
      <c r="LFQ203" s="220"/>
      <c r="LGJ203" s="220"/>
      <c r="LHC203" s="220"/>
      <c r="LHV203" s="220"/>
      <c r="LIO203" s="220"/>
      <c r="LJH203" s="220"/>
      <c r="LKA203" s="220"/>
      <c r="LKT203" s="220"/>
      <c r="LLM203" s="220"/>
      <c r="LMF203" s="220"/>
      <c r="LMY203" s="220"/>
      <c r="LNR203" s="220"/>
      <c r="LOK203" s="220"/>
      <c r="LPD203" s="220"/>
      <c r="LPW203" s="220"/>
      <c r="LQP203" s="220"/>
      <c r="LRI203" s="220"/>
      <c r="LSB203" s="220"/>
      <c r="LSU203" s="220"/>
      <c r="LTN203" s="220"/>
      <c r="LUG203" s="220"/>
      <c r="LUZ203" s="220"/>
      <c r="LVS203" s="220"/>
      <c r="LWL203" s="220"/>
      <c r="LXE203" s="220"/>
      <c r="LXX203" s="220"/>
      <c r="LYQ203" s="220"/>
      <c r="LZJ203" s="220"/>
      <c r="MAC203" s="220"/>
      <c r="MAV203" s="220"/>
      <c r="MBO203" s="220"/>
      <c r="MCH203" s="220"/>
      <c r="MDA203" s="220"/>
      <c r="MDT203" s="220"/>
      <c r="MEM203" s="220"/>
      <c r="MFF203" s="220"/>
      <c r="MFY203" s="220"/>
      <c r="MGR203" s="220"/>
      <c r="MHK203" s="220"/>
      <c r="MID203" s="220"/>
      <c r="MIW203" s="220"/>
      <c r="MJP203" s="220"/>
      <c r="MKI203" s="220"/>
      <c r="MLB203" s="220"/>
      <c r="MLU203" s="220"/>
      <c r="MMN203" s="220"/>
      <c r="MNG203" s="220"/>
      <c r="MNZ203" s="220"/>
      <c r="MOS203" s="220"/>
      <c r="MPL203" s="220"/>
      <c r="MQE203" s="220"/>
      <c r="MQX203" s="220"/>
      <c r="MRQ203" s="220"/>
      <c r="MSJ203" s="220"/>
      <c r="MTC203" s="220"/>
      <c r="MTV203" s="220"/>
      <c r="MUO203" s="220"/>
      <c r="MVH203" s="220"/>
      <c r="MWA203" s="220"/>
      <c r="MWT203" s="220"/>
      <c r="MXM203" s="220"/>
      <c r="MYF203" s="220"/>
      <c r="MYY203" s="220"/>
      <c r="MZR203" s="220"/>
      <c r="NAK203" s="220"/>
      <c r="NBD203" s="220"/>
      <c r="NBW203" s="220"/>
      <c r="NCP203" s="220"/>
      <c r="NDI203" s="220"/>
      <c r="NEB203" s="220"/>
      <c r="NEU203" s="220"/>
      <c r="NFN203" s="220"/>
      <c r="NGG203" s="220"/>
      <c r="NGZ203" s="220"/>
      <c r="NHS203" s="220"/>
      <c r="NIL203" s="220"/>
      <c r="NJE203" s="220"/>
      <c r="NJX203" s="220"/>
      <c r="NKQ203" s="220"/>
      <c r="NLJ203" s="220"/>
      <c r="NMC203" s="220"/>
      <c r="NMV203" s="220"/>
      <c r="NNO203" s="220"/>
      <c r="NOH203" s="220"/>
      <c r="NPA203" s="220"/>
      <c r="NPT203" s="220"/>
      <c r="NQM203" s="220"/>
      <c r="NRF203" s="220"/>
      <c r="NRY203" s="220"/>
      <c r="NSR203" s="220"/>
      <c r="NTK203" s="220"/>
      <c r="NUD203" s="220"/>
      <c r="NUW203" s="220"/>
      <c r="NVP203" s="220"/>
      <c r="NWI203" s="220"/>
      <c r="NXB203" s="220"/>
      <c r="NXU203" s="220"/>
      <c r="NYN203" s="220"/>
      <c r="NZG203" s="220"/>
      <c r="NZZ203" s="220"/>
      <c r="OAS203" s="220"/>
      <c r="OBL203" s="220"/>
      <c r="OCE203" s="220"/>
      <c r="OCX203" s="220"/>
      <c r="ODQ203" s="220"/>
      <c r="OEJ203" s="220"/>
      <c r="OFC203" s="220"/>
      <c r="OFV203" s="220"/>
      <c r="OGO203" s="220"/>
      <c r="OHH203" s="220"/>
      <c r="OIA203" s="220"/>
      <c r="OIT203" s="220"/>
      <c r="OJM203" s="220"/>
      <c r="OKF203" s="220"/>
      <c r="OKY203" s="220"/>
      <c r="OLR203" s="220"/>
      <c r="OMK203" s="220"/>
      <c r="OND203" s="220"/>
      <c r="ONW203" s="220"/>
      <c r="OOP203" s="220"/>
      <c r="OPI203" s="220"/>
      <c r="OQB203" s="220"/>
      <c r="OQU203" s="220"/>
      <c r="ORN203" s="220"/>
      <c r="OSG203" s="220"/>
      <c r="OSZ203" s="220"/>
      <c r="OTS203" s="220"/>
      <c r="OUL203" s="220"/>
      <c r="OVE203" s="220"/>
      <c r="OVX203" s="220"/>
      <c r="OWQ203" s="220"/>
      <c r="OXJ203" s="220"/>
      <c r="OYC203" s="220"/>
      <c r="OYV203" s="220"/>
      <c r="OZO203" s="220"/>
      <c r="PAH203" s="220"/>
      <c r="PBA203" s="220"/>
      <c r="PBT203" s="220"/>
      <c r="PCM203" s="220"/>
      <c r="PDF203" s="220"/>
      <c r="PDY203" s="220"/>
      <c r="PER203" s="220"/>
      <c r="PFK203" s="220"/>
      <c r="PGD203" s="220"/>
      <c r="PGW203" s="220"/>
      <c r="PHP203" s="220"/>
      <c r="PII203" s="220"/>
      <c r="PJB203" s="220"/>
      <c r="PJU203" s="220"/>
      <c r="PKN203" s="220"/>
      <c r="PLG203" s="220"/>
      <c r="PLZ203" s="220"/>
      <c r="PMS203" s="220"/>
      <c r="PNL203" s="220"/>
      <c r="POE203" s="220"/>
      <c r="POX203" s="220"/>
      <c r="PPQ203" s="220"/>
      <c r="PQJ203" s="220"/>
      <c r="PRC203" s="220"/>
      <c r="PRV203" s="220"/>
      <c r="PSO203" s="220"/>
      <c r="PTH203" s="220"/>
      <c r="PUA203" s="220"/>
      <c r="PUT203" s="220"/>
      <c r="PVM203" s="220"/>
      <c r="PWF203" s="220"/>
      <c r="PWY203" s="220"/>
      <c r="PXR203" s="220"/>
      <c r="PYK203" s="220"/>
      <c r="PZD203" s="220"/>
      <c r="PZW203" s="220"/>
      <c r="QAP203" s="220"/>
      <c r="QBI203" s="220"/>
      <c r="QCB203" s="220"/>
      <c r="QCU203" s="220"/>
      <c r="QDN203" s="220"/>
      <c r="QEG203" s="220"/>
      <c r="QEZ203" s="220"/>
      <c r="QFS203" s="220"/>
      <c r="QGL203" s="220"/>
      <c r="QHE203" s="220"/>
      <c r="QHX203" s="220"/>
      <c r="QIQ203" s="220"/>
      <c r="QJJ203" s="220"/>
      <c r="QKC203" s="220"/>
      <c r="QKV203" s="220"/>
      <c r="QLO203" s="220"/>
      <c r="QMH203" s="220"/>
      <c r="QNA203" s="220"/>
      <c r="QNT203" s="220"/>
      <c r="QOM203" s="220"/>
      <c r="QPF203" s="220"/>
      <c r="QPY203" s="220"/>
      <c r="QQR203" s="220"/>
      <c r="QRK203" s="220"/>
      <c r="QSD203" s="220"/>
      <c r="QSW203" s="220"/>
      <c r="QTP203" s="220"/>
      <c r="QUI203" s="220"/>
      <c r="QVB203" s="220"/>
      <c r="QVU203" s="220"/>
      <c r="QWN203" s="220"/>
      <c r="QXG203" s="220"/>
      <c r="QXZ203" s="220"/>
      <c r="QYS203" s="220"/>
      <c r="QZL203" s="220"/>
      <c r="RAE203" s="220"/>
      <c r="RAX203" s="220"/>
      <c r="RBQ203" s="220"/>
      <c r="RCJ203" s="220"/>
      <c r="RDC203" s="220"/>
      <c r="RDV203" s="220"/>
      <c r="REO203" s="220"/>
      <c r="RFH203" s="220"/>
      <c r="RGA203" s="220"/>
      <c r="RGT203" s="220"/>
      <c r="RHM203" s="220"/>
      <c r="RIF203" s="220"/>
      <c r="RIY203" s="220"/>
      <c r="RJR203" s="220"/>
      <c r="RKK203" s="220"/>
      <c r="RLD203" s="220"/>
      <c r="RLW203" s="220"/>
      <c r="RMP203" s="220"/>
      <c r="RNI203" s="220"/>
      <c r="ROB203" s="220"/>
      <c r="ROU203" s="220"/>
      <c r="RPN203" s="220"/>
      <c r="RQG203" s="220"/>
      <c r="RQZ203" s="220"/>
      <c r="RRS203" s="220"/>
      <c r="RSL203" s="220"/>
      <c r="RTE203" s="220"/>
      <c r="RTX203" s="220"/>
      <c r="RUQ203" s="220"/>
      <c r="RVJ203" s="220"/>
      <c r="RWC203" s="220"/>
      <c r="RWV203" s="220"/>
      <c r="RXO203" s="220"/>
      <c r="RYH203" s="220"/>
      <c r="RZA203" s="220"/>
      <c r="RZT203" s="220"/>
      <c r="SAM203" s="220"/>
      <c r="SBF203" s="220"/>
      <c r="SBY203" s="220"/>
      <c r="SCR203" s="220"/>
      <c r="SDK203" s="220"/>
      <c r="SED203" s="220"/>
      <c r="SEW203" s="220"/>
      <c r="SFP203" s="220"/>
      <c r="SGI203" s="220"/>
      <c r="SHB203" s="220"/>
      <c r="SHU203" s="220"/>
      <c r="SIN203" s="220"/>
      <c r="SJG203" s="220"/>
      <c r="SJZ203" s="220"/>
      <c r="SKS203" s="220"/>
      <c r="SLL203" s="220"/>
      <c r="SME203" s="220"/>
      <c r="SMX203" s="220"/>
      <c r="SNQ203" s="220"/>
      <c r="SOJ203" s="220"/>
      <c r="SPC203" s="220"/>
      <c r="SPV203" s="220"/>
      <c r="SQO203" s="220"/>
      <c r="SRH203" s="220"/>
      <c r="SSA203" s="220"/>
      <c r="SST203" s="220"/>
      <c r="STM203" s="220"/>
      <c r="SUF203" s="220"/>
      <c r="SUY203" s="220"/>
      <c r="SVR203" s="220"/>
      <c r="SWK203" s="220"/>
      <c r="SXD203" s="220"/>
      <c r="SXW203" s="220"/>
      <c r="SYP203" s="220"/>
      <c r="SZI203" s="220"/>
      <c r="TAB203" s="220"/>
      <c r="TAU203" s="220"/>
      <c r="TBN203" s="220"/>
      <c r="TCG203" s="220"/>
      <c r="TCZ203" s="220"/>
      <c r="TDS203" s="220"/>
      <c r="TEL203" s="220"/>
      <c r="TFE203" s="220"/>
      <c r="TFX203" s="220"/>
      <c r="TGQ203" s="220"/>
      <c r="THJ203" s="220"/>
      <c r="TIC203" s="220"/>
      <c r="TIV203" s="220"/>
      <c r="TJO203" s="220"/>
      <c r="TKH203" s="220"/>
      <c r="TLA203" s="220"/>
      <c r="TLT203" s="220"/>
      <c r="TMM203" s="220"/>
      <c r="TNF203" s="220"/>
      <c r="TNY203" s="220"/>
      <c r="TOR203" s="220"/>
      <c r="TPK203" s="220"/>
      <c r="TQD203" s="220"/>
      <c r="TQW203" s="220"/>
      <c r="TRP203" s="220"/>
      <c r="TSI203" s="220"/>
      <c r="TTB203" s="220"/>
      <c r="TTU203" s="220"/>
      <c r="TUN203" s="220"/>
      <c r="TVG203" s="220"/>
      <c r="TVZ203" s="220"/>
      <c r="TWS203" s="220"/>
      <c r="TXL203" s="220"/>
      <c r="TYE203" s="220"/>
      <c r="TYX203" s="220"/>
      <c r="TZQ203" s="220"/>
      <c r="UAJ203" s="220"/>
      <c r="UBC203" s="220"/>
      <c r="UBV203" s="220"/>
      <c r="UCO203" s="220"/>
      <c r="UDH203" s="220"/>
      <c r="UEA203" s="220"/>
      <c r="UET203" s="220"/>
      <c r="UFM203" s="220"/>
      <c r="UGF203" s="220"/>
      <c r="UGY203" s="220"/>
      <c r="UHR203" s="220"/>
      <c r="UIK203" s="220"/>
      <c r="UJD203" s="220"/>
      <c r="UJW203" s="220"/>
      <c r="UKP203" s="220"/>
      <c r="ULI203" s="220"/>
      <c r="UMB203" s="220"/>
      <c r="UMU203" s="220"/>
      <c r="UNN203" s="220"/>
      <c r="UOG203" s="220"/>
      <c r="UOZ203" s="220"/>
      <c r="UPS203" s="220"/>
      <c r="UQL203" s="220"/>
      <c r="URE203" s="220"/>
      <c r="URX203" s="220"/>
      <c r="USQ203" s="220"/>
      <c r="UTJ203" s="220"/>
      <c r="UUC203" s="220"/>
      <c r="UUV203" s="220"/>
      <c r="UVO203" s="220"/>
      <c r="UWH203" s="220"/>
      <c r="UXA203" s="220"/>
      <c r="UXT203" s="220"/>
      <c r="UYM203" s="220"/>
      <c r="UZF203" s="220"/>
      <c r="UZY203" s="220"/>
      <c r="VAR203" s="220"/>
      <c r="VBK203" s="220"/>
      <c r="VCD203" s="220"/>
      <c r="VCW203" s="220"/>
      <c r="VDP203" s="220"/>
      <c r="VEI203" s="220"/>
      <c r="VFB203" s="220"/>
      <c r="VFU203" s="220"/>
      <c r="VGN203" s="220"/>
      <c r="VHG203" s="220"/>
      <c r="VHZ203" s="220"/>
      <c r="VIS203" s="220"/>
      <c r="VJL203" s="220"/>
      <c r="VKE203" s="220"/>
      <c r="VKX203" s="220"/>
      <c r="VLQ203" s="220"/>
      <c r="VMJ203" s="220"/>
      <c r="VNC203" s="220"/>
      <c r="VNV203" s="220"/>
      <c r="VOO203" s="220"/>
      <c r="VPH203" s="220"/>
      <c r="VQA203" s="220"/>
      <c r="VQT203" s="220"/>
      <c r="VRM203" s="220"/>
      <c r="VSF203" s="220"/>
      <c r="VSY203" s="220"/>
      <c r="VTR203" s="220"/>
      <c r="VUK203" s="220"/>
      <c r="VVD203" s="220"/>
      <c r="VVW203" s="220"/>
      <c r="VWP203" s="220"/>
      <c r="VXI203" s="220"/>
      <c r="VYB203" s="220"/>
      <c r="VYU203" s="220"/>
      <c r="VZN203" s="220"/>
      <c r="WAG203" s="220"/>
      <c r="WAZ203" s="220"/>
      <c r="WBS203" s="220"/>
      <c r="WCL203" s="220"/>
      <c r="WDE203" s="220"/>
      <c r="WDX203" s="220"/>
      <c r="WEQ203" s="220"/>
      <c r="WFJ203" s="220"/>
      <c r="WGC203" s="220"/>
      <c r="WGV203" s="220"/>
      <c r="WHO203" s="220"/>
      <c r="WIH203" s="220"/>
      <c r="WJA203" s="220"/>
      <c r="WJT203" s="220"/>
      <c r="WKM203" s="220"/>
      <c r="WLF203" s="220"/>
      <c r="WLY203" s="220"/>
      <c r="WMR203" s="220"/>
      <c r="WNK203" s="220"/>
      <c r="WOD203" s="220"/>
      <c r="WOW203" s="220"/>
      <c r="WPP203" s="220"/>
      <c r="WQI203" s="220"/>
      <c r="WRB203" s="220"/>
      <c r="WRU203" s="220"/>
      <c r="WSN203" s="220"/>
      <c r="WTG203" s="220"/>
      <c r="WTZ203" s="220"/>
      <c r="WUS203" s="220"/>
      <c r="WVL203" s="220"/>
      <c r="WWE203" s="220"/>
      <c r="WWX203" s="220"/>
      <c r="WXQ203" s="220"/>
      <c r="WYJ203" s="220"/>
      <c r="WZC203" s="220"/>
      <c r="WZV203" s="220"/>
      <c r="XAO203" s="220"/>
      <c r="XBH203" s="220"/>
      <c r="XCA203" s="220"/>
      <c r="XCT203" s="220"/>
      <c r="XDM203" s="220"/>
      <c r="XEF203" s="220"/>
      <c r="XEY203" s="220"/>
    </row>
    <row r="204" spans="1:1008 1027:2034 2053:3060 3079:4086 4105:5112 5131:6138 6157:7164 7183:8190 8209:9216 9235:10223 10242:11249 11268:12275 12294:13301 13320:14327 14346:15353 15372:16379" ht="15.75">
      <c r="A204" s="20" t="s">
        <v>69</v>
      </c>
      <c r="B204" s="34"/>
      <c r="C204" s="34"/>
      <c r="D204" s="34"/>
      <c r="E204" s="34"/>
      <c r="F204" s="34"/>
      <c r="G204" s="34"/>
      <c r="H204" s="34"/>
      <c r="I204" s="50"/>
      <c r="J204" s="34"/>
      <c r="K204" s="34"/>
      <c r="L204" s="34"/>
      <c r="M204" s="34"/>
      <c r="N204" s="24"/>
      <c r="O204" s="24"/>
      <c r="P204" s="24"/>
      <c r="Q204" s="24"/>
      <c r="R204" s="200"/>
      <c r="S204" s="200"/>
      <c r="T204" s="229"/>
      <c r="U204" s="229"/>
      <c r="V204" s="272"/>
      <c r="W204" s="272"/>
      <c r="X204" s="284"/>
      <c r="Y204" s="284"/>
      <c r="Z204" s="291"/>
      <c r="AA204" s="291"/>
      <c r="AD204" s="299"/>
      <c r="AE204" s="299"/>
      <c r="AF204" s="307"/>
      <c r="AG204" s="307"/>
      <c r="AH204" s="315"/>
      <c r="AI204" s="315"/>
      <c r="AJ204" s="324"/>
      <c r="AK204" s="324"/>
      <c r="AL204" s="352"/>
      <c r="AM204" s="352"/>
      <c r="AN204" s="368"/>
      <c r="AO204" s="368"/>
      <c r="AP204" s="378"/>
      <c r="AQ204" s="378"/>
      <c r="AR204" s="388"/>
      <c r="AS204" s="388"/>
      <c r="AT204" s="398"/>
      <c r="AU204" s="398"/>
      <c r="AV204" s="408"/>
      <c r="AW204" s="408"/>
      <c r="AX204" s="418"/>
      <c r="AY204" s="418"/>
      <c r="AZ204" s="429"/>
      <c r="BA204" s="429"/>
      <c r="BB204" s="440"/>
      <c r="BC204" s="440"/>
      <c r="BD204" s="451"/>
      <c r="BE204" s="451"/>
      <c r="BF204" s="462"/>
      <c r="BG204" s="462"/>
      <c r="BH204" s="482"/>
      <c r="BI204" s="482"/>
      <c r="BJ204" s="495"/>
      <c r="BK204" s="495"/>
      <c r="BL204" s="495"/>
      <c r="BM204" s="495"/>
      <c r="BN204" s="495"/>
      <c r="BO204" s="495"/>
      <c r="BP204" s="495"/>
      <c r="BQ204" s="495"/>
      <c r="BR204" s="495"/>
      <c r="BS204" s="495"/>
      <c r="BT204" s="495"/>
      <c r="BU204" s="495"/>
      <c r="BV204" s="512"/>
      <c r="BW204" s="512"/>
      <c r="BX204" s="512"/>
      <c r="BY204" s="512"/>
    </row>
    <row r="205" spans="1:1008 1027:2034 2053:3060 3079:4086 4105:5112 5131:6138 6157:7164 7183:8190 8209:9216 9235:10223 10242:11249 11268:12275 12294:13301 13320:14327 14346:15353 15372:16379" ht="15.75">
      <c r="A205" s="20" t="s">
        <v>70</v>
      </c>
      <c r="B205" s="34">
        <v>104.8</v>
      </c>
      <c r="C205" s="34">
        <v>109.8</v>
      </c>
      <c r="D205" s="34">
        <v>114.2</v>
      </c>
      <c r="E205" s="34">
        <v>102.6</v>
      </c>
      <c r="F205" s="34">
        <v>115.1</v>
      </c>
      <c r="G205" s="34">
        <v>109</v>
      </c>
      <c r="H205" s="34">
        <v>62.5</v>
      </c>
      <c r="I205" s="50">
        <v>114.9</v>
      </c>
      <c r="J205" s="34">
        <v>70.2</v>
      </c>
      <c r="K205" s="34">
        <v>118.6</v>
      </c>
      <c r="L205" s="34">
        <v>74.900000000000006</v>
      </c>
      <c r="M205" s="34">
        <v>124.3</v>
      </c>
      <c r="N205" s="24">
        <v>57.1</v>
      </c>
      <c r="O205" s="24">
        <v>123.6</v>
      </c>
      <c r="P205" s="24">
        <v>48.2</v>
      </c>
      <c r="Q205" s="24">
        <v>123.6</v>
      </c>
      <c r="R205" s="200">
        <v>42.5</v>
      </c>
      <c r="S205" s="208">
        <v>125.5</v>
      </c>
      <c r="T205" s="229">
        <v>45.9</v>
      </c>
      <c r="U205" s="238">
        <v>124.7</v>
      </c>
      <c r="V205" s="272">
        <v>54.9</v>
      </c>
      <c r="W205" s="272">
        <v>123.2</v>
      </c>
      <c r="X205" s="284">
        <v>79.3</v>
      </c>
      <c r="Y205" s="284">
        <v>116.9</v>
      </c>
      <c r="Z205" s="291">
        <v>113.2</v>
      </c>
      <c r="AA205" s="291">
        <v>128.5</v>
      </c>
      <c r="AD205" s="299">
        <v>116.6</v>
      </c>
      <c r="AE205" s="299">
        <v>108.4</v>
      </c>
      <c r="AF205" s="307">
        <v>117.9</v>
      </c>
      <c r="AG205" s="307">
        <v>106.2</v>
      </c>
      <c r="AH205" s="315">
        <v>119.8</v>
      </c>
      <c r="AI205" s="315">
        <v>104.8</v>
      </c>
      <c r="AJ205" s="324">
        <v>122.9</v>
      </c>
      <c r="AK205" s="324">
        <v>104.1</v>
      </c>
      <c r="AL205" s="352">
        <v>122.4</v>
      </c>
      <c r="AM205" s="353">
        <v>105.3</v>
      </c>
      <c r="AN205" s="368">
        <v>124.4</v>
      </c>
      <c r="AO205" s="368">
        <v>106.4</v>
      </c>
      <c r="AP205" s="378">
        <v>125.5</v>
      </c>
      <c r="AQ205" s="378">
        <v>106.3</v>
      </c>
      <c r="AR205" s="388">
        <v>125</v>
      </c>
      <c r="AS205" s="388">
        <v>125.2</v>
      </c>
      <c r="AT205" s="398">
        <v>123.2</v>
      </c>
      <c r="AU205" s="398">
        <v>122.7</v>
      </c>
      <c r="AV205" s="408">
        <v>116.9</v>
      </c>
      <c r="AW205" s="408">
        <v>119.5</v>
      </c>
      <c r="AX205" s="418">
        <v>138.1</v>
      </c>
      <c r="AY205" s="418">
        <v>78.900000000000006</v>
      </c>
      <c r="AZ205" s="429">
        <v>119</v>
      </c>
      <c r="BA205" s="429">
        <v>91.7</v>
      </c>
      <c r="BB205" s="440">
        <v>110.4</v>
      </c>
      <c r="BC205" s="440">
        <v>114.3</v>
      </c>
      <c r="BD205" s="451">
        <v>102.9</v>
      </c>
      <c r="BE205" s="451">
        <v>117.9</v>
      </c>
      <c r="BF205" s="462">
        <v>102.2</v>
      </c>
      <c r="BG205" s="462">
        <v>119.8</v>
      </c>
      <c r="BH205" s="482">
        <v>99.7</v>
      </c>
      <c r="BI205" s="482">
        <v>116.8</v>
      </c>
      <c r="BJ205" s="495">
        <v>104.2</v>
      </c>
      <c r="BK205" s="495">
        <v>120</v>
      </c>
      <c r="BL205" s="495">
        <v>104.7</v>
      </c>
      <c r="BM205" s="495">
        <v>119.9</v>
      </c>
      <c r="BN205" s="495">
        <v>110.2</v>
      </c>
      <c r="BO205" s="495">
        <v>119.9</v>
      </c>
      <c r="BP205" s="495">
        <v>112.9</v>
      </c>
      <c r="BQ205" s="495">
        <v>119.1</v>
      </c>
      <c r="BR205" s="495">
        <v>110.4</v>
      </c>
      <c r="BS205" s="495">
        <v>119.1</v>
      </c>
      <c r="BT205" s="495">
        <v>107.7</v>
      </c>
      <c r="BU205" s="495">
        <v>117.1</v>
      </c>
      <c r="BV205" s="512">
        <v>72.3</v>
      </c>
      <c r="BW205" s="512">
        <v>112.8</v>
      </c>
      <c r="BX205" s="512">
        <v>91.7</v>
      </c>
      <c r="BY205" s="512">
        <v>168.4</v>
      </c>
    </row>
    <row r="206" spans="1:1008 1027:2034 2053:3060 3079:4086 4105:5112 5131:6138 6157:7164 7183:8190 8209:9216 9235:10223 10242:11249 11268:12275 12294:13301 13320:14327 14346:15353 15372:16379" ht="15.75">
      <c r="A206" s="20" t="s">
        <v>71</v>
      </c>
      <c r="B206" s="34">
        <v>109.7</v>
      </c>
      <c r="C206" s="34">
        <v>111.7</v>
      </c>
      <c r="D206" s="34">
        <v>97.1</v>
      </c>
      <c r="E206" s="34">
        <v>108.7</v>
      </c>
      <c r="F206" s="34">
        <v>96.7</v>
      </c>
      <c r="G206" s="34">
        <v>139</v>
      </c>
      <c r="H206" s="34">
        <v>108</v>
      </c>
      <c r="I206" s="50">
        <v>112.3</v>
      </c>
      <c r="J206" s="34">
        <v>121.3</v>
      </c>
      <c r="K206" s="34">
        <v>90.5</v>
      </c>
      <c r="L206" s="34">
        <v>130.19999999999999</v>
      </c>
      <c r="M206" s="34">
        <v>81.5</v>
      </c>
      <c r="N206" s="24">
        <v>143.5</v>
      </c>
      <c r="O206" s="24">
        <v>81.5</v>
      </c>
      <c r="P206" s="24">
        <v>138.4</v>
      </c>
      <c r="Q206" s="24">
        <v>80.400000000000006</v>
      </c>
      <c r="R206" s="200">
        <v>133.30000000000001</v>
      </c>
      <c r="S206" s="208">
        <v>81.099999999999994</v>
      </c>
      <c r="T206" s="229">
        <v>123.6</v>
      </c>
      <c r="U206" s="238">
        <v>81.599999999999994</v>
      </c>
      <c r="V206" s="272">
        <v>127.8</v>
      </c>
      <c r="W206" s="272">
        <v>77.2</v>
      </c>
      <c r="X206" s="284">
        <v>119.9</v>
      </c>
      <c r="Y206" s="284">
        <v>77.7</v>
      </c>
      <c r="Z206" s="291">
        <v>114.3</v>
      </c>
      <c r="AA206" s="291">
        <v>213.1</v>
      </c>
      <c r="AD206" s="299">
        <v>139.5</v>
      </c>
      <c r="AE206" s="299">
        <v>111.7</v>
      </c>
      <c r="AF206" s="307">
        <v>112.3</v>
      </c>
      <c r="AG206" s="307">
        <v>102.9</v>
      </c>
      <c r="AH206" s="315">
        <v>90.4</v>
      </c>
      <c r="AI206" s="315">
        <v>98.6</v>
      </c>
      <c r="AJ206" s="324">
        <v>81.5</v>
      </c>
      <c r="AK206" s="324">
        <v>86.3</v>
      </c>
      <c r="AL206" s="352">
        <v>81.5</v>
      </c>
      <c r="AM206" s="353">
        <v>84.4</v>
      </c>
      <c r="AN206" s="368">
        <v>80.400000000000006</v>
      </c>
      <c r="AO206" s="368">
        <v>82.7</v>
      </c>
      <c r="AP206" s="378">
        <v>81.2</v>
      </c>
      <c r="AQ206" s="378">
        <v>88</v>
      </c>
      <c r="AR206" s="388">
        <v>81.7</v>
      </c>
      <c r="AS206" s="388">
        <v>93.8</v>
      </c>
      <c r="AT206" s="398">
        <v>77.2</v>
      </c>
      <c r="AU206" s="398">
        <v>94</v>
      </c>
      <c r="AV206" s="408">
        <v>77.7</v>
      </c>
      <c r="AW206" s="408">
        <v>92.6</v>
      </c>
      <c r="AX206" s="418">
        <v>128.19999999999999</v>
      </c>
      <c r="AY206" s="418">
        <v>111</v>
      </c>
      <c r="AZ206" s="429">
        <v>86.3</v>
      </c>
      <c r="BA206" s="429">
        <v>140.4</v>
      </c>
      <c r="BB206" s="440">
        <v>85.7</v>
      </c>
      <c r="BC206" s="440">
        <v>144.4</v>
      </c>
      <c r="BD206" s="451">
        <v>80.3</v>
      </c>
      <c r="BE206" s="451">
        <v>142.69999999999999</v>
      </c>
      <c r="BF206" s="462">
        <v>87.3</v>
      </c>
      <c r="BG206" s="462">
        <v>145.9</v>
      </c>
      <c r="BH206" s="482">
        <v>92.6</v>
      </c>
      <c r="BI206" s="482">
        <v>134.6</v>
      </c>
      <c r="BJ206" s="495">
        <v>83.6</v>
      </c>
      <c r="BK206" s="495">
        <v>137.30000000000001</v>
      </c>
      <c r="BL206" s="495">
        <v>119.8</v>
      </c>
      <c r="BM206" s="495">
        <v>138.30000000000001</v>
      </c>
      <c r="BN206" s="495">
        <v>109</v>
      </c>
      <c r="BO206" s="495">
        <v>140.19999999999999</v>
      </c>
      <c r="BP206" s="495">
        <v>115.3</v>
      </c>
      <c r="BQ206" s="495">
        <v>137.30000000000001</v>
      </c>
      <c r="BR206" s="495">
        <v>122.9</v>
      </c>
      <c r="BS206" s="495">
        <v>134.80000000000001</v>
      </c>
      <c r="BT206" s="495">
        <v>124.7</v>
      </c>
      <c r="BU206" s="495">
        <v>135.19999999999999</v>
      </c>
      <c r="BV206" s="512">
        <v>104.6</v>
      </c>
      <c r="BW206" s="512">
        <v>137.9</v>
      </c>
      <c r="BX206" s="512">
        <v>140.4</v>
      </c>
      <c r="BY206" s="512">
        <v>185.6</v>
      </c>
    </row>
    <row r="207" spans="1:1008 1027:2034 2053:3060 3079:4086 4105:5112 5131:6138 6157:7164 7183:8190 8209:9216 9235:10223 10242:11249 11268:12275 12294:13301 13320:14327 14346:15353 15372:16379" ht="15.75">
      <c r="A207" s="196" t="s">
        <v>72</v>
      </c>
      <c r="B207" s="26">
        <v>80.7</v>
      </c>
      <c r="C207" s="26">
        <v>95.4</v>
      </c>
      <c r="D207" s="26">
        <v>91.2</v>
      </c>
      <c r="E207" s="26">
        <v>87</v>
      </c>
      <c r="F207" s="26">
        <v>92.5</v>
      </c>
      <c r="G207" s="26">
        <v>83.7</v>
      </c>
      <c r="H207" s="26">
        <v>99.9</v>
      </c>
      <c r="I207" s="26">
        <v>78.099999999999994</v>
      </c>
      <c r="J207" s="26">
        <v>102.1</v>
      </c>
      <c r="K207" s="26">
        <v>77.3</v>
      </c>
      <c r="L207" s="26">
        <v>101.8</v>
      </c>
      <c r="M207" s="26">
        <v>72.7</v>
      </c>
      <c r="N207" s="26">
        <v>104.5</v>
      </c>
      <c r="O207" s="26">
        <v>68.900000000000006</v>
      </c>
      <c r="P207" s="26">
        <v>106.6</v>
      </c>
      <c r="Q207" s="26">
        <v>67</v>
      </c>
      <c r="R207" s="26">
        <v>101.6</v>
      </c>
      <c r="S207" s="26">
        <v>69.599999999999994</v>
      </c>
      <c r="T207" s="229">
        <v>96.3</v>
      </c>
      <c r="U207" s="238">
        <v>71.3</v>
      </c>
      <c r="V207" s="272">
        <v>97.3</v>
      </c>
      <c r="W207" s="272">
        <v>71.5</v>
      </c>
      <c r="X207" s="284">
        <v>94.7</v>
      </c>
      <c r="Y207" s="284">
        <v>73</v>
      </c>
      <c r="Z207" s="291">
        <v>84.3</v>
      </c>
      <c r="AA207" s="291">
        <v>103.4</v>
      </c>
      <c r="AD207" s="299">
        <v>77.900000000000006</v>
      </c>
      <c r="AE207" s="299">
        <v>103.4</v>
      </c>
      <c r="AF207" s="307">
        <v>78.2</v>
      </c>
      <c r="AG207" s="307">
        <v>92.4</v>
      </c>
      <c r="AH207" s="315">
        <v>77.3</v>
      </c>
      <c r="AI207" s="315">
        <v>95.3</v>
      </c>
      <c r="AJ207" s="324">
        <v>72.7</v>
      </c>
      <c r="AK207" s="324">
        <v>98.6</v>
      </c>
      <c r="AL207" s="352">
        <v>68.900000000000006</v>
      </c>
      <c r="AM207" s="353">
        <v>101.9</v>
      </c>
      <c r="AN207" s="368">
        <v>66.900000000000006</v>
      </c>
      <c r="AO207" s="368">
        <v>101.5</v>
      </c>
      <c r="AP207" s="378">
        <v>69.900000000000006</v>
      </c>
      <c r="AQ207" s="378">
        <v>94.9</v>
      </c>
      <c r="AR207" s="388">
        <v>71.3</v>
      </c>
      <c r="AS207" s="388">
        <v>95.2</v>
      </c>
      <c r="AT207" s="398">
        <v>71.5</v>
      </c>
      <c r="AU207" s="398">
        <v>93.2</v>
      </c>
      <c r="AV207" s="408">
        <v>73</v>
      </c>
      <c r="AW207" s="408">
        <v>92.9</v>
      </c>
      <c r="AX207" s="418">
        <v>104.1</v>
      </c>
      <c r="AY207" s="418">
        <v>77.5</v>
      </c>
      <c r="AZ207" s="429">
        <v>102.3</v>
      </c>
      <c r="BA207" s="429">
        <v>77.099999999999994</v>
      </c>
      <c r="BB207" s="440">
        <v>103.4</v>
      </c>
      <c r="BC207" s="440">
        <v>81.900000000000006</v>
      </c>
      <c r="BD207" s="451">
        <v>92.4</v>
      </c>
      <c r="BE207" s="451">
        <v>86.9</v>
      </c>
      <c r="BF207" s="462">
        <v>95.3</v>
      </c>
      <c r="BG207" s="462">
        <v>84.3</v>
      </c>
      <c r="BH207" s="482">
        <v>98.6</v>
      </c>
      <c r="BI207" s="482">
        <v>100.2</v>
      </c>
      <c r="BJ207" s="495">
        <v>101.9</v>
      </c>
      <c r="BK207" s="495">
        <v>97.4</v>
      </c>
      <c r="BL207" s="495">
        <v>101.5</v>
      </c>
      <c r="BM207" s="495">
        <v>100.2</v>
      </c>
      <c r="BN207" s="495">
        <v>94.9</v>
      </c>
      <c r="BO207" s="495">
        <v>104.6</v>
      </c>
      <c r="BP207" s="495">
        <v>95.2</v>
      </c>
      <c r="BQ207" s="495">
        <v>100.4</v>
      </c>
      <c r="BR207" s="495">
        <v>93.2</v>
      </c>
      <c r="BS207" s="495">
        <v>96.5</v>
      </c>
      <c r="BT207" s="495">
        <v>92.9</v>
      </c>
      <c r="BU207" s="495">
        <v>94.9</v>
      </c>
      <c r="BV207" s="512">
        <v>80.900000000000006</v>
      </c>
      <c r="BW207" s="512">
        <v>114.7</v>
      </c>
      <c r="BX207" s="512">
        <v>77.099999999999994</v>
      </c>
      <c r="BY207" s="512">
        <v>110.7</v>
      </c>
    </row>
    <row r="208" spans="1:1008 1027:2034 2053:3060 3079:4086 4105:5112 5131:6138 6157:7164 7183:8190 8209:9216 9235:10223 10242:11249 11268:12275 12294:13301 13320:14327 14346:15353 15372:16379" ht="15.75">
      <c r="A208" s="20" t="s">
        <v>73</v>
      </c>
      <c r="B208" s="26">
        <v>88.2</v>
      </c>
      <c r="C208" s="26">
        <v>141.1</v>
      </c>
      <c r="D208" s="26">
        <v>84.8</v>
      </c>
      <c r="E208" s="26">
        <v>165.2</v>
      </c>
      <c r="F208" s="26">
        <v>99.9</v>
      </c>
      <c r="G208" s="26">
        <v>148</v>
      </c>
      <c r="H208" s="26">
        <v>105.1</v>
      </c>
      <c r="I208" s="26">
        <v>117.3</v>
      </c>
      <c r="J208" s="26">
        <v>113.6</v>
      </c>
      <c r="K208" s="26">
        <v>105.5</v>
      </c>
      <c r="L208" s="26">
        <v>119.4</v>
      </c>
      <c r="M208" s="26">
        <v>103.7</v>
      </c>
      <c r="N208" s="76">
        <v>116.5</v>
      </c>
      <c r="O208" s="76">
        <v>103.3</v>
      </c>
      <c r="P208" s="76">
        <v>114.7</v>
      </c>
      <c r="Q208" s="76">
        <v>102.6</v>
      </c>
      <c r="R208" s="200">
        <v>107.7</v>
      </c>
      <c r="S208" s="208">
        <v>104.3</v>
      </c>
      <c r="T208" s="229">
        <v>106.2</v>
      </c>
      <c r="U208" s="238">
        <v>107.5</v>
      </c>
      <c r="V208" s="272">
        <v>104.3</v>
      </c>
      <c r="W208" s="272">
        <v>111.1</v>
      </c>
      <c r="X208" s="284">
        <v>107.8</v>
      </c>
      <c r="Y208" s="284">
        <v>109.9</v>
      </c>
      <c r="Z208" s="291">
        <v>130.9</v>
      </c>
      <c r="AA208" s="291">
        <v>170.7</v>
      </c>
      <c r="AD208" s="299">
        <v>167.7</v>
      </c>
      <c r="AE208" s="299">
        <v>123.8</v>
      </c>
      <c r="AF208" s="307">
        <v>132</v>
      </c>
      <c r="AG208" s="307">
        <v>123.7</v>
      </c>
      <c r="AH208" s="315">
        <v>108.5</v>
      </c>
      <c r="AI208" s="315">
        <v>125.8</v>
      </c>
      <c r="AJ208" s="324">
        <v>99.4</v>
      </c>
      <c r="AK208" s="324">
        <v>132.69999999999999</v>
      </c>
      <c r="AL208" s="352">
        <v>100.9</v>
      </c>
      <c r="AM208" s="353">
        <v>133.4</v>
      </c>
      <c r="AN208" s="368">
        <v>99.2</v>
      </c>
      <c r="AO208" s="368">
        <v>136.19999999999999</v>
      </c>
      <c r="AP208" s="378">
        <v>104.3</v>
      </c>
      <c r="AQ208" s="378">
        <v>144.6</v>
      </c>
      <c r="AR208" s="388">
        <v>107.5</v>
      </c>
      <c r="AS208" s="388">
        <v>143.1</v>
      </c>
      <c r="AT208" s="398">
        <v>111.1</v>
      </c>
      <c r="AU208" s="398">
        <v>136.69999999999999</v>
      </c>
      <c r="AV208" s="408">
        <v>109.9</v>
      </c>
      <c r="AW208" s="408">
        <v>131.5</v>
      </c>
      <c r="AX208" s="418">
        <v>154.19999999999999</v>
      </c>
      <c r="AY208" s="418">
        <v>91.1</v>
      </c>
      <c r="AZ208" s="429">
        <v>126.6</v>
      </c>
      <c r="BA208" s="429">
        <v>101.9</v>
      </c>
      <c r="BB208" s="440">
        <v>123.8</v>
      </c>
      <c r="BC208" s="440">
        <v>94.8</v>
      </c>
      <c r="BD208" s="451">
        <v>123.7</v>
      </c>
      <c r="BE208" s="451">
        <v>91.4</v>
      </c>
      <c r="BF208" s="462">
        <v>125.8</v>
      </c>
      <c r="BG208" s="462">
        <v>90.4</v>
      </c>
      <c r="BH208" s="482">
        <v>132.69999999999999</v>
      </c>
      <c r="BI208" s="482">
        <v>89.9</v>
      </c>
      <c r="BJ208" s="495">
        <v>133.4</v>
      </c>
      <c r="BK208" s="495">
        <v>90.4</v>
      </c>
      <c r="BL208" s="495">
        <v>136.19999999999999</v>
      </c>
      <c r="BM208" s="495">
        <v>130.19999999999999</v>
      </c>
      <c r="BN208" s="495">
        <v>144.6</v>
      </c>
      <c r="BO208" s="495">
        <v>124</v>
      </c>
      <c r="BP208" s="495">
        <v>143.1</v>
      </c>
      <c r="BQ208" s="495">
        <v>122.2</v>
      </c>
      <c r="BR208" s="495">
        <v>136.69999999999999</v>
      </c>
      <c r="BS208" s="495">
        <v>122.4</v>
      </c>
      <c r="BT208" s="495">
        <v>131.5</v>
      </c>
      <c r="BU208" s="495">
        <v>119.2</v>
      </c>
      <c r="BV208" s="512">
        <v>113.8</v>
      </c>
      <c r="BW208" s="512">
        <v>126.5</v>
      </c>
      <c r="BX208" s="512">
        <v>101.9</v>
      </c>
      <c r="BY208" s="512">
        <v>121.5</v>
      </c>
    </row>
    <row r="209" spans="1:1008 1027:2034 2053:3060 3079:4086 4105:5112 5131:6138 6157:7164 7183:8190 8209:9216 9235:10223 10242:11249 11268:12275 12294:13301 13320:14327 14346:15353 15372:16379" ht="15.75">
      <c r="A209" s="20" t="s">
        <v>74</v>
      </c>
      <c r="B209" s="43">
        <v>0.3</v>
      </c>
      <c r="C209" s="43">
        <v>96.1</v>
      </c>
      <c r="D209" s="43">
        <v>24.5</v>
      </c>
      <c r="E209" s="43">
        <v>88.4</v>
      </c>
      <c r="F209" s="34">
        <v>37.4</v>
      </c>
      <c r="G209" s="34">
        <v>60.4</v>
      </c>
      <c r="H209" s="43">
        <v>46.5</v>
      </c>
      <c r="I209" s="43">
        <v>75.400000000000006</v>
      </c>
      <c r="J209" s="43">
        <v>60.7</v>
      </c>
      <c r="K209" s="43">
        <v>68.400000000000006</v>
      </c>
      <c r="L209" s="43">
        <v>92.8</v>
      </c>
      <c r="M209" s="43">
        <v>67.099999999999994</v>
      </c>
      <c r="N209" s="76">
        <v>152.4</v>
      </c>
      <c r="O209" s="76">
        <v>56.9</v>
      </c>
      <c r="P209" s="76">
        <v>141.80000000000001</v>
      </c>
      <c r="Q209" s="76">
        <v>75</v>
      </c>
      <c r="R209" s="200">
        <v>133.69999999999999</v>
      </c>
      <c r="S209" s="208">
        <v>83.9</v>
      </c>
      <c r="T209" s="229">
        <v>133.9</v>
      </c>
      <c r="U209" s="238">
        <v>92.4</v>
      </c>
      <c r="V209" s="272">
        <v>124.7</v>
      </c>
      <c r="W209" s="272">
        <v>97.8</v>
      </c>
      <c r="X209" s="284">
        <v>129.30000000000001</v>
      </c>
      <c r="Y209" s="284">
        <v>104.4</v>
      </c>
      <c r="Z209" s="291">
        <v>1</v>
      </c>
      <c r="AA209" s="291">
        <v>107.4</v>
      </c>
      <c r="AD209" s="299">
        <v>33.799999999999997</v>
      </c>
      <c r="AE209" s="299">
        <v>133.1</v>
      </c>
      <c r="AF209" s="307">
        <v>61.6</v>
      </c>
      <c r="AG209" s="307">
        <v>169.6</v>
      </c>
      <c r="AH209" s="315">
        <v>68.400000000000006</v>
      </c>
      <c r="AI209" s="315">
        <v>172</v>
      </c>
      <c r="AJ209" s="324">
        <v>67.099999999999994</v>
      </c>
      <c r="AK209" s="324">
        <v>166.4</v>
      </c>
      <c r="AL209" s="352">
        <v>56.9</v>
      </c>
      <c r="AM209" s="353">
        <v>179.1</v>
      </c>
      <c r="AN209" s="368">
        <v>75</v>
      </c>
      <c r="AO209" s="368">
        <v>163</v>
      </c>
      <c r="AP209" s="378">
        <v>83.9</v>
      </c>
      <c r="AQ209" s="378">
        <v>160.1</v>
      </c>
      <c r="AR209" s="388">
        <v>92.4</v>
      </c>
      <c r="AS209" s="388">
        <v>147.9</v>
      </c>
      <c r="AT209" s="398">
        <v>97.8</v>
      </c>
      <c r="AU209" s="398">
        <v>140</v>
      </c>
      <c r="AV209" s="408">
        <v>104.4</v>
      </c>
      <c r="AW209" s="408">
        <v>136.6</v>
      </c>
      <c r="AX209" s="418">
        <v>110</v>
      </c>
      <c r="AY209" s="418">
        <v>105.8</v>
      </c>
      <c r="AZ209" s="429">
        <v>118.2</v>
      </c>
      <c r="BA209" s="429">
        <v>101.9</v>
      </c>
      <c r="BB209" s="440">
        <v>153.1</v>
      </c>
      <c r="BC209" s="440">
        <v>191</v>
      </c>
      <c r="BD209" s="451">
        <v>169.6</v>
      </c>
      <c r="BE209" s="451">
        <v>0</v>
      </c>
      <c r="BF209" s="462">
        <v>172</v>
      </c>
      <c r="BG209" s="462">
        <v>127.3</v>
      </c>
      <c r="BH209" s="482">
        <v>166.4</v>
      </c>
      <c r="BI209" s="482">
        <v>109.2</v>
      </c>
      <c r="BJ209" s="495">
        <v>179.1</v>
      </c>
      <c r="BK209" s="495">
        <v>99.7</v>
      </c>
      <c r="BL209" s="495">
        <v>163</v>
      </c>
      <c r="BM209" s="495">
        <v>98.6</v>
      </c>
      <c r="BN209" s="495">
        <v>160.1</v>
      </c>
      <c r="BO209" s="495">
        <v>101.1</v>
      </c>
      <c r="BP209" s="495">
        <v>147.9</v>
      </c>
      <c r="BQ209" s="495">
        <v>101.1</v>
      </c>
      <c r="BR209" s="495">
        <v>140</v>
      </c>
      <c r="BS209" s="495">
        <v>128.80000000000001</v>
      </c>
      <c r="BT209" s="495">
        <v>136.6</v>
      </c>
      <c r="BU209" s="495">
        <v>102.9</v>
      </c>
      <c r="BV209" s="512">
        <v>105.8</v>
      </c>
      <c r="BW209" s="512">
        <v>97.3</v>
      </c>
      <c r="BX209" s="512">
        <v>101.9</v>
      </c>
      <c r="BY209" s="512">
        <v>97.1</v>
      </c>
    </row>
    <row r="210" spans="1:1008 1027:2034 2053:3060 3079:4086 4105:5112 5131:6138 6157:7164 7183:8190 8209:9216 9235:10223 10242:11249 11268:12275 12294:13301 13320:14327 14346:15353 15372:16379" ht="15.75">
      <c r="A210" s="20" t="s">
        <v>75</v>
      </c>
      <c r="B210" s="27">
        <v>187.2</v>
      </c>
      <c r="C210" s="27">
        <v>142.6</v>
      </c>
      <c r="D210" s="27">
        <v>126.2</v>
      </c>
      <c r="E210" s="27">
        <v>124.4</v>
      </c>
      <c r="F210" s="34">
        <v>120.4</v>
      </c>
      <c r="G210" s="34">
        <v>116.7</v>
      </c>
      <c r="H210" s="27">
        <v>111.6</v>
      </c>
      <c r="I210" s="27">
        <v>113.2</v>
      </c>
      <c r="J210" s="27">
        <v>100</v>
      </c>
      <c r="K210" s="27">
        <v>105.6</v>
      </c>
      <c r="L210" s="27">
        <v>95</v>
      </c>
      <c r="M210" s="27">
        <v>99.9</v>
      </c>
      <c r="N210" s="76">
        <v>93.9</v>
      </c>
      <c r="O210" s="76">
        <v>98.2</v>
      </c>
      <c r="P210" s="76">
        <v>94.8</v>
      </c>
      <c r="Q210" s="76">
        <v>97.1</v>
      </c>
      <c r="R210" s="200">
        <v>98.3</v>
      </c>
      <c r="S210" s="208">
        <v>97.3</v>
      </c>
      <c r="T210" s="229">
        <v>100.2</v>
      </c>
      <c r="U210" s="238">
        <v>89.3</v>
      </c>
      <c r="V210" s="272">
        <v>103</v>
      </c>
      <c r="W210" s="272">
        <v>91.4</v>
      </c>
      <c r="X210" s="284">
        <v>106.4</v>
      </c>
      <c r="Y210" s="284">
        <v>93.2</v>
      </c>
      <c r="Z210" s="291">
        <v>105</v>
      </c>
      <c r="AA210" s="291">
        <v>104.3</v>
      </c>
      <c r="AD210" s="299">
        <v>105.6</v>
      </c>
      <c r="AE210" s="299">
        <v>108</v>
      </c>
      <c r="AF210" s="307">
        <v>91.5</v>
      </c>
      <c r="AG210" s="307">
        <v>111.6</v>
      </c>
      <c r="AH210" s="315">
        <v>93.6</v>
      </c>
      <c r="AI210" s="315">
        <v>115.4</v>
      </c>
      <c r="AJ210" s="324">
        <v>99.4</v>
      </c>
      <c r="AK210" s="324">
        <v>105.3</v>
      </c>
      <c r="AL210" s="352">
        <v>98.2</v>
      </c>
      <c r="AM210" s="353">
        <v>103.5</v>
      </c>
      <c r="AN210" s="368">
        <v>85.6</v>
      </c>
      <c r="AO210" s="368">
        <v>101.3</v>
      </c>
      <c r="AP210" s="378">
        <v>86.3</v>
      </c>
      <c r="AQ210" s="378">
        <v>99.7</v>
      </c>
      <c r="AR210" s="388">
        <v>89.3</v>
      </c>
      <c r="AS210" s="388">
        <v>101</v>
      </c>
      <c r="AT210" s="398">
        <v>91.4</v>
      </c>
      <c r="AU210" s="398">
        <v>101.3</v>
      </c>
      <c r="AV210" s="408">
        <v>93.2</v>
      </c>
      <c r="AW210" s="408">
        <v>104.2</v>
      </c>
      <c r="AX210" s="418">
        <v>97.8</v>
      </c>
      <c r="AY210" s="418">
        <v>104.7</v>
      </c>
      <c r="AZ210" s="429">
        <v>106.7</v>
      </c>
      <c r="BA210" s="429">
        <v>97.9</v>
      </c>
      <c r="BB210" s="440">
        <v>102.5</v>
      </c>
      <c r="BC210" s="440">
        <v>119.3</v>
      </c>
      <c r="BD210" s="451">
        <v>106.3</v>
      </c>
      <c r="BE210" s="451">
        <v>117.4</v>
      </c>
      <c r="BF210" s="462">
        <v>110.5</v>
      </c>
      <c r="BG210" s="462">
        <v>109.7</v>
      </c>
      <c r="BH210" s="482">
        <v>101.9</v>
      </c>
      <c r="BI210" s="482">
        <v>112.7</v>
      </c>
      <c r="BJ210" s="495">
        <v>102.2</v>
      </c>
      <c r="BK210" s="495">
        <v>112.8</v>
      </c>
      <c r="BL210" s="495">
        <v>98.8</v>
      </c>
      <c r="BM210" s="495">
        <v>114.9</v>
      </c>
      <c r="BN210" s="495">
        <v>98.2</v>
      </c>
      <c r="BO210" s="495">
        <v>115.2</v>
      </c>
      <c r="BP210" s="495">
        <v>99.8</v>
      </c>
      <c r="BQ210" s="495">
        <v>113.2</v>
      </c>
      <c r="BR210" s="495">
        <v>100.3</v>
      </c>
      <c r="BS210" s="495">
        <v>106.9</v>
      </c>
      <c r="BT210" s="495">
        <v>103.8</v>
      </c>
      <c r="BU210" s="495">
        <v>104.9</v>
      </c>
      <c r="BV210" s="512">
        <v>104.7</v>
      </c>
      <c r="BW210" s="512">
        <v>93.9</v>
      </c>
      <c r="BX210" s="512">
        <v>97.9</v>
      </c>
      <c r="BY210" s="512">
        <v>92.1</v>
      </c>
    </row>
    <row r="211" spans="1:1008 1027:2034 2053:3060 3079:4086 4105:5112 5131:6138 6157:7164 7183:8190 8209:9216 9235:10223 10242:11249 11268:12275 12294:13301 13320:14327 14346:15353 15372:16379" ht="15.75">
      <c r="A211" s="20" t="s">
        <v>76</v>
      </c>
      <c r="B211" s="27">
        <v>123.6</v>
      </c>
      <c r="C211" s="27">
        <v>86.8</v>
      </c>
      <c r="D211" s="27">
        <v>106.3</v>
      </c>
      <c r="E211" s="27">
        <v>93.9</v>
      </c>
      <c r="F211" s="34">
        <v>99</v>
      </c>
      <c r="G211" s="34">
        <v>106.6</v>
      </c>
      <c r="H211" s="27">
        <v>83.5</v>
      </c>
      <c r="I211" s="27">
        <v>100.3</v>
      </c>
      <c r="J211" s="27">
        <v>81.5</v>
      </c>
      <c r="K211" s="27">
        <v>104.8</v>
      </c>
      <c r="L211" s="27">
        <v>86</v>
      </c>
      <c r="M211" s="27">
        <v>108.2</v>
      </c>
      <c r="N211" s="76">
        <v>90.8</v>
      </c>
      <c r="O211" s="76">
        <v>111.2</v>
      </c>
      <c r="P211" s="76">
        <v>94.7</v>
      </c>
      <c r="Q211" s="76">
        <v>103.6</v>
      </c>
      <c r="R211" s="200">
        <v>98.8</v>
      </c>
      <c r="S211" s="208">
        <v>104</v>
      </c>
      <c r="T211" s="229">
        <v>58.7</v>
      </c>
      <c r="U211" s="238">
        <v>97.8</v>
      </c>
      <c r="V211" s="272">
        <v>101.9</v>
      </c>
      <c r="W211" s="272">
        <v>97.9</v>
      </c>
      <c r="X211" s="284">
        <v>106.4</v>
      </c>
      <c r="Y211" s="284">
        <v>94.5</v>
      </c>
      <c r="Z211" s="291">
        <v>87.8</v>
      </c>
      <c r="AA211" s="291">
        <v>138.80000000000001</v>
      </c>
      <c r="AD211" s="299">
        <v>94.4</v>
      </c>
      <c r="AE211" s="299">
        <v>122.6</v>
      </c>
      <c r="AF211" s="307">
        <v>89.7</v>
      </c>
      <c r="AG211" s="307">
        <v>118.5</v>
      </c>
      <c r="AH211" s="315">
        <v>92.9</v>
      </c>
      <c r="AI211" s="315">
        <v>121.5</v>
      </c>
      <c r="AJ211" s="324">
        <v>91.2</v>
      </c>
      <c r="AK211" s="324">
        <v>120.8</v>
      </c>
      <c r="AL211" s="352">
        <v>90.5</v>
      </c>
      <c r="AM211" s="353">
        <v>116.5</v>
      </c>
      <c r="AN211" s="368">
        <v>92.4</v>
      </c>
      <c r="AO211" s="368">
        <v>113.7</v>
      </c>
      <c r="AP211" s="378">
        <v>91.4</v>
      </c>
      <c r="AQ211" s="378">
        <v>109.4</v>
      </c>
      <c r="AR211" s="388">
        <v>97.8</v>
      </c>
      <c r="AS211" s="388">
        <v>103.1</v>
      </c>
      <c r="AT211" s="398">
        <v>97.9</v>
      </c>
      <c r="AU211" s="398">
        <v>107</v>
      </c>
      <c r="AV211" s="408">
        <v>94.5</v>
      </c>
      <c r="AW211" s="408">
        <v>105.2</v>
      </c>
      <c r="AX211" s="418">
        <v>131</v>
      </c>
      <c r="AY211" s="418">
        <v>100.5</v>
      </c>
      <c r="AZ211" s="429">
        <v>122.9</v>
      </c>
      <c r="BA211" s="429">
        <v>103.1</v>
      </c>
      <c r="BB211" s="440">
        <v>122.6</v>
      </c>
      <c r="BC211" s="440">
        <v>97.1</v>
      </c>
      <c r="BD211" s="451">
        <v>120.9</v>
      </c>
      <c r="BE211" s="451">
        <v>92.7</v>
      </c>
      <c r="BF211" s="462">
        <v>121.5</v>
      </c>
      <c r="BG211" s="462">
        <v>89.1</v>
      </c>
      <c r="BH211" s="482">
        <v>120.8</v>
      </c>
      <c r="BI211" s="482">
        <v>94.5</v>
      </c>
      <c r="BJ211" s="495">
        <v>116.5</v>
      </c>
      <c r="BK211" s="495">
        <v>95.8</v>
      </c>
      <c r="BL211" s="495">
        <v>113.7</v>
      </c>
      <c r="BM211" s="495">
        <v>95.7</v>
      </c>
      <c r="BN211" s="495">
        <v>109.4</v>
      </c>
      <c r="BO211" s="495">
        <v>99.8</v>
      </c>
      <c r="BP211" s="495">
        <v>103.1</v>
      </c>
      <c r="BQ211" s="495">
        <v>95.5</v>
      </c>
      <c r="BR211" s="495">
        <v>107</v>
      </c>
      <c r="BS211" s="495">
        <v>97.7</v>
      </c>
      <c r="BT211" s="495">
        <v>105.2</v>
      </c>
      <c r="BU211" s="495">
        <v>99.6</v>
      </c>
      <c r="BV211" s="512">
        <v>98.9</v>
      </c>
      <c r="BW211" s="512">
        <v>114.7</v>
      </c>
      <c r="BX211" s="512">
        <v>103.1</v>
      </c>
      <c r="BY211" s="512">
        <v>99.4</v>
      </c>
    </row>
    <row r="212" spans="1:1008 1027:2034 2053:3060 3079:4086 4105:5112 5131:6138 6157:7164 7183:8190 8209:9216 9235:10223 10242:11249 11268:12275 12294:13301 13320:14327 14346:15353 15372:16379" ht="15.75">
      <c r="A212" s="20" t="s">
        <v>77</v>
      </c>
      <c r="B212" s="27">
        <v>106.4</v>
      </c>
      <c r="C212" s="27">
        <v>106.7</v>
      </c>
      <c r="D212" s="27">
        <v>108.6</v>
      </c>
      <c r="E212" s="27">
        <v>110.8</v>
      </c>
      <c r="F212" s="34">
        <v>107.8</v>
      </c>
      <c r="G212" s="34">
        <v>105.4</v>
      </c>
      <c r="H212" s="27">
        <v>106.8</v>
      </c>
      <c r="I212" s="27">
        <v>111.2</v>
      </c>
      <c r="J212" s="27">
        <v>105</v>
      </c>
      <c r="K212" s="27">
        <v>112.5</v>
      </c>
      <c r="L212" s="27">
        <v>104.1</v>
      </c>
      <c r="M212" s="27">
        <v>120.4</v>
      </c>
      <c r="N212" s="76">
        <v>104.7</v>
      </c>
      <c r="O212" s="76">
        <v>118.6</v>
      </c>
      <c r="P212" s="76">
        <v>105.9</v>
      </c>
      <c r="Q212" s="76">
        <v>115.5</v>
      </c>
      <c r="R212" s="200">
        <v>105.9</v>
      </c>
      <c r="S212" s="208">
        <v>114.3</v>
      </c>
      <c r="T212" s="229">
        <v>105.3</v>
      </c>
      <c r="U212" s="238">
        <v>114.5</v>
      </c>
      <c r="V212" s="272">
        <v>104.8</v>
      </c>
      <c r="W212" s="272">
        <v>114.8</v>
      </c>
      <c r="X212" s="284">
        <v>104.1</v>
      </c>
      <c r="Y212" s="284">
        <v>114.4</v>
      </c>
      <c r="Z212" s="291">
        <v>105.1</v>
      </c>
      <c r="AA212" s="291">
        <v>112.8</v>
      </c>
      <c r="AD212" s="299">
        <v>105.4</v>
      </c>
      <c r="AE212" s="299">
        <v>104.2</v>
      </c>
      <c r="AF212" s="307">
        <v>107.9</v>
      </c>
      <c r="AG212" s="307">
        <v>104.6</v>
      </c>
      <c r="AH212" s="315">
        <v>112.5</v>
      </c>
      <c r="AI212" s="315">
        <v>106.5</v>
      </c>
      <c r="AJ212" s="324">
        <v>115.1</v>
      </c>
      <c r="AK212" s="324">
        <v>107.4</v>
      </c>
      <c r="AL212" s="352">
        <v>116.7</v>
      </c>
      <c r="AM212" s="353">
        <v>108.2</v>
      </c>
      <c r="AN212" s="368">
        <v>115</v>
      </c>
      <c r="AO212" s="368">
        <v>114.9</v>
      </c>
      <c r="AP212" s="378">
        <v>114.9</v>
      </c>
      <c r="AQ212" s="378">
        <v>111.1</v>
      </c>
      <c r="AR212" s="388">
        <v>114.5</v>
      </c>
      <c r="AS212" s="388">
        <v>112.2</v>
      </c>
      <c r="AT212" s="398">
        <v>114.8</v>
      </c>
      <c r="AU212" s="398">
        <v>113.2</v>
      </c>
      <c r="AV212" s="408">
        <v>114.4</v>
      </c>
      <c r="AW212" s="408">
        <v>113.6</v>
      </c>
      <c r="AX212" s="418">
        <v>91.2</v>
      </c>
      <c r="AY212" s="418">
        <v>148.9</v>
      </c>
      <c r="AZ212" s="429">
        <v>79.599999999999994</v>
      </c>
      <c r="BA212" s="429">
        <v>157</v>
      </c>
      <c r="BB212" s="440">
        <v>110.3</v>
      </c>
      <c r="BC212" s="440">
        <v>161.69999999999999</v>
      </c>
      <c r="BD212" s="451">
        <v>86.3</v>
      </c>
      <c r="BE212" s="451">
        <v>167</v>
      </c>
      <c r="BF212" s="462">
        <v>88.5</v>
      </c>
      <c r="BG212" s="462">
        <v>170.7</v>
      </c>
      <c r="BH212" s="482">
        <v>93.7</v>
      </c>
      <c r="BI212" s="482">
        <v>169.3</v>
      </c>
      <c r="BJ212" s="495">
        <v>96.2</v>
      </c>
      <c r="BK212" s="495">
        <v>168.6</v>
      </c>
      <c r="BL212" s="495">
        <v>96.8</v>
      </c>
      <c r="BM212" s="495">
        <v>168.8</v>
      </c>
      <c r="BN212" s="495">
        <v>99.4</v>
      </c>
      <c r="BO212" s="495">
        <v>170.7</v>
      </c>
      <c r="BP212" s="495">
        <v>101.7</v>
      </c>
      <c r="BQ212" s="495">
        <v>170.9</v>
      </c>
      <c r="BR212" s="495">
        <v>105.1</v>
      </c>
      <c r="BS212" s="495">
        <v>169.3</v>
      </c>
      <c r="BT212" s="495">
        <v>119.7</v>
      </c>
      <c r="BU212" s="495">
        <v>169</v>
      </c>
      <c r="BV212" s="512">
        <v>143.69999999999999</v>
      </c>
      <c r="BW212" s="512">
        <v>125.7</v>
      </c>
      <c r="BX212" s="512">
        <v>157</v>
      </c>
      <c r="BY212" s="512">
        <v>133.80000000000001</v>
      </c>
    </row>
    <row r="213" spans="1:1008 1027:2034 2053:3060 3079:4086 4105:5112 5131:6138 6157:7164 7183:8190 8209:9216 9235:10223 10242:11249 11268:12275 12294:13301 13320:14327 14346:15353 15372:16379">
      <c r="A213" s="151" t="s">
        <v>87</v>
      </c>
      <c r="B213" s="27"/>
      <c r="C213" s="27"/>
      <c r="D213" s="27"/>
      <c r="E213" s="27"/>
      <c r="F213" s="34"/>
      <c r="G213" s="34"/>
      <c r="H213" s="27"/>
      <c r="I213" s="27"/>
      <c r="J213" s="27"/>
      <c r="K213" s="27"/>
      <c r="L213" s="27"/>
      <c r="M213" s="27"/>
      <c r="N213" s="76"/>
      <c r="O213" s="76"/>
      <c r="P213" s="76"/>
      <c r="Q213" s="76"/>
      <c r="R213" s="200"/>
      <c r="S213" s="208"/>
      <c r="T213" s="229"/>
      <c r="U213" s="238"/>
      <c r="V213" s="272"/>
      <c r="W213" s="272"/>
      <c r="X213" s="284"/>
      <c r="Y213" s="284"/>
      <c r="Z213" s="291"/>
      <c r="AA213" s="291"/>
      <c r="AD213" s="299"/>
      <c r="AE213" s="299"/>
      <c r="AF213" s="307"/>
      <c r="AG213" s="307"/>
      <c r="AH213" s="315"/>
      <c r="AI213" s="315"/>
      <c r="AJ213" s="324"/>
      <c r="AK213" s="324"/>
      <c r="AL213" s="352"/>
      <c r="AM213" s="353"/>
      <c r="AN213" s="368"/>
      <c r="AO213" s="368"/>
      <c r="AP213" s="378"/>
      <c r="AQ213" s="378"/>
      <c r="AR213" s="388"/>
      <c r="AS213" s="388"/>
      <c r="AT213" s="398"/>
      <c r="AU213" s="398"/>
      <c r="AV213" s="408"/>
      <c r="AW213" s="408"/>
      <c r="AX213" s="418">
        <v>100.9</v>
      </c>
      <c r="AY213" s="418">
        <v>84.4</v>
      </c>
      <c r="AZ213" s="429">
        <v>187.4</v>
      </c>
      <c r="BA213" s="429">
        <v>110</v>
      </c>
      <c r="BB213" s="440">
        <v>141.30000000000001</v>
      </c>
      <c r="BC213" s="440">
        <v>92.1</v>
      </c>
      <c r="BD213" s="451">
        <v>88.1</v>
      </c>
      <c r="BE213" s="451">
        <v>97.7</v>
      </c>
      <c r="BF213" s="462">
        <v>88.4</v>
      </c>
      <c r="BG213" s="462">
        <v>90.7</v>
      </c>
      <c r="BH213" s="482">
        <v>89.4</v>
      </c>
      <c r="BI213" s="482">
        <v>98.4</v>
      </c>
      <c r="BJ213" s="495">
        <v>86.4</v>
      </c>
      <c r="BK213" s="495">
        <v>96.9</v>
      </c>
      <c r="BL213" s="495">
        <v>119.1</v>
      </c>
      <c r="BM213" s="495">
        <v>96.6</v>
      </c>
      <c r="BN213" s="495">
        <v>118.9</v>
      </c>
      <c r="BO213" s="495">
        <v>96.7</v>
      </c>
      <c r="BP213" s="495">
        <v>119.1</v>
      </c>
      <c r="BQ213" s="495">
        <v>97.5</v>
      </c>
      <c r="BR213" s="495">
        <v>118.5</v>
      </c>
      <c r="BS213" s="495">
        <v>97.8</v>
      </c>
      <c r="BT213" s="495">
        <v>107.1</v>
      </c>
      <c r="BU213" s="495">
        <v>98.6</v>
      </c>
      <c r="BV213" s="512">
        <v>119.2</v>
      </c>
      <c r="BW213" s="512">
        <v>97.9</v>
      </c>
      <c r="BX213" s="512">
        <v>110</v>
      </c>
      <c r="BY213" s="512">
        <v>109.7</v>
      </c>
    </row>
    <row r="214" spans="1:1008 1027:2034 2053:3060 3079:4086 4105:5112 5131:6138 6157:7164 7183:8190 8209:9216 9235:10223 10242:11249 11268:12275 12294:13301 13320:14327 14346:15353 15372:16379">
      <c r="A214" s="151" t="s">
        <v>88</v>
      </c>
      <c r="B214" s="27"/>
      <c r="C214" s="27"/>
      <c r="D214" s="27"/>
      <c r="E214" s="27"/>
      <c r="F214" s="34"/>
      <c r="G214" s="34"/>
      <c r="H214" s="27"/>
      <c r="I214" s="27"/>
      <c r="J214" s="27"/>
      <c r="K214" s="27"/>
      <c r="L214" s="27"/>
      <c r="M214" s="27"/>
      <c r="N214" s="76"/>
      <c r="O214" s="76"/>
      <c r="P214" s="76"/>
      <c r="Q214" s="76"/>
      <c r="R214" s="200"/>
      <c r="S214" s="208"/>
      <c r="T214" s="229"/>
      <c r="U214" s="238"/>
      <c r="V214" s="272"/>
      <c r="W214" s="272"/>
      <c r="X214" s="284"/>
      <c r="Y214" s="284"/>
      <c r="Z214" s="291"/>
      <c r="AA214" s="291"/>
      <c r="AD214" s="299"/>
      <c r="AE214" s="299"/>
      <c r="AF214" s="307"/>
      <c r="AG214" s="307"/>
      <c r="AH214" s="315"/>
      <c r="AI214" s="315"/>
      <c r="AJ214" s="324"/>
      <c r="AK214" s="324"/>
      <c r="AL214" s="352"/>
      <c r="AM214" s="353"/>
      <c r="AN214" s="368"/>
      <c r="AO214" s="368"/>
      <c r="AP214" s="378"/>
      <c r="AQ214" s="378"/>
      <c r="AR214" s="388"/>
      <c r="AS214" s="388"/>
      <c r="AT214" s="398"/>
      <c r="AU214" s="398"/>
      <c r="AV214" s="408"/>
      <c r="AW214" s="408"/>
      <c r="AX214" s="418">
        <v>208.7</v>
      </c>
      <c r="AY214" s="418">
        <v>54.9</v>
      </c>
      <c r="AZ214" s="429">
        <v>166.9</v>
      </c>
      <c r="BA214" s="429">
        <v>86.8</v>
      </c>
      <c r="BB214" s="440">
        <v>111.1</v>
      </c>
      <c r="BC214" s="440">
        <v>81.7</v>
      </c>
      <c r="BD214" s="451">
        <v>104.3</v>
      </c>
      <c r="BE214" s="451">
        <v>84.8</v>
      </c>
      <c r="BF214" s="462">
        <v>99.8</v>
      </c>
      <c r="BG214" s="462">
        <v>84.9</v>
      </c>
      <c r="BH214" s="482">
        <v>87.2</v>
      </c>
      <c r="BI214" s="482">
        <v>85.9</v>
      </c>
      <c r="BJ214" s="495">
        <v>85.3</v>
      </c>
      <c r="BK214" s="495">
        <v>84.1</v>
      </c>
      <c r="BL214" s="495">
        <v>87.4</v>
      </c>
      <c r="BM214" s="495">
        <v>85.7</v>
      </c>
      <c r="BN214" s="495">
        <v>92.4</v>
      </c>
      <c r="BO214" s="495">
        <v>86.1</v>
      </c>
      <c r="BP214" s="495">
        <v>98.2</v>
      </c>
      <c r="BQ214" s="495">
        <v>86.6</v>
      </c>
      <c r="BR214" s="495">
        <v>98.9</v>
      </c>
      <c r="BS214" s="495">
        <v>89</v>
      </c>
      <c r="BT214" s="495">
        <v>97</v>
      </c>
      <c r="BU214" s="495">
        <v>91.2</v>
      </c>
      <c r="BV214" s="512">
        <v>54.9</v>
      </c>
      <c r="BW214" s="512">
        <v>122</v>
      </c>
      <c r="BX214" s="512">
        <v>86.8</v>
      </c>
      <c r="BY214" s="512">
        <v>99.4</v>
      </c>
    </row>
    <row r="215" spans="1:1008 1027:2034 2053:3060 3079:4086 4105:5112 5131:6138 6157:7164 7183:8190 8209:9216 9235:10223 10242:11249 11268:12275 12294:13301 13320:14327 14346:15353 15372:16379" ht="15.75">
      <c r="A215" s="20" t="s">
        <v>78</v>
      </c>
      <c r="B215" s="27">
        <v>112.8</v>
      </c>
      <c r="C215" s="27">
        <v>88.5</v>
      </c>
      <c r="D215" s="27">
        <v>114</v>
      </c>
      <c r="E215" s="27">
        <v>87.7</v>
      </c>
      <c r="F215" s="34">
        <v>118.9</v>
      </c>
      <c r="G215" s="34">
        <v>91.4</v>
      </c>
      <c r="H215" s="27">
        <v>111.2</v>
      </c>
      <c r="I215" s="27">
        <v>84.7</v>
      </c>
      <c r="J215" s="27">
        <v>103.7</v>
      </c>
      <c r="K215" s="27">
        <v>82.1</v>
      </c>
      <c r="L215" s="27">
        <v>96.5</v>
      </c>
      <c r="M215" s="27">
        <v>83.1</v>
      </c>
      <c r="N215" s="76">
        <v>96.1</v>
      </c>
      <c r="O215" s="76">
        <v>84.6</v>
      </c>
      <c r="P215" s="76">
        <v>95.7</v>
      </c>
      <c r="Q215" s="76">
        <v>96.4</v>
      </c>
      <c r="R215" s="200">
        <v>97.8</v>
      </c>
      <c r="S215" s="208">
        <v>145.19999999999999</v>
      </c>
      <c r="T215" s="229">
        <v>95.8</v>
      </c>
      <c r="U215" s="238">
        <v>191.1</v>
      </c>
      <c r="V215" s="272">
        <v>94.5</v>
      </c>
      <c r="W215" s="272">
        <v>185.5</v>
      </c>
      <c r="X215" s="284">
        <v>92.9</v>
      </c>
      <c r="Y215" s="284">
        <v>181.6</v>
      </c>
      <c r="Z215" s="291">
        <v>85.7</v>
      </c>
      <c r="AA215" s="291">
        <v>116.8</v>
      </c>
      <c r="AD215" s="299">
        <v>91</v>
      </c>
      <c r="AE215" s="299">
        <v>118.9</v>
      </c>
      <c r="AF215" s="307">
        <v>85.8</v>
      </c>
      <c r="AG215" s="307">
        <v>129.69999999999999</v>
      </c>
      <c r="AH215" s="315">
        <v>83.2</v>
      </c>
      <c r="AI215" s="315">
        <v>128.69999999999999</v>
      </c>
      <c r="AJ215" s="324">
        <v>84.4</v>
      </c>
      <c r="AK215" s="324">
        <v>129.9</v>
      </c>
      <c r="AL215" s="352">
        <v>117.5</v>
      </c>
      <c r="AM215" s="353">
        <v>128.69999999999999</v>
      </c>
      <c r="AN215" s="368">
        <v>145.4</v>
      </c>
      <c r="AO215" s="368">
        <v>103.3</v>
      </c>
      <c r="AP215" s="378">
        <v>145.19999999999999</v>
      </c>
      <c r="AQ215" s="378">
        <v>100.7</v>
      </c>
      <c r="AR215" s="388">
        <v>191.1</v>
      </c>
      <c r="AS215" s="388">
        <v>99.8</v>
      </c>
      <c r="AT215" s="398">
        <v>185.6</v>
      </c>
      <c r="AU215" s="398">
        <v>100.1</v>
      </c>
      <c r="AV215" s="408">
        <v>181.6</v>
      </c>
      <c r="AW215" s="408">
        <v>101.1</v>
      </c>
      <c r="AX215" s="418">
        <v>116.6</v>
      </c>
      <c r="AY215" s="418">
        <v>114.2</v>
      </c>
      <c r="AZ215" s="429">
        <v>115</v>
      </c>
      <c r="BA215" s="429">
        <v>76</v>
      </c>
      <c r="BB215" s="440">
        <v>118.9</v>
      </c>
      <c r="BC215" s="440">
        <v>111.7</v>
      </c>
      <c r="BD215" s="451">
        <v>122.9</v>
      </c>
      <c r="BE215" s="451">
        <v>106.3</v>
      </c>
      <c r="BF215" s="462">
        <v>129.4</v>
      </c>
      <c r="BG215" s="462">
        <v>106.3</v>
      </c>
      <c r="BH215" s="482">
        <v>130</v>
      </c>
      <c r="BI215" s="482">
        <v>103.2</v>
      </c>
      <c r="BJ215" s="495">
        <v>128.69999999999999</v>
      </c>
      <c r="BK215" s="495">
        <v>102.1</v>
      </c>
      <c r="BL215" s="495">
        <v>103.3</v>
      </c>
      <c r="BM215" s="495">
        <v>102.5</v>
      </c>
      <c r="BN215" s="495">
        <v>100.7</v>
      </c>
      <c r="BO215" s="495">
        <v>102.7</v>
      </c>
      <c r="BP215" s="495">
        <v>99.8</v>
      </c>
      <c r="BQ215" s="495">
        <v>101.6</v>
      </c>
      <c r="BR215" s="495">
        <v>100.1</v>
      </c>
      <c r="BS215" s="495">
        <v>98.2</v>
      </c>
      <c r="BT215" s="495">
        <v>100.1</v>
      </c>
      <c r="BU215" s="495">
        <v>101.6</v>
      </c>
      <c r="BV215" s="512">
        <v>117.9</v>
      </c>
      <c r="BW215" s="512">
        <v>157.80000000000001</v>
      </c>
      <c r="BX215" s="512">
        <v>76</v>
      </c>
      <c r="BY215" s="512">
        <v>163.69999999999999</v>
      </c>
    </row>
    <row r="216" spans="1:1008 1027:2034 2053:3060 3079:4086 4105:5112 5131:6138 6157:7164 7183:8190 8209:9216 9235:10223 10242:11249 11268:12275 12294:13301 13320:14327 14346:15353 15372:16379" s="217" customFormat="1" ht="15.75">
      <c r="A216" s="220" t="s">
        <v>79</v>
      </c>
      <c r="B216" s="217">
        <v>137.4</v>
      </c>
      <c r="C216" s="217">
        <v>100.5</v>
      </c>
      <c r="D216" s="217">
        <v>133.19999999999999</v>
      </c>
      <c r="E216" s="217">
        <v>101.1</v>
      </c>
      <c r="F216" s="217">
        <v>133.19999999999999</v>
      </c>
      <c r="G216" s="217">
        <v>88.9</v>
      </c>
      <c r="H216" s="217">
        <v>128.9</v>
      </c>
      <c r="I216" s="217">
        <v>101.8</v>
      </c>
      <c r="J216" s="217">
        <v>123</v>
      </c>
      <c r="K216" s="217">
        <v>108.7</v>
      </c>
      <c r="L216" s="217">
        <v>122.9</v>
      </c>
      <c r="M216" s="217">
        <v>117</v>
      </c>
      <c r="N216" s="217">
        <v>121.7</v>
      </c>
      <c r="O216" s="217">
        <v>119.8</v>
      </c>
      <c r="P216" s="217">
        <v>120.8</v>
      </c>
      <c r="Q216" s="217">
        <v>120.7</v>
      </c>
      <c r="R216" s="217">
        <v>120.1</v>
      </c>
      <c r="S216" s="217">
        <v>119.1</v>
      </c>
      <c r="T216" s="226">
        <v>120.2</v>
      </c>
      <c r="U216" s="226">
        <v>118.5</v>
      </c>
      <c r="V216" s="264">
        <v>119.4</v>
      </c>
      <c r="W216" s="264">
        <v>120.3</v>
      </c>
      <c r="X216" s="285">
        <v>118.5</v>
      </c>
      <c r="Y216" s="285">
        <v>126.3</v>
      </c>
      <c r="Z216" s="292">
        <v>124</v>
      </c>
      <c r="AA216" s="292">
        <v>112.6</v>
      </c>
      <c r="AD216" s="303">
        <v>87.6</v>
      </c>
      <c r="AE216" s="303">
        <v>126.6</v>
      </c>
      <c r="AF216" s="311">
        <v>102.9</v>
      </c>
      <c r="AG216" s="311">
        <v>107.6</v>
      </c>
      <c r="AH216" s="320">
        <v>110</v>
      </c>
      <c r="AI216" s="320">
        <v>113.5</v>
      </c>
      <c r="AJ216" s="329">
        <v>120</v>
      </c>
      <c r="AK216" s="329">
        <v>109.7</v>
      </c>
      <c r="AL216" s="336">
        <v>119.8</v>
      </c>
      <c r="AM216" s="336">
        <v>109.5</v>
      </c>
      <c r="AN216" s="373">
        <v>118.7</v>
      </c>
      <c r="AO216" s="373">
        <v>110.6</v>
      </c>
      <c r="AP216" s="383">
        <v>118</v>
      </c>
      <c r="AQ216" s="383">
        <v>114.1</v>
      </c>
      <c r="AR216" s="393">
        <v>122</v>
      </c>
      <c r="AS216" s="393">
        <v>114.1</v>
      </c>
      <c r="AT216" s="403">
        <v>126.2</v>
      </c>
      <c r="AU216" s="403">
        <v>114.5</v>
      </c>
      <c r="AV216" s="413">
        <v>126.3</v>
      </c>
      <c r="AW216" s="413">
        <v>115.9</v>
      </c>
      <c r="AX216" s="423">
        <v>149.9</v>
      </c>
      <c r="AY216" s="423">
        <v>111</v>
      </c>
      <c r="AZ216" s="434">
        <v>145.5</v>
      </c>
      <c r="BA216" s="434">
        <v>104.8</v>
      </c>
      <c r="BB216" s="445">
        <v>132.9</v>
      </c>
      <c r="BC216" s="445">
        <v>108.9</v>
      </c>
      <c r="BD216" s="456">
        <v>112.9</v>
      </c>
      <c r="BE216" s="456">
        <v>114.1</v>
      </c>
      <c r="BF216" s="467">
        <v>112.5</v>
      </c>
      <c r="BG216" s="467">
        <v>114.9</v>
      </c>
      <c r="BH216" s="487">
        <v>112.4</v>
      </c>
      <c r="BI216" s="487">
        <v>123.2</v>
      </c>
      <c r="BJ216" s="494">
        <v>112.3</v>
      </c>
      <c r="BK216" s="494">
        <v>128.6</v>
      </c>
      <c r="BL216" s="494">
        <v>113.3</v>
      </c>
      <c r="BM216" s="494">
        <v>129</v>
      </c>
      <c r="BN216" s="494">
        <v>114.83029999999999</v>
      </c>
      <c r="BO216" s="494">
        <v>125.5487</v>
      </c>
      <c r="BP216" s="494">
        <v>114.9</v>
      </c>
      <c r="BQ216" s="494">
        <v>127.6</v>
      </c>
      <c r="BR216" s="494">
        <v>115.7</v>
      </c>
      <c r="BS216" s="494">
        <v>127.5</v>
      </c>
      <c r="BT216" s="494">
        <v>117.1</v>
      </c>
      <c r="BU216" s="494">
        <v>126.3</v>
      </c>
      <c r="BV216" s="517">
        <v>110.8</v>
      </c>
      <c r="BW216" s="517">
        <v>120.1</v>
      </c>
      <c r="BX216" s="517">
        <v>106.3</v>
      </c>
      <c r="BY216" s="517">
        <v>121</v>
      </c>
      <c r="CR216" s="220"/>
      <c r="DK216" s="220"/>
      <c r="ED216" s="220"/>
      <c r="EW216" s="220"/>
      <c r="FP216" s="220"/>
      <c r="GI216" s="220"/>
      <c r="HB216" s="220"/>
      <c r="HU216" s="220"/>
      <c r="IN216" s="220"/>
      <c r="JG216" s="220"/>
      <c r="JZ216" s="220"/>
      <c r="KS216" s="220"/>
      <c r="LL216" s="220"/>
      <c r="ME216" s="220"/>
      <c r="MX216" s="220"/>
      <c r="NQ216" s="220"/>
      <c r="OJ216" s="220"/>
      <c r="PC216" s="220"/>
      <c r="PV216" s="220"/>
      <c r="QO216" s="220"/>
      <c r="RH216" s="220"/>
      <c r="SA216" s="220"/>
      <c r="ST216" s="220"/>
      <c r="TM216" s="220"/>
      <c r="UF216" s="220"/>
      <c r="UY216" s="220"/>
      <c r="VR216" s="220"/>
      <c r="WK216" s="220"/>
      <c r="XD216" s="220"/>
      <c r="XW216" s="220"/>
      <c r="YP216" s="220"/>
      <c r="ZI216" s="220"/>
      <c r="AAB216" s="220"/>
      <c r="AAU216" s="220"/>
      <c r="ABN216" s="220"/>
      <c r="ACG216" s="220"/>
      <c r="ACZ216" s="220"/>
      <c r="ADS216" s="220"/>
      <c r="AEL216" s="220"/>
      <c r="AFE216" s="220"/>
      <c r="AFX216" s="220"/>
      <c r="AGQ216" s="220"/>
      <c r="AHJ216" s="220"/>
      <c r="AIC216" s="220"/>
      <c r="AIV216" s="220"/>
      <c r="AJO216" s="220"/>
      <c r="AKH216" s="220"/>
      <c r="ALA216" s="220"/>
      <c r="ALT216" s="220"/>
      <c r="AMM216" s="220"/>
      <c r="ANF216" s="220"/>
      <c r="ANY216" s="220"/>
      <c r="AOR216" s="220"/>
      <c r="APK216" s="220"/>
      <c r="AQD216" s="220"/>
      <c r="AQW216" s="220"/>
      <c r="ARP216" s="220"/>
      <c r="ASI216" s="220"/>
      <c r="ATB216" s="220"/>
      <c r="ATU216" s="220"/>
      <c r="AUN216" s="220"/>
      <c r="AVG216" s="220"/>
      <c r="AVZ216" s="220"/>
      <c r="AWS216" s="220"/>
      <c r="AXL216" s="220"/>
      <c r="AYE216" s="220"/>
      <c r="AYX216" s="220"/>
      <c r="AZQ216" s="220"/>
      <c r="BAJ216" s="220"/>
      <c r="BBC216" s="220"/>
      <c r="BBV216" s="220"/>
      <c r="BCO216" s="220"/>
      <c r="BDH216" s="220"/>
      <c r="BEA216" s="220"/>
      <c r="BET216" s="220"/>
      <c r="BFM216" s="220"/>
      <c r="BGF216" s="220"/>
      <c r="BGY216" s="220"/>
      <c r="BHR216" s="220"/>
      <c r="BIK216" s="220"/>
      <c r="BJD216" s="220"/>
      <c r="BJW216" s="220"/>
      <c r="BKP216" s="220"/>
      <c r="BLI216" s="220"/>
      <c r="BMB216" s="220"/>
      <c r="BMU216" s="220"/>
      <c r="BNN216" s="220"/>
      <c r="BOG216" s="220"/>
      <c r="BOZ216" s="220"/>
      <c r="BPS216" s="220"/>
      <c r="BQL216" s="220"/>
      <c r="BRE216" s="220"/>
      <c r="BRX216" s="220"/>
      <c r="BSQ216" s="220"/>
      <c r="BTJ216" s="220"/>
      <c r="BUC216" s="220"/>
      <c r="BUV216" s="220"/>
      <c r="BVO216" s="220"/>
      <c r="BWH216" s="220"/>
      <c r="BXA216" s="220"/>
      <c r="BXT216" s="220"/>
      <c r="BYM216" s="220"/>
      <c r="BZF216" s="220"/>
      <c r="BZY216" s="220"/>
      <c r="CAR216" s="220"/>
      <c r="CBK216" s="220"/>
      <c r="CCD216" s="220"/>
      <c r="CCW216" s="220"/>
      <c r="CDP216" s="220"/>
      <c r="CEI216" s="220"/>
      <c r="CFB216" s="220"/>
      <c r="CFU216" s="220"/>
      <c r="CGN216" s="220"/>
      <c r="CHG216" s="220"/>
      <c r="CHZ216" s="220"/>
      <c r="CIS216" s="220"/>
      <c r="CJL216" s="220"/>
      <c r="CKE216" s="220"/>
      <c r="CKX216" s="220"/>
      <c r="CLQ216" s="220"/>
      <c r="CMJ216" s="220"/>
      <c r="CNC216" s="220"/>
      <c r="CNV216" s="220"/>
      <c r="COO216" s="220"/>
      <c r="CPH216" s="220"/>
      <c r="CQA216" s="220"/>
      <c r="CQT216" s="220"/>
      <c r="CRM216" s="220"/>
      <c r="CSF216" s="220"/>
      <c r="CSY216" s="220"/>
      <c r="CTR216" s="220"/>
      <c r="CUK216" s="220"/>
      <c r="CVD216" s="220"/>
      <c r="CVW216" s="220"/>
      <c r="CWP216" s="220"/>
      <c r="CXI216" s="220"/>
      <c r="CYB216" s="220"/>
      <c r="CYU216" s="220"/>
      <c r="CZN216" s="220"/>
      <c r="DAG216" s="220"/>
      <c r="DAZ216" s="220"/>
      <c r="DBS216" s="220"/>
      <c r="DCL216" s="220"/>
      <c r="DDE216" s="220"/>
      <c r="DDX216" s="220"/>
      <c r="DEQ216" s="220"/>
      <c r="DFJ216" s="220"/>
      <c r="DGC216" s="220"/>
      <c r="DGV216" s="220"/>
      <c r="DHO216" s="220"/>
      <c r="DIH216" s="220"/>
      <c r="DJA216" s="220"/>
      <c r="DJT216" s="220"/>
      <c r="DKM216" s="220"/>
      <c r="DLF216" s="220"/>
      <c r="DLY216" s="220"/>
      <c r="DMR216" s="220"/>
      <c r="DNK216" s="220"/>
      <c r="DOD216" s="220"/>
      <c r="DOW216" s="220"/>
      <c r="DPP216" s="220"/>
      <c r="DQI216" s="220"/>
      <c r="DRB216" s="220"/>
      <c r="DRU216" s="220"/>
      <c r="DSN216" s="220"/>
      <c r="DTG216" s="220"/>
      <c r="DTZ216" s="220"/>
      <c r="DUS216" s="220"/>
      <c r="DVL216" s="220"/>
      <c r="DWE216" s="220"/>
      <c r="DWX216" s="220"/>
      <c r="DXQ216" s="220"/>
      <c r="DYJ216" s="220"/>
      <c r="DZC216" s="220"/>
      <c r="DZV216" s="220"/>
      <c r="EAO216" s="220"/>
      <c r="EBH216" s="220"/>
      <c r="ECA216" s="220"/>
      <c r="ECT216" s="220"/>
      <c r="EDM216" s="220"/>
      <c r="EEF216" s="220"/>
      <c r="EEY216" s="220"/>
      <c r="EFR216" s="220"/>
      <c r="EGK216" s="220"/>
      <c r="EHD216" s="220"/>
      <c r="EHW216" s="220"/>
      <c r="EIP216" s="220"/>
      <c r="EJI216" s="220"/>
      <c r="EKB216" s="220"/>
      <c r="EKU216" s="220"/>
      <c r="ELN216" s="220"/>
      <c r="EMG216" s="220"/>
      <c r="EMZ216" s="220"/>
      <c r="ENS216" s="220"/>
      <c r="EOL216" s="220"/>
      <c r="EPE216" s="220"/>
      <c r="EPX216" s="220"/>
      <c r="EQQ216" s="220"/>
      <c r="ERJ216" s="220"/>
      <c r="ESC216" s="220"/>
      <c r="ESV216" s="220"/>
      <c r="ETO216" s="220"/>
      <c r="EUH216" s="220"/>
      <c r="EVA216" s="220"/>
      <c r="EVT216" s="220"/>
      <c r="EWM216" s="220"/>
      <c r="EXF216" s="220"/>
      <c r="EXY216" s="220"/>
      <c r="EYR216" s="220"/>
      <c r="EZK216" s="220"/>
      <c r="FAD216" s="220"/>
      <c r="FAW216" s="220"/>
      <c r="FBP216" s="220"/>
      <c r="FCI216" s="220"/>
      <c r="FDB216" s="220"/>
      <c r="FDU216" s="220"/>
      <c r="FEN216" s="220"/>
      <c r="FFG216" s="220"/>
      <c r="FFZ216" s="220"/>
      <c r="FGS216" s="220"/>
      <c r="FHL216" s="220"/>
      <c r="FIE216" s="220"/>
      <c r="FIX216" s="220"/>
      <c r="FJQ216" s="220"/>
      <c r="FKJ216" s="220"/>
      <c r="FLC216" s="220"/>
      <c r="FLV216" s="220"/>
      <c r="FMO216" s="220"/>
      <c r="FNH216" s="220"/>
      <c r="FOA216" s="220"/>
      <c r="FOT216" s="220"/>
      <c r="FPM216" s="220"/>
      <c r="FQF216" s="220"/>
      <c r="FQY216" s="220"/>
      <c r="FRR216" s="220"/>
      <c r="FSK216" s="220"/>
      <c r="FTD216" s="220"/>
      <c r="FTW216" s="220"/>
      <c r="FUP216" s="220"/>
      <c r="FVI216" s="220"/>
      <c r="FWB216" s="220"/>
      <c r="FWU216" s="220"/>
      <c r="FXN216" s="220"/>
      <c r="FYG216" s="220"/>
      <c r="FYZ216" s="220"/>
      <c r="FZS216" s="220"/>
      <c r="GAL216" s="220"/>
      <c r="GBE216" s="220"/>
      <c r="GBX216" s="220"/>
      <c r="GCQ216" s="220"/>
      <c r="GDJ216" s="220"/>
      <c r="GEC216" s="220"/>
      <c r="GEV216" s="220"/>
      <c r="GFO216" s="220"/>
      <c r="GGH216" s="220"/>
      <c r="GHA216" s="220"/>
      <c r="GHT216" s="220"/>
      <c r="GIM216" s="220"/>
      <c r="GJF216" s="220"/>
      <c r="GJY216" s="220"/>
      <c r="GKR216" s="220"/>
      <c r="GLK216" s="220"/>
      <c r="GMD216" s="220"/>
      <c r="GMW216" s="220"/>
      <c r="GNP216" s="220"/>
      <c r="GOI216" s="220"/>
      <c r="GPB216" s="220"/>
      <c r="GPU216" s="220"/>
      <c r="GQN216" s="220"/>
      <c r="GRG216" s="220"/>
      <c r="GRZ216" s="220"/>
      <c r="GSS216" s="220"/>
      <c r="GTL216" s="220"/>
      <c r="GUE216" s="220"/>
      <c r="GUX216" s="220"/>
      <c r="GVQ216" s="220"/>
      <c r="GWJ216" s="220"/>
      <c r="GXC216" s="220"/>
      <c r="GXV216" s="220"/>
      <c r="GYO216" s="220"/>
      <c r="GZH216" s="220"/>
      <c r="HAA216" s="220"/>
      <c r="HAT216" s="220"/>
      <c r="HBM216" s="220"/>
      <c r="HCF216" s="220"/>
      <c r="HCY216" s="220"/>
      <c r="HDR216" s="220"/>
      <c r="HEK216" s="220"/>
      <c r="HFD216" s="220"/>
      <c r="HFW216" s="220"/>
      <c r="HGP216" s="220"/>
      <c r="HHI216" s="220"/>
      <c r="HIB216" s="220"/>
      <c r="HIU216" s="220"/>
      <c r="HJN216" s="220"/>
      <c r="HKG216" s="220"/>
      <c r="HKZ216" s="220"/>
      <c r="HLS216" s="220"/>
      <c r="HML216" s="220"/>
      <c r="HNE216" s="220"/>
      <c r="HNX216" s="220"/>
      <c r="HOQ216" s="220"/>
      <c r="HPJ216" s="220"/>
      <c r="HQC216" s="220"/>
      <c r="HQV216" s="220"/>
      <c r="HRO216" s="220"/>
      <c r="HSH216" s="220"/>
      <c r="HTA216" s="220"/>
      <c r="HTT216" s="220"/>
      <c r="HUM216" s="220"/>
      <c r="HVF216" s="220"/>
      <c r="HVY216" s="220"/>
      <c r="HWR216" s="220"/>
      <c r="HXK216" s="220"/>
      <c r="HYD216" s="220"/>
      <c r="HYW216" s="220"/>
      <c r="HZP216" s="220"/>
      <c r="IAI216" s="220"/>
      <c r="IBB216" s="220"/>
      <c r="IBU216" s="220"/>
      <c r="ICN216" s="220"/>
      <c r="IDG216" s="220"/>
      <c r="IDZ216" s="220"/>
      <c r="IES216" s="220"/>
      <c r="IFL216" s="220"/>
      <c r="IGE216" s="220"/>
      <c r="IGX216" s="220"/>
      <c r="IHQ216" s="220"/>
      <c r="IIJ216" s="220"/>
      <c r="IJC216" s="220"/>
      <c r="IJV216" s="220"/>
      <c r="IKO216" s="220"/>
      <c r="ILH216" s="220"/>
      <c r="IMA216" s="220"/>
      <c r="IMT216" s="220"/>
      <c r="INM216" s="220"/>
      <c r="IOF216" s="220"/>
      <c r="IOY216" s="220"/>
      <c r="IPR216" s="220"/>
      <c r="IQK216" s="220"/>
      <c r="IRD216" s="220"/>
      <c r="IRW216" s="220"/>
      <c r="ISP216" s="220"/>
      <c r="ITI216" s="220"/>
      <c r="IUB216" s="220"/>
      <c r="IUU216" s="220"/>
      <c r="IVN216" s="220"/>
      <c r="IWG216" s="220"/>
      <c r="IWZ216" s="220"/>
      <c r="IXS216" s="220"/>
      <c r="IYL216" s="220"/>
      <c r="IZE216" s="220"/>
      <c r="IZX216" s="220"/>
      <c r="JAQ216" s="220"/>
      <c r="JBJ216" s="220"/>
      <c r="JCC216" s="220"/>
      <c r="JCV216" s="220"/>
      <c r="JDO216" s="220"/>
      <c r="JEH216" s="220"/>
      <c r="JFA216" s="220"/>
      <c r="JFT216" s="220"/>
      <c r="JGM216" s="220"/>
      <c r="JHF216" s="220"/>
      <c r="JHY216" s="220"/>
      <c r="JIR216" s="220"/>
      <c r="JJK216" s="220"/>
      <c r="JKD216" s="220"/>
      <c r="JKW216" s="220"/>
      <c r="JLP216" s="220"/>
      <c r="JMI216" s="220"/>
      <c r="JNB216" s="220"/>
      <c r="JNU216" s="220"/>
      <c r="JON216" s="220"/>
      <c r="JPG216" s="220"/>
      <c r="JPZ216" s="220"/>
      <c r="JQS216" s="220"/>
      <c r="JRL216" s="220"/>
      <c r="JSE216" s="220"/>
      <c r="JSX216" s="220"/>
      <c r="JTQ216" s="220"/>
      <c r="JUJ216" s="220"/>
      <c r="JVC216" s="220"/>
      <c r="JVV216" s="220"/>
      <c r="JWO216" s="220"/>
      <c r="JXH216" s="220"/>
      <c r="JYA216" s="220"/>
      <c r="JYT216" s="220"/>
      <c r="JZM216" s="220"/>
      <c r="KAF216" s="220"/>
      <c r="KAY216" s="220"/>
      <c r="KBR216" s="220"/>
      <c r="KCK216" s="220"/>
      <c r="KDD216" s="220"/>
      <c r="KDW216" s="220"/>
      <c r="KEP216" s="220"/>
      <c r="KFI216" s="220"/>
      <c r="KGB216" s="220"/>
      <c r="KGU216" s="220"/>
      <c r="KHN216" s="220"/>
      <c r="KIG216" s="220"/>
      <c r="KIZ216" s="220"/>
      <c r="KJS216" s="220"/>
      <c r="KKL216" s="220"/>
      <c r="KLE216" s="220"/>
      <c r="KLX216" s="220"/>
      <c r="KMQ216" s="220"/>
      <c r="KNJ216" s="220"/>
      <c r="KOC216" s="220"/>
      <c r="KOV216" s="220"/>
      <c r="KPO216" s="220"/>
      <c r="KQH216" s="220"/>
      <c r="KRA216" s="220"/>
      <c r="KRT216" s="220"/>
      <c r="KSM216" s="220"/>
      <c r="KTF216" s="220"/>
      <c r="KTY216" s="220"/>
      <c r="KUR216" s="220"/>
      <c r="KVK216" s="220"/>
      <c r="KWD216" s="220"/>
      <c r="KWW216" s="220"/>
      <c r="KXP216" s="220"/>
      <c r="KYI216" s="220"/>
      <c r="KZB216" s="220"/>
      <c r="KZU216" s="220"/>
      <c r="LAN216" s="220"/>
      <c r="LBG216" s="220"/>
      <c r="LBZ216" s="220"/>
      <c r="LCS216" s="220"/>
      <c r="LDL216" s="220"/>
      <c r="LEE216" s="220"/>
      <c r="LEX216" s="220"/>
      <c r="LFQ216" s="220"/>
      <c r="LGJ216" s="220"/>
      <c r="LHC216" s="220"/>
      <c r="LHV216" s="220"/>
      <c r="LIO216" s="220"/>
      <c r="LJH216" s="220"/>
      <c r="LKA216" s="220"/>
      <c r="LKT216" s="220"/>
      <c r="LLM216" s="220"/>
      <c r="LMF216" s="220"/>
      <c r="LMY216" s="220"/>
      <c r="LNR216" s="220"/>
      <c r="LOK216" s="220"/>
      <c r="LPD216" s="220"/>
      <c r="LPW216" s="220"/>
      <c r="LQP216" s="220"/>
      <c r="LRI216" s="220"/>
      <c r="LSB216" s="220"/>
      <c r="LSU216" s="220"/>
      <c r="LTN216" s="220"/>
      <c r="LUG216" s="220"/>
      <c r="LUZ216" s="220"/>
      <c r="LVS216" s="220"/>
      <c r="LWL216" s="220"/>
      <c r="LXE216" s="220"/>
      <c r="LXX216" s="220"/>
      <c r="LYQ216" s="220"/>
      <c r="LZJ216" s="220"/>
      <c r="MAC216" s="220"/>
      <c r="MAV216" s="220"/>
      <c r="MBO216" s="220"/>
      <c r="MCH216" s="220"/>
      <c r="MDA216" s="220"/>
      <c r="MDT216" s="220"/>
      <c r="MEM216" s="220"/>
      <c r="MFF216" s="220"/>
      <c r="MFY216" s="220"/>
      <c r="MGR216" s="220"/>
      <c r="MHK216" s="220"/>
      <c r="MID216" s="220"/>
      <c r="MIW216" s="220"/>
      <c r="MJP216" s="220"/>
      <c r="MKI216" s="220"/>
      <c r="MLB216" s="220"/>
      <c r="MLU216" s="220"/>
      <c r="MMN216" s="220"/>
      <c r="MNG216" s="220"/>
      <c r="MNZ216" s="220"/>
      <c r="MOS216" s="220"/>
      <c r="MPL216" s="220"/>
      <c r="MQE216" s="220"/>
      <c r="MQX216" s="220"/>
      <c r="MRQ216" s="220"/>
      <c r="MSJ216" s="220"/>
      <c r="MTC216" s="220"/>
      <c r="MTV216" s="220"/>
      <c r="MUO216" s="220"/>
      <c r="MVH216" s="220"/>
      <c r="MWA216" s="220"/>
      <c r="MWT216" s="220"/>
      <c r="MXM216" s="220"/>
      <c r="MYF216" s="220"/>
      <c r="MYY216" s="220"/>
      <c r="MZR216" s="220"/>
      <c r="NAK216" s="220"/>
      <c r="NBD216" s="220"/>
      <c r="NBW216" s="220"/>
      <c r="NCP216" s="220"/>
      <c r="NDI216" s="220"/>
      <c r="NEB216" s="220"/>
      <c r="NEU216" s="220"/>
      <c r="NFN216" s="220"/>
      <c r="NGG216" s="220"/>
      <c r="NGZ216" s="220"/>
      <c r="NHS216" s="220"/>
      <c r="NIL216" s="220"/>
      <c r="NJE216" s="220"/>
      <c r="NJX216" s="220"/>
      <c r="NKQ216" s="220"/>
      <c r="NLJ216" s="220"/>
      <c r="NMC216" s="220"/>
      <c r="NMV216" s="220"/>
      <c r="NNO216" s="220"/>
      <c r="NOH216" s="220"/>
      <c r="NPA216" s="220"/>
      <c r="NPT216" s="220"/>
      <c r="NQM216" s="220"/>
      <c r="NRF216" s="220"/>
      <c r="NRY216" s="220"/>
      <c r="NSR216" s="220"/>
      <c r="NTK216" s="220"/>
      <c r="NUD216" s="220"/>
      <c r="NUW216" s="220"/>
      <c r="NVP216" s="220"/>
      <c r="NWI216" s="220"/>
      <c r="NXB216" s="220"/>
      <c r="NXU216" s="220"/>
      <c r="NYN216" s="220"/>
      <c r="NZG216" s="220"/>
      <c r="NZZ216" s="220"/>
      <c r="OAS216" s="220"/>
      <c r="OBL216" s="220"/>
      <c r="OCE216" s="220"/>
      <c r="OCX216" s="220"/>
      <c r="ODQ216" s="220"/>
      <c r="OEJ216" s="220"/>
      <c r="OFC216" s="220"/>
      <c r="OFV216" s="220"/>
      <c r="OGO216" s="220"/>
      <c r="OHH216" s="220"/>
      <c r="OIA216" s="220"/>
      <c r="OIT216" s="220"/>
      <c r="OJM216" s="220"/>
      <c r="OKF216" s="220"/>
      <c r="OKY216" s="220"/>
      <c r="OLR216" s="220"/>
      <c r="OMK216" s="220"/>
      <c r="OND216" s="220"/>
      <c r="ONW216" s="220"/>
      <c r="OOP216" s="220"/>
      <c r="OPI216" s="220"/>
      <c r="OQB216" s="220"/>
      <c r="OQU216" s="220"/>
      <c r="ORN216" s="220"/>
      <c r="OSG216" s="220"/>
      <c r="OSZ216" s="220"/>
      <c r="OTS216" s="220"/>
      <c r="OUL216" s="220"/>
      <c r="OVE216" s="220"/>
      <c r="OVX216" s="220"/>
      <c r="OWQ216" s="220"/>
      <c r="OXJ216" s="220"/>
      <c r="OYC216" s="220"/>
      <c r="OYV216" s="220"/>
      <c r="OZO216" s="220"/>
      <c r="PAH216" s="220"/>
      <c r="PBA216" s="220"/>
      <c r="PBT216" s="220"/>
      <c r="PCM216" s="220"/>
      <c r="PDF216" s="220"/>
      <c r="PDY216" s="220"/>
      <c r="PER216" s="220"/>
      <c r="PFK216" s="220"/>
      <c r="PGD216" s="220"/>
      <c r="PGW216" s="220"/>
      <c r="PHP216" s="220"/>
      <c r="PII216" s="220"/>
      <c r="PJB216" s="220"/>
      <c r="PJU216" s="220"/>
      <c r="PKN216" s="220"/>
      <c r="PLG216" s="220"/>
      <c r="PLZ216" s="220"/>
      <c r="PMS216" s="220"/>
      <c r="PNL216" s="220"/>
      <c r="POE216" s="220"/>
      <c r="POX216" s="220"/>
      <c r="PPQ216" s="220"/>
      <c r="PQJ216" s="220"/>
      <c r="PRC216" s="220"/>
      <c r="PRV216" s="220"/>
      <c r="PSO216" s="220"/>
      <c r="PTH216" s="220"/>
      <c r="PUA216" s="220"/>
      <c r="PUT216" s="220"/>
      <c r="PVM216" s="220"/>
      <c r="PWF216" s="220"/>
      <c r="PWY216" s="220"/>
      <c r="PXR216" s="220"/>
      <c r="PYK216" s="220"/>
      <c r="PZD216" s="220"/>
      <c r="PZW216" s="220"/>
      <c r="QAP216" s="220"/>
      <c r="QBI216" s="220"/>
      <c r="QCB216" s="220"/>
      <c r="QCU216" s="220"/>
      <c r="QDN216" s="220"/>
      <c r="QEG216" s="220"/>
      <c r="QEZ216" s="220"/>
      <c r="QFS216" s="220"/>
      <c r="QGL216" s="220"/>
      <c r="QHE216" s="220"/>
      <c r="QHX216" s="220"/>
      <c r="QIQ216" s="220"/>
      <c r="QJJ216" s="220"/>
      <c r="QKC216" s="220"/>
      <c r="QKV216" s="220"/>
      <c r="QLO216" s="220"/>
      <c r="QMH216" s="220"/>
      <c r="QNA216" s="220"/>
      <c r="QNT216" s="220"/>
      <c r="QOM216" s="220"/>
      <c r="QPF216" s="220"/>
      <c r="QPY216" s="220"/>
      <c r="QQR216" s="220"/>
      <c r="QRK216" s="220"/>
      <c r="QSD216" s="220"/>
      <c r="QSW216" s="220"/>
      <c r="QTP216" s="220"/>
      <c r="QUI216" s="220"/>
      <c r="QVB216" s="220"/>
      <c r="QVU216" s="220"/>
      <c r="QWN216" s="220"/>
      <c r="QXG216" s="220"/>
      <c r="QXZ216" s="220"/>
      <c r="QYS216" s="220"/>
      <c r="QZL216" s="220"/>
      <c r="RAE216" s="220"/>
      <c r="RAX216" s="220"/>
      <c r="RBQ216" s="220"/>
      <c r="RCJ216" s="220"/>
      <c r="RDC216" s="220"/>
      <c r="RDV216" s="220"/>
      <c r="REO216" s="220"/>
      <c r="RFH216" s="220"/>
      <c r="RGA216" s="220"/>
      <c r="RGT216" s="220"/>
      <c r="RHM216" s="220"/>
      <c r="RIF216" s="220"/>
      <c r="RIY216" s="220"/>
      <c r="RJR216" s="220"/>
      <c r="RKK216" s="220"/>
      <c r="RLD216" s="220"/>
      <c r="RLW216" s="220"/>
      <c r="RMP216" s="220"/>
      <c r="RNI216" s="220"/>
      <c r="ROB216" s="220"/>
      <c r="ROU216" s="220"/>
      <c r="RPN216" s="220"/>
      <c r="RQG216" s="220"/>
      <c r="RQZ216" s="220"/>
      <c r="RRS216" s="220"/>
      <c r="RSL216" s="220"/>
      <c r="RTE216" s="220"/>
      <c r="RTX216" s="220"/>
      <c r="RUQ216" s="220"/>
      <c r="RVJ216" s="220"/>
      <c r="RWC216" s="220"/>
      <c r="RWV216" s="220"/>
      <c r="RXO216" s="220"/>
      <c r="RYH216" s="220"/>
      <c r="RZA216" s="220"/>
      <c r="RZT216" s="220"/>
      <c r="SAM216" s="220"/>
      <c r="SBF216" s="220"/>
      <c r="SBY216" s="220"/>
      <c r="SCR216" s="220"/>
      <c r="SDK216" s="220"/>
      <c r="SED216" s="220"/>
      <c r="SEW216" s="220"/>
      <c r="SFP216" s="220"/>
      <c r="SGI216" s="220"/>
      <c r="SHB216" s="220"/>
      <c r="SHU216" s="220"/>
      <c r="SIN216" s="220"/>
      <c r="SJG216" s="220"/>
      <c r="SJZ216" s="220"/>
      <c r="SKS216" s="220"/>
      <c r="SLL216" s="220"/>
      <c r="SME216" s="220"/>
      <c r="SMX216" s="220"/>
      <c r="SNQ216" s="220"/>
      <c r="SOJ216" s="220"/>
      <c r="SPC216" s="220"/>
      <c r="SPV216" s="220"/>
      <c r="SQO216" s="220"/>
      <c r="SRH216" s="220"/>
      <c r="SSA216" s="220"/>
      <c r="SST216" s="220"/>
      <c r="STM216" s="220"/>
      <c r="SUF216" s="220"/>
      <c r="SUY216" s="220"/>
      <c r="SVR216" s="220"/>
      <c r="SWK216" s="220"/>
      <c r="SXD216" s="220"/>
      <c r="SXW216" s="220"/>
      <c r="SYP216" s="220"/>
      <c r="SZI216" s="220"/>
      <c r="TAB216" s="220"/>
      <c r="TAU216" s="220"/>
      <c r="TBN216" s="220"/>
      <c r="TCG216" s="220"/>
      <c r="TCZ216" s="220"/>
      <c r="TDS216" s="220"/>
      <c r="TEL216" s="220"/>
      <c r="TFE216" s="220"/>
      <c r="TFX216" s="220"/>
      <c r="TGQ216" s="220"/>
      <c r="THJ216" s="220"/>
      <c r="TIC216" s="220"/>
      <c r="TIV216" s="220"/>
      <c r="TJO216" s="220"/>
      <c r="TKH216" s="220"/>
      <c r="TLA216" s="220"/>
      <c r="TLT216" s="220"/>
      <c r="TMM216" s="220"/>
      <c r="TNF216" s="220"/>
      <c r="TNY216" s="220"/>
      <c r="TOR216" s="220"/>
      <c r="TPK216" s="220"/>
      <c r="TQD216" s="220"/>
      <c r="TQW216" s="220"/>
      <c r="TRP216" s="220"/>
      <c r="TSI216" s="220"/>
      <c r="TTB216" s="220"/>
      <c r="TTU216" s="220"/>
      <c r="TUN216" s="220"/>
      <c r="TVG216" s="220"/>
      <c r="TVZ216" s="220"/>
      <c r="TWS216" s="220"/>
      <c r="TXL216" s="220"/>
      <c r="TYE216" s="220"/>
      <c r="TYX216" s="220"/>
      <c r="TZQ216" s="220"/>
      <c r="UAJ216" s="220"/>
      <c r="UBC216" s="220"/>
      <c r="UBV216" s="220"/>
      <c r="UCO216" s="220"/>
      <c r="UDH216" s="220"/>
      <c r="UEA216" s="220"/>
      <c r="UET216" s="220"/>
      <c r="UFM216" s="220"/>
      <c r="UGF216" s="220"/>
      <c r="UGY216" s="220"/>
      <c r="UHR216" s="220"/>
      <c r="UIK216" s="220"/>
      <c r="UJD216" s="220"/>
      <c r="UJW216" s="220"/>
      <c r="UKP216" s="220"/>
      <c r="ULI216" s="220"/>
      <c r="UMB216" s="220"/>
      <c r="UMU216" s="220"/>
      <c r="UNN216" s="220"/>
      <c r="UOG216" s="220"/>
      <c r="UOZ216" s="220"/>
      <c r="UPS216" s="220"/>
      <c r="UQL216" s="220"/>
      <c r="URE216" s="220"/>
      <c r="URX216" s="220"/>
      <c r="USQ216" s="220"/>
      <c r="UTJ216" s="220"/>
      <c r="UUC216" s="220"/>
      <c r="UUV216" s="220"/>
      <c r="UVO216" s="220"/>
      <c r="UWH216" s="220"/>
      <c r="UXA216" s="220"/>
      <c r="UXT216" s="220"/>
      <c r="UYM216" s="220"/>
      <c r="UZF216" s="220"/>
      <c r="UZY216" s="220"/>
      <c r="VAR216" s="220"/>
      <c r="VBK216" s="220"/>
      <c r="VCD216" s="220"/>
      <c r="VCW216" s="220"/>
      <c r="VDP216" s="220"/>
      <c r="VEI216" s="220"/>
      <c r="VFB216" s="220"/>
      <c r="VFU216" s="220"/>
      <c r="VGN216" s="220"/>
      <c r="VHG216" s="220"/>
      <c r="VHZ216" s="220"/>
      <c r="VIS216" s="220"/>
      <c r="VJL216" s="220"/>
      <c r="VKE216" s="220"/>
      <c r="VKX216" s="220"/>
      <c r="VLQ216" s="220"/>
      <c r="VMJ216" s="220"/>
      <c r="VNC216" s="220"/>
      <c r="VNV216" s="220"/>
      <c r="VOO216" s="220"/>
      <c r="VPH216" s="220"/>
      <c r="VQA216" s="220"/>
      <c r="VQT216" s="220"/>
      <c r="VRM216" s="220"/>
      <c r="VSF216" s="220"/>
      <c r="VSY216" s="220"/>
      <c r="VTR216" s="220"/>
      <c r="VUK216" s="220"/>
      <c r="VVD216" s="220"/>
      <c r="VVW216" s="220"/>
      <c r="VWP216" s="220"/>
      <c r="VXI216" s="220"/>
      <c r="VYB216" s="220"/>
      <c r="VYU216" s="220"/>
      <c r="VZN216" s="220"/>
      <c r="WAG216" s="220"/>
      <c r="WAZ216" s="220"/>
      <c r="WBS216" s="220"/>
      <c r="WCL216" s="220"/>
      <c r="WDE216" s="220"/>
      <c r="WDX216" s="220"/>
      <c r="WEQ216" s="220"/>
      <c r="WFJ216" s="220"/>
      <c r="WGC216" s="220"/>
      <c r="WGV216" s="220"/>
      <c r="WHO216" s="220"/>
      <c r="WIH216" s="220"/>
      <c r="WJA216" s="220"/>
      <c r="WJT216" s="220"/>
      <c r="WKM216" s="220"/>
      <c r="WLF216" s="220"/>
      <c r="WLY216" s="220"/>
      <c r="WMR216" s="220"/>
      <c r="WNK216" s="220"/>
      <c r="WOD216" s="220"/>
      <c r="WOW216" s="220"/>
      <c r="WPP216" s="220"/>
      <c r="WQI216" s="220"/>
      <c r="WRB216" s="220"/>
      <c r="WRU216" s="220"/>
      <c r="WSN216" s="220"/>
      <c r="WTG216" s="220"/>
      <c r="WTZ216" s="220"/>
      <c r="WUS216" s="220"/>
      <c r="WVL216" s="220"/>
      <c r="WWE216" s="220"/>
      <c r="WWX216" s="220"/>
      <c r="WXQ216" s="220"/>
      <c r="WYJ216" s="220"/>
      <c r="WZC216" s="220"/>
      <c r="WZV216" s="220"/>
      <c r="XAO216" s="220"/>
      <c r="XBH216" s="220"/>
      <c r="XCA216" s="220"/>
      <c r="XCT216" s="220"/>
      <c r="XDM216" s="220"/>
      <c r="XEF216" s="220"/>
      <c r="XEY216" s="220"/>
    </row>
    <row r="217" spans="1:1008 1027:2034 2053:3060 3079:4086 4105:5112 5131:6138 6157:7164 7183:8190 8209:9216 9235:10223 10242:11249 11268:12275 12294:13301 13320:14327 14346:15353 15372:16379" s="217" customFormat="1" ht="15.75">
      <c r="A217" s="220" t="s">
        <v>80</v>
      </c>
      <c r="B217" s="217">
        <v>85.1</v>
      </c>
      <c r="C217" s="217">
        <v>128.69999999999999</v>
      </c>
      <c r="D217" s="217">
        <v>94.3</v>
      </c>
      <c r="E217" s="217">
        <v>128.19999999999999</v>
      </c>
      <c r="F217" s="217">
        <v>94.3</v>
      </c>
      <c r="G217" s="217">
        <v>126.3</v>
      </c>
      <c r="H217" s="217">
        <v>92.5</v>
      </c>
      <c r="I217" s="217">
        <v>132.9</v>
      </c>
      <c r="J217" s="217">
        <v>93</v>
      </c>
      <c r="K217" s="217">
        <v>138</v>
      </c>
      <c r="L217" s="217">
        <v>92.1</v>
      </c>
      <c r="M217" s="217">
        <v>134.19999999999999</v>
      </c>
      <c r="N217" s="217">
        <v>95.3</v>
      </c>
      <c r="O217" s="217">
        <v>138.9</v>
      </c>
      <c r="P217" s="217">
        <v>96</v>
      </c>
      <c r="Q217" s="217">
        <v>136.5</v>
      </c>
      <c r="R217" s="217">
        <v>98.7</v>
      </c>
      <c r="S217" s="217">
        <v>131.4</v>
      </c>
      <c r="T217" s="226">
        <v>99.8</v>
      </c>
      <c r="U217" s="226">
        <v>127.6</v>
      </c>
      <c r="V217" s="264">
        <v>101.8</v>
      </c>
      <c r="W217" s="264">
        <v>127.6</v>
      </c>
      <c r="X217" s="285">
        <v>102.9</v>
      </c>
      <c r="Y217" s="285">
        <v>128</v>
      </c>
      <c r="Z217" s="292">
        <v>132.5</v>
      </c>
      <c r="AA217" s="292">
        <v>133.80000000000001</v>
      </c>
      <c r="AD217" s="303">
        <v>129.19999999999999</v>
      </c>
      <c r="AE217" s="303">
        <v>124.3</v>
      </c>
      <c r="AF217" s="311">
        <v>133.9</v>
      </c>
      <c r="AG217" s="311">
        <v>125.8</v>
      </c>
      <c r="AH217" s="320">
        <v>138.4</v>
      </c>
      <c r="AI217" s="320">
        <v>127.8</v>
      </c>
      <c r="AJ217" s="329">
        <v>135.9</v>
      </c>
      <c r="AK217" s="329">
        <v>128.5</v>
      </c>
      <c r="AL217" s="336">
        <v>138.5</v>
      </c>
      <c r="AM217" s="336">
        <v>126.5</v>
      </c>
      <c r="AN217" s="373">
        <v>136.6</v>
      </c>
      <c r="AO217" s="373">
        <v>126.3</v>
      </c>
      <c r="AP217" s="383">
        <v>131.69999999999999</v>
      </c>
      <c r="AQ217" s="383">
        <v>126.5</v>
      </c>
      <c r="AR217" s="393">
        <v>127.7</v>
      </c>
      <c r="AS217" s="393">
        <v>132.4</v>
      </c>
      <c r="AT217" s="403">
        <v>127.1</v>
      </c>
      <c r="AU217" s="403">
        <v>129.19999999999999</v>
      </c>
      <c r="AV217" s="413">
        <v>128</v>
      </c>
      <c r="AW217" s="413">
        <v>125.6</v>
      </c>
      <c r="AX217" s="423">
        <v>134.5</v>
      </c>
      <c r="AY217" s="423">
        <v>136.5</v>
      </c>
      <c r="AZ217" s="434">
        <v>124.9</v>
      </c>
      <c r="BA217" s="434">
        <v>118.7</v>
      </c>
      <c r="BB217" s="445">
        <v>122.6</v>
      </c>
      <c r="BC217" s="445">
        <v>122.6</v>
      </c>
      <c r="BD217" s="456">
        <v>125.9</v>
      </c>
      <c r="BE217" s="456">
        <v>124.4</v>
      </c>
      <c r="BF217" s="467">
        <v>125.7</v>
      </c>
      <c r="BG217" s="467">
        <v>124.8</v>
      </c>
      <c r="BH217" s="487">
        <v>127.2</v>
      </c>
      <c r="BI217" s="487">
        <v>120.8</v>
      </c>
      <c r="BJ217" s="494">
        <v>124.3</v>
      </c>
      <c r="BK217" s="494">
        <v>125.7</v>
      </c>
      <c r="BL217" s="494">
        <v>125.2</v>
      </c>
      <c r="BM217" s="494">
        <v>126.8</v>
      </c>
      <c r="BN217" s="494">
        <v>130.0205</v>
      </c>
      <c r="BO217" s="494">
        <v>125.88500000000001</v>
      </c>
      <c r="BP217" s="494">
        <v>131</v>
      </c>
      <c r="BQ217" s="494">
        <v>130.1</v>
      </c>
      <c r="BR217" s="494">
        <v>127.8</v>
      </c>
      <c r="BS217" s="494">
        <v>129.6</v>
      </c>
      <c r="BT217" s="494">
        <v>123.3</v>
      </c>
      <c r="BU217" s="494">
        <v>132.19999999999999</v>
      </c>
      <c r="BV217" s="517">
        <v>130.69999999999999</v>
      </c>
      <c r="BW217" s="517">
        <v>104</v>
      </c>
      <c r="BX217" s="517">
        <v>130.6</v>
      </c>
      <c r="BY217" s="517">
        <v>112.7</v>
      </c>
      <c r="CR217" s="220"/>
      <c r="DK217" s="220"/>
      <c r="ED217" s="220"/>
      <c r="EW217" s="220"/>
      <c r="FP217" s="220"/>
      <c r="GI217" s="220"/>
      <c r="HB217" s="220"/>
      <c r="HU217" s="220"/>
      <c r="IN217" s="220"/>
      <c r="JG217" s="220"/>
      <c r="JZ217" s="220"/>
      <c r="KS217" s="220"/>
      <c r="LL217" s="220"/>
      <c r="ME217" s="220"/>
      <c r="MX217" s="220"/>
      <c r="NQ217" s="220"/>
      <c r="OJ217" s="220"/>
      <c r="PC217" s="220"/>
      <c r="PV217" s="220"/>
      <c r="QO217" s="220"/>
      <c r="RH217" s="220"/>
      <c r="SA217" s="220"/>
      <c r="ST217" s="220"/>
      <c r="TM217" s="220"/>
      <c r="UF217" s="220"/>
      <c r="UY217" s="220"/>
      <c r="VR217" s="220"/>
      <c r="WK217" s="220"/>
      <c r="XD217" s="220"/>
      <c r="XW217" s="220"/>
      <c r="YP217" s="220"/>
      <c r="ZI217" s="220"/>
      <c r="AAB217" s="220"/>
      <c r="AAU217" s="220"/>
      <c r="ABN217" s="220"/>
      <c r="ACG217" s="220"/>
      <c r="ACZ217" s="220"/>
      <c r="ADS217" s="220"/>
      <c r="AEL217" s="220"/>
      <c r="AFE217" s="220"/>
      <c r="AFX217" s="220"/>
      <c r="AGQ217" s="220"/>
      <c r="AHJ217" s="220"/>
      <c r="AIC217" s="220"/>
      <c r="AIV217" s="220"/>
      <c r="AJO217" s="220"/>
      <c r="AKH217" s="220"/>
      <c r="ALA217" s="220"/>
      <c r="ALT217" s="220"/>
      <c r="AMM217" s="220"/>
      <c r="ANF217" s="220"/>
      <c r="ANY217" s="220"/>
      <c r="AOR217" s="220"/>
      <c r="APK217" s="220"/>
      <c r="AQD217" s="220"/>
      <c r="AQW217" s="220"/>
      <c r="ARP217" s="220"/>
      <c r="ASI217" s="220"/>
      <c r="ATB217" s="220"/>
      <c r="ATU217" s="220"/>
      <c r="AUN217" s="220"/>
      <c r="AVG217" s="220"/>
      <c r="AVZ217" s="220"/>
      <c r="AWS217" s="220"/>
      <c r="AXL217" s="220"/>
      <c r="AYE217" s="220"/>
      <c r="AYX217" s="220"/>
      <c r="AZQ217" s="220"/>
      <c r="BAJ217" s="220"/>
      <c r="BBC217" s="220"/>
      <c r="BBV217" s="220"/>
      <c r="BCO217" s="220"/>
      <c r="BDH217" s="220"/>
      <c r="BEA217" s="220"/>
      <c r="BET217" s="220"/>
      <c r="BFM217" s="220"/>
      <c r="BGF217" s="220"/>
      <c r="BGY217" s="220"/>
      <c r="BHR217" s="220"/>
      <c r="BIK217" s="220"/>
      <c r="BJD217" s="220"/>
      <c r="BJW217" s="220"/>
      <c r="BKP217" s="220"/>
      <c r="BLI217" s="220"/>
      <c r="BMB217" s="220"/>
      <c r="BMU217" s="220"/>
      <c r="BNN217" s="220"/>
      <c r="BOG217" s="220"/>
      <c r="BOZ217" s="220"/>
      <c r="BPS217" s="220"/>
      <c r="BQL217" s="220"/>
      <c r="BRE217" s="220"/>
      <c r="BRX217" s="220"/>
      <c r="BSQ217" s="220"/>
      <c r="BTJ217" s="220"/>
      <c r="BUC217" s="220"/>
      <c r="BUV217" s="220"/>
      <c r="BVO217" s="220"/>
      <c r="BWH217" s="220"/>
      <c r="BXA217" s="220"/>
      <c r="BXT217" s="220"/>
      <c r="BYM217" s="220"/>
      <c r="BZF217" s="220"/>
      <c r="BZY217" s="220"/>
      <c r="CAR217" s="220"/>
      <c r="CBK217" s="220"/>
      <c r="CCD217" s="220"/>
      <c r="CCW217" s="220"/>
      <c r="CDP217" s="220"/>
      <c r="CEI217" s="220"/>
      <c r="CFB217" s="220"/>
      <c r="CFU217" s="220"/>
      <c r="CGN217" s="220"/>
      <c r="CHG217" s="220"/>
      <c r="CHZ217" s="220"/>
      <c r="CIS217" s="220"/>
      <c r="CJL217" s="220"/>
      <c r="CKE217" s="220"/>
      <c r="CKX217" s="220"/>
      <c r="CLQ217" s="220"/>
      <c r="CMJ217" s="220"/>
      <c r="CNC217" s="220"/>
      <c r="CNV217" s="220"/>
      <c r="COO217" s="220"/>
      <c r="CPH217" s="220"/>
      <c r="CQA217" s="220"/>
      <c r="CQT217" s="220"/>
      <c r="CRM217" s="220"/>
      <c r="CSF217" s="220"/>
      <c r="CSY217" s="220"/>
      <c r="CTR217" s="220"/>
      <c r="CUK217" s="220"/>
      <c r="CVD217" s="220"/>
      <c r="CVW217" s="220"/>
      <c r="CWP217" s="220"/>
      <c r="CXI217" s="220"/>
      <c r="CYB217" s="220"/>
      <c r="CYU217" s="220"/>
      <c r="CZN217" s="220"/>
      <c r="DAG217" s="220"/>
      <c r="DAZ217" s="220"/>
      <c r="DBS217" s="220"/>
      <c r="DCL217" s="220"/>
      <c r="DDE217" s="220"/>
      <c r="DDX217" s="220"/>
      <c r="DEQ217" s="220"/>
      <c r="DFJ217" s="220"/>
      <c r="DGC217" s="220"/>
      <c r="DGV217" s="220"/>
      <c r="DHO217" s="220"/>
      <c r="DIH217" s="220"/>
      <c r="DJA217" s="220"/>
      <c r="DJT217" s="220"/>
      <c r="DKM217" s="220"/>
      <c r="DLF217" s="220"/>
      <c r="DLY217" s="220"/>
      <c r="DMR217" s="220"/>
      <c r="DNK217" s="220"/>
      <c r="DOD217" s="220"/>
      <c r="DOW217" s="220"/>
      <c r="DPP217" s="220"/>
      <c r="DQI217" s="220"/>
      <c r="DRB217" s="220"/>
      <c r="DRU217" s="220"/>
      <c r="DSN217" s="220"/>
      <c r="DTG217" s="220"/>
      <c r="DTZ217" s="220"/>
      <c r="DUS217" s="220"/>
      <c r="DVL217" s="220"/>
      <c r="DWE217" s="220"/>
      <c r="DWX217" s="220"/>
      <c r="DXQ217" s="220"/>
      <c r="DYJ217" s="220"/>
      <c r="DZC217" s="220"/>
      <c r="DZV217" s="220"/>
      <c r="EAO217" s="220"/>
      <c r="EBH217" s="220"/>
      <c r="ECA217" s="220"/>
      <c r="ECT217" s="220"/>
      <c r="EDM217" s="220"/>
      <c r="EEF217" s="220"/>
      <c r="EEY217" s="220"/>
      <c r="EFR217" s="220"/>
      <c r="EGK217" s="220"/>
      <c r="EHD217" s="220"/>
      <c r="EHW217" s="220"/>
      <c r="EIP217" s="220"/>
      <c r="EJI217" s="220"/>
      <c r="EKB217" s="220"/>
      <c r="EKU217" s="220"/>
      <c r="ELN217" s="220"/>
      <c r="EMG217" s="220"/>
      <c r="EMZ217" s="220"/>
      <c r="ENS217" s="220"/>
      <c r="EOL217" s="220"/>
      <c r="EPE217" s="220"/>
      <c r="EPX217" s="220"/>
      <c r="EQQ217" s="220"/>
      <c r="ERJ217" s="220"/>
      <c r="ESC217" s="220"/>
      <c r="ESV217" s="220"/>
      <c r="ETO217" s="220"/>
      <c r="EUH217" s="220"/>
      <c r="EVA217" s="220"/>
      <c r="EVT217" s="220"/>
      <c r="EWM217" s="220"/>
      <c r="EXF217" s="220"/>
      <c r="EXY217" s="220"/>
      <c r="EYR217" s="220"/>
      <c r="EZK217" s="220"/>
      <c r="FAD217" s="220"/>
      <c r="FAW217" s="220"/>
      <c r="FBP217" s="220"/>
      <c r="FCI217" s="220"/>
      <c r="FDB217" s="220"/>
      <c r="FDU217" s="220"/>
      <c r="FEN217" s="220"/>
      <c r="FFG217" s="220"/>
      <c r="FFZ217" s="220"/>
      <c r="FGS217" s="220"/>
      <c r="FHL217" s="220"/>
      <c r="FIE217" s="220"/>
      <c r="FIX217" s="220"/>
      <c r="FJQ217" s="220"/>
      <c r="FKJ217" s="220"/>
      <c r="FLC217" s="220"/>
      <c r="FLV217" s="220"/>
      <c r="FMO217" s="220"/>
      <c r="FNH217" s="220"/>
      <c r="FOA217" s="220"/>
      <c r="FOT217" s="220"/>
      <c r="FPM217" s="220"/>
      <c r="FQF217" s="220"/>
      <c r="FQY217" s="220"/>
      <c r="FRR217" s="220"/>
      <c r="FSK217" s="220"/>
      <c r="FTD217" s="220"/>
      <c r="FTW217" s="220"/>
      <c r="FUP217" s="220"/>
      <c r="FVI217" s="220"/>
      <c r="FWB217" s="220"/>
      <c r="FWU217" s="220"/>
      <c r="FXN217" s="220"/>
      <c r="FYG217" s="220"/>
      <c r="FYZ217" s="220"/>
      <c r="FZS217" s="220"/>
      <c r="GAL217" s="220"/>
      <c r="GBE217" s="220"/>
      <c r="GBX217" s="220"/>
      <c r="GCQ217" s="220"/>
      <c r="GDJ217" s="220"/>
      <c r="GEC217" s="220"/>
      <c r="GEV217" s="220"/>
      <c r="GFO217" s="220"/>
      <c r="GGH217" s="220"/>
      <c r="GHA217" s="220"/>
      <c r="GHT217" s="220"/>
      <c r="GIM217" s="220"/>
      <c r="GJF217" s="220"/>
      <c r="GJY217" s="220"/>
      <c r="GKR217" s="220"/>
      <c r="GLK217" s="220"/>
      <c r="GMD217" s="220"/>
      <c r="GMW217" s="220"/>
      <c r="GNP217" s="220"/>
      <c r="GOI217" s="220"/>
      <c r="GPB217" s="220"/>
      <c r="GPU217" s="220"/>
      <c r="GQN217" s="220"/>
      <c r="GRG217" s="220"/>
      <c r="GRZ217" s="220"/>
      <c r="GSS217" s="220"/>
      <c r="GTL217" s="220"/>
      <c r="GUE217" s="220"/>
      <c r="GUX217" s="220"/>
      <c r="GVQ217" s="220"/>
      <c r="GWJ217" s="220"/>
      <c r="GXC217" s="220"/>
      <c r="GXV217" s="220"/>
      <c r="GYO217" s="220"/>
      <c r="GZH217" s="220"/>
      <c r="HAA217" s="220"/>
      <c r="HAT217" s="220"/>
      <c r="HBM217" s="220"/>
      <c r="HCF217" s="220"/>
      <c r="HCY217" s="220"/>
      <c r="HDR217" s="220"/>
      <c r="HEK217" s="220"/>
      <c r="HFD217" s="220"/>
      <c r="HFW217" s="220"/>
      <c r="HGP217" s="220"/>
      <c r="HHI217" s="220"/>
      <c r="HIB217" s="220"/>
      <c r="HIU217" s="220"/>
      <c r="HJN217" s="220"/>
      <c r="HKG217" s="220"/>
      <c r="HKZ217" s="220"/>
      <c r="HLS217" s="220"/>
      <c r="HML217" s="220"/>
      <c r="HNE217" s="220"/>
      <c r="HNX217" s="220"/>
      <c r="HOQ217" s="220"/>
      <c r="HPJ217" s="220"/>
      <c r="HQC217" s="220"/>
      <c r="HQV217" s="220"/>
      <c r="HRO217" s="220"/>
      <c r="HSH217" s="220"/>
      <c r="HTA217" s="220"/>
      <c r="HTT217" s="220"/>
      <c r="HUM217" s="220"/>
      <c r="HVF217" s="220"/>
      <c r="HVY217" s="220"/>
      <c r="HWR217" s="220"/>
      <c r="HXK217" s="220"/>
      <c r="HYD217" s="220"/>
      <c r="HYW217" s="220"/>
      <c r="HZP217" s="220"/>
      <c r="IAI217" s="220"/>
      <c r="IBB217" s="220"/>
      <c r="IBU217" s="220"/>
      <c r="ICN217" s="220"/>
      <c r="IDG217" s="220"/>
      <c r="IDZ217" s="220"/>
      <c r="IES217" s="220"/>
      <c r="IFL217" s="220"/>
      <c r="IGE217" s="220"/>
      <c r="IGX217" s="220"/>
      <c r="IHQ217" s="220"/>
      <c r="IIJ217" s="220"/>
      <c r="IJC217" s="220"/>
      <c r="IJV217" s="220"/>
      <c r="IKO217" s="220"/>
      <c r="ILH217" s="220"/>
      <c r="IMA217" s="220"/>
      <c r="IMT217" s="220"/>
      <c r="INM217" s="220"/>
      <c r="IOF217" s="220"/>
      <c r="IOY217" s="220"/>
      <c r="IPR217" s="220"/>
      <c r="IQK217" s="220"/>
      <c r="IRD217" s="220"/>
      <c r="IRW217" s="220"/>
      <c r="ISP217" s="220"/>
      <c r="ITI217" s="220"/>
      <c r="IUB217" s="220"/>
      <c r="IUU217" s="220"/>
      <c r="IVN217" s="220"/>
      <c r="IWG217" s="220"/>
      <c r="IWZ217" s="220"/>
      <c r="IXS217" s="220"/>
      <c r="IYL217" s="220"/>
      <c r="IZE217" s="220"/>
      <c r="IZX217" s="220"/>
      <c r="JAQ217" s="220"/>
      <c r="JBJ217" s="220"/>
      <c r="JCC217" s="220"/>
      <c r="JCV217" s="220"/>
      <c r="JDO217" s="220"/>
      <c r="JEH217" s="220"/>
      <c r="JFA217" s="220"/>
      <c r="JFT217" s="220"/>
      <c r="JGM217" s="220"/>
      <c r="JHF217" s="220"/>
      <c r="JHY217" s="220"/>
      <c r="JIR217" s="220"/>
      <c r="JJK217" s="220"/>
      <c r="JKD217" s="220"/>
      <c r="JKW217" s="220"/>
      <c r="JLP217" s="220"/>
      <c r="JMI217" s="220"/>
      <c r="JNB217" s="220"/>
      <c r="JNU217" s="220"/>
      <c r="JON217" s="220"/>
      <c r="JPG217" s="220"/>
      <c r="JPZ217" s="220"/>
      <c r="JQS217" s="220"/>
      <c r="JRL217" s="220"/>
      <c r="JSE217" s="220"/>
      <c r="JSX217" s="220"/>
      <c r="JTQ217" s="220"/>
      <c r="JUJ217" s="220"/>
      <c r="JVC217" s="220"/>
      <c r="JVV217" s="220"/>
      <c r="JWO217" s="220"/>
      <c r="JXH217" s="220"/>
      <c r="JYA217" s="220"/>
      <c r="JYT217" s="220"/>
      <c r="JZM217" s="220"/>
      <c r="KAF217" s="220"/>
      <c r="KAY217" s="220"/>
      <c r="KBR217" s="220"/>
      <c r="KCK217" s="220"/>
      <c r="KDD217" s="220"/>
      <c r="KDW217" s="220"/>
      <c r="KEP217" s="220"/>
      <c r="KFI217" s="220"/>
      <c r="KGB217" s="220"/>
      <c r="KGU217" s="220"/>
      <c r="KHN217" s="220"/>
      <c r="KIG217" s="220"/>
      <c r="KIZ217" s="220"/>
      <c r="KJS217" s="220"/>
      <c r="KKL217" s="220"/>
      <c r="KLE217" s="220"/>
      <c r="KLX217" s="220"/>
      <c r="KMQ217" s="220"/>
      <c r="KNJ217" s="220"/>
      <c r="KOC217" s="220"/>
      <c r="KOV217" s="220"/>
      <c r="KPO217" s="220"/>
      <c r="KQH217" s="220"/>
      <c r="KRA217" s="220"/>
      <c r="KRT217" s="220"/>
      <c r="KSM217" s="220"/>
      <c r="KTF217" s="220"/>
      <c r="KTY217" s="220"/>
      <c r="KUR217" s="220"/>
      <c r="KVK217" s="220"/>
      <c r="KWD217" s="220"/>
      <c r="KWW217" s="220"/>
      <c r="KXP217" s="220"/>
      <c r="KYI217" s="220"/>
      <c r="KZB217" s="220"/>
      <c r="KZU217" s="220"/>
      <c r="LAN217" s="220"/>
      <c r="LBG217" s="220"/>
      <c r="LBZ217" s="220"/>
      <c r="LCS217" s="220"/>
      <c r="LDL217" s="220"/>
      <c r="LEE217" s="220"/>
      <c r="LEX217" s="220"/>
      <c r="LFQ217" s="220"/>
      <c r="LGJ217" s="220"/>
      <c r="LHC217" s="220"/>
      <c r="LHV217" s="220"/>
      <c r="LIO217" s="220"/>
      <c r="LJH217" s="220"/>
      <c r="LKA217" s="220"/>
      <c r="LKT217" s="220"/>
      <c r="LLM217" s="220"/>
      <c r="LMF217" s="220"/>
      <c r="LMY217" s="220"/>
      <c r="LNR217" s="220"/>
      <c r="LOK217" s="220"/>
      <c r="LPD217" s="220"/>
      <c r="LPW217" s="220"/>
      <c r="LQP217" s="220"/>
      <c r="LRI217" s="220"/>
      <c r="LSB217" s="220"/>
      <c r="LSU217" s="220"/>
      <c r="LTN217" s="220"/>
      <c r="LUG217" s="220"/>
      <c r="LUZ217" s="220"/>
      <c r="LVS217" s="220"/>
      <c r="LWL217" s="220"/>
      <c r="LXE217" s="220"/>
      <c r="LXX217" s="220"/>
      <c r="LYQ217" s="220"/>
      <c r="LZJ217" s="220"/>
      <c r="MAC217" s="220"/>
      <c r="MAV217" s="220"/>
      <c r="MBO217" s="220"/>
      <c r="MCH217" s="220"/>
      <c r="MDA217" s="220"/>
      <c r="MDT217" s="220"/>
      <c r="MEM217" s="220"/>
      <c r="MFF217" s="220"/>
      <c r="MFY217" s="220"/>
      <c r="MGR217" s="220"/>
      <c r="MHK217" s="220"/>
      <c r="MID217" s="220"/>
      <c r="MIW217" s="220"/>
      <c r="MJP217" s="220"/>
      <c r="MKI217" s="220"/>
      <c r="MLB217" s="220"/>
      <c r="MLU217" s="220"/>
      <c r="MMN217" s="220"/>
      <c r="MNG217" s="220"/>
      <c r="MNZ217" s="220"/>
      <c r="MOS217" s="220"/>
      <c r="MPL217" s="220"/>
      <c r="MQE217" s="220"/>
      <c r="MQX217" s="220"/>
      <c r="MRQ217" s="220"/>
      <c r="MSJ217" s="220"/>
      <c r="MTC217" s="220"/>
      <c r="MTV217" s="220"/>
      <c r="MUO217" s="220"/>
      <c r="MVH217" s="220"/>
      <c r="MWA217" s="220"/>
      <c r="MWT217" s="220"/>
      <c r="MXM217" s="220"/>
      <c r="MYF217" s="220"/>
      <c r="MYY217" s="220"/>
      <c r="MZR217" s="220"/>
      <c r="NAK217" s="220"/>
      <c r="NBD217" s="220"/>
      <c r="NBW217" s="220"/>
      <c r="NCP217" s="220"/>
      <c r="NDI217" s="220"/>
      <c r="NEB217" s="220"/>
      <c r="NEU217" s="220"/>
      <c r="NFN217" s="220"/>
      <c r="NGG217" s="220"/>
      <c r="NGZ217" s="220"/>
      <c r="NHS217" s="220"/>
      <c r="NIL217" s="220"/>
      <c r="NJE217" s="220"/>
      <c r="NJX217" s="220"/>
      <c r="NKQ217" s="220"/>
      <c r="NLJ217" s="220"/>
      <c r="NMC217" s="220"/>
      <c r="NMV217" s="220"/>
      <c r="NNO217" s="220"/>
      <c r="NOH217" s="220"/>
      <c r="NPA217" s="220"/>
      <c r="NPT217" s="220"/>
      <c r="NQM217" s="220"/>
      <c r="NRF217" s="220"/>
      <c r="NRY217" s="220"/>
      <c r="NSR217" s="220"/>
      <c r="NTK217" s="220"/>
      <c r="NUD217" s="220"/>
      <c r="NUW217" s="220"/>
      <c r="NVP217" s="220"/>
      <c r="NWI217" s="220"/>
      <c r="NXB217" s="220"/>
      <c r="NXU217" s="220"/>
      <c r="NYN217" s="220"/>
      <c r="NZG217" s="220"/>
      <c r="NZZ217" s="220"/>
      <c r="OAS217" s="220"/>
      <c r="OBL217" s="220"/>
      <c r="OCE217" s="220"/>
      <c r="OCX217" s="220"/>
      <c r="ODQ217" s="220"/>
      <c r="OEJ217" s="220"/>
      <c r="OFC217" s="220"/>
      <c r="OFV217" s="220"/>
      <c r="OGO217" s="220"/>
      <c r="OHH217" s="220"/>
      <c r="OIA217" s="220"/>
      <c r="OIT217" s="220"/>
      <c r="OJM217" s="220"/>
      <c r="OKF217" s="220"/>
      <c r="OKY217" s="220"/>
      <c r="OLR217" s="220"/>
      <c r="OMK217" s="220"/>
      <c r="OND217" s="220"/>
      <c r="ONW217" s="220"/>
      <c r="OOP217" s="220"/>
      <c r="OPI217" s="220"/>
      <c r="OQB217" s="220"/>
      <c r="OQU217" s="220"/>
      <c r="ORN217" s="220"/>
      <c r="OSG217" s="220"/>
      <c r="OSZ217" s="220"/>
      <c r="OTS217" s="220"/>
      <c r="OUL217" s="220"/>
      <c r="OVE217" s="220"/>
      <c r="OVX217" s="220"/>
      <c r="OWQ217" s="220"/>
      <c r="OXJ217" s="220"/>
      <c r="OYC217" s="220"/>
      <c r="OYV217" s="220"/>
      <c r="OZO217" s="220"/>
      <c r="PAH217" s="220"/>
      <c r="PBA217" s="220"/>
      <c r="PBT217" s="220"/>
      <c r="PCM217" s="220"/>
      <c r="PDF217" s="220"/>
      <c r="PDY217" s="220"/>
      <c r="PER217" s="220"/>
      <c r="PFK217" s="220"/>
      <c r="PGD217" s="220"/>
      <c r="PGW217" s="220"/>
      <c r="PHP217" s="220"/>
      <c r="PII217" s="220"/>
      <c r="PJB217" s="220"/>
      <c r="PJU217" s="220"/>
      <c r="PKN217" s="220"/>
      <c r="PLG217" s="220"/>
      <c r="PLZ217" s="220"/>
      <c r="PMS217" s="220"/>
      <c r="PNL217" s="220"/>
      <c r="POE217" s="220"/>
      <c r="POX217" s="220"/>
      <c r="PPQ217" s="220"/>
      <c r="PQJ217" s="220"/>
      <c r="PRC217" s="220"/>
      <c r="PRV217" s="220"/>
      <c r="PSO217" s="220"/>
      <c r="PTH217" s="220"/>
      <c r="PUA217" s="220"/>
      <c r="PUT217" s="220"/>
      <c r="PVM217" s="220"/>
      <c r="PWF217" s="220"/>
      <c r="PWY217" s="220"/>
      <c r="PXR217" s="220"/>
      <c r="PYK217" s="220"/>
      <c r="PZD217" s="220"/>
      <c r="PZW217" s="220"/>
      <c r="QAP217" s="220"/>
      <c r="QBI217" s="220"/>
      <c r="QCB217" s="220"/>
      <c r="QCU217" s="220"/>
      <c r="QDN217" s="220"/>
      <c r="QEG217" s="220"/>
      <c r="QEZ217" s="220"/>
      <c r="QFS217" s="220"/>
      <c r="QGL217" s="220"/>
      <c r="QHE217" s="220"/>
      <c r="QHX217" s="220"/>
      <c r="QIQ217" s="220"/>
      <c r="QJJ217" s="220"/>
      <c r="QKC217" s="220"/>
      <c r="QKV217" s="220"/>
      <c r="QLO217" s="220"/>
      <c r="QMH217" s="220"/>
      <c r="QNA217" s="220"/>
      <c r="QNT217" s="220"/>
      <c r="QOM217" s="220"/>
      <c r="QPF217" s="220"/>
      <c r="QPY217" s="220"/>
      <c r="QQR217" s="220"/>
      <c r="QRK217" s="220"/>
      <c r="QSD217" s="220"/>
      <c r="QSW217" s="220"/>
      <c r="QTP217" s="220"/>
      <c r="QUI217" s="220"/>
      <c r="QVB217" s="220"/>
      <c r="QVU217" s="220"/>
      <c r="QWN217" s="220"/>
      <c r="QXG217" s="220"/>
      <c r="QXZ217" s="220"/>
      <c r="QYS217" s="220"/>
      <c r="QZL217" s="220"/>
      <c r="RAE217" s="220"/>
      <c r="RAX217" s="220"/>
      <c r="RBQ217" s="220"/>
      <c r="RCJ217" s="220"/>
      <c r="RDC217" s="220"/>
      <c r="RDV217" s="220"/>
      <c r="REO217" s="220"/>
      <c r="RFH217" s="220"/>
      <c r="RGA217" s="220"/>
      <c r="RGT217" s="220"/>
      <c r="RHM217" s="220"/>
      <c r="RIF217" s="220"/>
      <c r="RIY217" s="220"/>
      <c r="RJR217" s="220"/>
      <c r="RKK217" s="220"/>
      <c r="RLD217" s="220"/>
      <c r="RLW217" s="220"/>
      <c r="RMP217" s="220"/>
      <c r="RNI217" s="220"/>
      <c r="ROB217" s="220"/>
      <c r="ROU217" s="220"/>
      <c r="RPN217" s="220"/>
      <c r="RQG217" s="220"/>
      <c r="RQZ217" s="220"/>
      <c r="RRS217" s="220"/>
      <c r="RSL217" s="220"/>
      <c r="RTE217" s="220"/>
      <c r="RTX217" s="220"/>
      <c r="RUQ217" s="220"/>
      <c r="RVJ217" s="220"/>
      <c r="RWC217" s="220"/>
      <c r="RWV217" s="220"/>
      <c r="RXO217" s="220"/>
      <c r="RYH217" s="220"/>
      <c r="RZA217" s="220"/>
      <c r="RZT217" s="220"/>
      <c r="SAM217" s="220"/>
      <c r="SBF217" s="220"/>
      <c r="SBY217" s="220"/>
      <c r="SCR217" s="220"/>
      <c r="SDK217" s="220"/>
      <c r="SED217" s="220"/>
      <c r="SEW217" s="220"/>
      <c r="SFP217" s="220"/>
      <c r="SGI217" s="220"/>
      <c r="SHB217" s="220"/>
      <c r="SHU217" s="220"/>
      <c r="SIN217" s="220"/>
      <c r="SJG217" s="220"/>
      <c r="SJZ217" s="220"/>
      <c r="SKS217" s="220"/>
      <c r="SLL217" s="220"/>
      <c r="SME217" s="220"/>
      <c r="SMX217" s="220"/>
      <c r="SNQ217" s="220"/>
      <c r="SOJ217" s="220"/>
      <c r="SPC217" s="220"/>
      <c r="SPV217" s="220"/>
      <c r="SQO217" s="220"/>
      <c r="SRH217" s="220"/>
      <c r="SSA217" s="220"/>
      <c r="SST217" s="220"/>
      <c r="STM217" s="220"/>
      <c r="SUF217" s="220"/>
      <c r="SUY217" s="220"/>
      <c r="SVR217" s="220"/>
      <c r="SWK217" s="220"/>
      <c r="SXD217" s="220"/>
      <c r="SXW217" s="220"/>
      <c r="SYP217" s="220"/>
      <c r="SZI217" s="220"/>
      <c r="TAB217" s="220"/>
      <c r="TAU217" s="220"/>
      <c r="TBN217" s="220"/>
      <c r="TCG217" s="220"/>
      <c r="TCZ217" s="220"/>
      <c r="TDS217" s="220"/>
      <c r="TEL217" s="220"/>
      <c r="TFE217" s="220"/>
      <c r="TFX217" s="220"/>
      <c r="TGQ217" s="220"/>
      <c r="THJ217" s="220"/>
      <c r="TIC217" s="220"/>
      <c r="TIV217" s="220"/>
      <c r="TJO217" s="220"/>
      <c r="TKH217" s="220"/>
      <c r="TLA217" s="220"/>
      <c r="TLT217" s="220"/>
      <c r="TMM217" s="220"/>
      <c r="TNF217" s="220"/>
      <c r="TNY217" s="220"/>
      <c r="TOR217" s="220"/>
      <c r="TPK217" s="220"/>
      <c r="TQD217" s="220"/>
      <c r="TQW217" s="220"/>
      <c r="TRP217" s="220"/>
      <c r="TSI217" s="220"/>
      <c r="TTB217" s="220"/>
      <c r="TTU217" s="220"/>
      <c r="TUN217" s="220"/>
      <c r="TVG217" s="220"/>
      <c r="TVZ217" s="220"/>
      <c r="TWS217" s="220"/>
      <c r="TXL217" s="220"/>
      <c r="TYE217" s="220"/>
      <c r="TYX217" s="220"/>
      <c r="TZQ217" s="220"/>
      <c r="UAJ217" s="220"/>
      <c r="UBC217" s="220"/>
      <c r="UBV217" s="220"/>
      <c r="UCO217" s="220"/>
      <c r="UDH217" s="220"/>
      <c r="UEA217" s="220"/>
      <c r="UET217" s="220"/>
      <c r="UFM217" s="220"/>
      <c r="UGF217" s="220"/>
      <c r="UGY217" s="220"/>
      <c r="UHR217" s="220"/>
      <c r="UIK217" s="220"/>
      <c r="UJD217" s="220"/>
      <c r="UJW217" s="220"/>
      <c r="UKP217" s="220"/>
      <c r="ULI217" s="220"/>
      <c r="UMB217" s="220"/>
      <c r="UMU217" s="220"/>
      <c r="UNN217" s="220"/>
      <c r="UOG217" s="220"/>
      <c r="UOZ217" s="220"/>
      <c r="UPS217" s="220"/>
      <c r="UQL217" s="220"/>
      <c r="URE217" s="220"/>
      <c r="URX217" s="220"/>
      <c r="USQ217" s="220"/>
      <c r="UTJ217" s="220"/>
      <c r="UUC217" s="220"/>
      <c r="UUV217" s="220"/>
      <c r="UVO217" s="220"/>
      <c r="UWH217" s="220"/>
      <c r="UXA217" s="220"/>
      <c r="UXT217" s="220"/>
      <c r="UYM217" s="220"/>
      <c r="UZF217" s="220"/>
      <c r="UZY217" s="220"/>
      <c r="VAR217" s="220"/>
      <c r="VBK217" s="220"/>
      <c r="VCD217" s="220"/>
      <c r="VCW217" s="220"/>
      <c r="VDP217" s="220"/>
      <c r="VEI217" s="220"/>
      <c r="VFB217" s="220"/>
      <c r="VFU217" s="220"/>
      <c r="VGN217" s="220"/>
      <c r="VHG217" s="220"/>
      <c r="VHZ217" s="220"/>
      <c r="VIS217" s="220"/>
      <c r="VJL217" s="220"/>
      <c r="VKE217" s="220"/>
      <c r="VKX217" s="220"/>
      <c r="VLQ217" s="220"/>
      <c r="VMJ217" s="220"/>
      <c r="VNC217" s="220"/>
      <c r="VNV217" s="220"/>
      <c r="VOO217" s="220"/>
      <c r="VPH217" s="220"/>
      <c r="VQA217" s="220"/>
      <c r="VQT217" s="220"/>
      <c r="VRM217" s="220"/>
      <c r="VSF217" s="220"/>
      <c r="VSY217" s="220"/>
      <c r="VTR217" s="220"/>
      <c r="VUK217" s="220"/>
      <c r="VVD217" s="220"/>
      <c r="VVW217" s="220"/>
      <c r="VWP217" s="220"/>
      <c r="VXI217" s="220"/>
      <c r="VYB217" s="220"/>
      <c r="VYU217" s="220"/>
      <c r="VZN217" s="220"/>
      <c r="WAG217" s="220"/>
      <c r="WAZ217" s="220"/>
      <c r="WBS217" s="220"/>
      <c r="WCL217" s="220"/>
      <c r="WDE217" s="220"/>
      <c r="WDX217" s="220"/>
      <c r="WEQ217" s="220"/>
      <c r="WFJ217" s="220"/>
      <c r="WGC217" s="220"/>
      <c r="WGV217" s="220"/>
      <c r="WHO217" s="220"/>
      <c r="WIH217" s="220"/>
      <c r="WJA217" s="220"/>
      <c r="WJT217" s="220"/>
      <c r="WKM217" s="220"/>
      <c r="WLF217" s="220"/>
      <c r="WLY217" s="220"/>
      <c r="WMR217" s="220"/>
      <c r="WNK217" s="220"/>
      <c r="WOD217" s="220"/>
      <c r="WOW217" s="220"/>
      <c r="WPP217" s="220"/>
      <c r="WQI217" s="220"/>
      <c r="WRB217" s="220"/>
      <c r="WRU217" s="220"/>
      <c r="WSN217" s="220"/>
      <c r="WTG217" s="220"/>
      <c r="WTZ217" s="220"/>
      <c r="WUS217" s="220"/>
      <c r="WVL217" s="220"/>
      <c r="WWE217" s="220"/>
      <c r="WWX217" s="220"/>
      <c r="WXQ217" s="220"/>
      <c r="WYJ217" s="220"/>
      <c r="WZC217" s="220"/>
      <c r="WZV217" s="220"/>
      <c r="XAO217" s="220"/>
      <c r="XBH217" s="220"/>
      <c r="XCA217" s="220"/>
      <c r="XCT217" s="220"/>
      <c r="XDM217" s="220"/>
      <c r="XEF217" s="220"/>
      <c r="XEY217" s="220"/>
    </row>
    <row r="218" spans="1:1008 1027:2034 2053:3060 3079:4086 4105:5112 5131:6138 6157:7164 7183:8190 8209:9216 9235:10223 10242:11249 11268:12275 12294:13301 13320:14327 14346:15353 15372:16379" ht="46.5" customHeight="1">
      <c r="A218" s="221" t="s">
        <v>84</v>
      </c>
      <c r="B218" s="217">
        <v>87.4</v>
      </c>
      <c r="C218" s="217">
        <v>104.6</v>
      </c>
      <c r="D218" s="217">
        <v>93.6</v>
      </c>
      <c r="E218" s="217">
        <v>101.5</v>
      </c>
      <c r="F218" s="217">
        <v>92.4</v>
      </c>
      <c r="G218" s="217">
        <v>100</v>
      </c>
      <c r="H218" s="217">
        <v>90.7</v>
      </c>
      <c r="I218" s="217">
        <v>100.4</v>
      </c>
      <c r="J218" s="217">
        <v>92.1</v>
      </c>
      <c r="K218" s="217">
        <v>99.8</v>
      </c>
      <c r="L218" s="217">
        <v>93.9</v>
      </c>
      <c r="M218" s="217">
        <v>99</v>
      </c>
      <c r="N218" s="217">
        <v>95.7</v>
      </c>
      <c r="O218" s="217">
        <v>98.6</v>
      </c>
      <c r="P218" s="217">
        <v>95.3</v>
      </c>
      <c r="Q218" s="217">
        <v>108.6</v>
      </c>
      <c r="R218" s="217">
        <v>94.8</v>
      </c>
      <c r="S218" s="217">
        <v>109.6</v>
      </c>
      <c r="T218" s="232">
        <v>91.6</v>
      </c>
      <c r="U218" s="232">
        <v>108.9</v>
      </c>
      <c r="V218" s="266">
        <v>90.2</v>
      </c>
      <c r="W218" s="266">
        <v>108.6</v>
      </c>
      <c r="X218" s="287">
        <v>91.7</v>
      </c>
      <c r="Y218" s="287">
        <v>108.4</v>
      </c>
      <c r="Z218" s="295">
        <v>121.1</v>
      </c>
      <c r="AA218" s="295">
        <v>97.1</v>
      </c>
      <c r="AD218" s="305">
        <v>107.2</v>
      </c>
      <c r="AE218" s="305">
        <v>108.8</v>
      </c>
      <c r="AF218" s="313">
        <v>109.7</v>
      </c>
      <c r="AG218" s="313">
        <v>108.2</v>
      </c>
      <c r="AH218" s="322">
        <v>110</v>
      </c>
      <c r="AI218" s="322">
        <v>106.4</v>
      </c>
      <c r="AJ218" s="331">
        <v>109.7</v>
      </c>
      <c r="AK218" s="331">
        <v>109</v>
      </c>
      <c r="AL218" s="338">
        <v>108.8</v>
      </c>
      <c r="AM218" s="338">
        <v>111.3</v>
      </c>
      <c r="AN218" s="375">
        <v>109</v>
      </c>
      <c r="AO218" s="375">
        <v>112.8</v>
      </c>
      <c r="AP218" s="385">
        <v>109.6</v>
      </c>
      <c r="AQ218" s="385">
        <v>114.8</v>
      </c>
      <c r="AR218" s="395">
        <v>110.2</v>
      </c>
      <c r="AS218" s="395">
        <v>115.1</v>
      </c>
      <c r="AT218" s="405">
        <v>109.3</v>
      </c>
      <c r="AU218" s="405">
        <v>114.1</v>
      </c>
      <c r="AV218" s="415">
        <v>108.4</v>
      </c>
      <c r="AW218" s="415">
        <v>115.8</v>
      </c>
      <c r="AX218" s="425">
        <v>91.2</v>
      </c>
      <c r="AY218" s="425">
        <v>122.3</v>
      </c>
      <c r="AZ218" s="436">
        <v>97.4</v>
      </c>
      <c r="BA218" s="436">
        <v>119.6</v>
      </c>
      <c r="BB218" s="447">
        <v>106.7</v>
      </c>
      <c r="BC218" s="447">
        <v>110.3</v>
      </c>
      <c r="BD218" s="458">
        <v>107.3</v>
      </c>
      <c r="BE218" s="458">
        <v>102.8</v>
      </c>
      <c r="BF218" s="469">
        <v>109.2</v>
      </c>
      <c r="BG218" s="469">
        <v>107.2</v>
      </c>
      <c r="BH218" s="489">
        <v>111.7</v>
      </c>
      <c r="BI218" s="489">
        <v>106.7</v>
      </c>
      <c r="BJ218" s="499">
        <v>113.5</v>
      </c>
      <c r="BK218" s="499">
        <v>108.5</v>
      </c>
      <c r="BL218" s="499">
        <v>113.6</v>
      </c>
      <c r="BM218" s="499">
        <v>110.7</v>
      </c>
      <c r="BN218" s="499">
        <v>113.0616</v>
      </c>
      <c r="BO218" s="499">
        <v>117.2998</v>
      </c>
      <c r="BP218" s="499">
        <v>114.7</v>
      </c>
      <c r="BQ218" s="499">
        <v>115</v>
      </c>
      <c r="BR218" s="499">
        <v>115.1</v>
      </c>
      <c r="BS218" s="499">
        <v>113.5</v>
      </c>
      <c r="BT218" s="499">
        <v>115.8</v>
      </c>
      <c r="BU218" s="499">
        <v>111.2</v>
      </c>
      <c r="BV218" s="519">
        <v>117.8</v>
      </c>
      <c r="BW218" s="519">
        <v>100.7</v>
      </c>
      <c r="BX218" s="519">
        <v>115</v>
      </c>
      <c r="BY218" s="519">
        <v>92.2</v>
      </c>
    </row>
    <row r="219" spans="1:1008 1027:2034 2053:3060 3079:4086 4105:5112 5131:6138 6157:7164 7183:8190 8209:9216 9235:10223 10242:11249 11268:12275 12294:13301 13320:14327 14346:15353 15372:16379" s="192" customFormat="1" ht="15.75">
      <c r="A219" s="220" t="s">
        <v>16</v>
      </c>
      <c r="B219" s="217">
        <v>108.6</v>
      </c>
      <c r="C219" s="217">
        <v>141.1</v>
      </c>
      <c r="D219" s="217">
        <v>115.1</v>
      </c>
      <c r="E219" s="217">
        <v>112.4</v>
      </c>
      <c r="F219" s="217">
        <v>122.9</v>
      </c>
      <c r="G219" s="217">
        <v>137.4</v>
      </c>
      <c r="H219" s="217">
        <v>103.6</v>
      </c>
      <c r="I219" s="217">
        <v>102.8</v>
      </c>
      <c r="J219" s="217">
        <v>101.9</v>
      </c>
      <c r="K219" s="217">
        <v>108.4</v>
      </c>
      <c r="L219" s="217">
        <v>102.8</v>
      </c>
      <c r="M219" s="217">
        <v>118.1</v>
      </c>
      <c r="N219" s="217">
        <v>103.3</v>
      </c>
      <c r="O219" s="217">
        <v>120.9</v>
      </c>
      <c r="P219" s="217">
        <v>103.1</v>
      </c>
      <c r="Q219" s="217">
        <v>120.6</v>
      </c>
      <c r="R219" s="217">
        <v>104.7</v>
      </c>
      <c r="S219" s="217">
        <v>123.9</v>
      </c>
      <c r="T219" s="226">
        <v>103.5</v>
      </c>
      <c r="U219" s="226">
        <v>132.19999999999999</v>
      </c>
      <c r="V219" s="264">
        <v>106.7</v>
      </c>
      <c r="W219" s="264">
        <v>128.9</v>
      </c>
      <c r="X219" s="285">
        <v>111</v>
      </c>
      <c r="Y219" s="285">
        <v>124.9</v>
      </c>
      <c r="Z219" s="292">
        <v>111.1</v>
      </c>
      <c r="AA219" s="292">
        <v>170.8</v>
      </c>
      <c r="AD219" s="303">
        <v>105.7</v>
      </c>
      <c r="AE219" s="303">
        <v>198.2</v>
      </c>
      <c r="AF219" s="311">
        <v>109.1</v>
      </c>
      <c r="AG219" s="311">
        <v>181.8</v>
      </c>
      <c r="AH219" s="320">
        <v>110.8</v>
      </c>
      <c r="AI219" s="320">
        <v>155.1</v>
      </c>
      <c r="AJ219" s="329">
        <v>114.3</v>
      </c>
      <c r="AK219" s="329">
        <v>186.2</v>
      </c>
      <c r="AL219" s="355">
        <v>117.6</v>
      </c>
      <c r="AM219" s="355">
        <v>192.4</v>
      </c>
      <c r="AN219" s="373">
        <v>120.3</v>
      </c>
      <c r="AO219" s="373">
        <v>196.1</v>
      </c>
      <c r="AP219" s="383">
        <v>122.4</v>
      </c>
      <c r="AQ219" s="383">
        <v>217.4</v>
      </c>
      <c r="AR219" s="393">
        <v>127.3</v>
      </c>
      <c r="AS219" s="393">
        <v>223.1</v>
      </c>
      <c r="AT219" s="403">
        <v>125.3</v>
      </c>
      <c r="AU219" s="403">
        <v>227.9</v>
      </c>
      <c r="AV219" s="413">
        <v>124.9</v>
      </c>
      <c r="AW219" s="413">
        <v>227.3</v>
      </c>
      <c r="AX219" s="423">
        <v>151.5</v>
      </c>
      <c r="AY219" s="423">
        <v>148.19999999999999</v>
      </c>
      <c r="AZ219" s="434">
        <v>166.5</v>
      </c>
      <c r="BA219" s="434">
        <v>127.5</v>
      </c>
      <c r="BB219" s="445">
        <v>191</v>
      </c>
      <c r="BC219" s="445">
        <v>72.7</v>
      </c>
      <c r="BD219" s="456">
        <v>199.4</v>
      </c>
      <c r="BE219" s="456">
        <v>56.3</v>
      </c>
      <c r="BF219" s="467">
        <v>211.7</v>
      </c>
      <c r="BG219" s="467">
        <v>74.099999999999994</v>
      </c>
      <c r="BH219" s="487">
        <v>218.1</v>
      </c>
      <c r="BI219" s="487">
        <v>88.9</v>
      </c>
      <c r="BJ219" s="494">
        <v>223.8</v>
      </c>
      <c r="BK219" s="494">
        <v>101</v>
      </c>
      <c r="BL219" s="494">
        <v>219.7</v>
      </c>
      <c r="BM219" s="494">
        <v>109.2</v>
      </c>
      <c r="BN219" s="494">
        <v>227.9</v>
      </c>
      <c r="BO219" s="494">
        <v>127.3</v>
      </c>
      <c r="BP219" s="494">
        <v>232.6</v>
      </c>
      <c r="BQ219" s="494">
        <v>125.8</v>
      </c>
      <c r="BR219" s="494">
        <v>234.1</v>
      </c>
      <c r="BS219" s="494">
        <v>127.9</v>
      </c>
      <c r="BT219" s="494">
        <v>227.3</v>
      </c>
      <c r="BU219" s="494">
        <v>130.19999999999999</v>
      </c>
      <c r="BV219" s="517">
        <v>148.69999999999999</v>
      </c>
      <c r="BW219" s="517">
        <v>143.80000000000001</v>
      </c>
      <c r="BX219" s="517">
        <v>99.6</v>
      </c>
      <c r="BY219" s="517">
        <v>78.5</v>
      </c>
    </row>
    <row r="220" spans="1:1008 1027:2034 2053:3060 3079:4086 4105:5112 5131:6138 6157:7164 7183:8190 8209:9216 9235:10223 10242:11249 11268:12275 12294:13301 13320:14327 14346:15353 15372:16379" ht="15.75">
      <c r="A220" s="20" t="s">
        <v>17</v>
      </c>
      <c r="B220" s="27"/>
      <c r="C220" s="27"/>
      <c r="D220" s="27"/>
      <c r="E220" s="27"/>
      <c r="F220" s="34"/>
      <c r="G220" s="34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0</v>
      </c>
      <c r="M220" s="27">
        <v>0</v>
      </c>
      <c r="N220" s="76"/>
      <c r="O220" s="76"/>
      <c r="P220" s="76"/>
      <c r="Q220" s="76"/>
      <c r="R220" s="212"/>
      <c r="S220" s="212"/>
      <c r="T220" s="248"/>
      <c r="U220" s="248"/>
      <c r="V220" s="270" t="s">
        <v>82</v>
      </c>
      <c r="W220" s="270" t="s">
        <v>82</v>
      </c>
      <c r="X220" s="284"/>
      <c r="Y220" s="284"/>
      <c r="Z220" s="291"/>
      <c r="AA220" s="291"/>
      <c r="AD220" s="299"/>
      <c r="AE220" s="299"/>
      <c r="AF220" s="307"/>
      <c r="AG220" s="307"/>
      <c r="AH220" s="315"/>
      <c r="AI220" s="315"/>
      <c r="AJ220" s="324"/>
      <c r="AK220" s="324"/>
      <c r="AL220" s="335"/>
      <c r="AM220" s="335"/>
      <c r="AN220" s="368"/>
      <c r="AO220" s="368"/>
      <c r="AP220" s="378"/>
      <c r="AQ220" s="378"/>
      <c r="AR220" s="388"/>
      <c r="AS220" s="388"/>
      <c r="AT220" s="398"/>
      <c r="AU220" s="398"/>
      <c r="AV220" s="408"/>
      <c r="AW220" s="408"/>
      <c r="AX220" s="418"/>
      <c r="AY220" s="418"/>
      <c r="AZ220" s="429"/>
      <c r="BA220" s="429"/>
      <c r="BB220" s="440"/>
      <c r="BC220" s="440"/>
      <c r="BD220" s="451"/>
      <c r="BE220" s="451"/>
      <c r="BF220" s="462"/>
      <c r="BG220" s="462"/>
      <c r="BH220" s="482"/>
      <c r="BI220" s="482"/>
      <c r="BJ220" s="495"/>
      <c r="BK220" s="495"/>
      <c r="BL220" s="495"/>
      <c r="BM220" s="495"/>
      <c r="BN220" s="495"/>
      <c r="BO220" s="495"/>
      <c r="BP220" s="495"/>
      <c r="BQ220" s="495"/>
      <c r="BR220" s="495"/>
      <c r="BS220" s="495"/>
      <c r="BT220" s="495"/>
      <c r="BU220" s="495"/>
      <c r="BV220" s="512"/>
      <c r="BW220" s="512"/>
      <c r="BX220" s="512"/>
      <c r="BY220" s="512"/>
    </row>
    <row r="221" spans="1:1008 1027:2034 2053:3060 3079:4086 4105:5112 5131:6138 6157:7164 7183:8190 8209:9216 9235:10223 10242:11249 11268:12275 12294:13301 13320:14327 14346:15353 15372:16379" ht="15.75">
      <c r="A221" s="20" t="s">
        <v>18</v>
      </c>
      <c r="B221" s="41">
        <v>0</v>
      </c>
      <c r="C221" s="41">
        <v>0</v>
      </c>
      <c r="D221" s="41">
        <v>0</v>
      </c>
      <c r="E221" s="41">
        <v>0</v>
      </c>
      <c r="F221" s="34" t="s">
        <v>82</v>
      </c>
      <c r="G221" s="34">
        <v>0</v>
      </c>
      <c r="H221" s="41">
        <v>0</v>
      </c>
      <c r="I221" s="41">
        <v>0</v>
      </c>
      <c r="J221" s="41">
        <v>0</v>
      </c>
      <c r="K221" s="41">
        <v>0</v>
      </c>
      <c r="L221" s="41">
        <v>0</v>
      </c>
      <c r="M221" s="41">
        <v>0</v>
      </c>
      <c r="N221" s="76"/>
      <c r="O221" s="76"/>
      <c r="P221" s="76"/>
      <c r="Q221" s="76"/>
      <c r="R221" s="210">
        <v>0</v>
      </c>
      <c r="S221" s="201">
        <v>0</v>
      </c>
      <c r="T221" s="249" t="s">
        <v>82</v>
      </c>
      <c r="U221" s="248" t="s">
        <v>82</v>
      </c>
      <c r="V221" s="269" t="s">
        <v>82</v>
      </c>
      <c r="W221" s="270" t="s">
        <v>82</v>
      </c>
      <c r="X221" s="284">
        <v>0</v>
      </c>
      <c r="Y221" s="284">
        <v>0</v>
      </c>
      <c r="Z221" s="291">
        <v>0</v>
      </c>
      <c r="AA221" s="291">
        <v>0</v>
      </c>
      <c r="AD221" s="299">
        <v>0</v>
      </c>
      <c r="AE221" s="299">
        <v>0</v>
      </c>
      <c r="AF221" s="307">
        <v>0</v>
      </c>
      <c r="AG221" s="307">
        <v>0</v>
      </c>
      <c r="AH221" s="315">
        <v>0</v>
      </c>
      <c r="AI221" s="315">
        <v>0</v>
      </c>
      <c r="AJ221" s="324">
        <v>0</v>
      </c>
      <c r="AK221" s="324">
        <v>0</v>
      </c>
      <c r="AL221" s="335">
        <v>0</v>
      </c>
      <c r="AM221" s="335">
        <v>0</v>
      </c>
      <c r="AN221" s="368">
        <v>0</v>
      </c>
      <c r="AO221" s="368">
        <v>0</v>
      </c>
      <c r="AP221" s="378">
        <v>0</v>
      </c>
      <c r="AQ221" s="378">
        <v>0</v>
      </c>
      <c r="AR221" s="388">
        <v>0</v>
      </c>
      <c r="AS221" s="388">
        <v>0</v>
      </c>
      <c r="AT221" s="398">
        <v>0</v>
      </c>
      <c r="AU221" s="398">
        <v>0</v>
      </c>
      <c r="AV221" s="408">
        <v>0</v>
      </c>
      <c r="AW221" s="408">
        <v>0</v>
      </c>
      <c r="AX221" s="418">
        <v>0</v>
      </c>
      <c r="AY221" s="418">
        <v>0</v>
      </c>
      <c r="AZ221" s="429">
        <v>0</v>
      </c>
      <c r="BA221" s="429">
        <v>0</v>
      </c>
      <c r="BB221" s="440">
        <v>0</v>
      </c>
      <c r="BC221" s="440">
        <v>0</v>
      </c>
      <c r="BD221" s="451">
        <v>0</v>
      </c>
      <c r="BE221" s="451">
        <v>0</v>
      </c>
      <c r="BF221" s="462">
        <v>0</v>
      </c>
      <c r="BG221" s="462">
        <v>0</v>
      </c>
      <c r="BH221" s="482">
        <v>0</v>
      </c>
      <c r="BI221" s="482">
        <v>0</v>
      </c>
      <c r="BJ221" s="495">
        <v>0</v>
      </c>
      <c r="BK221" s="495">
        <v>0</v>
      </c>
      <c r="BL221" s="495">
        <v>0</v>
      </c>
      <c r="BM221" s="495">
        <v>0</v>
      </c>
      <c r="BN221" s="495">
        <v>0</v>
      </c>
      <c r="BO221" s="495">
        <v>0</v>
      </c>
      <c r="BP221" s="495">
        <v>0</v>
      </c>
      <c r="BQ221" s="495">
        <v>0</v>
      </c>
      <c r="BR221" s="495">
        <v>0</v>
      </c>
      <c r="BS221" s="495">
        <v>0</v>
      </c>
      <c r="BT221" s="495" t="s">
        <v>165</v>
      </c>
      <c r="BU221" s="495" t="s">
        <v>165</v>
      </c>
      <c r="BV221" s="512">
        <v>0</v>
      </c>
      <c r="BW221" s="512">
        <v>0</v>
      </c>
      <c r="BX221" s="512" t="s">
        <v>165</v>
      </c>
      <c r="BY221" s="512" t="s">
        <v>165</v>
      </c>
    </row>
    <row r="222" spans="1:1008 1027:2034 2053:3060 3079:4086 4105:5112 5131:6138 6157:7164 7183:8190 8209:9216 9235:10223 10242:11249 11268:12275 12294:13301 13320:14327 14346:15353 15372:16379" ht="15.75">
      <c r="A222" s="196" t="s">
        <v>19</v>
      </c>
      <c r="B222" s="64">
        <v>0</v>
      </c>
      <c r="C222" s="46">
        <v>0</v>
      </c>
      <c r="D222" s="46">
        <v>0</v>
      </c>
      <c r="E222" s="46">
        <v>0</v>
      </c>
      <c r="F222" s="33" t="s">
        <v>82</v>
      </c>
      <c r="G222" s="33">
        <v>0</v>
      </c>
      <c r="H222" s="46">
        <v>0</v>
      </c>
      <c r="I222" s="46">
        <v>0</v>
      </c>
      <c r="J222" s="46">
        <v>0</v>
      </c>
      <c r="K222" s="46">
        <v>0</v>
      </c>
      <c r="L222" s="46">
        <v>0</v>
      </c>
      <c r="M222" s="46">
        <v>0</v>
      </c>
      <c r="N222" s="25"/>
      <c r="O222" s="25"/>
      <c r="P222" s="25"/>
      <c r="Q222" s="25"/>
      <c r="R222" s="201">
        <v>0</v>
      </c>
      <c r="S222" s="201">
        <v>0</v>
      </c>
      <c r="T222" s="248" t="s">
        <v>82</v>
      </c>
      <c r="U222" s="248" t="s">
        <v>82</v>
      </c>
      <c r="V222" s="270" t="s">
        <v>82</v>
      </c>
      <c r="W222" s="270" t="s">
        <v>82</v>
      </c>
      <c r="X222" s="284">
        <v>0</v>
      </c>
      <c r="Y222" s="284">
        <v>0</v>
      </c>
      <c r="Z222" s="291">
        <v>0</v>
      </c>
      <c r="AA222" s="291">
        <v>0</v>
      </c>
      <c r="AD222" s="299">
        <v>0</v>
      </c>
      <c r="AE222" s="299">
        <v>0</v>
      </c>
      <c r="AF222" s="307">
        <v>0</v>
      </c>
      <c r="AG222" s="307">
        <v>0</v>
      </c>
      <c r="AH222" s="315">
        <v>0</v>
      </c>
      <c r="AI222" s="315">
        <v>0</v>
      </c>
      <c r="AJ222" s="324">
        <v>0</v>
      </c>
      <c r="AK222" s="324">
        <v>0</v>
      </c>
      <c r="AL222" s="335">
        <v>0</v>
      </c>
      <c r="AM222" s="335">
        <v>0</v>
      </c>
      <c r="AN222" s="368">
        <v>0</v>
      </c>
      <c r="AO222" s="368">
        <v>0</v>
      </c>
      <c r="AP222" s="378">
        <v>0</v>
      </c>
      <c r="AQ222" s="378">
        <v>0</v>
      </c>
      <c r="AR222" s="388">
        <v>0</v>
      </c>
      <c r="AS222" s="388">
        <v>0</v>
      </c>
      <c r="AT222" s="398">
        <v>0</v>
      </c>
      <c r="AU222" s="398">
        <v>0</v>
      </c>
      <c r="AV222" s="408">
        <v>0</v>
      </c>
      <c r="AW222" s="408">
        <v>0</v>
      </c>
      <c r="AX222" s="418">
        <v>0</v>
      </c>
      <c r="AY222" s="418">
        <v>0</v>
      </c>
      <c r="AZ222" s="429">
        <v>0</v>
      </c>
      <c r="BA222" s="429">
        <v>0</v>
      </c>
      <c r="BB222" s="440">
        <v>0</v>
      </c>
      <c r="BC222" s="440">
        <v>0</v>
      </c>
      <c r="BD222" s="451">
        <v>0</v>
      </c>
      <c r="BE222" s="451">
        <v>0</v>
      </c>
      <c r="BF222" s="462">
        <v>0</v>
      </c>
      <c r="BG222" s="462">
        <v>0</v>
      </c>
      <c r="BH222" s="482">
        <v>0</v>
      </c>
      <c r="BI222" s="482">
        <v>0</v>
      </c>
      <c r="BJ222" s="495">
        <v>0</v>
      </c>
      <c r="BK222" s="495">
        <v>0</v>
      </c>
      <c r="BL222" s="495">
        <v>0</v>
      </c>
      <c r="BM222" s="495">
        <v>0</v>
      </c>
      <c r="BN222" s="495">
        <v>0</v>
      </c>
      <c r="BO222" s="495">
        <v>0</v>
      </c>
      <c r="BP222" s="495">
        <v>0</v>
      </c>
      <c r="BQ222" s="495">
        <v>0</v>
      </c>
      <c r="BR222" s="495">
        <v>0</v>
      </c>
      <c r="BS222" s="495">
        <v>0</v>
      </c>
      <c r="BT222" s="495" t="s">
        <v>165</v>
      </c>
      <c r="BU222" s="495" t="s">
        <v>165</v>
      </c>
      <c r="BV222" s="512">
        <v>0</v>
      </c>
      <c r="BW222" s="512">
        <v>0</v>
      </c>
      <c r="BX222" s="512" t="s">
        <v>165</v>
      </c>
      <c r="BY222" s="512" t="s">
        <v>165</v>
      </c>
    </row>
    <row r="223" spans="1:1008 1027:2034 2053:3060 3079:4086 4105:5112 5131:6138 6157:7164 7183:8190 8209:9216 9235:10223 10242:11249 11268:12275 12294:13301 13320:14327 14346:15353 15372:16379" ht="15.75">
      <c r="A223" s="196" t="s">
        <v>20</v>
      </c>
      <c r="B223" s="64">
        <v>0</v>
      </c>
      <c r="C223" s="46">
        <v>0</v>
      </c>
      <c r="D223" s="46">
        <v>0</v>
      </c>
      <c r="E223" s="46">
        <v>0</v>
      </c>
      <c r="F223" s="40" t="s">
        <v>82</v>
      </c>
      <c r="G223" s="40">
        <v>0</v>
      </c>
      <c r="H223" s="46">
        <v>0</v>
      </c>
      <c r="I223" s="46">
        <v>0</v>
      </c>
      <c r="J223" s="46">
        <v>0</v>
      </c>
      <c r="K223" s="46">
        <v>0</v>
      </c>
      <c r="L223" s="46">
        <v>0</v>
      </c>
      <c r="M223" s="46">
        <v>0</v>
      </c>
      <c r="N223" s="25"/>
      <c r="O223" s="25"/>
      <c r="P223" s="25"/>
      <c r="Q223" s="25"/>
      <c r="R223" s="201">
        <v>0</v>
      </c>
      <c r="S223" s="201">
        <v>0</v>
      </c>
      <c r="T223" s="248" t="s">
        <v>82</v>
      </c>
      <c r="U223" s="248" t="s">
        <v>82</v>
      </c>
      <c r="V223" s="270" t="s">
        <v>82</v>
      </c>
      <c r="W223" s="270" t="s">
        <v>82</v>
      </c>
      <c r="X223" s="284">
        <v>0</v>
      </c>
      <c r="Y223" s="284">
        <v>0</v>
      </c>
      <c r="Z223" s="291">
        <v>0</v>
      </c>
      <c r="AA223" s="291">
        <v>0</v>
      </c>
      <c r="AD223" s="299">
        <v>0</v>
      </c>
      <c r="AE223" s="299">
        <v>0</v>
      </c>
      <c r="AF223" s="307">
        <v>0</v>
      </c>
      <c r="AG223" s="307">
        <v>0</v>
      </c>
      <c r="AH223" s="315">
        <v>0</v>
      </c>
      <c r="AI223" s="315">
        <v>0</v>
      </c>
      <c r="AJ223" s="324">
        <v>0</v>
      </c>
      <c r="AK223" s="324">
        <v>0</v>
      </c>
      <c r="AL223" s="335">
        <v>0</v>
      </c>
      <c r="AM223" s="335">
        <v>0</v>
      </c>
      <c r="AN223" s="368">
        <v>0</v>
      </c>
      <c r="AO223" s="368">
        <v>0</v>
      </c>
      <c r="AP223" s="378">
        <v>0</v>
      </c>
      <c r="AQ223" s="378">
        <v>0</v>
      </c>
      <c r="AR223" s="388">
        <v>0</v>
      </c>
      <c r="AS223" s="388">
        <v>0</v>
      </c>
      <c r="AT223" s="398">
        <v>0</v>
      </c>
      <c r="AU223" s="398">
        <v>0</v>
      </c>
      <c r="AV223" s="408">
        <v>0</v>
      </c>
      <c r="AW223" s="408">
        <v>0</v>
      </c>
      <c r="AX223" s="418">
        <v>0</v>
      </c>
      <c r="AY223" s="418">
        <v>0</v>
      </c>
      <c r="AZ223" s="429">
        <v>0</v>
      </c>
      <c r="BA223" s="429">
        <v>0</v>
      </c>
      <c r="BB223" s="440">
        <v>0</v>
      </c>
      <c r="BC223" s="440">
        <v>0</v>
      </c>
      <c r="BD223" s="451">
        <v>0</v>
      </c>
      <c r="BE223" s="451">
        <v>0</v>
      </c>
      <c r="BF223" s="462">
        <v>0</v>
      </c>
      <c r="BG223" s="462">
        <v>0</v>
      </c>
      <c r="BH223" s="482">
        <v>0</v>
      </c>
      <c r="BI223" s="482">
        <v>0</v>
      </c>
      <c r="BJ223" s="495">
        <v>0</v>
      </c>
      <c r="BK223" s="495">
        <v>0</v>
      </c>
      <c r="BL223" s="495">
        <v>0</v>
      </c>
      <c r="BM223" s="495">
        <v>0</v>
      </c>
      <c r="BN223" s="495">
        <v>0</v>
      </c>
      <c r="BO223" s="495">
        <v>0</v>
      </c>
      <c r="BP223" s="495">
        <v>0</v>
      </c>
      <c r="BQ223" s="495">
        <v>0</v>
      </c>
      <c r="BR223" s="495">
        <v>0</v>
      </c>
      <c r="BS223" s="495">
        <v>0</v>
      </c>
      <c r="BT223" s="495" t="s">
        <v>165</v>
      </c>
      <c r="BU223" s="495" t="s">
        <v>165</v>
      </c>
      <c r="BV223" s="512">
        <v>0</v>
      </c>
      <c r="BW223" s="512">
        <v>0</v>
      </c>
      <c r="BX223" s="512" t="s">
        <v>165</v>
      </c>
      <c r="BY223" s="512" t="s">
        <v>165</v>
      </c>
    </row>
    <row r="224" spans="1:1008 1027:2034 2053:3060 3079:4086 4105:5112 5131:6138 6157:7164 7183:8190 8209:9216 9235:10223 10242:11249 11268:12275 12294:13301 13320:14327 14346:15353 15372:16379" s="194" customFormat="1" ht="15.75">
      <c r="A224" s="193" t="s">
        <v>21</v>
      </c>
      <c r="B224" s="24">
        <v>103.3</v>
      </c>
      <c r="C224" s="41">
        <v>141.1</v>
      </c>
      <c r="D224" s="41">
        <v>115.1</v>
      </c>
      <c r="E224" s="41">
        <v>112.4</v>
      </c>
      <c r="F224" s="26">
        <v>122.9</v>
      </c>
      <c r="G224" s="26">
        <v>137.4</v>
      </c>
      <c r="H224" s="41">
        <v>103.6</v>
      </c>
      <c r="I224" s="41">
        <v>102.8</v>
      </c>
      <c r="J224" s="41">
        <v>101.9</v>
      </c>
      <c r="K224" s="41">
        <v>108.4</v>
      </c>
      <c r="L224" s="41">
        <v>102.8</v>
      </c>
      <c r="M224" s="41">
        <v>118.1</v>
      </c>
      <c r="N224" s="24">
        <v>103.4</v>
      </c>
      <c r="O224" s="24">
        <v>120.9</v>
      </c>
      <c r="P224" s="24">
        <v>103.1</v>
      </c>
      <c r="Q224" s="24">
        <v>120.6</v>
      </c>
      <c r="R224" s="212">
        <v>104.7</v>
      </c>
      <c r="S224" s="212">
        <v>123.9</v>
      </c>
      <c r="T224" s="248">
        <v>103.5</v>
      </c>
      <c r="U224" s="248">
        <v>132.19999999999999</v>
      </c>
      <c r="V224" s="270">
        <v>106.7</v>
      </c>
      <c r="W224" s="270">
        <v>128.9</v>
      </c>
      <c r="X224" s="284">
        <v>111</v>
      </c>
      <c r="Y224" s="284">
        <v>124.9</v>
      </c>
      <c r="Z224" s="291">
        <v>111.1</v>
      </c>
      <c r="AA224" s="291">
        <v>170.8</v>
      </c>
      <c r="AD224" s="299">
        <v>105.7</v>
      </c>
      <c r="AE224" s="299">
        <v>198.2</v>
      </c>
      <c r="AF224" s="307">
        <v>109.1</v>
      </c>
      <c r="AG224" s="307">
        <v>181.8</v>
      </c>
      <c r="AH224" s="315">
        <v>110.8</v>
      </c>
      <c r="AI224" s="315">
        <v>155.1</v>
      </c>
      <c r="AJ224" s="324">
        <v>114.3</v>
      </c>
      <c r="AK224" s="324">
        <v>186.2</v>
      </c>
      <c r="AL224" s="344">
        <v>117.6</v>
      </c>
      <c r="AM224" s="344">
        <v>192.4</v>
      </c>
      <c r="AN224" s="368">
        <v>120.3</v>
      </c>
      <c r="AO224" s="368">
        <v>196.1</v>
      </c>
      <c r="AP224" s="378">
        <v>122.4</v>
      </c>
      <c r="AQ224" s="378">
        <v>217.4</v>
      </c>
      <c r="AR224" s="388">
        <v>127.3</v>
      </c>
      <c r="AS224" s="388">
        <v>223.1</v>
      </c>
      <c r="AT224" s="398">
        <v>125.3</v>
      </c>
      <c r="AU224" s="398">
        <v>227.9</v>
      </c>
      <c r="AV224" s="408">
        <v>124.9</v>
      </c>
      <c r="AW224" s="408">
        <v>227.3</v>
      </c>
      <c r="AX224" s="418">
        <v>151.5</v>
      </c>
      <c r="AY224" s="418">
        <v>148.19999999999999</v>
      </c>
      <c r="AZ224" s="429">
        <v>166.5</v>
      </c>
      <c r="BA224" s="429">
        <v>127.5</v>
      </c>
      <c r="BB224" s="440">
        <v>191</v>
      </c>
      <c r="BC224" s="440">
        <v>72.7</v>
      </c>
      <c r="BD224" s="451">
        <v>199.4</v>
      </c>
      <c r="BE224" s="451">
        <v>56.3</v>
      </c>
      <c r="BF224" s="462">
        <v>211.7</v>
      </c>
      <c r="BG224" s="462">
        <v>74.099999999999994</v>
      </c>
      <c r="BH224" s="482">
        <v>218</v>
      </c>
      <c r="BI224" s="482">
        <v>88.9</v>
      </c>
      <c r="BJ224" s="495">
        <v>223.8</v>
      </c>
      <c r="BK224" s="495">
        <v>101</v>
      </c>
      <c r="BL224" s="495">
        <v>219.7</v>
      </c>
      <c r="BM224" s="495">
        <v>109.2</v>
      </c>
      <c r="BN224" s="495">
        <v>217.4</v>
      </c>
      <c r="BO224" s="495">
        <v>127.3</v>
      </c>
      <c r="BP224" s="495">
        <v>223</v>
      </c>
      <c r="BQ224" s="495">
        <v>125.8</v>
      </c>
      <c r="BR224" s="495">
        <v>234.1</v>
      </c>
      <c r="BS224" s="495">
        <v>127.8</v>
      </c>
      <c r="BT224" s="495">
        <v>227.3</v>
      </c>
      <c r="BU224" s="495">
        <v>130.1</v>
      </c>
      <c r="BV224" s="512">
        <v>130.19999999999999</v>
      </c>
      <c r="BW224" s="512">
        <v>143.80000000000001</v>
      </c>
      <c r="BX224" s="512">
        <v>99.6</v>
      </c>
      <c r="BY224" s="512">
        <v>78.5</v>
      </c>
    </row>
    <row r="225" spans="1:77" ht="15.75">
      <c r="A225" s="196" t="s">
        <v>22</v>
      </c>
      <c r="B225" s="55">
        <v>0</v>
      </c>
      <c r="C225" s="55">
        <v>0</v>
      </c>
      <c r="D225" s="55">
        <v>0</v>
      </c>
      <c r="E225" s="55">
        <v>0</v>
      </c>
      <c r="F225" s="46" t="s">
        <v>82</v>
      </c>
      <c r="G225" s="46">
        <v>0</v>
      </c>
      <c r="H225" s="55">
        <v>0</v>
      </c>
      <c r="I225" s="55">
        <v>0</v>
      </c>
      <c r="J225" s="55">
        <v>0</v>
      </c>
      <c r="K225" s="55">
        <v>0</v>
      </c>
      <c r="L225" s="54">
        <v>0</v>
      </c>
      <c r="M225" s="54">
        <v>0</v>
      </c>
      <c r="N225" s="25"/>
      <c r="O225" s="25"/>
      <c r="P225" s="25"/>
      <c r="Q225" s="25"/>
      <c r="R225" s="201">
        <v>0</v>
      </c>
      <c r="S225" s="201">
        <v>0</v>
      </c>
      <c r="T225" s="248" t="s">
        <v>82</v>
      </c>
      <c r="U225" s="248" t="s">
        <v>82</v>
      </c>
      <c r="V225" s="270" t="s">
        <v>82</v>
      </c>
      <c r="W225" s="270" t="s">
        <v>82</v>
      </c>
      <c r="X225" s="284">
        <v>0</v>
      </c>
      <c r="Y225" s="284">
        <v>0</v>
      </c>
      <c r="Z225" s="291">
        <v>0</v>
      </c>
      <c r="AA225" s="291">
        <v>0</v>
      </c>
      <c r="AD225" s="299">
        <v>0</v>
      </c>
      <c r="AE225" s="299">
        <v>0</v>
      </c>
      <c r="AF225" s="307">
        <v>0</v>
      </c>
      <c r="AG225" s="307">
        <v>0</v>
      </c>
      <c r="AH225" s="315">
        <v>0</v>
      </c>
      <c r="AI225" s="315">
        <v>0</v>
      </c>
      <c r="AJ225" s="324">
        <v>0</v>
      </c>
      <c r="AK225" s="324">
        <v>0</v>
      </c>
      <c r="AL225" s="335">
        <v>0</v>
      </c>
      <c r="AM225" s="335">
        <v>0</v>
      </c>
      <c r="AN225" s="368">
        <v>0</v>
      </c>
      <c r="AO225" s="368">
        <v>0</v>
      </c>
      <c r="AP225" s="378">
        <v>0</v>
      </c>
      <c r="AQ225" s="378">
        <v>0</v>
      </c>
      <c r="AR225" s="388">
        <v>0</v>
      </c>
      <c r="AS225" s="388">
        <v>0</v>
      </c>
      <c r="AT225" s="398">
        <v>0</v>
      </c>
      <c r="AU225" s="398">
        <v>0</v>
      </c>
      <c r="AV225" s="408">
        <v>0</v>
      </c>
      <c r="AW225" s="408">
        <v>0</v>
      </c>
      <c r="AX225" s="418">
        <v>0</v>
      </c>
      <c r="AY225" s="418">
        <v>0</v>
      </c>
      <c r="AZ225" s="429">
        <v>0</v>
      </c>
      <c r="BA225" s="429">
        <v>0</v>
      </c>
      <c r="BB225" s="440">
        <v>0</v>
      </c>
      <c r="BC225" s="440">
        <v>0</v>
      </c>
      <c r="BD225" s="451">
        <v>0</v>
      </c>
      <c r="BE225" s="451">
        <v>0</v>
      </c>
      <c r="BF225" s="462">
        <v>0</v>
      </c>
      <c r="BG225" s="462">
        <v>0</v>
      </c>
      <c r="BH225" s="482">
        <v>0</v>
      </c>
      <c r="BI225" s="482">
        <v>0</v>
      </c>
      <c r="BJ225" s="495">
        <v>0</v>
      </c>
      <c r="BK225" s="495">
        <v>0</v>
      </c>
      <c r="BL225" s="495">
        <v>0</v>
      </c>
      <c r="BM225" s="495">
        <v>0</v>
      </c>
      <c r="BN225" s="495">
        <v>0</v>
      </c>
      <c r="BO225" s="495">
        <v>0</v>
      </c>
      <c r="BP225" s="495">
        <v>0</v>
      </c>
      <c r="BQ225" s="495">
        <v>0</v>
      </c>
      <c r="BR225" s="495">
        <v>0</v>
      </c>
      <c r="BS225" s="495">
        <v>0</v>
      </c>
      <c r="BT225" s="495" t="s">
        <v>165</v>
      </c>
      <c r="BU225" s="495" t="s">
        <v>165</v>
      </c>
      <c r="BV225" s="512">
        <v>0</v>
      </c>
      <c r="BW225" s="512">
        <v>0</v>
      </c>
      <c r="BX225" s="512" t="s">
        <v>165</v>
      </c>
      <c r="BY225" s="512" t="s">
        <v>165</v>
      </c>
    </row>
    <row r="226" spans="1:77" ht="15.75">
      <c r="A226" s="19" t="s">
        <v>23</v>
      </c>
      <c r="B226" s="35">
        <v>0</v>
      </c>
      <c r="C226" s="35">
        <v>0</v>
      </c>
      <c r="D226" s="35">
        <v>0</v>
      </c>
      <c r="E226" s="35">
        <v>0</v>
      </c>
      <c r="F226" s="41" t="s">
        <v>82</v>
      </c>
      <c r="G226" s="41">
        <v>0</v>
      </c>
      <c r="H226" s="35">
        <v>0</v>
      </c>
      <c r="I226" s="35">
        <v>0</v>
      </c>
      <c r="J226" s="27">
        <v>0</v>
      </c>
      <c r="K226" s="27">
        <v>0</v>
      </c>
      <c r="L226" s="27">
        <v>0</v>
      </c>
      <c r="M226" s="27">
        <v>0</v>
      </c>
      <c r="N226" s="24"/>
      <c r="O226" s="24"/>
      <c r="P226" s="24"/>
      <c r="Q226" s="24"/>
      <c r="R226" s="201">
        <v>0</v>
      </c>
      <c r="S226" s="201">
        <v>0</v>
      </c>
      <c r="T226" s="248" t="s">
        <v>82</v>
      </c>
      <c r="U226" s="248" t="s">
        <v>82</v>
      </c>
      <c r="V226" s="270" t="s">
        <v>82</v>
      </c>
      <c r="W226" s="270" t="s">
        <v>82</v>
      </c>
      <c r="X226" s="284">
        <v>0</v>
      </c>
      <c r="Y226" s="284">
        <v>0</v>
      </c>
      <c r="Z226" s="291">
        <v>0</v>
      </c>
      <c r="AA226" s="291">
        <v>0</v>
      </c>
      <c r="AD226" s="299">
        <v>0</v>
      </c>
      <c r="AE226" s="299">
        <v>0</v>
      </c>
      <c r="AF226" s="307">
        <v>0</v>
      </c>
      <c r="AG226" s="307">
        <v>0</v>
      </c>
      <c r="AH226" s="315">
        <v>0</v>
      </c>
      <c r="AI226" s="315">
        <v>0</v>
      </c>
      <c r="AJ226" s="324">
        <v>0</v>
      </c>
      <c r="AK226" s="324">
        <v>0</v>
      </c>
      <c r="AL226" s="335">
        <v>0</v>
      </c>
      <c r="AM226" s="335">
        <v>0</v>
      </c>
      <c r="AN226" s="368">
        <v>0</v>
      </c>
      <c r="AO226" s="368">
        <v>0</v>
      </c>
      <c r="AP226" s="378">
        <v>0</v>
      </c>
      <c r="AQ226" s="378">
        <v>0</v>
      </c>
      <c r="AR226" s="388">
        <v>0</v>
      </c>
      <c r="AS226" s="388">
        <v>0</v>
      </c>
      <c r="AT226" s="398">
        <v>0</v>
      </c>
      <c r="AU226" s="398">
        <v>0</v>
      </c>
      <c r="AV226" s="408">
        <v>0</v>
      </c>
      <c r="AW226" s="408">
        <v>0</v>
      </c>
      <c r="AX226" s="418">
        <v>0</v>
      </c>
      <c r="AY226" s="418">
        <v>0</v>
      </c>
      <c r="AZ226" s="429">
        <v>0</v>
      </c>
      <c r="BA226" s="429">
        <v>0</v>
      </c>
      <c r="BB226" s="440">
        <v>0</v>
      </c>
      <c r="BC226" s="440">
        <v>0</v>
      </c>
      <c r="BD226" s="451">
        <v>0</v>
      </c>
      <c r="BE226" s="451">
        <v>0</v>
      </c>
      <c r="BF226" s="462">
        <v>0</v>
      </c>
      <c r="BG226" s="462">
        <v>0</v>
      </c>
      <c r="BH226" s="482">
        <v>0</v>
      </c>
      <c r="BI226" s="482">
        <v>0</v>
      </c>
      <c r="BJ226" s="495">
        <v>0</v>
      </c>
      <c r="BK226" s="495">
        <v>0</v>
      </c>
      <c r="BL226" s="495">
        <v>0</v>
      </c>
      <c r="BM226" s="495">
        <v>0</v>
      </c>
      <c r="BN226" s="495">
        <v>0</v>
      </c>
      <c r="BO226" s="495">
        <v>0</v>
      </c>
      <c r="BP226" s="495">
        <v>0</v>
      </c>
      <c r="BQ226" s="495">
        <v>0</v>
      </c>
      <c r="BR226" s="495">
        <v>0</v>
      </c>
      <c r="BS226" s="495">
        <v>0</v>
      </c>
      <c r="BT226" s="495" t="s">
        <v>165</v>
      </c>
      <c r="BU226" s="495" t="s">
        <v>165</v>
      </c>
      <c r="BV226" s="512">
        <v>0</v>
      </c>
      <c r="BW226" s="512">
        <v>0</v>
      </c>
      <c r="BX226" s="512" t="s">
        <v>165</v>
      </c>
      <c r="BY226" s="512" t="s">
        <v>165</v>
      </c>
    </row>
    <row r="227" spans="1:77" s="192" customFormat="1" ht="15.75">
      <c r="A227" s="220" t="s">
        <v>24</v>
      </c>
      <c r="B227" s="217">
        <v>79.2</v>
      </c>
      <c r="C227" s="217">
        <v>127.2</v>
      </c>
      <c r="D227" s="217">
        <v>83.5</v>
      </c>
      <c r="E227" s="217">
        <v>123.6</v>
      </c>
      <c r="F227" s="217">
        <v>97.9</v>
      </c>
      <c r="G227" s="217">
        <v>113.5</v>
      </c>
      <c r="H227" s="217">
        <v>80.3</v>
      </c>
      <c r="I227" s="217">
        <v>121.6</v>
      </c>
      <c r="J227" s="217">
        <v>82.8</v>
      </c>
      <c r="K227" s="217">
        <v>120.4</v>
      </c>
      <c r="L227" s="217">
        <v>85.9</v>
      </c>
      <c r="M227" s="217">
        <v>117</v>
      </c>
      <c r="N227" s="217">
        <v>89</v>
      </c>
      <c r="O227" s="217">
        <v>113.7</v>
      </c>
      <c r="P227" s="217">
        <v>90.4</v>
      </c>
      <c r="Q227" s="217">
        <v>113.4</v>
      </c>
      <c r="R227" s="217">
        <v>91.1</v>
      </c>
      <c r="S227" s="217">
        <v>113.1</v>
      </c>
      <c r="T227" s="230">
        <v>90</v>
      </c>
      <c r="U227" s="230">
        <v>110.7</v>
      </c>
      <c r="V227" s="276">
        <v>90.6</v>
      </c>
      <c r="W227" s="276">
        <v>105.6</v>
      </c>
      <c r="X227" s="285">
        <v>95.1</v>
      </c>
      <c r="Y227" s="285">
        <v>101.4</v>
      </c>
      <c r="Z227" s="292">
        <v>134.4</v>
      </c>
      <c r="AA227" s="292">
        <v>80.8</v>
      </c>
      <c r="AD227" s="303">
        <v>120.3</v>
      </c>
      <c r="AE227" s="303">
        <v>106.6</v>
      </c>
      <c r="AF227" s="311">
        <v>124.3</v>
      </c>
      <c r="AG227" s="311">
        <v>104</v>
      </c>
      <c r="AH227" s="320">
        <v>122.8</v>
      </c>
      <c r="AI227" s="320">
        <v>99.8</v>
      </c>
      <c r="AJ227" s="329">
        <v>119.3</v>
      </c>
      <c r="AK227" s="329">
        <v>100.9</v>
      </c>
      <c r="AL227" s="336">
        <v>115.9</v>
      </c>
      <c r="AM227" s="336">
        <v>103.7</v>
      </c>
      <c r="AN227" s="373">
        <v>113.4</v>
      </c>
      <c r="AO227" s="373">
        <v>105.1</v>
      </c>
      <c r="AP227" s="383">
        <v>113.1</v>
      </c>
      <c r="AQ227" s="383">
        <v>107.7</v>
      </c>
      <c r="AR227" s="393">
        <v>110.5</v>
      </c>
      <c r="AS227" s="393">
        <v>108.8</v>
      </c>
      <c r="AT227" s="403">
        <v>105.5</v>
      </c>
      <c r="AU227" s="403">
        <v>113.3</v>
      </c>
      <c r="AV227" s="413">
        <v>101.4</v>
      </c>
      <c r="AW227" s="413">
        <v>115.4</v>
      </c>
      <c r="AX227" s="423">
        <v>85</v>
      </c>
      <c r="AY227" s="423">
        <v>115.1</v>
      </c>
      <c r="AZ227" s="434">
        <v>96.3</v>
      </c>
      <c r="BA227" s="434">
        <v>108.5</v>
      </c>
      <c r="BB227" s="445">
        <v>106.8</v>
      </c>
      <c r="BC227" s="445">
        <v>103</v>
      </c>
      <c r="BD227" s="456">
        <v>105.3</v>
      </c>
      <c r="BE227" s="456">
        <v>92.1</v>
      </c>
      <c r="BF227" s="467">
        <v>103.2</v>
      </c>
      <c r="BG227" s="467">
        <v>100.2</v>
      </c>
      <c r="BH227" s="487">
        <v>104.4</v>
      </c>
      <c r="BI227" s="487">
        <v>103.9</v>
      </c>
      <c r="BJ227" s="494">
        <v>106.3</v>
      </c>
      <c r="BK227" s="494">
        <v>105.4</v>
      </c>
      <c r="BL227" s="494">
        <v>106.7</v>
      </c>
      <c r="BM227" s="494">
        <v>109.1</v>
      </c>
      <c r="BN227" s="494">
        <v>107.7</v>
      </c>
      <c r="BO227" s="494">
        <v>112.7</v>
      </c>
      <c r="BP227" s="494">
        <v>110.2</v>
      </c>
      <c r="BQ227" s="494">
        <v>112</v>
      </c>
      <c r="BR227" s="494">
        <v>113.8</v>
      </c>
      <c r="BS227" s="494">
        <v>110.2</v>
      </c>
      <c r="BT227" s="494">
        <v>115.4</v>
      </c>
      <c r="BU227" s="494">
        <v>107</v>
      </c>
      <c r="BV227" s="517">
        <v>121.8</v>
      </c>
      <c r="BW227" s="517">
        <v>88.4</v>
      </c>
      <c r="BX227" s="517">
        <v>108</v>
      </c>
      <c r="BY227" s="517">
        <v>79.7</v>
      </c>
    </row>
    <row r="228" spans="1:77" ht="15.75">
      <c r="A228" s="20" t="s">
        <v>25</v>
      </c>
      <c r="B228" s="24"/>
      <c r="C228" s="24"/>
      <c r="D228" s="24"/>
      <c r="E228" s="24"/>
      <c r="F228" s="26"/>
      <c r="G228" s="26"/>
      <c r="H228" s="26"/>
      <c r="I228" s="26"/>
      <c r="J228" s="26"/>
      <c r="K228" s="26"/>
      <c r="L228" s="26"/>
      <c r="M228" s="26"/>
      <c r="N228" s="24"/>
      <c r="O228" s="24"/>
      <c r="P228" s="24"/>
      <c r="Q228" s="24"/>
      <c r="R228" s="199">
        <v>0</v>
      </c>
      <c r="S228" s="199">
        <v>0</v>
      </c>
      <c r="T228" s="228"/>
      <c r="U228" s="228"/>
      <c r="V228" s="263" t="s">
        <v>82</v>
      </c>
      <c r="W228" s="263" t="s">
        <v>82</v>
      </c>
      <c r="X228" s="284"/>
      <c r="Y228" s="284"/>
      <c r="Z228" s="291"/>
      <c r="AA228" s="291"/>
      <c r="AD228" s="299"/>
      <c r="AE228" s="299"/>
      <c r="AF228" s="307"/>
      <c r="AG228" s="307"/>
      <c r="AH228" s="315"/>
      <c r="AI228" s="315"/>
      <c r="AJ228" s="324"/>
      <c r="AK228" s="324"/>
      <c r="AL228" s="349"/>
      <c r="AM228" s="349"/>
      <c r="AN228" s="368"/>
      <c r="AO228" s="368"/>
      <c r="AP228" s="378"/>
      <c r="AQ228" s="378"/>
      <c r="AR228" s="388"/>
      <c r="AS228" s="388"/>
      <c r="AT228" s="398"/>
      <c r="AU228" s="398"/>
      <c r="AV228" s="408"/>
      <c r="AW228" s="408"/>
      <c r="AX228" s="418"/>
      <c r="AY228" s="418"/>
      <c r="AZ228" s="429"/>
      <c r="BA228" s="429"/>
      <c r="BB228" s="440"/>
      <c r="BC228" s="440"/>
      <c r="BD228" s="451"/>
      <c r="BE228" s="451"/>
      <c r="BF228" s="462"/>
      <c r="BG228" s="462"/>
      <c r="BH228" s="482"/>
      <c r="BI228" s="482"/>
      <c r="BJ228" s="495"/>
      <c r="BK228" s="495"/>
      <c r="BL228" s="495"/>
      <c r="BM228" s="495"/>
      <c r="BN228" s="495"/>
      <c r="BO228" s="495"/>
      <c r="BP228" s="495"/>
      <c r="BQ228" s="495"/>
      <c r="BR228" s="495"/>
      <c r="BS228" s="495"/>
      <c r="BT228" s="495"/>
      <c r="BU228" s="495"/>
      <c r="BV228" s="512"/>
      <c r="BW228" s="512"/>
      <c r="BX228" s="512"/>
      <c r="BY228" s="512"/>
    </row>
    <row r="229" spans="1:77" ht="15.75">
      <c r="A229" s="20" t="s">
        <v>26</v>
      </c>
      <c r="B229" s="24">
        <v>0</v>
      </c>
      <c r="C229" s="24">
        <v>0</v>
      </c>
      <c r="D229" s="24">
        <v>0</v>
      </c>
      <c r="E229" s="24">
        <v>0</v>
      </c>
      <c r="F229" s="26">
        <v>0</v>
      </c>
      <c r="G229" s="26">
        <v>0</v>
      </c>
      <c r="H229" s="26">
        <v>0</v>
      </c>
      <c r="I229" s="26">
        <v>0</v>
      </c>
      <c r="J229" s="26">
        <v>0</v>
      </c>
      <c r="K229" s="26">
        <v>0</v>
      </c>
      <c r="L229" s="26">
        <v>0</v>
      </c>
      <c r="M229" s="26">
        <v>0</v>
      </c>
      <c r="N229" s="24"/>
      <c r="O229" s="24"/>
      <c r="P229" s="24"/>
      <c r="Q229" s="24"/>
      <c r="R229" s="199">
        <v>0</v>
      </c>
      <c r="S229" s="199">
        <v>0</v>
      </c>
      <c r="T229" s="228" t="s">
        <v>82</v>
      </c>
      <c r="U229" s="228" t="s">
        <v>82</v>
      </c>
      <c r="V229" s="263" t="s">
        <v>82</v>
      </c>
      <c r="W229" s="263" t="s">
        <v>82</v>
      </c>
      <c r="X229" s="284">
        <v>0</v>
      </c>
      <c r="Y229" s="284">
        <v>0</v>
      </c>
      <c r="Z229" s="291">
        <v>0</v>
      </c>
      <c r="AA229" s="291">
        <v>0</v>
      </c>
      <c r="AD229" s="299">
        <v>0</v>
      </c>
      <c r="AE229" s="299">
        <v>0</v>
      </c>
      <c r="AF229" s="307">
        <v>0</v>
      </c>
      <c r="AG229" s="307">
        <v>0</v>
      </c>
      <c r="AH229" s="315">
        <v>0</v>
      </c>
      <c r="AI229" s="315">
        <v>0</v>
      </c>
      <c r="AJ229" s="324">
        <v>0</v>
      </c>
      <c r="AK229" s="324">
        <v>0</v>
      </c>
      <c r="AL229" s="349">
        <v>0</v>
      </c>
      <c r="AM229" s="349">
        <v>0</v>
      </c>
      <c r="AN229" s="368">
        <v>0</v>
      </c>
      <c r="AO229" s="368">
        <v>0</v>
      </c>
      <c r="AP229" s="378">
        <v>0</v>
      </c>
      <c r="AQ229" s="378">
        <v>0</v>
      </c>
      <c r="AR229" s="388">
        <v>198.7</v>
      </c>
      <c r="AS229" s="388">
        <v>79.099999999999994</v>
      </c>
      <c r="AT229" s="398">
        <v>0</v>
      </c>
      <c r="AU229" s="398">
        <v>0</v>
      </c>
      <c r="AV229" s="408">
        <v>0</v>
      </c>
      <c r="AW229" s="408">
        <v>0</v>
      </c>
      <c r="AX229" s="418">
        <v>0</v>
      </c>
      <c r="AY229" s="418">
        <v>0</v>
      </c>
      <c r="AZ229" s="429">
        <v>0</v>
      </c>
      <c r="BA229" s="429">
        <v>0</v>
      </c>
      <c r="BB229" s="440">
        <v>0</v>
      </c>
      <c r="BC229" s="440">
        <v>0</v>
      </c>
      <c r="BD229" s="451">
        <v>0</v>
      </c>
      <c r="BE229" s="451">
        <v>0</v>
      </c>
      <c r="BF229" s="462">
        <v>0</v>
      </c>
      <c r="BG229" s="462">
        <v>0</v>
      </c>
      <c r="BH229" s="482">
        <v>0</v>
      </c>
      <c r="BI229" s="482">
        <v>0</v>
      </c>
      <c r="BJ229" s="495">
        <v>0</v>
      </c>
      <c r="BK229" s="495">
        <v>0</v>
      </c>
      <c r="BL229" s="495">
        <v>0</v>
      </c>
      <c r="BM229" s="495">
        <v>0</v>
      </c>
      <c r="BN229" s="495">
        <v>0</v>
      </c>
      <c r="BO229" s="495">
        <v>0</v>
      </c>
      <c r="BP229" s="495">
        <v>0</v>
      </c>
      <c r="BQ229" s="495">
        <v>0</v>
      </c>
      <c r="BR229" s="495">
        <v>0</v>
      </c>
      <c r="BS229" s="495">
        <v>0</v>
      </c>
      <c r="BT229" s="495" t="s">
        <v>165</v>
      </c>
      <c r="BU229" s="495" t="s">
        <v>165</v>
      </c>
      <c r="BV229" s="512">
        <v>0</v>
      </c>
      <c r="BW229" s="512">
        <v>0</v>
      </c>
      <c r="BX229" s="512" t="s">
        <v>165</v>
      </c>
      <c r="BY229" s="512" t="s">
        <v>165</v>
      </c>
    </row>
    <row r="230" spans="1:77" ht="15.75">
      <c r="A230" s="20" t="s">
        <v>27</v>
      </c>
      <c r="B230" s="35">
        <v>0</v>
      </c>
      <c r="C230" s="35">
        <v>0</v>
      </c>
      <c r="D230" s="35">
        <v>0</v>
      </c>
      <c r="E230" s="35">
        <v>0</v>
      </c>
      <c r="F230" s="41">
        <v>0</v>
      </c>
      <c r="G230" s="41">
        <v>0</v>
      </c>
      <c r="H230" s="35">
        <v>0</v>
      </c>
      <c r="I230" s="35">
        <v>0</v>
      </c>
      <c r="J230" s="35">
        <v>0</v>
      </c>
      <c r="K230" s="35">
        <v>0</v>
      </c>
      <c r="L230" s="27">
        <v>0</v>
      </c>
      <c r="M230" s="27">
        <v>0</v>
      </c>
      <c r="N230" s="24"/>
      <c r="O230" s="24"/>
      <c r="P230" s="24"/>
      <c r="Q230" s="24"/>
      <c r="R230" s="199">
        <v>0</v>
      </c>
      <c r="S230" s="199">
        <v>0</v>
      </c>
      <c r="T230" s="228" t="s">
        <v>82</v>
      </c>
      <c r="U230" s="228" t="s">
        <v>82</v>
      </c>
      <c r="V230" s="263" t="s">
        <v>82</v>
      </c>
      <c r="W230" s="263" t="s">
        <v>82</v>
      </c>
      <c r="X230" s="284">
        <v>0</v>
      </c>
      <c r="Y230" s="284">
        <v>0</v>
      </c>
      <c r="Z230" s="291">
        <v>0</v>
      </c>
      <c r="AA230" s="291">
        <v>0</v>
      </c>
      <c r="AD230" s="299">
        <v>0</v>
      </c>
      <c r="AE230" s="299">
        <v>0</v>
      </c>
      <c r="AF230" s="307">
        <v>0</v>
      </c>
      <c r="AG230" s="307">
        <v>0</v>
      </c>
      <c r="AH230" s="315">
        <v>0</v>
      </c>
      <c r="AI230" s="315">
        <v>0</v>
      </c>
      <c r="AJ230" s="324">
        <v>0</v>
      </c>
      <c r="AK230" s="324">
        <v>0</v>
      </c>
      <c r="AL230" s="349">
        <v>0</v>
      </c>
      <c r="AM230" s="349">
        <v>0</v>
      </c>
      <c r="AN230" s="368">
        <v>0</v>
      </c>
      <c r="AO230" s="368">
        <v>0</v>
      </c>
      <c r="AP230" s="378">
        <v>0</v>
      </c>
      <c r="AQ230" s="378">
        <v>0</v>
      </c>
      <c r="AR230" s="388">
        <v>0</v>
      </c>
      <c r="AS230" s="388">
        <v>0</v>
      </c>
      <c r="AT230" s="398">
        <v>0</v>
      </c>
      <c r="AU230" s="398">
        <v>0</v>
      </c>
      <c r="AV230" s="408">
        <v>0</v>
      </c>
      <c r="AW230" s="408">
        <v>0</v>
      </c>
      <c r="AX230" s="418">
        <v>0</v>
      </c>
      <c r="AY230" s="418">
        <v>0</v>
      </c>
      <c r="AZ230" s="429">
        <v>0</v>
      </c>
      <c r="BA230" s="429">
        <v>0</v>
      </c>
      <c r="BB230" s="440">
        <v>0</v>
      </c>
      <c r="BC230" s="440">
        <v>0</v>
      </c>
      <c r="BD230" s="451">
        <v>0</v>
      </c>
      <c r="BE230" s="451">
        <v>0</v>
      </c>
      <c r="BF230" s="462">
        <v>0</v>
      </c>
      <c r="BG230" s="462">
        <v>0</v>
      </c>
      <c r="BH230" s="482">
        <v>0</v>
      </c>
      <c r="BI230" s="482">
        <v>0</v>
      </c>
      <c r="BJ230" s="495">
        <v>0</v>
      </c>
      <c r="BK230" s="495">
        <v>0</v>
      </c>
      <c r="BL230" s="495">
        <v>0</v>
      </c>
      <c r="BM230" s="495">
        <v>0</v>
      </c>
      <c r="BN230" s="495">
        <v>0</v>
      </c>
      <c r="BO230" s="495">
        <v>0</v>
      </c>
      <c r="BP230" s="495">
        <v>0</v>
      </c>
      <c r="BQ230" s="495">
        <v>0</v>
      </c>
      <c r="BR230" s="495">
        <v>0</v>
      </c>
      <c r="BS230" s="495">
        <v>0</v>
      </c>
      <c r="BT230" s="495" t="s">
        <v>165</v>
      </c>
      <c r="BU230" s="495" t="s">
        <v>165</v>
      </c>
      <c r="BV230" s="512">
        <v>0</v>
      </c>
      <c r="BW230" s="512">
        <v>0</v>
      </c>
      <c r="BX230" s="512" t="s">
        <v>165</v>
      </c>
      <c r="BY230" s="512" t="s">
        <v>165</v>
      </c>
    </row>
    <row r="231" spans="1:77" ht="15.75">
      <c r="A231" s="20" t="s">
        <v>28</v>
      </c>
      <c r="B231" s="24">
        <v>0</v>
      </c>
      <c r="C231" s="24">
        <v>0</v>
      </c>
      <c r="D231" s="24">
        <v>0</v>
      </c>
      <c r="E231" s="24">
        <v>0</v>
      </c>
      <c r="F231" s="26">
        <v>0</v>
      </c>
      <c r="G231" s="26">
        <v>0</v>
      </c>
      <c r="H231" s="26">
        <v>0</v>
      </c>
      <c r="I231" s="26">
        <v>0</v>
      </c>
      <c r="J231" s="26">
        <v>0</v>
      </c>
      <c r="K231" s="26">
        <v>0</v>
      </c>
      <c r="L231" s="26">
        <v>0</v>
      </c>
      <c r="M231" s="26">
        <v>0</v>
      </c>
      <c r="N231" s="24"/>
      <c r="O231" s="24"/>
      <c r="P231" s="24"/>
      <c r="Q231" s="24"/>
      <c r="R231" s="199">
        <v>0</v>
      </c>
      <c r="S231" s="199">
        <v>0</v>
      </c>
      <c r="T231" s="228" t="s">
        <v>82</v>
      </c>
      <c r="U231" s="228" t="s">
        <v>82</v>
      </c>
      <c r="V231" s="263" t="s">
        <v>82</v>
      </c>
      <c r="W231" s="263" t="s">
        <v>82</v>
      </c>
      <c r="X231" s="284">
        <v>0</v>
      </c>
      <c r="Y231" s="284">
        <v>0</v>
      </c>
      <c r="Z231" s="291">
        <v>0</v>
      </c>
      <c r="AA231" s="291">
        <v>0</v>
      </c>
      <c r="AD231" s="299">
        <v>0</v>
      </c>
      <c r="AE231" s="299">
        <v>0</v>
      </c>
      <c r="AF231" s="307">
        <v>0</v>
      </c>
      <c r="AG231" s="307">
        <v>0</v>
      </c>
      <c r="AH231" s="315">
        <v>0</v>
      </c>
      <c r="AI231" s="315">
        <v>0</v>
      </c>
      <c r="AJ231" s="324">
        <v>0</v>
      </c>
      <c r="AK231" s="324">
        <v>0</v>
      </c>
      <c r="AL231" s="349">
        <v>0</v>
      </c>
      <c r="AM231" s="349">
        <v>0</v>
      </c>
      <c r="AN231" s="368">
        <v>0</v>
      </c>
      <c r="AO231" s="368">
        <v>0</v>
      </c>
      <c r="AP231" s="378">
        <v>0</v>
      </c>
      <c r="AQ231" s="378">
        <v>0</v>
      </c>
      <c r="AR231" s="388">
        <v>0</v>
      </c>
      <c r="AS231" s="388">
        <v>0</v>
      </c>
      <c r="AT231" s="398">
        <v>0</v>
      </c>
      <c r="AU231" s="398">
        <v>0</v>
      </c>
      <c r="AV231" s="408">
        <v>0</v>
      </c>
      <c r="AW231" s="408">
        <v>0</v>
      </c>
      <c r="AX231" s="418">
        <v>0</v>
      </c>
      <c r="AY231" s="418">
        <v>0</v>
      </c>
      <c r="AZ231" s="429">
        <v>0</v>
      </c>
      <c r="BA231" s="429">
        <v>0</v>
      </c>
      <c r="BB231" s="440">
        <v>0</v>
      </c>
      <c r="BC231" s="440">
        <v>0</v>
      </c>
      <c r="BD231" s="451">
        <v>0</v>
      </c>
      <c r="BE231" s="451">
        <v>0</v>
      </c>
      <c r="BF231" s="462">
        <v>0</v>
      </c>
      <c r="BG231" s="462">
        <v>0</v>
      </c>
      <c r="BH231" s="482">
        <v>0</v>
      </c>
      <c r="BI231" s="482">
        <v>0</v>
      </c>
      <c r="BJ231" s="495">
        <v>0</v>
      </c>
      <c r="BK231" s="495">
        <v>0</v>
      </c>
      <c r="BL231" s="495">
        <v>0</v>
      </c>
      <c r="BM231" s="495">
        <v>0</v>
      </c>
      <c r="BN231" s="495">
        <v>0</v>
      </c>
      <c r="BO231" s="495">
        <v>0</v>
      </c>
      <c r="BP231" s="495">
        <v>0</v>
      </c>
      <c r="BQ231" s="495">
        <v>0</v>
      </c>
      <c r="BR231" s="495">
        <v>0</v>
      </c>
      <c r="BS231" s="495">
        <v>0</v>
      </c>
      <c r="BT231" s="495" t="s">
        <v>165</v>
      </c>
      <c r="BU231" s="495" t="s">
        <v>165</v>
      </c>
      <c r="BV231" s="512">
        <v>0</v>
      </c>
      <c r="BW231" s="512">
        <v>0</v>
      </c>
      <c r="BX231" s="512" t="s">
        <v>165</v>
      </c>
      <c r="BY231" s="512" t="s">
        <v>165</v>
      </c>
    </row>
    <row r="232" spans="1:77" ht="15.75">
      <c r="A232" s="20" t="s">
        <v>29</v>
      </c>
      <c r="B232" s="24">
        <v>82.4</v>
      </c>
      <c r="C232" s="24">
        <v>164.3</v>
      </c>
      <c r="D232" s="24">
        <v>90.3</v>
      </c>
      <c r="E232" s="24">
        <v>128.6</v>
      </c>
      <c r="F232" s="26">
        <v>114.7</v>
      </c>
      <c r="G232" s="26">
        <v>124.3</v>
      </c>
      <c r="H232" s="26">
        <v>94.9</v>
      </c>
      <c r="I232" s="26">
        <v>124.3</v>
      </c>
      <c r="J232" s="26">
        <v>94.9</v>
      </c>
      <c r="K232" s="26">
        <v>124.3</v>
      </c>
      <c r="L232" s="26">
        <v>94.9</v>
      </c>
      <c r="M232" s="26">
        <v>124.3</v>
      </c>
      <c r="N232" s="24">
        <v>94.9</v>
      </c>
      <c r="O232" s="24">
        <v>108.3</v>
      </c>
      <c r="P232" s="24">
        <v>94.9</v>
      </c>
      <c r="Q232" s="24">
        <v>124.3</v>
      </c>
      <c r="R232" s="210">
        <v>94.9</v>
      </c>
      <c r="S232" s="210">
        <v>124.3</v>
      </c>
      <c r="T232" s="241">
        <v>94.9</v>
      </c>
      <c r="U232" s="241">
        <v>124.3</v>
      </c>
      <c r="V232" s="269">
        <v>95.8</v>
      </c>
      <c r="W232" s="269">
        <v>106.5</v>
      </c>
      <c r="X232" s="284">
        <v>100</v>
      </c>
      <c r="Y232" s="284">
        <v>105</v>
      </c>
      <c r="Z232" s="291">
        <v>157.1</v>
      </c>
      <c r="AA232" s="291">
        <v>90.9</v>
      </c>
      <c r="AD232" s="299">
        <v>124.3</v>
      </c>
      <c r="AE232" s="299">
        <v>106.5</v>
      </c>
      <c r="AF232" s="307">
        <v>124.3</v>
      </c>
      <c r="AG232" s="307">
        <v>106.5</v>
      </c>
      <c r="AH232" s="315">
        <v>124.3</v>
      </c>
      <c r="AI232" s="315">
        <v>106.5</v>
      </c>
      <c r="AJ232" s="324">
        <v>124.3</v>
      </c>
      <c r="AK232" s="324">
        <v>106.5</v>
      </c>
      <c r="AL232" s="349">
        <v>124.3</v>
      </c>
      <c r="AM232" s="349">
        <v>106.5</v>
      </c>
      <c r="AN232" s="368">
        <v>124.3</v>
      </c>
      <c r="AO232" s="368">
        <v>106.5</v>
      </c>
      <c r="AP232" s="378">
        <v>124.3</v>
      </c>
      <c r="AQ232" s="378">
        <v>106.5</v>
      </c>
      <c r="AR232" s="388">
        <v>124.3</v>
      </c>
      <c r="AS232" s="388">
        <v>106.5</v>
      </c>
      <c r="AT232" s="398">
        <v>106.5</v>
      </c>
      <c r="AU232" s="398">
        <v>114.3</v>
      </c>
      <c r="AV232" s="408">
        <v>105</v>
      </c>
      <c r="AW232" s="408">
        <v>123.8</v>
      </c>
      <c r="AX232" s="418">
        <v>90.9</v>
      </c>
      <c r="AY232" s="418">
        <v>110</v>
      </c>
      <c r="AZ232" s="429">
        <v>102.8</v>
      </c>
      <c r="BA232" s="429">
        <v>154.1</v>
      </c>
      <c r="BB232" s="440">
        <v>106.5</v>
      </c>
      <c r="BC232" s="440">
        <v>165.3</v>
      </c>
      <c r="BD232" s="451">
        <v>106.5</v>
      </c>
      <c r="BE232" s="451">
        <v>165.3</v>
      </c>
      <c r="BF232" s="462">
        <v>106.5</v>
      </c>
      <c r="BG232" s="462">
        <v>165.3</v>
      </c>
      <c r="BH232" s="482">
        <v>106.5</v>
      </c>
      <c r="BI232" s="482">
        <v>165.3</v>
      </c>
      <c r="BJ232" s="495">
        <v>106.5</v>
      </c>
      <c r="BK232" s="495">
        <v>165.3</v>
      </c>
      <c r="BL232" s="495">
        <v>106.5</v>
      </c>
      <c r="BM232" s="495">
        <v>165.3</v>
      </c>
      <c r="BN232" s="495">
        <v>106.5</v>
      </c>
      <c r="BO232" s="495">
        <v>165.3</v>
      </c>
      <c r="BP232" s="495">
        <v>106.5</v>
      </c>
      <c r="BQ232" s="495">
        <v>165.3</v>
      </c>
      <c r="BR232" s="495">
        <v>114.3</v>
      </c>
      <c r="BS232" s="495">
        <v>176.8</v>
      </c>
      <c r="BT232" s="495">
        <v>123.8</v>
      </c>
      <c r="BU232" s="495">
        <v>174.4</v>
      </c>
      <c r="BV232" s="512">
        <v>110</v>
      </c>
      <c r="BW232" s="512">
        <v>168.2</v>
      </c>
      <c r="BX232" s="512">
        <v>154.1</v>
      </c>
      <c r="BY232" s="512">
        <v>121.1</v>
      </c>
    </row>
    <row r="233" spans="1:77" ht="15.75">
      <c r="A233" s="196" t="s">
        <v>30</v>
      </c>
      <c r="B233" s="40">
        <v>0</v>
      </c>
      <c r="C233" s="40">
        <v>0</v>
      </c>
      <c r="D233" s="40">
        <v>0</v>
      </c>
      <c r="E233" s="40">
        <v>0</v>
      </c>
      <c r="F233" s="40">
        <v>0</v>
      </c>
      <c r="G233" s="40">
        <v>0</v>
      </c>
      <c r="H233" s="40">
        <v>0</v>
      </c>
      <c r="I233" s="40">
        <v>0</v>
      </c>
      <c r="J233" s="40">
        <v>0</v>
      </c>
      <c r="K233" s="40">
        <v>0</v>
      </c>
      <c r="L233" s="40">
        <v>0</v>
      </c>
      <c r="M233" s="40">
        <v>0</v>
      </c>
      <c r="N233" s="25"/>
      <c r="O233" s="25"/>
      <c r="P233" s="25"/>
      <c r="Q233" s="25"/>
      <c r="R233" s="199">
        <v>0</v>
      </c>
      <c r="S233" s="199">
        <v>0</v>
      </c>
      <c r="T233" s="228" t="s">
        <v>82</v>
      </c>
      <c r="U233" s="228" t="s">
        <v>82</v>
      </c>
      <c r="V233" s="263" t="s">
        <v>82</v>
      </c>
      <c r="W233" s="263" t="s">
        <v>82</v>
      </c>
      <c r="X233" s="284">
        <v>0</v>
      </c>
      <c r="Y233" s="284">
        <v>0</v>
      </c>
      <c r="Z233" s="291">
        <v>0</v>
      </c>
      <c r="AA233" s="291">
        <v>0</v>
      </c>
      <c r="AD233" s="299">
        <v>0</v>
      </c>
      <c r="AE233" s="299">
        <v>0</v>
      </c>
      <c r="AF233" s="307">
        <v>0</v>
      </c>
      <c r="AG233" s="307">
        <v>0</v>
      </c>
      <c r="AH233" s="315">
        <v>0</v>
      </c>
      <c r="AI233" s="315">
        <v>0</v>
      </c>
      <c r="AJ233" s="324">
        <v>0</v>
      </c>
      <c r="AK233" s="324">
        <v>0</v>
      </c>
      <c r="AL233" s="349">
        <v>0</v>
      </c>
      <c r="AM233" s="349">
        <v>0</v>
      </c>
      <c r="AN233" s="368">
        <v>0</v>
      </c>
      <c r="AO233" s="368">
        <v>0</v>
      </c>
      <c r="AP233" s="378">
        <v>0</v>
      </c>
      <c r="AQ233" s="378">
        <v>0</v>
      </c>
      <c r="AR233" s="388">
        <v>0</v>
      </c>
      <c r="AS233" s="388">
        <v>0</v>
      </c>
      <c r="AT233" s="398">
        <v>0</v>
      </c>
      <c r="AU233" s="398">
        <v>0</v>
      </c>
      <c r="AV233" s="408">
        <v>0</v>
      </c>
      <c r="AW233" s="408">
        <v>0</v>
      </c>
      <c r="AX233" s="418">
        <v>0</v>
      </c>
      <c r="AY233" s="418">
        <v>0</v>
      </c>
      <c r="AZ233" s="429">
        <v>0</v>
      </c>
      <c r="BA233" s="429">
        <v>0</v>
      </c>
      <c r="BB233" s="440">
        <v>0</v>
      </c>
      <c r="BC233" s="440">
        <v>0</v>
      </c>
      <c r="BD233" s="451">
        <v>0</v>
      </c>
      <c r="BE233" s="451">
        <v>0</v>
      </c>
      <c r="BF233" s="462">
        <v>0</v>
      </c>
      <c r="BG233" s="462">
        <v>0</v>
      </c>
      <c r="BH233" s="482">
        <v>0</v>
      </c>
      <c r="BI233" s="482">
        <v>0</v>
      </c>
      <c r="BJ233" s="495">
        <v>0</v>
      </c>
      <c r="BK233" s="495">
        <v>0</v>
      </c>
      <c r="BL233" s="495">
        <v>0</v>
      </c>
      <c r="BM233" s="495">
        <v>0</v>
      </c>
      <c r="BN233" s="495">
        <v>0</v>
      </c>
      <c r="BO233" s="495">
        <v>0</v>
      </c>
      <c r="BP233" s="495">
        <v>0</v>
      </c>
      <c r="BQ233" s="495">
        <v>0</v>
      </c>
      <c r="BR233" s="495">
        <v>0</v>
      </c>
      <c r="BS233" s="495">
        <v>0</v>
      </c>
      <c r="BT233" s="495" t="s">
        <v>165</v>
      </c>
      <c r="BU233" s="495" t="s">
        <v>165</v>
      </c>
      <c r="BV233" s="512">
        <v>0</v>
      </c>
      <c r="BW233" s="512">
        <v>0</v>
      </c>
      <c r="BX233" s="512" t="s">
        <v>165</v>
      </c>
      <c r="BY233" s="512" t="s">
        <v>165</v>
      </c>
    </row>
    <row r="234" spans="1:77" ht="15.75">
      <c r="A234" s="20" t="s">
        <v>31</v>
      </c>
      <c r="B234" s="26">
        <v>0</v>
      </c>
      <c r="C234" s="26">
        <v>0</v>
      </c>
      <c r="D234" s="26">
        <v>0</v>
      </c>
      <c r="E234" s="26">
        <v>0</v>
      </c>
      <c r="F234" s="26">
        <v>0</v>
      </c>
      <c r="G234" s="26">
        <v>0</v>
      </c>
      <c r="H234" s="26">
        <v>0</v>
      </c>
      <c r="I234" s="26">
        <v>0</v>
      </c>
      <c r="J234" s="27">
        <v>0</v>
      </c>
      <c r="K234" s="27">
        <v>0</v>
      </c>
      <c r="L234" s="27">
        <v>0</v>
      </c>
      <c r="M234" s="27">
        <v>0</v>
      </c>
      <c r="N234" s="24"/>
      <c r="O234" s="76"/>
      <c r="P234" s="24"/>
      <c r="Q234" s="76"/>
      <c r="R234" s="199">
        <v>0</v>
      </c>
      <c r="S234" s="199">
        <v>0</v>
      </c>
      <c r="T234" s="228" t="s">
        <v>82</v>
      </c>
      <c r="U234" s="228" t="s">
        <v>82</v>
      </c>
      <c r="V234" s="263" t="s">
        <v>82</v>
      </c>
      <c r="W234" s="263" t="s">
        <v>82</v>
      </c>
      <c r="X234" s="284">
        <v>0</v>
      </c>
      <c r="Y234" s="284">
        <v>0</v>
      </c>
      <c r="Z234" s="291">
        <v>0</v>
      </c>
      <c r="AA234" s="291">
        <v>0</v>
      </c>
      <c r="AD234" s="299">
        <v>0</v>
      </c>
      <c r="AE234" s="299">
        <v>0</v>
      </c>
      <c r="AF234" s="307">
        <v>0</v>
      </c>
      <c r="AG234" s="307">
        <v>0</v>
      </c>
      <c r="AH234" s="315">
        <v>0</v>
      </c>
      <c r="AI234" s="315">
        <v>0</v>
      </c>
      <c r="AJ234" s="324">
        <v>0</v>
      </c>
      <c r="AK234" s="324">
        <v>0</v>
      </c>
      <c r="AL234" s="349">
        <v>0</v>
      </c>
      <c r="AM234" s="349">
        <v>0</v>
      </c>
      <c r="AN234" s="368">
        <v>0</v>
      </c>
      <c r="AO234" s="368">
        <v>0</v>
      </c>
      <c r="AP234" s="378">
        <v>0</v>
      </c>
      <c r="AQ234" s="378">
        <v>0</v>
      </c>
      <c r="AR234" s="388">
        <v>0</v>
      </c>
      <c r="AS234" s="388">
        <v>0</v>
      </c>
      <c r="AT234" s="398">
        <v>0</v>
      </c>
      <c r="AU234" s="398">
        <v>0</v>
      </c>
      <c r="AV234" s="408">
        <v>0</v>
      </c>
      <c r="AW234" s="408">
        <v>0</v>
      </c>
      <c r="AX234" s="418">
        <v>0</v>
      </c>
      <c r="AY234" s="418">
        <v>0</v>
      </c>
      <c r="AZ234" s="429">
        <v>0</v>
      </c>
      <c r="BA234" s="429">
        <v>0</v>
      </c>
      <c r="BB234" s="440">
        <v>0</v>
      </c>
      <c r="BC234" s="440">
        <v>0</v>
      </c>
      <c r="BD234" s="451">
        <v>0</v>
      </c>
      <c r="BE234" s="451">
        <v>0</v>
      </c>
      <c r="BF234" s="462">
        <v>0</v>
      </c>
      <c r="BG234" s="462">
        <v>0</v>
      </c>
      <c r="BH234" s="482">
        <v>0</v>
      </c>
      <c r="BI234" s="482">
        <v>0</v>
      </c>
      <c r="BJ234" s="495">
        <v>0</v>
      </c>
      <c r="BK234" s="495">
        <v>0</v>
      </c>
      <c r="BL234" s="495">
        <v>0</v>
      </c>
      <c r="BM234" s="495">
        <v>0</v>
      </c>
      <c r="BN234" s="495">
        <v>0</v>
      </c>
      <c r="BO234" s="495">
        <v>0</v>
      </c>
      <c r="BP234" s="495">
        <v>0</v>
      </c>
      <c r="BQ234" s="495">
        <v>0</v>
      </c>
      <c r="BR234" s="495">
        <v>0</v>
      </c>
      <c r="BS234" s="495">
        <v>0</v>
      </c>
      <c r="BT234" s="495" t="s">
        <v>165</v>
      </c>
      <c r="BU234" s="495" t="s">
        <v>165</v>
      </c>
      <c r="BV234" s="512">
        <v>0</v>
      </c>
      <c r="BW234" s="512">
        <v>0</v>
      </c>
      <c r="BX234" s="512" t="s">
        <v>165</v>
      </c>
      <c r="BY234" s="512" t="s">
        <v>165</v>
      </c>
    </row>
    <row r="235" spans="1:77" ht="15.75">
      <c r="A235" s="20" t="s">
        <v>32</v>
      </c>
      <c r="B235" s="26">
        <v>0</v>
      </c>
      <c r="C235" s="26">
        <v>0</v>
      </c>
      <c r="D235" s="26">
        <v>0</v>
      </c>
      <c r="E235" s="26">
        <v>0</v>
      </c>
      <c r="F235" s="26">
        <v>0</v>
      </c>
      <c r="G235" s="26">
        <v>0</v>
      </c>
      <c r="H235" s="26">
        <v>0</v>
      </c>
      <c r="I235" s="26">
        <v>0</v>
      </c>
      <c r="J235" s="26">
        <v>0</v>
      </c>
      <c r="K235" s="26">
        <v>0</v>
      </c>
      <c r="L235" s="26">
        <v>0</v>
      </c>
      <c r="M235" s="26">
        <v>0</v>
      </c>
      <c r="N235" s="24"/>
      <c r="O235" s="76"/>
      <c r="P235" s="24"/>
      <c r="Q235" s="76"/>
      <c r="R235" s="199">
        <v>0</v>
      </c>
      <c r="S235" s="199">
        <v>0</v>
      </c>
      <c r="T235" s="228" t="s">
        <v>82</v>
      </c>
      <c r="U235" s="228" t="s">
        <v>82</v>
      </c>
      <c r="V235" s="263" t="s">
        <v>82</v>
      </c>
      <c r="W235" s="263" t="s">
        <v>82</v>
      </c>
      <c r="X235" s="284">
        <v>0</v>
      </c>
      <c r="Y235" s="284">
        <v>0</v>
      </c>
      <c r="Z235" s="291">
        <v>0</v>
      </c>
      <c r="AA235" s="291">
        <v>0</v>
      </c>
      <c r="AD235" s="299">
        <v>0</v>
      </c>
      <c r="AE235" s="299">
        <v>0</v>
      </c>
      <c r="AF235" s="307">
        <v>0</v>
      </c>
      <c r="AG235" s="307">
        <v>0</v>
      </c>
      <c r="AH235" s="315">
        <v>0</v>
      </c>
      <c r="AI235" s="315">
        <v>0</v>
      </c>
      <c r="AJ235" s="324">
        <v>0</v>
      </c>
      <c r="AK235" s="324">
        <v>0</v>
      </c>
      <c r="AL235" s="349">
        <v>0</v>
      </c>
      <c r="AM235" s="349">
        <v>0</v>
      </c>
      <c r="AN235" s="368">
        <v>0</v>
      </c>
      <c r="AO235" s="368">
        <v>0</v>
      </c>
      <c r="AP235" s="378">
        <v>0</v>
      </c>
      <c r="AQ235" s="378">
        <v>0</v>
      </c>
      <c r="AR235" s="388">
        <v>0</v>
      </c>
      <c r="AS235" s="388">
        <v>0</v>
      </c>
      <c r="AT235" s="398">
        <v>0</v>
      </c>
      <c r="AU235" s="398">
        <v>0</v>
      </c>
      <c r="AV235" s="408">
        <v>0</v>
      </c>
      <c r="AW235" s="408">
        <v>0</v>
      </c>
      <c r="AX235" s="418">
        <v>0</v>
      </c>
      <c r="AY235" s="418">
        <v>0</v>
      </c>
      <c r="AZ235" s="429">
        <v>0</v>
      </c>
      <c r="BA235" s="429">
        <v>0</v>
      </c>
      <c r="BB235" s="440">
        <v>0</v>
      </c>
      <c r="BC235" s="440">
        <v>0</v>
      </c>
      <c r="BD235" s="451">
        <v>0</v>
      </c>
      <c r="BE235" s="451">
        <v>0</v>
      </c>
      <c r="BF235" s="462">
        <v>0</v>
      </c>
      <c r="BG235" s="462">
        <v>0</v>
      </c>
      <c r="BH235" s="482">
        <v>0</v>
      </c>
      <c r="BI235" s="482">
        <v>0</v>
      </c>
      <c r="BJ235" s="495">
        <v>0</v>
      </c>
      <c r="BK235" s="495">
        <v>0</v>
      </c>
      <c r="BL235" s="495">
        <v>0</v>
      </c>
      <c r="BM235" s="495">
        <v>0</v>
      </c>
      <c r="BN235" s="495">
        <v>0</v>
      </c>
      <c r="BO235" s="495">
        <v>0</v>
      </c>
      <c r="BP235" s="495">
        <v>0</v>
      </c>
      <c r="BQ235" s="495">
        <v>0</v>
      </c>
      <c r="BR235" s="495">
        <v>0</v>
      </c>
      <c r="BS235" s="495">
        <v>0</v>
      </c>
      <c r="BT235" s="495" t="s">
        <v>165</v>
      </c>
      <c r="BU235" s="495" t="s">
        <v>165</v>
      </c>
      <c r="BV235" s="512">
        <v>0</v>
      </c>
      <c r="BW235" s="512">
        <v>0</v>
      </c>
      <c r="BX235" s="512" t="s">
        <v>165</v>
      </c>
      <c r="BY235" s="512" t="s">
        <v>165</v>
      </c>
    </row>
    <row r="236" spans="1:77" ht="15.75">
      <c r="A236" s="20" t="s">
        <v>33</v>
      </c>
      <c r="B236" s="26">
        <v>0</v>
      </c>
      <c r="C236" s="26">
        <v>0</v>
      </c>
      <c r="D236" s="26">
        <v>0</v>
      </c>
      <c r="E236" s="26">
        <v>0</v>
      </c>
      <c r="F236" s="26">
        <v>0</v>
      </c>
      <c r="G236" s="26">
        <v>0</v>
      </c>
      <c r="H236" s="26">
        <v>0</v>
      </c>
      <c r="I236" s="26">
        <v>0</v>
      </c>
      <c r="J236" s="26">
        <v>0</v>
      </c>
      <c r="K236" s="26">
        <v>0</v>
      </c>
      <c r="L236" s="26">
        <v>0</v>
      </c>
      <c r="M236" s="26">
        <v>0</v>
      </c>
      <c r="N236" s="24"/>
      <c r="O236" s="76"/>
      <c r="P236" s="24"/>
      <c r="Q236" s="76"/>
      <c r="R236" s="199">
        <v>0</v>
      </c>
      <c r="S236" s="199">
        <v>0</v>
      </c>
      <c r="T236" s="228" t="s">
        <v>82</v>
      </c>
      <c r="U236" s="228" t="s">
        <v>82</v>
      </c>
      <c r="V236" s="263" t="s">
        <v>82</v>
      </c>
      <c r="W236" s="263" t="s">
        <v>82</v>
      </c>
      <c r="X236" s="284">
        <v>0</v>
      </c>
      <c r="Y236" s="284">
        <v>0</v>
      </c>
      <c r="Z236" s="291">
        <v>0</v>
      </c>
      <c r="AA236" s="291">
        <v>0</v>
      </c>
      <c r="AD236" s="299">
        <v>0</v>
      </c>
      <c r="AE236" s="299">
        <v>0</v>
      </c>
      <c r="AF236" s="307">
        <v>0</v>
      </c>
      <c r="AG236" s="307">
        <v>0</v>
      </c>
      <c r="AH236" s="315">
        <v>0</v>
      </c>
      <c r="AI236" s="315">
        <v>0</v>
      </c>
      <c r="AJ236" s="324">
        <v>0</v>
      </c>
      <c r="AK236" s="324">
        <v>0</v>
      </c>
      <c r="AL236" s="349">
        <v>0</v>
      </c>
      <c r="AM236" s="349">
        <v>0</v>
      </c>
      <c r="AN236" s="368">
        <v>0</v>
      </c>
      <c r="AO236" s="368">
        <v>0</v>
      </c>
      <c r="AP236" s="378">
        <v>0</v>
      </c>
      <c r="AQ236" s="378">
        <v>0</v>
      </c>
      <c r="AR236" s="388">
        <v>0</v>
      </c>
      <c r="AS236" s="388">
        <v>0</v>
      </c>
      <c r="AT236" s="398">
        <v>0</v>
      </c>
      <c r="AU236" s="398">
        <v>0</v>
      </c>
      <c r="AV236" s="408">
        <v>0</v>
      </c>
      <c r="AW236" s="408">
        <v>0</v>
      </c>
      <c r="AX236" s="418">
        <v>0</v>
      </c>
      <c r="AY236" s="418">
        <v>0</v>
      </c>
      <c r="AZ236" s="429">
        <v>0</v>
      </c>
      <c r="BA236" s="429">
        <v>0</v>
      </c>
      <c r="BB236" s="440">
        <v>0</v>
      </c>
      <c r="BC236" s="440">
        <v>0</v>
      </c>
      <c r="BD236" s="451">
        <v>0</v>
      </c>
      <c r="BE236" s="451">
        <v>0</v>
      </c>
      <c r="BF236" s="462">
        <v>0</v>
      </c>
      <c r="BG236" s="462">
        <v>0</v>
      </c>
      <c r="BH236" s="482">
        <v>0</v>
      </c>
      <c r="BI236" s="482">
        <v>0</v>
      </c>
      <c r="BJ236" s="495">
        <v>0</v>
      </c>
      <c r="BK236" s="495">
        <v>0</v>
      </c>
      <c r="BL236" s="495">
        <v>0</v>
      </c>
      <c r="BM236" s="495">
        <v>0</v>
      </c>
      <c r="BN236" s="495">
        <v>0</v>
      </c>
      <c r="BO236" s="495">
        <v>0</v>
      </c>
      <c r="BP236" s="495">
        <v>0</v>
      </c>
      <c r="BQ236" s="495">
        <v>0</v>
      </c>
      <c r="BR236" s="495">
        <v>0</v>
      </c>
      <c r="BS236" s="495">
        <v>0</v>
      </c>
      <c r="BT236" s="495" t="s">
        <v>165</v>
      </c>
      <c r="BU236" s="495" t="s">
        <v>165</v>
      </c>
      <c r="BV236" s="512">
        <v>0</v>
      </c>
      <c r="BW236" s="512">
        <v>0</v>
      </c>
      <c r="BX236" s="512" t="s">
        <v>165</v>
      </c>
      <c r="BY236" s="512" t="s">
        <v>165</v>
      </c>
    </row>
    <row r="237" spans="1:77" ht="15.75">
      <c r="A237" s="20" t="s">
        <v>34</v>
      </c>
      <c r="B237" s="26">
        <v>109.3</v>
      </c>
      <c r="C237" s="26">
        <v>99.2</v>
      </c>
      <c r="D237" s="26">
        <v>123.5</v>
      </c>
      <c r="E237" s="26">
        <v>96.1</v>
      </c>
      <c r="F237" s="26">
        <v>97.7</v>
      </c>
      <c r="G237" s="26">
        <v>92.3</v>
      </c>
      <c r="H237" s="26">
        <v>122.8</v>
      </c>
      <c r="I237" s="26">
        <v>87.5</v>
      </c>
      <c r="J237" s="26">
        <v>127.8</v>
      </c>
      <c r="K237" s="26">
        <v>88.6</v>
      </c>
      <c r="L237" s="26">
        <v>132</v>
      </c>
      <c r="M237" s="26">
        <v>88.1</v>
      </c>
      <c r="N237" s="24">
        <v>135.30000000000001</v>
      </c>
      <c r="O237" s="76">
        <v>89.7</v>
      </c>
      <c r="P237" s="24">
        <v>133.80000000000001</v>
      </c>
      <c r="Q237" s="76">
        <v>112.9</v>
      </c>
      <c r="R237" s="210">
        <v>133.30000000000001</v>
      </c>
      <c r="S237" s="210">
        <v>113.2</v>
      </c>
      <c r="T237" s="241">
        <v>130.1</v>
      </c>
      <c r="U237" s="241">
        <v>114.4</v>
      </c>
      <c r="V237" s="269">
        <v>124.6</v>
      </c>
      <c r="W237" s="269">
        <v>111.9</v>
      </c>
      <c r="X237" s="284">
        <v>120</v>
      </c>
      <c r="Y237" s="284">
        <v>111.3</v>
      </c>
      <c r="Z237" s="291">
        <v>116.1</v>
      </c>
      <c r="AA237" s="291">
        <v>114.2</v>
      </c>
      <c r="AD237" s="299">
        <v>107</v>
      </c>
      <c r="AE237" s="299">
        <v>122.6</v>
      </c>
      <c r="AF237" s="307">
        <v>108.1</v>
      </c>
      <c r="AG237" s="307">
        <v>121.3</v>
      </c>
      <c r="AH237" s="315">
        <v>107.8</v>
      </c>
      <c r="AI237" s="315">
        <v>118.7</v>
      </c>
      <c r="AJ237" s="324">
        <v>109.9</v>
      </c>
      <c r="AK237" s="324">
        <v>119.2</v>
      </c>
      <c r="AL237" s="349">
        <v>111.7</v>
      </c>
      <c r="AM237" s="349">
        <v>125.4</v>
      </c>
      <c r="AN237" s="368">
        <v>112.8</v>
      </c>
      <c r="AO237" s="368">
        <v>127.7</v>
      </c>
      <c r="AP237" s="378">
        <v>112.9</v>
      </c>
      <c r="AQ237" s="378">
        <v>136.4</v>
      </c>
      <c r="AR237" s="388">
        <v>111.1</v>
      </c>
      <c r="AS237" s="388">
        <v>135.9</v>
      </c>
      <c r="AT237" s="398">
        <v>110.4</v>
      </c>
      <c r="AU237" s="398">
        <v>143.30000000000001</v>
      </c>
      <c r="AV237" s="408">
        <v>111.3</v>
      </c>
      <c r="AW237" s="408">
        <v>141.4</v>
      </c>
      <c r="AX237" s="418">
        <v>107.8</v>
      </c>
      <c r="AY237" s="418">
        <v>107.9</v>
      </c>
      <c r="AZ237" s="429">
        <v>113.8</v>
      </c>
      <c r="BA237" s="429">
        <v>118.9</v>
      </c>
      <c r="BB237" s="440">
        <v>123.1</v>
      </c>
      <c r="BC237" s="440">
        <v>114.3</v>
      </c>
      <c r="BD237" s="451">
        <v>126.4</v>
      </c>
      <c r="BE237" s="451">
        <v>77.099999999999994</v>
      </c>
      <c r="BF237" s="462">
        <v>132.4</v>
      </c>
      <c r="BG237" s="462">
        <v>85.6</v>
      </c>
      <c r="BH237" s="482">
        <v>134.1</v>
      </c>
      <c r="BI237" s="482">
        <v>95.4</v>
      </c>
      <c r="BJ237" s="495">
        <v>136.19999999999999</v>
      </c>
      <c r="BK237" s="495">
        <v>101.2</v>
      </c>
      <c r="BL237" s="495">
        <v>134.69999999999999</v>
      </c>
      <c r="BM237" s="495">
        <v>107.2</v>
      </c>
      <c r="BN237" s="495">
        <v>136.6</v>
      </c>
      <c r="BO237" s="495">
        <v>122.5</v>
      </c>
      <c r="BP237" s="495">
        <v>141.80000000000001</v>
      </c>
      <c r="BQ237" s="495">
        <v>121.5</v>
      </c>
      <c r="BR237" s="495">
        <v>145.30000000000001</v>
      </c>
      <c r="BS237" s="495">
        <v>121</v>
      </c>
      <c r="BT237" s="495">
        <v>141.4</v>
      </c>
      <c r="BU237" s="495">
        <v>120</v>
      </c>
      <c r="BV237" s="512">
        <v>133.80000000000001</v>
      </c>
      <c r="BW237" s="512">
        <v>79.7</v>
      </c>
      <c r="BX237" s="512">
        <v>117.5</v>
      </c>
      <c r="BY237" s="512">
        <v>71.5</v>
      </c>
    </row>
    <row r="238" spans="1:77" ht="15.75">
      <c r="A238" s="20" t="s">
        <v>35</v>
      </c>
      <c r="B238" s="27">
        <v>72.900000000000006</v>
      </c>
      <c r="C238" s="27">
        <v>139.80000000000001</v>
      </c>
      <c r="D238" s="27">
        <v>75.400000000000006</v>
      </c>
      <c r="E238" s="27">
        <v>135.9</v>
      </c>
      <c r="F238" s="27">
        <v>96.4</v>
      </c>
      <c r="G238" s="27">
        <v>124.4</v>
      </c>
      <c r="H238" s="27">
        <v>70.599999999999994</v>
      </c>
      <c r="I238" s="27">
        <v>130.1</v>
      </c>
      <c r="J238" s="27">
        <v>73.3</v>
      </c>
      <c r="K238" s="27">
        <v>128.6</v>
      </c>
      <c r="L238" s="27">
        <v>0</v>
      </c>
      <c r="M238" s="27">
        <v>0</v>
      </c>
      <c r="N238" s="24">
        <v>80.599999999999994</v>
      </c>
      <c r="O238" s="76">
        <v>119.4</v>
      </c>
      <c r="P238" s="24">
        <v>82.9</v>
      </c>
      <c r="Q238" s="76">
        <v>116.1</v>
      </c>
      <c r="R238" s="210">
        <v>83.8</v>
      </c>
      <c r="S238" s="210">
        <v>115.5</v>
      </c>
      <c r="T238" s="241">
        <v>83.2</v>
      </c>
      <c r="U238" s="241">
        <v>112.4</v>
      </c>
      <c r="V238" s="269">
        <v>84.9</v>
      </c>
      <c r="W238" s="269">
        <v>106.5</v>
      </c>
      <c r="X238" s="284">
        <v>91.1</v>
      </c>
      <c r="Y238" s="284">
        <v>101.5</v>
      </c>
      <c r="Z238" s="291">
        <v>139.80000000000001</v>
      </c>
      <c r="AA238" s="291">
        <v>77.099999999999994</v>
      </c>
      <c r="AD238" s="299">
        <v>124.3</v>
      </c>
      <c r="AE238" s="299">
        <v>100.8</v>
      </c>
      <c r="AF238" s="307">
        <v>130.1</v>
      </c>
      <c r="AG238" s="307">
        <v>97.2</v>
      </c>
      <c r="AH238" s="315">
        <v>128.6</v>
      </c>
      <c r="AI238" s="315">
        <v>92.2</v>
      </c>
      <c r="AJ238" s="324">
        <v>124.2</v>
      </c>
      <c r="AK238" s="324">
        <v>93.8</v>
      </c>
      <c r="AL238" s="349">
        <v>119.4</v>
      </c>
      <c r="AM238" s="349">
        <v>95.8</v>
      </c>
      <c r="AN238" s="368">
        <v>116.1</v>
      </c>
      <c r="AO238" s="368">
        <v>97.1</v>
      </c>
      <c r="AP238" s="378">
        <v>115.5</v>
      </c>
      <c r="AQ238" s="378">
        <v>97.5</v>
      </c>
      <c r="AR238" s="388">
        <v>112.4</v>
      </c>
      <c r="AS238" s="388">
        <v>99.1</v>
      </c>
      <c r="AT238" s="398">
        <v>106.5</v>
      </c>
      <c r="AU238" s="398">
        <v>102.6</v>
      </c>
      <c r="AV238" s="408">
        <v>101.5</v>
      </c>
      <c r="AW238" s="408">
        <v>106.4</v>
      </c>
      <c r="AX238" s="418">
        <v>77.2</v>
      </c>
      <c r="AY238" s="418">
        <v>117.4</v>
      </c>
      <c r="AZ238" s="429">
        <v>90.2</v>
      </c>
      <c r="BA238" s="429">
        <v>104.3</v>
      </c>
      <c r="BB238" s="440">
        <v>100.8</v>
      </c>
      <c r="BC238" s="440">
        <v>98.3</v>
      </c>
      <c r="BD238" s="451">
        <v>97.2</v>
      </c>
      <c r="BE238" s="451">
        <v>98.8</v>
      </c>
      <c r="BF238" s="462">
        <v>92.2</v>
      </c>
      <c r="BG238" s="462">
        <v>107.7</v>
      </c>
      <c r="BH238" s="482">
        <v>93.8</v>
      </c>
      <c r="BI238" s="482">
        <v>109</v>
      </c>
      <c r="BJ238" s="495">
        <v>95.8</v>
      </c>
      <c r="BK238" s="495">
        <v>108.7</v>
      </c>
      <c r="BL238" s="495">
        <v>97.1</v>
      </c>
      <c r="BM238" s="495">
        <v>111.5</v>
      </c>
      <c r="BN238" s="495">
        <v>97.5</v>
      </c>
      <c r="BO238" s="495">
        <v>111</v>
      </c>
      <c r="BP238" s="495">
        <v>99.1</v>
      </c>
      <c r="BQ238" s="495">
        <v>110.4</v>
      </c>
      <c r="BR238" s="495">
        <v>102.6</v>
      </c>
      <c r="BS238" s="495">
        <v>108.1</v>
      </c>
      <c r="BT238" s="495">
        <v>106.4</v>
      </c>
      <c r="BU238" s="495">
        <v>103.5</v>
      </c>
      <c r="BV238" s="512">
        <v>117.4</v>
      </c>
      <c r="BW238" s="512">
        <v>90.9</v>
      </c>
      <c r="BX238" s="512">
        <v>104.3</v>
      </c>
      <c r="BY238" s="512">
        <v>82.7</v>
      </c>
    </row>
    <row r="239" spans="1:77" ht="15.75">
      <c r="A239" s="20" t="s">
        <v>36</v>
      </c>
      <c r="B239" s="26">
        <v>107.8</v>
      </c>
      <c r="C239" s="26">
        <v>49.4</v>
      </c>
      <c r="D239" s="26">
        <v>109.4</v>
      </c>
      <c r="E239" s="26">
        <v>71.5</v>
      </c>
      <c r="F239" s="26">
        <v>90</v>
      </c>
      <c r="G239" s="26">
        <v>59.3</v>
      </c>
      <c r="H239" s="26">
        <v>112.6</v>
      </c>
      <c r="I239" s="26">
        <v>50.5</v>
      </c>
      <c r="J239" s="26">
        <v>112.6</v>
      </c>
      <c r="K239" s="26">
        <v>50.5</v>
      </c>
      <c r="L239" s="26">
        <v>112.6</v>
      </c>
      <c r="M239" s="26">
        <v>50.5</v>
      </c>
      <c r="N239" s="24">
        <v>112.6</v>
      </c>
      <c r="O239" s="76">
        <v>50.5</v>
      </c>
      <c r="P239" s="24">
        <v>112.6</v>
      </c>
      <c r="Q239" s="76">
        <v>50.5</v>
      </c>
      <c r="R239" s="210">
        <v>112.6</v>
      </c>
      <c r="S239" s="210">
        <v>50.5</v>
      </c>
      <c r="T239" s="241">
        <v>112.6</v>
      </c>
      <c r="U239" s="241">
        <v>50.5</v>
      </c>
      <c r="V239" s="269">
        <v>100</v>
      </c>
      <c r="W239" s="269">
        <v>50</v>
      </c>
      <c r="X239" s="284">
        <v>99.4</v>
      </c>
      <c r="Y239" s="284">
        <v>47.4</v>
      </c>
      <c r="Z239" s="291">
        <v>47</v>
      </c>
      <c r="AA239" s="291">
        <v>70.7</v>
      </c>
      <c r="AD239" s="299">
        <v>50.5</v>
      </c>
      <c r="AE239" s="299">
        <v>146.5</v>
      </c>
      <c r="AF239" s="307">
        <v>50.5</v>
      </c>
      <c r="AG239" s="307">
        <v>146.4</v>
      </c>
      <c r="AH239" s="315">
        <v>50.5</v>
      </c>
      <c r="AI239" s="315">
        <v>146.4</v>
      </c>
      <c r="AJ239" s="324">
        <v>50.5</v>
      </c>
      <c r="AK239" s="324">
        <v>146.4</v>
      </c>
      <c r="AL239" s="349">
        <v>50.5</v>
      </c>
      <c r="AM239" s="349">
        <v>146.4</v>
      </c>
      <c r="AN239" s="368">
        <v>50.5</v>
      </c>
      <c r="AO239" s="368">
        <v>146.4</v>
      </c>
      <c r="AP239" s="378">
        <v>50.5</v>
      </c>
      <c r="AQ239" s="378">
        <v>146.4</v>
      </c>
      <c r="AR239" s="388">
        <v>50.5</v>
      </c>
      <c r="AS239" s="388">
        <v>74.2</v>
      </c>
      <c r="AT239" s="398">
        <v>50</v>
      </c>
      <c r="AU239" s="398">
        <v>142.6</v>
      </c>
      <c r="AV239" s="408">
        <v>47.4</v>
      </c>
      <c r="AW239" s="408">
        <v>171</v>
      </c>
      <c r="AX239" s="418">
        <v>151.19999999999999</v>
      </c>
      <c r="AY239" s="418">
        <v>112.9</v>
      </c>
      <c r="AZ239" s="429">
        <v>111.8</v>
      </c>
      <c r="BA239" s="429">
        <v>104.1</v>
      </c>
      <c r="BB239" s="440">
        <v>146.4</v>
      </c>
      <c r="BC239" s="440">
        <v>96.3</v>
      </c>
      <c r="BD239" s="451">
        <v>146.4</v>
      </c>
      <c r="BE239" s="451">
        <v>98.1</v>
      </c>
      <c r="BF239" s="462">
        <v>146.4</v>
      </c>
      <c r="BG239" s="462">
        <v>98.1</v>
      </c>
      <c r="BH239" s="482">
        <v>146.4</v>
      </c>
      <c r="BI239" s="482">
        <v>98.1</v>
      </c>
      <c r="BJ239" s="495">
        <v>146.4</v>
      </c>
      <c r="BK239" s="495">
        <v>98.1</v>
      </c>
      <c r="BL239" s="495">
        <v>146.4</v>
      </c>
      <c r="BM239" s="495">
        <v>98.1</v>
      </c>
      <c r="BN239" s="495">
        <v>146.4</v>
      </c>
      <c r="BO239" s="495">
        <v>98.1</v>
      </c>
      <c r="BP239" s="495">
        <v>146.4</v>
      </c>
      <c r="BQ239" s="495">
        <v>98.1</v>
      </c>
      <c r="BR239" s="495">
        <v>151.9</v>
      </c>
      <c r="BS239" s="495">
        <v>89.3</v>
      </c>
      <c r="BT239" s="495">
        <v>171</v>
      </c>
      <c r="BU239" s="495">
        <v>87.5</v>
      </c>
      <c r="BV239" s="512">
        <v>109.7</v>
      </c>
      <c r="BW239" s="512">
        <v>98.5</v>
      </c>
      <c r="BX239" s="512">
        <v>104.1</v>
      </c>
      <c r="BY239" s="512">
        <v>78.900000000000006</v>
      </c>
    </row>
    <row r="240" spans="1:77" ht="15.75">
      <c r="A240" s="20" t="s">
        <v>37</v>
      </c>
      <c r="B240" s="26">
        <v>76.900000000000006</v>
      </c>
      <c r="C240" s="26">
        <v>131.4</v>
      </c>
      <c r="D240" s="26">
        <v>0</v>
      </c>
      <c r="E240" s="26">
        <v>0</v>
      </c>
      <c r="F240" s="26">
        <v>100.7</v>
      </c>
      <c r="G240" s="26">
        <v>118.5</v>
      </c>
      <c r="H240" s="26">
        <v>76.400000000000006</v>
      </c>
      <c r="I240" s="26">
        <v>120.2</v>
      </c>
      <c r="J240" s="26">
        <v>78.3</v>
      </c>
      <c r="K240" s="26">
        <v>117.9</v>
      </c>
      <c r="L240" s="26">
        <v>81.7</v>
      </c>
      <c r="M240" s="26">
        <v>114.1</v>
      </c>
      <c r="N240" s="24">
        <v>84.7</v>
      </c>
      <c r="O240" s="76">
        <v>111.1</v>
      </c>
      <c r="P240" s="24">
        <v>86.1</v>
      </c>
      <c r="Q240" s="76">
        <v>109.2</v>
      </c>
      <c r="R240" s="210">
        <v>86.6</v>
      </c>
      <c r="S240" s="210">
        <v>109.1</v>
      </c>
      <c r="T240" s="241">
        <v>85.8</v>
      </c>
      <c r="U240" s="241">
        <v>107.2</v>
      </c>
      <c r="V240" s="269">
        <v>87</v>
      </c>
      <c r="W240" s="269">
        <v>102.9</v>
      </c>
      <c r="X240" s="284">
        <v>92.1</v>
      </c>
      <c r="Y240" s="284">
        <v>99.5</v>
      </c>
      <c r="Z240" s="291">
        <v>131.4</v>
      </c>
      <c r="AA240" s="291">
        <v>82.7</v>
      </c>
      <c r="AD240" s="299">
        <v>118.5</v>
      </c>
      <c r="AE240" s="299">
        <v>103</v>
      </c>
      <c r="AF240" s="307">
        <v>120.2</v>
      </c>
      <c r="AG240" s="307">
        <v>100.8</v>
      </c>
      <c r="AH240" s="315">
        <v>117.9</v>
      </c>
      <c r="AI240" s="315">
        <v>97.1</v>
      </c>
      <c r="AJ240" s="324">
        <v>114.1</v>
      </c>
      <c r="AK240" s="324">
        <v>98.2</v>
      </c>
      <c r="AL240" s="349">
        <v>111.1</v>
      </c>
      <c r="AM240" s="349">
        <v>100</v>
      </c>
      <c r="AN240" s="368">
        <v>109.2</v>
      </c>
      <c r="AO240" s="368">
        <v>100.5</v>
      </c>
      <c r="AP240" s="378">
        <v>109.1</v>
      </c>
      <c r="AQ240" s="378">
        <v>100.7</v>
      </c>
      <c r="AR240" s="388">
        <v>107.2</v>
      </c>
      <c r="AS240" s="388">
        <v>101.9</v>
      </c>
      <c r="AT240" s="398">
        <v>102.9</v>
      </c>
      <c r="AU240" s="398">
        <v>104.9</v>
      </c>
      <c r="AV240" s="408">
        <v>99.5</v>
      </c>
      <c r="AW240" s="408">
        <v>106.9</v>
      </c>
      <c r="AX240" s="418">
        <v>92.4</v>
      </c>
      <c r="AY240" s="418">
        <v>115.9</v>
      </c>
      <c r="AZ240" s="429">
        <v>93.6</v>
      </c>
      <c r="BA240" s="429">
        <v>103.4</v>
      </c>
      <c r="BB240" s="440">
        <v>103</v>
      </c>
      <c r="BC240" s="440">
        <v>97</v>
      </c>
      <c r="BD240" s="451">
        <v>100.8</v>
      </c>
      <c r="BE240" s="451">
        <v>95.8</v>
      </c>
      <c r="BF240" s="462">
        <v>97.1</v>
      </c>
      <c r="BG240" s="462">
        <v>101</v>
      </c>
      <c r="BH240" s="482">
        <v>98.2</v>
      </c>
      <c r="BI240" s="482">
        <v>101.8</v>
      </c>
      <c r="BJ240" s="495">
        <v>100</v>
      </c>
      <c r="BK240" s="495">
        <v>102</v>
      </c>
      <c r="BL240" s="495">
        <v>100.5</v>
      </c>
      <c r="BM240" s="495">
        <v>104.8</v>
      </c>
      <c r="BN240" s="495">
        <v>100.7</v>
      </c>
      <c r="BO240" s="495">
        <v>104.7</v>
      </c>
      <c r="BP240" s="495">
        <v>101.9</v>
      </c>
      <c r="BQ240" s="495">
        <v>104.5</v>
      </c>
      <c r="BR240" s="495">
        <v>104.9</v>
      </c>
      <c r="BS240" s="495">
        <v>102.8</v>
      </c>
      <c r="BT240" s="495">
        <v>106.9</v>
      </c>
      <c r="BU240" s="495">
        <v>100.5</v>
      </c>
      <c r="BV240" s="512">
        <v>115.8</v>
      </c>
      <c r="BW240" s="512">
        <v>93.2</v>
      </c>
      <c r="BX240" s="512">
        <v>103.3</v>
      </c>
      <c r="BY240" s="512">
        <v>84.9</v>
      </c>
    </row>
    <row r="241" spans="1:77" s="192" customFormat="1" ht="15.75">
      <c r="A241" s="220" t="s">
        <v>38</v>
      </c>
      <c r="B241" s="217">
        <v>104.4</v>
      </c>
      <c r="C241" s="217">
        <v>143.4</v>
      </c>
      <c r="D241" s="217">
        <v>156.69999999999999</v>
      </c>
      <c r="E241" s="217">
        <v>90</v>
      </c>
      <c r="F241" s="217">
        <v>232.6</v>
      </c>
      <c r="G241" s="217">
        <v>69.3</v>
      </c>
      <c r="H241" s="217">
        <v>226.8</v>
      </c>
      <c r="I241" s="217">
        <v>104.6</v>
      </c>
      <c r="J241" s="217">
        <v>218.5</v>
      </c>
      <c r="K241" s="217">
        <v>105</v>
      </c>
      <c r="L241" s="217">
        <v>221.4</v>
      </c>
      <c r="M241" s="217">
        <v>110.4</v>
      </c>
      <c r="N241" s="217">
        <v>218.2</v>
      </c>
      <c r="O241" s="217">
        <v>116.7</v>
      </c>
      <c r="P241" s="217">
        <v>173.2</v>
      </c>
      <c r="Q241" s="217">
        <v>125.7</v>
      </c>
      <c r="R241" s="217">
        <v>157.6</v>
      </c>
      <c r="S241" s="217">
        <v>133.4</v>
      </c>
      <c r="T241" s="234">
        <v>144.80000000000001</v>
      </c>
      <c r="U241" s="242">
        <v>140.5</v>
      </c>
      <c r="V241" s="264">
        <v>133.30000000000001</v>
      </c>
      <c r="W241" s="277">
        <v>132.69999999999999</v>
      </c>
      <c r="X241" s="285">
        <v>125.6</v>
      </c>
      <c r="Y241" s="285">
        <v>139</v>
      </c>
      <c r="Z241" s="292">
        <v>115.5</v>
      </c>
      <c r="AA241" s="292">
        <v>134.6</v>
      </c>
      <c r="AD241" s="303">
        <v>107.4</v>
      </c>
      <c r="AE241" s="303">
        <v>159.5</v>
      </c>
      <c r="AF241" s="311">
        <v>107.7</v>
      </c>
      <c r="AG241" s="311">
        <v>172.2</v>
      </c>
      <c r="AH241" s="320">
        <v>108.2</v>
      </c>
      <c r="AI241" s="320">
        <v>160.19999999999999</v>
      </c>
      <c r="AJ241" s="329">
        <v>115.4</v>
      </c>
      <c r="AK241" s="329">
        <v>164.9</v>
      </c>
      <c r="AL241" s="339">
        <v>121.3</v>
      </c>
      <c r="AM241" s="345">
        <v>164.7</v>
      </c>
      <c r="AN241" s="373">
        <v>126.8</v>
      </c>
      <c r="AO241" s="373">
        <v>168.7</v>
      </c>
      <c r="AP241" s="383">
        <v>133.19999999999999</v>
      </c>
      <c r="AQ241" s="383">
        <v>167.7</v>
      </c>
      <c r="AR241" s="393">
        <v>138.1</v>
      </c>
      <c r="AS241" s="393">
        <v>163.80000000000001</v>
      </c>
      <c r="AT241" s="403">
        <v>138.9</v>
      </c>
      <c r="AU241" s="403">
        <v>165.6</v>
      </c>
      <c r="AV241" s="413">
        <v>139</v>
      </c>
      <c r="AW241" s="413">
        <v>161.9</v>
      </c>
      <c r="AX241" s="423">
        <v>156.1</v>
      </c>
      <c r="AY241" s="423">
        <v>133</v>
      </c>
      <c r="AZ241" s="434">
        <v>167.3</v>
      </c>
      <c r="BA241" s="434">
        <v>133.69999999999999</v>
      </c>
      <c r="BB241" s="445">
        <v>165.2</v>
      </c>
      <c r="BC241" s="445">
        <v>117.1</v>
      </c>
      <c r="BD241" s="456">
        <v>167.6</v>
      </c>
      <c r="BE241" s="456">
        <v>106.4</v>
      </c>
      <c r="BF241" s="467">
        <v>163.4</v>
      </c>
      <c r="BG241" s="467">
        <v>110.2</v>
      </c>
      <c r="BH241" s="487">
        <v>166.3</v>
      </c>
      <c r="BI241" s="487">
        <v>110.1</v>
      </c>
      <c r="BJ241" s="494">
        <v>165.3</v>
      </c>
      <c r="BK241" s="494">
        <v>109.9</v>
      </c>
      <c r="BL241" s="494">
        <v>168.2</v>
      </c>
      <c r="BM241" s="494">
        <v>110</v>
      </c>
      <c r="BN241" s="494">
        <v>164.8</v>
      </c>
      <c r="BO241" s="494">
        <v>122</v>
      </c>
      <c r="BP241" s="494">
        <v>164.5</v>
      </c>
      <c r="BQ241" s="494">
        <v>125.1</v>
      </c>
      <c r="BR241" s="494">
        <v>160.9</v>
      </c>
      <c r="BS241" s="494">
        <v>130.6</v>
      </c>
      <c r="BT241" s="494">
        <v>161.9</v>
      </c>
      <c r="BU241" s="494">
        <v>129.6</v>
      </c>
      <c r="BV241" s="517">
        <v>145.4</v>
      </c>
      <c r="BW241" s="517">
        <v>144.80000000000001</v>
      </c>
      <c r="BX241" s="517">
        <v>131.30000000000001</v>
      </c>
      <c r="BY241" s="517">
        <v>134.6</v>
      </c>
    </row>
    <row r="242" spans="1:77" ht="15.75">
      <c r="A242" s="20" t="s">
        <v>39</v>
      </c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4"/>
      <c r="O242" s="76"/>
      <c r="P242" s="24"/>
      <c r="Q242" s="76"/>
      <c r="R242" s="199"/>
      <c r="S242" s="207"/>
      <c r="T242" s="228"/>
      <c r="U242" s="237"/>
      <c r="V242" s="263"/>
      <c r="W242" s="273"/>
      <c r="X242" s="284"/>
      <c r="Y242" s="284"/>
      <c r="Z242" s="291"/>
      <c r="AA242" s="291"/>
      <c r="AD242" s="299"/>
      <c r="AE242" s="299"/>
      <c r="AF242" s="307"/>
      <c r="AG242" s="307"/>
      <c r="AH242" s="315"/>
      <c r="AI242" s="315"/>
      <c r="AJ242" s="324"/>
      <c r="AK242" s="324"/>
      <c r="AL242" s="341"/>
      <c r="AM242" s="342"/>
      <c r="AN242" s="368"/>
      <c r="AO242" s="368"/>
      <c r="AP242" s="378"/>
      <c r="AQ242" s="378"/>
      <c r="AR242" s="388"/>
      <c r="AS242" s="388"/>
      <c r="AT242" s="398"/>
      <c r="AU242" s="398"/>
      <c r="AV242" s="408"/>
      <c r="AW242" s="408"/>
      <c r="AX242" s="418"/>
      <c r="AY242" s="418"/>
      <c r="AZ242" s="429"/>
      <c r="BA242" s="429"/>
      <c r="BB242" s="440"/>
      <c r="BC242" s="440"/>
      <c r="BD242" s="451"/>
      <c r="BE242" s="451"/>
      <c r="BF242" s="462"/>
      <c r="BG242" s="462"/>
      <c r="BH242" s="482"/>
      <c r="BI242" s="482"/>
      <c r="BJ242" s="495"/>
      <c r="BK242" s="495"/>
      <c r="BL242" s="495"/>
      <c r="BM242" s="495"/>
      <c r="BN242" s="495"/>
      <c r="BO242" s="495"/>
      <c r="BP242" s="495"/>
      <c r="BQ242" s="495"/>
      <c r="BR242" s="495"/>
      <c r="BS242" s="495"/>
      <c r="BT242" s="495"/>
      <c r="BU242" s="495"/>
      <c r="BV242" s="512"/>
      <c r="BW242" s="512"/>
      <c r="BX242" s="512"/>
      <c r="BY242" s="512"/>
    </row>
    <row r="243" spans="1:77" ht="15.75">
      <c r="A243" s="20" t="s">
        <v>40</v>
      </c>
      <c r="B243" s="27">
        <v>0</v>
      </c>
      <c r="C243" s="27">
        <v>0</v>
      </c>
      <c r="D243" s="27">
        <v>0</v>
      </c>
      <c r="E243" s="27">
        <v>0</v>
      </c>
      <c r="F243" s="27">
        <v>0</v>
      </c>
      <c r="G243" s="27">
        <v>0</v>
      </c>
      <c r="H243" s="27">
        <v>0</v>
      </c>
      <c r="I243" s="27">
        <v>0</v>
      </c>
      <c r="J243" s="27">
        <v>0</v>
      </c>
      <c r="K243" s="27">
        <v>0</v>
      </c>
      <c r="L243" s="27">
        <v>0</v>
      </c>
      <c r="M243" s="27">
        <v>0</v>
      </c>
      <c r="N243" s="24">
        <v>0</v>
      </c>
      <c r="O243" s="76">
        <v>0</v>
      </c>
      <c r="P243" s="24"/>
      <c r="Q243" s="76"/>
      <c r="R243" s="199">
        <v>0</v>
      </c>
      <c r="S243" s="207">
        <v>0</v>
      </c>
      <c r="T243" s="239" t="s">
        <v>82</v>
      </c>
      <c r="U243" s="260" t="s">
        <v>82</v>
      </c>
      <c r="V243" s="263" t="s">
        <v>82</v>
      </c>
      <c r="W243" s="273" t="s">
        <v>82</v>
      </c>
      <c r="X243" s="284">
        <v>0</v>
      </c>
      <c r="Y243" s="284">
        <v>0</v>
      </c>
      <c r="Z243" s="291">
        <v>0</v>
      </c>
      <c r="AA243" s="291">
        <v>0</v>
      </c>
      <c r="AD243" s="299">
        <v>0</v>
      </c>
      <c r="AE243" s="299">
        <v>0</v>
      </c>
      <c r="AF243" s="307">
        <v>0</v>
      </c>
      <c r="AG243" s="307">
        <v>0</v>
      </c>
      <c r="AH243" s="319">
        <v>0</v>
      </c>
      <c r="AI243" s="319">
        <v>0</v>
      </c>
      <c r="AJ243" s="328">
        <v>0</v>
      </c>
      <c r="AK243" s="328">
        <v>0</v>
      </c>
      <c r="AL243" s="341">
        <v>0</v>
      </c>
      <c r="AM243" s="342">
        <v>0</v>
      </c>
      <c r="AN243" s="368">
        <v>0</v>
      </c>
      <c r="AO243" s="372">
        <v>0</v>
      </c>
      <c r="AP243" s="378">
        <v>0</v>
      </c>
      <c r="AQ243" s="382">
        <v>0</v>
      </c>
      <c r="AR243" s="388">
        <v>0</v>
      </c>
      <c r="AS243" s="392">
        <v>0</v>
      </c>
      <c r="AT243" s="398">
        <v>0</v>
      </c>
      <c r="AU243" s="402">
        <v>0</v>
      </c>
      <c r="AV243" s="408">
        <v>0</v>
      </c>
      <c r="AW243" s="412">
        <v>0</v>
      </c>
      <c r="AX243" s="418">
        <v>0</v>
      </c>
      <c r="AY243" s="422">
        <v>0</v>
      </c>
      <c r="AZ243" s="429">
        <v>0</v>
      </c>
      <c r="BA243" s="433">
        <v>0</v>
      </c>
      <c r="BB243" s="440">
        <v>0</v>
      </c>
      <c r="BC243" s="444">
        <v>0</v>
      </c>
      <c r="BD243" s="451">
        <v>0</v>
      </c>
      <c r="BE243" s="455">
        <v>0</v>
      </c>
      <c r="BF243" s="462">
        <v>0</v>
      </c>
      <c r="BG243" s="466">
        <v>0</v>
      </c>
      <c r="BH243" s="482">
        <v>0</v>
      </c>
      <c r="BI243" s="486">
        <v>0</v>
      </c>
      <c r="BJ243" s="495">
        <v>0</v>
      </c>
      <c r="BK243" s="497">
        <v>0</v>
      </c>
      <c r="BL243" s="495">
        <v>0</v>
      </c>
      <c r="BM243" s="497">
        <v>0</v>
      </c>
      <c r="BN243" s="495">
        <v>0</v>
      </c>
      <c r="BO243" s="497">
        <v>0</v>
      </c>
      <c r="BP243" s="495">
        <v>0</v>
      </c>
      <c r="BQ243" s="497">
        <v>0</v>
      </c>
      <c r="BR243" s="495">
        <v>0</v>
      </c>
      <c r="BS243" s="497">
        <v>0</v>
      </c>
      <c r="BT243" s="495" t="s">
        <v>165</v>
      </c>
      <c r="BU243" s="497" t="s">
        <v>165</v>
      </c>
      <c r="BV243" s="512">
        <v>0</v>
      </c>
      <c r="BW243" s="516">
        <v>0</v>
      </c>
      <c r="BX243" s="512" t="s">
        <v>165</v>
      </c>
      <c r="BY243" s="516" t="s">
        <v>165</v>
      </c>
    </row>
    <row r="244" spans="1:77" ht="15.75">
      <c r="A244" s="20" t="s">
        <v>41</v>
      </c>
      <c r="B244" s="27">
        <v>111.4</v>
      </c>
      <c r="C244" s="27">
        <v>107.3</v>
      </c>
      <c r="D244" s="27">
        <v>106.4</v>
      </c>
      <c r="E244" s="27">
        <v>90.9</v>
      </c>
      <c r="F244" s="27">
        <v>103.4</v>
      </c>
      <c r="G244" s="27">
        <v>106.5</v>
      </c>
      <c r="H244" s="27">
        <v>104</v>
      </c>
      <c r="I244" s="27">
        <v>105.6</v>
      </c>
      <c r="J244" s="27">
        <v>105.1</v>
      </c>
      <c r="K244" s="27">
        <v>102.1</v>
      </c>
      <c r="L244" s="27">
        <v>106.7</v>
      </c>
      <c r="M244" s="27">
        <v>117.6</v>
      </c>
      <c r="N244" s="24">
        <v>109.3</v>
      </c>
      <c r="O244" s="76">
        <v>132.1</v>
      </c>
      <c r="P244" s="24">
        <v>109.4</v>
      </c>
      <c r="Q244" s="76">
        <v>143.5</v>
      </c>
      <c r="R244" s="199">
        <v>109.8</v>
      </c>
      <c r="S244" s="207">
        <v>160.4</v>
      </c>
      <c r="T244" s="228">
        <v>110.1</v>
      </c>
      <c r="U244" s="237">
        <v>167</v>
      </c>
      <c r="V244" s="263">
        <v>109</v>
      </c>
      <c r="W244" s="273">
        <v>175.7</v>
      </c>
      <c r="X244" s="284">
        <v>108.8</v>
      </c>
      <c r="Y244" s="284">
        <v>182.1</v>
      </c>
      <c r="Z244" s="291">
        <v>105.4</v>
      </c>
      <c r="AA244" s="291">
        <v>166.8</v>
      </c>
      <c r="AD244" s="299"/>
      <c r="AE244" s="299"/>
      <c r="AF244" s="307">
        <v>106.3</v>
      </c>
      <c r="AG244" s="307">
        <v>179.2</v>
      </c>
      <c r="AH244" s="315">
        <v>104.5</v>
      </c>
      <c r="AI244" s="315">
        <v>189.8</v>
      </c>
      <c r="AJ244" s="324">
        <v>119.1</v>
      </c>
      <c r="AK244" s="324">
        <v>196.3</v>
      </c>
      <c r="AL244" s="341">
        <v>131.9</v>
      </c>
      <c r="AM244" s="342">
        <v>197.2</v>
      </c>
      <c r="AN244" s="368">
        <v>143.6</v>
      </c>
      <c r="AO244" s="368">
        <v>202.7</v>
      </c>
      <c r="AP244" s="378">
        <v>160.4</v>
      </c>
      <c r="AQ244" s="378">
        <v>214.8</v>
      </c>
      <c r="AR244" s="388">
        <v>170.4</v>
      </c>
      <c r="AS244" s="388">
        <v>216</v>
      </c>
      <c r="AT244" s="398">
        <v>177.7</v>
      </c>
      <c r="AU244" s="398">
        <v>219.8</v>
      </c>
      <c r="AV244" s="408">
        <v>182.1</v>
      </c>
      <c r="AW244" s="408">
        <v>224.9</v>
      </c>
      <c r="AX244" s="418">
        <v>166.8</v>
      </c>
      <c r="AY244" s="418">
        <v>119.4</v>
      </c>
      <c r="AZ244" s="429">
        <v>186.4</v>
      </c>
      <c r="BA244" s="429">
        <v>127.4</v>
      </c>
      <c r="BB244" s="440">
        <v>191.6</v>
      </c>
      <c r="BC244" s="440">
        <v>122</v>
      </c>
      <c r="BD244" s="451">
        <v>195.3</v>
      </c>
      <c r="BE244" s="451">
        <v>115.2</v>
      </c>
      <c r="BF244" s="462">
        <v>205.8</v>
      </c>
      <c r="BG244" s="462">
        <v>113.3</v>
      </c>
      <c r="BH244" s="482">
        <v>210</v>
      </c>
      <c r="BI244" s="482">
        <v>113.6</v>
      </c>
      <c r="BJ244" s="495">
        <v>207.8</v>
      </c>
      <c r="BK244" s="495">
        <v>117.9</v>
      </c>
      <c r="BL244" s="495">
        <v>211.4</v>
      </c>
      <c r="BM244" s="495">
        <v>117.3</v>
      </c>
      <c r="BN244" s="495">
        <v>213.6</v>
      </c>
      <c r="BO244" s="495">
        <v>115.1</v>
      </c>
      <c r="BP244" s="495">
        <v>214.9</v>
      </c>
      <c r="BQ244" s="495">
        <v>115.8</v>
      </c>
      <c r="BR244" s="495">
        <v>217.9</v>
      </c>
      <c r="BS244" s="495">
        <v>115.6</v>
      </c>
      <c r="BT244" s="495">
        <v>224.9</v>
      </c>
      <c r="BU244" s="495">
        <v>115.3</v>
      </c>
      <c r="BV244" s="512">
        <v>128.1</v>
      </c>
      <c r="BW244" s="512">
        <v>108.7</v>
      </c>
      <c r="BX244" s="512">
        <v>124.4</v>
      </c>
      <c r="BY244" s="512">
        <v>114.1</v>
      </c>
    </row>
    <row r="245" spans="1:77" ht="15.75">
      <c r="A245" s="20" t="s">
        <v>42</v>
      </c>
      <c r="B245" s="27">
        <v>90.9</v>
      </c>
      <c r="C245" s="27">
        <v>76.7</v>
      </c>
      <c r="D245" s="27">
        <v>87.1</v>
      </c>
      <c r="E245" s="27">
        <v>66.7</v>
      </c>
      <c r="F245" s="27">
        <v>100</v>
      </c>
      <c r="G245" s="27">
        <v>70.5</v>
      </c>
      <c r="H245" s="27">
        <v>100</v>
      </c>
      <c r="I245" s="27">
        <v>70.5</v>
      </c>
      <c r="J245" s="27">
        <v>100</v>
      </c>
      <c r="K245" s="27">
        <v>70.5</v>
      </c>
      <c r="L245" s="27">
        <v>100</v>
      </c>
      <c r="M245" s="27">
        <v>70.5</v>
      </c>
      <c r="N245" s="24">
        <v>100</v>
      </c>
      <c r="O245" s="76">
        <v>70.5</v>
      </c>
      <c r="P245" s="24">
        <v>100</v>
      </c>
      <c r="Q245" s="76">
        <v>70.5</v>
      </c>
      <c r="R245" s="199">
        <v>100</v>
      </c>
      <c r="S245" s="207">
        <v>70.5</v>
      </c>
      <c r="T245" s="228">
        <v>100</v>
      </c>
      <c r="U245" s="237">
        <v>70.5</v>
      </c>
      <c r="V245" s="263">
        <v>101.1</v>
      </c>
      <c r="W245" s="273">
        <v>79.2</v>
      </c>
      <c r="X245" s="284">
        <v>101.7</v>
      </c>
      <c r="Y245" s="284">
        <v>76.8</v>
      </c>
      <c r="Z245" s="291">
        <v>76.7</v>
      </c>
      <c r="AA245" s="291">
        <v>139.1</v>
      </c>
      <c r="AD245" s="299"/>
      <c r="AE245" s="299"/>
      <c r="AF245" s="307">
        <v>70.5</v>
      </c>
      <c r="AG245" s="307">
        <v>152.69999999999999</v>
      </c>
      <c r="AH245" s="315">
        <v>70.5</v>
      </c>
      <c r="AI245" s="315">
        <v>152.69999999999999</v>
      </c>
      <c r="AJ245" s="324">
        <v>70.5</v>
      </c>
      <c r="AK245" s="324">
        <v>152.69999999999999</v>
      </c>
      <c r="AL245" s="341">
        <v>70.5</v>
      </c>
      <c r="AM245" s="342">
        <v>95.3</v>
      </c>
      <c r="AN245" s="368">
        <v>70.5</v>
      </c>
      <c r="AO245" s="368">
        <v>152.69999999999999</v>
      </c>
      <c r="AP245" s="378">
        <v>70.5</v>
      </c>
      <c r="AQ245" s="378">
        <v>152.69999999999999</v>
      </c>
      <c r="AR245" s="388">
        <v>70.5</v>
      </c>
      <c r="AS245" s="388">
        <v>152.69999999999999</v>
      </c>
      <c r="AT245" s="398">
        <v>79.2</v>
      </c>
      <c r="AU245" s="398">
        <v>137.5</v>
      </c>
      <c r="AV245" s="408">
        <v>76.8</v>
      </c>
      <c r="AW245" s="408">
        <v>129.19999999999999</v>
      </c>
      <c r="AX245" s="418">
        <v>139.1</v>
      </c>
      <c r="AY245" s="418">
        <v>90.6</v>
      </c>
      <c r="AZ245" s="429">
        <v>166.7</v>
      </c>
      <c r="BA245" s="429">
        <v>91.7</v>
      </c>
      <c r="BB245" s="440">
        <v>152.69999999999999</v>
      </c>
      <c r="BC245" s="440">
        <v>91.7</v>
      </c>
      <c r="BD245" s="451">
        <v>152.69999999999999</v>
      </c>
      <c r="BE245" s="451">
        <v>91.7</v>
      </c>
      <c r="BF245" s="462">
        <v>152.69999999999999</v>
      </c>
      <c r="BG245" s="462">
        <v>91.7</v>
      </c>
      <c r="BH245" s="482">
        <v>152.69999999999999</v>
      </c>
      <c r="BI245" s="482">
        <v>91.7</v>
      </c>
      <c r="BJ245" s="495">
        <v>152.69999999999999</v>
      </c>
      <c r="BK245" s="495">
        <v>91.7</v>
      </c>
      <c r="BL245" s="495">
        <v>152.69999999999999</v>
      </c>
      <c r="BM245" s="495">
        <v>91.7</v>
      </c>
      <c r="BN245" s="495">
        <v>152.69999999999999</v>
      </c>
      <c r="BO245" s="495">
        <v>91.7</v>
      </c>
      <c r="BP245" s="495">
        <v>152.69999999999999</v>
      </c>
      <c r="BQ245" s="495">
        <v>91.7</v>
      </c>
      <c r="BR245" s="495">
        <v>137.5</v>
      </c>
      <c r="BS245" s="495">
        <v>90</v>
      </c>
      <c r="BT245" s="495">
        <v>129.19999999999999</v>
      </c>
      <c r="BU245" s="495">
        <v>93.4</v>
      </c>
      <c r="BV245" s="512">
        <v>90.6</v>
      </c>
      <c r="BW245" s="512">
        <v>100</v>
      </c>
      <c r="BX245" s="512">
        <v>91.7</v>
      </c>
      <c r="BY245" s="512">
        <v>96.4</v>
      </c>
    </row>
    <row r="246" spans="1:77" ht="15.75">
      <c r="A246" s="20" t="s">
        <v>43</v>
      </c>
      <c r="B246" s="27">
        <v>0</v>
      </c>
      <c r="C246" s="27">
        <v>0</v>
      </c>
      <c r="D246" s="27">
        <v>0</v>
      </c>
      <c r="E246" s="27">
        <v>86.4</v>
      </c>
      <c r="F246" s="27">
        <v>0</v>
      </c>
      <c r="G246" s="27">
        <v>40.700000000000003</v>
      </c>
      <c r="H246" s="27">
        <v>0</v>
      </c>
      <c r="I246" s="27">
        <v>43.3</v>
      </c>
      <c r="J246" s="27" t="s">
        <v>82</v>
      </c>
      <c r="K246" s="27">
        <v>52.3</v>
      </c>
      <c r="L246" s="27">
        <v>0</v>
      </c>
      <c r="M246" s="27">
        <v>82.3</v>
      </c>
      <c r="N246" s="24"/>
      <c r="O246" s="76">
        <v>112.2</v>
      </c>
      <c r="P246" s="24">
        <v>466.7</v>
      </c>
      <c r="Q246" s="76">
        <v>133.6</v>
      </c>
      <c r="R246" s="209">
        <v>305.8</v>
      </c>
      <c r="S246" s="207">
        <v>141.5</v>
      </c>
      <c r="T246" s="239">
        <v>230.8</v>
      </c>
      <c r="U246" s="237">
        <v>114.4</v>
      </c>
      <c r="V246" s="263">
        <v>194</v>
      </c>
      <c r="W246" s="273">
        <v>144.80000000000001</v>
      </c>
      <c r="X246" s="284">
        <v>168</v>
      </c>
      <c r="Y246" s="284">
        <v>153.19999999999999</v>
      </c>
      <c r="Z246" s="291">
        <v>0</v>
      </c>
      <c r="AA246" s="291">
        <v>245.5</v>
      </c>
      <c r="AD246" s="299"/>
      <c r="AE246" s="299"/>
      <c r="AF246" s="307">
        <v>43.4</v>
      </c>
      <c r="AG246" s="307">
        <v>216.3</v>
      </c>
      <c r="AH246" s="315">
        <v>61.5</v>
      </c>
      <c r="AI246" s="315">
        <v>171.6</v>
      </c>
      <c r="AJ246" s="324">
        <v>82.3</v>
      </c>
      <c r="AK246" s="324">
        <v>173.5</v>
      </c>
      <c r="AL246" s="356">
        <v>112.2</v>
      </c>
      <c r="AM246" s="342">
        <v>168.7</v>
      </c>
      <c r="AN246" s="368">
        <v>133.6</v>
      </c>
      <c r="AO246" s="368">
        <v>174.9</v>
      </c>
      <c r="AP246" s="378">
        <v>141.5</v>
      </c>
      <c r="AQ246" s="378">
        <v>169.8</v>
      </c>
      <c r="AR246" s="388">
        <v>144.4</v>
      </c>
      <c r="AS246" s="388">
        <v>163.5</v>
      </c>
      <c r="AT246" s="398">
        <v>144.80000000000001</v>
      </c>
      <c r="AU246" s="398">
        <v>158.69999999999999</v>
      </c>
      <c r="AV246" s="408">
        <v>153.19999999999999</v>
      </c>
      <c r="AW246" s="408">
        <v>154.80000000000001</v>
      </c>
      <c r="AX246" s="418">
        <v>245.5</v>
      </c>
      <c r="AY246" s="418">
        <v>144.4</v>
      </c>
      <c r="AZ246" s="429">
        <v>280</v>
      </c>
      <c r="BA246" s="429">
        <v>131.5</v>
      </c>
      <c r="BB246" s="440">
        <v>220</v>
      </c>
      <c r="BC246" s="440">
        <v>124.3</v>
      </c>
      <c r="BD246" s="451">
        <v>216.3</v>
      </c>
      <c r="BE246" s="451">
        <v>121.5</v>
      </c>
      <c r="BF246" s="462">
        <v>171.6</v>
      </c>
      <c r="BG246" s="462">
        <v>113.9</v>
      </c>
      <c r="BH246" s="482">
        <v>173.5</v>
      </c>
      <c r="BI246" s="482">
        <v>102.3</v>
      </c>
      <c r="BJ246" s="495">
        <v>168.7</v>
      </c>
      <c r="BK246" s="495">
        <v>95.2</v>
      </c>
      <c r="BL246" s="495">
        <v>174.9</v>
      </c>
      <c r="BM246" s="495">
        <v>93.6</v>
      </c>
      <c r="BN246" s="495">
        <v>169.8</v>
      </c>
      <c r="BO246" s="495">
        <v>93.5</v>
      </c>
      <c r="BP246" s="495">
        <v>163.5</v>
      </c>
      <c r="BQ246" s="495">
        <v>96.5</v>
      </c>
      <c r="BR246" s="495">
        <v>158.69999999999999</v>
      </c>
      <c r="BS246" s="495">
        <v>100.7</v>
      </c>
      <c r="BT246" s="495">
        <v>154.80000000000001</v>
      </c>
      <c r="BU246" s="495">
        <v>97.3</v>
      </c>
      <c r="BV246" s="512">
        <v>144.4</v>
      </c>
      <c r="BW246" s="512">
        <v>64.099999999999994</v>
      </c>
      <c r="BX246" s="512">
        <v>131.5</v>
      </c>
      <c r="BY246" s="512">
        <v>62</v>
      </c>
    </row>
    <row r="247" spans="1:77" ht="15.75">
      <c r="A247" s="196" t="s">
        <v>44</v>
      </c>
      <c r="B247" s="40">
        <v>0</v>
      </c>
      <c r="C247" s="54">
        <v>0</v>
      </c>
      <c r="D247" s="40">
        <v>0</v>
      </c>
      <c r="E247" s="40">
        <v>0</v>
      </c>
      <c r="F247" s="40">
        <v>0</v>
      </c>
      <c r="G247" s="40">
        <v>0</v>
      </c>
      <c r="H247" s="40">
        <v>0</v>
      </c>
      <c r="I247" s="40">
        <v>0</v>
      </c>
      <c r="J247" s="54">
        <v>0</v>
      </c>
      <c r="K247" s="54">
        <v>0</v>
      </c>
      <c r="L247" s="40">
        <v>0</v>
      </c>
      <c r="M247" s="40">
        <v>0</v>
      </c>
      <c r="N247" s="25"/>
      <c r="O247" s="25"/>
      <c r="P247" s="25"/>
      <c r="Q247" s="25"/>
      <c r="R247" s="209">
        <v>0</v>
      </c>
      <c r="S247" s="209">
        <v>0</v>
      </c>
      <c r="T247" s="239" t="s">
        <v>82</v>
      </c>
      <c r="U247" s="239" t="s">
        <v>82</v>
      </c>
      <c r="V247" s="263" t="s">
        <v>82</v>
      </c>
      <c r="W247" s="263" t="s">
        <v>82</v>
      </c>
      <c r="X247" s="284">
        <v>0</v>
      </c>
      <c r="Y247" s="284">
        <v>0</v>
      </c>
      <c r="Z247" s="291">
        <v>0</v>
      </c>
      <c r="AA247" s="291">
        <v>0</v>
      </c>
      <c r="AD247" s="299">
        <v>0</v>
      </c>
      <c r="AE247" s="299">
        <v>0</v>
      </c>
      <c r="AF247" s="307">
        <v>0</v>
      </c>
      <c r="AG247" s="307">
        <v>0</v>
      </c>
      <c r="AH247" s="315">
        <v>0</v>
      </c>
      <c r="AI247" s="315">
        <v>0</v>
      </c>
      <c r="AJ247" s="324">
        <v>0</v>
      </c>
      <c r="AK247" s="324">
        <v>0</v>
      </c>
      <c r="AL247" s="356">
        <v>0</v>
      </c>
      <c r="AM247" s="356">
        <v>0</v>
      </c>
      <c r="AN247" s="368">
        <v>0</v>
      </c>
      <c r="AO247" s="368">
        <v>0</v>
      </c>
      <c r="AP247" s="378">
        <v>0</v>
      </c>
      <c r="AQ247" s="378">
        <v>0</v>
      </c>
      <c r="AR247" s="388">
        <v>0</v>
      </c>
      <c r="AS247" s="388">
        <v>0</v>
      </c>
      <c r="AT247" s="398">
        <v>0</v>
      </c>
      <c r="AU247" s="398">
        <v>0</v>
      </c>
      <c r="AV247" s="408">
        <v>0</v>
      </c>
      <c r="AW247" s="408">
        <v>0</v>
      </c>
      <c r="AX247" s="418">
        <v>0</v>
      </c>
      <c r="AY247" s="418">
        <v>0</v>
      </c>
      <c r="AZ247" s="429">
        <v>0</v>
      </c>
      <c r="BA247" s="429">
        <v>0</v>
      </c>
      <c r="BB247" s="440">
        <v>0</v>
      </c>
      <c r="BC247" s="440">
        <v>0</v>
      </c>
      <c r="BD247" s="451">
        <v>0</v>
      </c>
      <c r="BE247" s="451">
        <v>0</v>
      </c>
      <c r="BF247" s="462">
        <v>0</v>
      </c>
      <c r="BG247" s="462">
        <v>0</v>
      </c>
      <c r="BH247" s="482">
        <v>0</v>
      </c>
      <c r="BI247" s="482">
        <v>0</v>
      </c>
      <c r="BJ247" s="495">
        <v>0</v>
      </c>
      <c r="BK247" s="495">
        <v>0</v>
      </c>
      <c r="BL247" s="495">
        <v>0</v>
      </c>
      <c r="BM247" s="495">
        <v>0</v>
      </c>
      <c r="BN247" s="495">
        <v>0</v>
      </c>
      <c r="BO247" s="495">
        <v>0</v>
      </c>
      <c r="BP247" s="495">
        <v>0</v>
      </c>
      <c r="BQ247" s="495">
        <v>0</v>
      </c>
      <c r="BR247" s="495">
        <v>0</v>
      </c>
      <c r="BS247" s="495">
        <v>0</v>
      </c>
      <c r="BT247" s="495" t="s">
        <v>165</v>
      </c>
      <c r="BU247" s="495" t="s">
        <v>165</v>
      </c>
      <c r="BV247" s="512">
        <v>0</v>
      </c>
      <c r="BW247" s="512">
        <v>0</v>
      </c>
      <c r="BX247" s="512" t="s">
        <v>165</v>
      </c>
      <c r="BY247" s="512" t="s">
        <v>165</v>
      </c>
    </row>
    <row r="248" spans="1:77" ht="15.75">
      <c r="A248" s="20" t="s">
        <v>45</v>
      </c>
      <c r="B248" s="26">
        <v>102</v>
      </c>
      <c r="C248" s="27">
        <v>96.1</v>
      </c>
      <c r="D248" s="26">
        <v>104.7</v>
      </c>
      <c r="E248" s="24">
        <v>93.8</v>
      </c>
      <c r="F248" s="27">
        <v>107.3</v>
      </c>
      <c r="G248" s="27">
        <v>117.3</v>
      </c>
      <c r="H248" s="26">
        <v>106.3</v>
      </c>
      <c r="I248" s="48">
        <v>88.8</v>
      </c>
      <c r="J248" s="27">
        <v>104.9</v>
      </c>
      <c r="K248" s="27">
        <v>90.4</v>
      </c>
      <c r="L248" s="26">
        <v>105.7</v>
      </c>
      <c r="M248" s="24">
        <v>88.1</v>
      </c>
      <c r="N248" s="24">
        <v>107.1</v>
      </c>
      <c r="O248" s="24">
        <v>87.8</v>
      </c>
      <c r="P248" s="24">
        <v>104.3</v>
      </c>
      <c r="Q248" s="24">
        <v>116.8</v>
      </c>
      <c r="R248" s="199">
        <v>100.8</v>
      </c>
      <c r="S248" s="207">
        <v>120</v>
      </c>
      <c r="T248" s="228">
        <v>97.2</v>
      </c>
      <c r="U248" s="237">
        <v>127.6</v>
      </c>
      <c r="V248" s="263">
        <v>92.4</v>
      </c>
      <c r="W248" s="273">
        <v>112.1</v>
      </c>
      <c r="X248" s="284">
        <v>93</v>
      </c>
      <c r="Y248" s="284">
        <v>120.6</v>
      </c>
      <c r="Z248" s="291">
        <v>122.1</v>
      </c>
      <c r="AA248" s="291">
        <v>116</v>
      </c>
      <c r="AD248" s="299"/>
      <c r="AE248" s="299"/>
      <c r="AF248" s="307">
        <v>114.2</v>
      </c>
      <c r="AG248" s="307">
        <v>148.9</v>
      </c>
      <c r="AH248" s="315">
        <v>115.4</v>
      </c>
      <c r="AI248" s="315">
        <v>130.19999999999999</v>
      </c>
      <c r="AJ248" s="324">
        <v>117.3</v>
      </c>
      <c r="AK248" s="324">
        <v>132.4</v>
      </c>
      <c r="AL248" s="341">
        <v>117.5</v>
      </c>
      <c r="AM248" s="342">
        <v>133</v>
      </c>
      <c r="AN248" s="368">
        <v>118.7</v>
      </c>
      <c r="AO248" s="368">
        <v>131.80000000000001</v>
      </c>
      <c r="AP248" s="378">
        <v>119.8</v>
      </c>
      <c r="AQ248" s="378">
        <v>129.4</v>
      </c>
      <c r="AR248" s="388">
        <v>121.9</v>
      </c>
      <c r="AS248" s="388">
        <v>123</v>
      </c>
      <c r="AT248" s="398">
        <v>120.9</v>
      </c>
      <c r="AU248" s="398">
        <v>126.9</v>
      </c>
      <c r="AV248" s="408">
        <v>120.6</v>
      </c>
      <c r="AW248" s="408">
        <v>115.9</v>
      </c>
      <c r="AX248" s="418">
        <v>116</v>
      </c>
      <c r="AY248" s="418">
        <v>109.9</v>
      </c>
      <c r="AZ248" s="429">
        <v>122.8</v>
      </c>
      <c r="BA248" s="429">
        <v>118.6</v>
      </c>
      <c r="BB248" s="440">
        <v>128.19999999999999</v>
      </c>
      <c r="BC248" s="440">
        <v>91.9</v>
      </c>
      <c r="BD248" s="451">
        <v>130.5</v>
      </c>
      <c r="BE248" s="451">
        <v>71.599999999999994</v>
      </c>
      <c r="BF248" s="462">
        <v>130.80000000000001</v>
      </c>
      <c r="BG248" s="462">
        <v>84.4</v>
      </c>
      <c r="BH248" s="482">
        <v>129.69999999999999</v>
      </c>
      <c r="BI248" s="482">
        <v>96</v>
      </c>
      <c r="BJ248" s="495">
        <v>129.80000000000001</v>
      </c>
      <c r="BK248" s="495">
        <v>99.6</v>
      </c>
      <c r="BL248" s="495">
        <v>126.9</v>
      </c>
      <c r="BM248" s="495">
        <v>104.3</v>
      </c>
      <c r="BN248" s="495">
        <v>121.3</v>
      </c>
      <c r="BO248" s="495">
        <v>126.4</v>
      </c>
      <c r="BP248" s="495">
        <v>126</v>
      </c>
      <c r="BQ248" s="495">
        <v>121</v>
      </c>
      <c r="BR248" s="495">
        <v>114.5</v>
      </c>
      <c r="BS248" s="495">
        <v>118.4</v>
      </c>
      <c r="BT248" s="495">
        <v>115.9</v>
      </c>
      <c r="BU248" s="495">
        <v>122.3</v>
      </c>
      <c r="BV248" s="512">
        <v>136.1</v>
      </c>
      <c r="BW248" s="512">
        <v>105.3</v>
      </c>
      <c r="BX248" s="512">
        <v>116.9</v>
      </c>
      <c r="BY248" s="512">
        <v>77.900000000000006</v>
      </c>
    </row>
    <row r="249" spans="1:77" ht="15.75">
      <c r="A249" s="20" t="s">
        <v>46</v>
      </c>
      <c r="B249" s="26">
        <v>103.1</v>
      </c>
      <c r="C249" s="26">
        <v>106.1</v>
      </c>
      <c r="D249" s="26">
        <v>117.2</v>
      </c>
      <c r="E249" s="26">
        <v>100</v>
      </c>
      <c r="F249" s="26">
        <v>136.4</v>
      </c>
      <c r="G249" s="26">
        <v>91.1</v>
      </c>
      <c r="H249" s="26">
        <v>136.5</v>
      </c>
      <c r="I249" s="26">
        <v>91.1</v>
      </c>
      <c r="J249" s="26">
        <v>136.5</v>
      </c>
      <c r="K249" s="26">
        <v>91.1</v>
      </c>
      <c r="L249" s="26">
        <v>136.5</v>
      </c>
      <c r="M249" s="26">
        <v>91.1</v>
      </c>
      <c r="N249" s="24">
        <v>136.5</v>
      </c>
      <c r="O249" s="24">
        <v>91.9</v>
      </c>
      <c r="P249" s="24">
        <v>136.5</v>
      </c>
      <c r="Q249" s="24">
        <v>91.1</v>
      </c>
      <c r="R249" s="199">
        <v>136.5</v>
      </c>
      <c r="S249" s="207">
        <v>91.1</v>
      </c>
      <c r="T249" s="228">
        <v>136.5</v>
      </c>
      <c r="U249" s="237">
        <v>91.1</v>
      </c>
      <c r="V249" s="263">
        <v>124.5</v>
      </c>
      <c r="W249" s="273">
        <v>89.4</v>
      </c>
      <c r="X249" s="284">
        <v>119.4</v>
      </c>
      <c r="Y249" s="284">
        <v>93.4</v>
      </c>
      <c r="Z249" s="291">
        <v>106.1</v>
      </c>
      <c r="AA249" s="291">
        <v>102.9</v>
      </c>
      <c r="AD249" s="299"/>
      <c r="AE249" s="299"/>
      <c r="AF249" s="307">
        <v>91.1</v>
      </c>
      <c r="AG249" s="307">
        <v>120.7</v>
      </c>
      <c r="AH249" s="315">
        <v>91.1</v>
      </c>
      <c r="AI249" s="315">
        <v>120.7</v>
      </c>
      <c r="AJ249" s="324">
        <v>91.1</v>
      </c>
      <c r="AK249" s="324">
        <v>120.7</v>
      </c>
      <c r="AL249" s="341">
        <v>91.1</v>
      </c>
      <c r="AM249" s="342">
        <v>120.7</v>
      </c>
      <c r="AN249" s="368">
        <v>91.1</v>
      </c>
      <c r="AO249" s="368">
        <v>120.7</v>
      </c>
      <c r="AP249" s="378">
        <v>91.1</v>
      </c>
      <c r="AQ249" s="378">
        <v>122.7</v>
      </c>
      <c r="AR249" s="388">
        <v>91.1</v>
      </c>
      <c r="AS249" s="388">
        <v>120.7</v>
      </c>
      <c r="AT249" s="398">
        <v>89.4</v>
      </c>
      <c r="AU249" s="398">
        <v>113.6</v>
      </c>
      <c r="AV249" s="408">
        <v>93.4</v>
      </c>
      <c r="AW249" s="408">
        <v>110.3</v>
      </c>
      <c r="AX249" s="418">
        <v>102.9</v>
      </c>
      <c r="AY249" s="418">
        <v>119.4</v>
      </c>
      <c r="AZ249" s="429">
        <v>108.8</v>
      </c>
      <c r="BA249" s="429">
        <v>105.4</v>
      </c>
      <c r="BB249" s="440">
        <v>112</v>
      </c>
      <c r="BC249" s="440">
        <v>102.9</v>
      </c>
      <c r="BD249" s="451">
        <v>120.7</v>
      </c>
      <c r="BE249" s="451">
        <v>100</v>
      </c>
      <c r="BF249" s="462">
        <v>120.7</v>
      </c>
      <c r="BG249" s="462">
        <v>100</v>
      </c>
      <c r="BH249" s="482">
        <v>120.7</v>
      </c>
      <c r="BI249" s="482">
        <v>100</v>
      </c>
      <c r="BJ249" s="495">
        <v>120.7</v>
      </c>
      <c r="BK249" s="495">
        <v>100</v>
      </c>
      <c r="BL249" s="495">
        <v>120.7</v>
      </c>
      <c r="BM249" s="495">
        <v>100</v>
      </c>
      <c r="BN249" s="495">
        <v>120.7</v>
      </c>
      <c r="BO249" s="495">
        <v>100</v>
      </c>
      <c r="BP249" s="495">
        <v>120.7</v>
      </c>
      <c r="BQ249" s="495">
        <v>100</v>
      </c>
      <c r="BR249" s="495">
        <v>113.6</v>
      </c>
      <c r="BS249" s="495">
        <v>100</v>
      </c>
      <c r="BT249" s="495">
        <v>110.3</v>
      </c>
      <c r="BU249" s="495">
        <v>100</v>
      </c>
      <c r="BV249" s="512">
        <v>119.4</v>
      </c>
      <c r="BW249" s="512">
        <v>86</v>
      </c>
      <c r="BX249" s="512">
        <v>105.4</v>
      </c>
      <c r="BY249" s="512">
        <v>92.3</v>
      </c>
    </row>
    <row r="250" spans="1:77" s="192" customFormat="1" ht="15.75">
      <c r="A250" s="220" t="s">
        <v>47</v>
      </c>
      <c r="B250" s="217">
        <v>78.3</v>
      </c>
      <c r="C250" s="217">
        <v>90</v>
      </c>
      <c r="D250" s="217">
        <v>111.5</v>
      </c>
      <c r="E250" s="217">
        <v>86.8</v>
      </c>
      <c r="F250" s="217">
        <v>107</v>
      </c>
      <c r="G250" s="217">
        <v>90.9</v>
      </c>
      <c r="H250" s="217">
        <v>103.4</v>
      </c>
      <c r="I250" s="217">
        <v>82.2</v>
      </c>
      <c r="J250" s="217">
        <v>103.5</v>
      </c>
      <c r="K250" s="217">
        <v>83.3</v>
      </c>
      <c r="L250" s="217">
        <v>110</v>
      </c>
      <c r="M250" s="217">
        <v>83.5</v>
      </c>
      <c r="N250" s="217">
        <v>109.6</v>
      </c>
      <c r="O250" s="217">
        <v>83.8</v>
      </c>
      <c r="P250" s="217">
        <v>107.4</v>
      </c>
      <c r="Q250" s="217">
        <v>104.5</v>
      </c>
      <c r="R250" s="217">
        <v>106.8</v>
      </c>
      <c r="S250" s="217">
        <v>105.9</v>
      </c>
      <c r="T250" s="246">
        <v>105.3</v>
      </c>
      <c r="U250" s="246">
        <v>110.8</v>
      </c>
      <c r="V250" s="278">
        <v>99.1</v>
      </c>
      <c r="W250" s="278">
        <v>112.3</v>
      </c>
      <c r="X250" s="285">
        <v>95.4</v>
      </c>
      <c r="Y250" s="285">
        <v>113.4</v>
      </c>
      <c r="Z250" s="292">
        <v>100.6</v>
      </c>
      <c r="AA250" s="292">
        <v>136.6</v>
      </c>
      <c r="AD250" s="303">
        <v>101.5</v>
      </c>
      <c r="AE250" s="306">
        <v>209.3</v>
      </c>
      <c r="AF250" s="311">
        <v>100.9</v>
      </c>
      <c r="AG250" s="314">
        <v>171.1</v>
      </c>
      <c r="AH250" s="320">
        <v>99.8</v>
      </c>
      <c r="AI250" s="323">
        <v>171.7</v>
      </c>
      <c r="AJ250" s="329">
        <v>101.9</v>
      </c>
      <c r="AK250" s="332">
        <v>162</v>
      </c>
      <c r="AL250" s="346">
        <v>103.4</v>
      </c>
      <c r="AM250" s="346">
        <v>159.69999999999999</v>
      </c>
      <c r="AN250" s="373">
        <v>105.2</v>
      </c>
      <c r="AO250" s="376">
        <v>154.9</v>
      </c>
      <c r="AP250" s="383">
        <v>107.2</v>
      </c>
      <c r="AQ250" s="386">
        <v>129.6</v>
      </c>
      <c r="AR250" s="393">
        <v>110.9</v>
      </c>
      <c r="AS250" s="396">
        <v>131.6</v>
      </c>
      <c r="AT250" s="403">
        <v>112.5</v>
      </c>
      <c r="AU250" s="406">
        <v>131.1</v>
      </c>
      <c r="AV250" s="413">
        <v>113.4</v>
      </c>
      <c r="AW250" s="416">
        <v>134.9</v>
      </c>
      <c r="AX250" s="423">
        <v>116.1</v>
      </c>
      <c r="AY250" s="426">
        <v>125.4</v>
      </c>
      <c r="AZ250" s="434">
        <v>117.7</v>
      </c>
      <c r="BA250" s="437">
        <v>136</v>
      </c>
      <c r="BB250" s="445">
        <v>120.1</v>
      </c>
      <c r="BC250" s="448">
        <v>95.6</v>
      </c>
      <c r="BD250" s="456">
        <v>125.1</v>
      </c>
      <c r="BE250" s="459">
        <v>78.3</v>
      </c>
      <c r="BF250" s="467">
        <v>132.80000000000001</v>
      </c>
      <c r="BG250" s="470">
        <v>89.4</v>
      </c>
      <c r="BH250" s="487">
        <v>132.30000000000001</v>
      </c>
      <c r="BI250" s="490">
        <v>106.1</v>
      </c>
      <c r="BJ250" s="494">
        <v>132.9</v>
      </c>
      <c r="BK250" s="504">
        <v>116.6</v>
      </c>
      <c r="BL250" s="494">
        <v>127.9</v>
      </c>
      <c r="BM250" s="504">
        <v>123.3</v>
      </c>
      <c r="BN250" s="494">
        <v>130</v>
      </c>
      <c r="BO250" s="504">
        <v>149.69999999999999</v>
      </c>
      <c r="BP250" s="494">
        <v>133.80000000000001</v>
      </c>
      <c r="BQ250" s="504">
        <v>143.6</v>
      </c>
      <c r="BR250" s="494">
        <v>136.30000000000001</v>
      </c>
      <c r="BS250" s="504">
        <v>148.5</v>
      </c>
      <c r="BT250" s="494">
        <v>134.9</v>
      </c>
      <c r="BU250" s="504">
        <v>147.4</v>
      </c>
      <c r="BV250" s="517">
        <v>153.80000000000001</v>
      </c>
      <c r="BW250" s="520">
        <v>91.1</v>
      </c>
      <c r="BX250" s="517">
        <v>129.5</v>
      </c>
      <c r="BY250" s="520">
        <v>92.9</v>
      </c>
    </row>
    <row r="251" spans="1:77" ht="15.75">
      <c r="A251" s="20" t="s">
        <v>25</v>
      </c>
      <c r="B251" s="26"/>
      <c r="C251" s="24"/>
      <c r="D251" s="26"/>
      <c r="E251" s="24"/>
      <c r="F251" s="24"/>
      <c r="G251" s="24"/>
      <c r="H251" s="26"/>
      <c r="I251" s="48"/>
      <c r="J251" s="27"/>
      <c r="K251" s="27"/>
      <c r="L251" s="26"/>
      <c r="M251" s="24"/>
      <c r="N251" s="24"/>
      <c r="O251" s="24"/>
      <c r="P251" s="24"/>
      <c r="Q251" s="24"/>
      <c r="R251" s="205"/>
      <c r="S251" s="205"/>
      <c r="T251" s="235"/>
      <c r="U251" s="235"/>
      <c r="V251" s="271"/>
      <c r="W251" s="271"/>
      <c r="X251" s="284"/>
      <c r="Y251" s="284"/>
      <c r="Z251" s="291"/>
      <c r="AA251" s="291"/>
      <c r="AD251" s="299"/>
      <c r="AE251" s="299"/>
      <c r="AF251" s="307"/>
      <c r="AG251" s="307"/>
      <c r="AH251" s="315"/>
      <c r="AI251" s="315"/>
      <c r="AJ251" s="324"/>
      <c r="AK251" s="324"/>
      <c r="AL251" s="347"/>
      <c r="AM251" s="347"/>
      <c r="AN251" s="368"/>
      <c r="AO251" s="368"/>
      <c r="AP251" s="378"/>
      <c r="AQ251" s="378"/>
      <c r="AR251" s="388"/>
      <c r="AS251" s="388"/>
      <c r="AT251" s="398"/>
      <c r="AU251" s="398"/>
      <c r="AV251" s="408"/>
      <c r="AW251" s="408"/>
      <c r="AX251" s="418"/>
      <c r="AY251" s="418"/>
      <c r="AZ251" s="429"/>
      <c r="BA251" s="429"/>
      <c r="BB251" s="440"/>
      <c r="BC251" s="440"/>
      <c r="BD251" s="451"/>
      <c r="BE251" s="451"/>
      <c r="BF251" s="462"/>
      <c r="BG251" s="462"/>
      <c r="BH251" s="482"/>
      <c r="BI251" s="482"/>
      <c r="BJ251" s="495"/>
      <c r="BK251" s="495"/>
      <c r="BL251" s="495"/>
      <c r="BM251" s="495"/>
      <c r="BN251" s="495"/>
      <c r="BO251" s="495"/>
      <c r="BP251" s="495"/>
      <c r="BQ251" s="495"/>
      <c r="BR251" s="495"/>
      <c r="BS251" s="495"/>
      <c r="BT251" s="495"/>
      <c r="BU251" s="495"/>
      <c r="BV251" s="512"/>
      <c r="BW251" s="512"/>
      <c r="BX251" s="512"/>
      <c r="BY251" s="512"/>
    </row>
    <row r="252" spans="1:77" ht="15.75">
      <c r="A252" s="20" t="s">
        <v>48</v>
      </c>
      <c r="B252" s="29">
        <v>0</v>
      </c>
      <c r="C252" s="24">
        <v>0</v>
      </c>
      <c r="D252" s="29">
        <v>0</v>
      </c>
      <c r="E252" s="24">
        <v>0</v>
      </c>
      <c r="F252" s="24">
        <v>0</v>
      </c>
      <c r="G252" s="24">
        <v>0</v>
      </c>
      <c r="H252" s="49">
        <v>0</v>
      </c>
      <c r="I252" s="48">
        <v>0</v>
      </c>
      <c r="J252" s="27">
        <v>0</v>
      </c>
      <c r="K252" s="27">
        <v>0</v>
      </c>
      <c r="L252" s="29">
        <v>0</v>
      </c>
      <c r="M252" s="24">
        <v>0</v>
      </c>
      <c r="N252" s="24"/>
      <c r="O252" s="24"/>
      <c r="P252" s="24"/>
      <c r="Q252" s="24"/>
      <c r="R252" s="205">
        <v>0</v>
      </c>
      <c r="S252" s="205">
        <v>0</v>
      </c>
      <c r="T252" s="250" t="s">
        <v>82</v>
      </c>
      <c r="U252" s="250" t="s">
        <v>82</v>
      </c>
      <c r="V252" s="271" t="s">
        <v>82</v>
      </c>
      <c r="W252" s="271" t="s">
        <v>82</v>
      </c>
      <c r="X252" s="284">
        <v>0</v>
      </c>
      <c r="Y252" s="284">
        <v>0</v>
      </c>
      <c r="Z252" s="291">
        <v>0</v>
      </c>
      <c r="AA252" s="291">
        <v>0</v>
      </c>
      <c r="AD252" s="299">
        <v>0</v>
      </c>
      <c r="AE252" s="299">
        <v>0</v>
      </c>
      <c r="AF252" s="307">
        <v>0</v>
      </c>
      <c r="AG252" s="307">
        <v>0</v>
      </c>
      <c r="AH252" s="315">
        <v>0</v>
      </c>
      <c r="AI252" s="315">
        <v>0</v>
      </c>
      <c r="AJ252" s="324">
        <v>0</v>
      </c>
      <c r="AK252" s="324">
        <v>0</v>
      </c>
      <c r="AL252" s="347">
        <v>0</v>
      </c>
      <c r="AM252" s="347">
        <v>0</v>
      </c>
      <c r="AN252" s="368">
        <v>0</v>
      </c>
      <c r="AO252" s="368">
        <v>0</v>
      </c>
      <c r="AP252" s="378">
        <v>0</v>
      </c>
      <c r="AQ252" s="378">
        <v>0</v>
      </c>
      <c r="AR252" s="388">
        <v>0</v>
      </c>
      <c r="AS252" s="388">
        <v>0</v>
      </c>
      <c r="AT252" s="398">
        <v>0</v>
      </c>
      <c r="AU252" s="398">
        <v>0</v>
      </c>
      <c r="AV252" s="408">
        <v>0</v>
      </c>
      <c r="AW252" s="408">
        <v>0</v>
      </c>
      <c r="AX252" s="418">
        <v>0</v>
      </c>
      <c r="AY252" s="418">
        <v>0</v>
      </c>
      <c r="AZ252" s="429">
        <v>0</v>
      </c>
      <c r="BA252" s="429">
        <v>0</v>
      </c>
      <c r="BB252" s="440">
        <v>0</v>
      </c>
      <c r="BC252" s="440">
        <v>0</v>
      </c>
      <c r="BD252" s="451">
        <v>0</v>
      </c>
      <c r="BE252" s="451">
        <v>0</v>
      </c>
      <c r="BF252" s="462">
        <v>0</v>
      </c>
      <c r="BG252" s="462">
        <v>0</v>
      </c>
      <c r="BH252" s="482">
        <v>0</v>
      </c>
      <c r="BI252" s="482">
        <v>0</v>
      </c>
      <c r="BJ252" s="495">
        <v>0</v>
      </c>
      <c r="BK252" s="495">
        <v>0</v>
      </c>
      <c r="BL252" s="495">
        <v>0</v>
      </c>
      <c r="BM252" s="495">
        <v>0</v>
      </c>
      <c r="BN252" s="495">
        <v>0</v>
      </c>
      <c r="BO252" s="495">
        <v>0</v>
      </c>
      <c r="BP252" s="495">
        <v>0</v>
      </c>
      <c r="BQ252" s="495">
        <v>0</v>
      </c>
      <c r="BR252" s="495">
        <v>0</v>
      </c>
      <c r="BS252" s="495">
        <v>0</v>
      </c>
      <c r="BT252" s="495" t="s">
        <v>165</v>
      </c>
      <c r="BU252" s="495" t="s">
        <v>165</v>
      </c>
      <c r="BV252" s="512">
        <v>0</v>
      </c>
      <c r="BW252" s="512">
        <v>0</v>
      </c>
      <c r="BX252" s="512" t="s">
        <v>165</v>
      </c>
      <c r="BY252" s="512" t="s">
        <v>165</v>
      </c>
    </row>
    <row r="253" spans="1:77" ht="15.75">
      <c r="A253" s="20" t="s">
        <v>49</v>
      </c>
      <c r="B253" s="29">
        <v>0</v>
      </c>
      <c r="C253" s="29">
        <v>0</v>
      </c>
      <c r="D253" s="29">
        <v>0</v>
      </c>
      <c r="E253" s="29">
        <v>0</v>
      </c>
      <c r="F253" s="29">
        <v>0</v>
      </c>
      <c r="G253" s="29">
        <v>0</v>
      </c>
      <c r="H253" s="29">
        <v>0</v>
      </c>
      <c r="I253" s="29">
        <v>0</v>
      </c>
      <c r="J253" s="29">
        <v>0</v>
      </c>
      <c r="K253" s="29">
        <v>0</v>
      </c>
      <c r="L253" s="29">
        <v>0</v>
      </c>
      <c r="M253" s="29">
        <v>0</v>
      </c>
      <c r="N253" s="24"/>
      <c r="O253" s="24"/>
      <c r="P253" s="24"/>
      <c r="Q253" s="24"/>
      <c r="R253" s="205">
        <v>0</v>
      </c>
      <c r="S253" s="205">
        <v>0</v>
      </c>
      <c r="T253" s="250" t="s">
        <v>82</v>
      </c>
      <c r="U253" s="250" t="s">
        <v>82</v>
      </c>
      <c r="V253" s="271" t="s">
        <v>82</v>
      </c>
      <c r="W253" s="271" t="s">
        <v>82</v>
      </c>
      <c r="X253" s="284">
        <v>0</v>
      </c>
      <c r="Y253" s="284">
        <v>0</v>
      </c>
      <c r="Z253" s="291">
        <v>0</v>
      </c>
      <c r="AA253" s="291">
        <v>0</v>
      </c>
      <c r="AD253" s="299">
        <v>0</v>
      </c>
      <c r="AE253" s="299">
        <v>0</v>
      </c>
      <c r="AF253" s="307">
        <v>0</v>
      </c>
      <c r="AG253" s="307">
        <v>0</v>
      </c>
      <c r="AH253" s="315">
        <v>0</v>
      </c>
      <c r="AI253" s="315">
        <v>0</v>
      </c>
      <c r="AJ253" s="324">
        <v>0</v>
      </c>
      <c r="AK253" s="324">
        <v>0</v>
      </c>
      <c r="AL253" s="347">
        <v>0</v>
      </c>
      <c r="AM253" s="347">
        <v>0</v>
      </c>
      <c r="AN253" s="368">
        <v>0</v>
      </c>
      <c r="AO253" s="368">
        <v>0</v>
      </c>
      <c r="AP253" s="378">
        <v>0</v>
      </c>
      <c r="AQ253" s="378">
        <v>0</v>
      </c>
      <c r="AR253" s="388">
        <v>0</v>
      </c>
      <c r="AS253" s="388">
        <v>0</v>
      </c>
      <c r="AT253" s="398">
        <v>0</v>
      </c>
      <c r="AU253" s="398">
        <v>0</v>
      </c>
      <c r="AV253" s="408">
        <v>0</v>
      </c>
      <c r="AW253" s="408">
        <v>0</v>
      </c>
      <c r="AX253" s="418">
        <v>0</v>
      </c>
      <c r="AY253" s="418">
        <v>0</v>
      </c>
      <c r="AZ253" s="429">
        <v>0</v>
      </c>
      <c r="BA253" s="429">
        <v>0</v>
      </c>
      <c r="BB253" s="440">
        <v>0</v>
      </c>
      <c r="BC253" s="440">
        <v>0</v>
      </c>
      <c r="BD253" s="451">
        <v>0</v>
      </c>
      <c r="BE253" s="451">
        <v>0</v>
      </c>
      <c r="BF253" s="462">
        <v>0</v>
      </c>
      <c r="BG253" s="462">
        <v>0</v>
      </c>
      <c r="BH253" s="482">
        <v>0</v>
      </c>
      <c r="BI253" s="482">
        <v>0</v>
      </c>
      <c r="BJ253" s="495">
        <v>0</v>
      </c>
      <c r="BK253" s="495">
        <v>0</v>
      </c>
      <c r="BL253" s="495">
        <v>0</v>
      </c>
      <c r="BM253" s="495">
        <v>0</v>
      </c>
      <c r="BN253" s="495">
        <v>0</v>
      </c>
      <c r="BO253" s="495">
        <v>0</v>
      </c>
      <c r="BP253" s="495">
        <v>0</v>
      </c>
      <c r="BQ253" s="495">
        <v>0</v>
      </c>
      <c r="BR253" s="495">
        <v>0</v>
      </c>
      <c r="BS253" s="495">
        <v>0</v>
      </c>
      <c r="BT253" s="495" t="s">
        <v>165</v>
      </c>
      <c r="BU253" s="495" t="s">
        <v>165</v>
      </c>
      <c r="BV253" s="512">
        <v>0</v>
      </c>
      <c r="BW253" s="512">
        <v>0</v>
      </c>
      <c r="BX253" s="512" t="s">
        <v>165</v>
      </c>
      <c r="BY253" s="512" t="s">
        <v>165</v>
      </c>
    </row>
    <row r="254" spans="1:77" ht="15.75">
      <c r="A254" s="20" t="s">
        <v>50</v>
      </c>
      <c r="B254" s="26" t="s">
        <v>96</v>
      </c>
      <c r="C254" s="24">
        <v>50</v>
      </c>
      <c r="D254" s="26">
        <v>111.1</v>
      </c>
      <c r="E254" s="24">
        <v>66.7</v>
      </c>
      <c r="F254" s="24" t="s">
        <v>97</v>
      </c>
      <c r="G254" s="24">
        <v>75</v>
      </c>
      <c r="H254" s="26" t="s">
        <v>97</v>
      </c>
      <c r="I254" s="48">
        <v>75</v>
      </c>
      <c r="J254" s="27" t="s">
        <v>97</v>
      </c>
      <c r="K254" s="27">
        <v>75</v>
      </c>
      <c r="L254" s="26" t="s">
        <v>97</v>
      </c>
      <c r="M254" s="24">
        <v>75</v>
      </c>
      <c r="N254" s="24" t="s">
        <v>97</v>
      </c>
      <c r="O254" s="24">
        <v>75</v>
      </c>
      <c r="P254" s="24" t="s">
        <v>97</v>
      </c>
      <c r="Q254" s="24">
        <v>75</v>
      </c>
      <c r="R254" s="206" t="s">
        <v>97</v>
      </c>
      <c r="S254" s="205">
        <v>75</v>
      </c>
      <c r="T254" s="236" t="s">
        <v>97</v>
      </c>
      <c r="U254" s="235">
        <v>75</v>
      </c>
      <c r="V254" s="271" t="s">
        <v>96</v>
      </c>
      <c r="W254" s="271" t="s">
        <v>82</v>
      </c>
      <c r="X254" s="284">
        <v>175</v>
      </c>
      <c r="Y254" s="284">
        <v>0</v>
      </c>
      <c r="Z254" s="291">
        <v>0</v>
      </c>
      <c r="AA254" s="291">
        <v>0</v>
      </c>
      <c r="AD254" s="299">
        <v>0</v>
      </c>
      <c r="AE254" s="299">
        <v>0</v>
      </c>
      <c r="AF254" s="307">
        <v>0</v>
      </c>
      <c r="AG254" s="307">
        <v>0</v>
      </c>
      <c r="AH254" s="315">
        <v>0</v>
      </c>
      <c r="AI254" s="315">
        <v>0</v>
      </c>
      <c r="AJ254" s="324">
        <v>0</v>
      </c>
      <c r="AK254" s="324">
        <v>0</v>
      </c>
      <c r="AL254" s="347">
        <v>0</v>
      </c>
      <c r="AM254" s="347">
        <v>0</v>
      </c>
      <c r="AN254" s="368">
        <v>0</v>
      </c>
      <c r="AO254" s="368">
        <v>0</v>
      </c>
      <c r="AP254" s="378">
        <v>0</v>
      </c>
      <c r="AQ254" s="378">
        <v>0</v>
      </c>
      <c r="AR254" s="388">
        <v>0</v>
      </c>
      <c r="AS254" s="388">
        <v>0</v>
      </c>
      <c r="AT254" s="398">
        <v>0</v>
      </c>
      <c r="AU254" s="398">
        <v>0</v>
      </c>
      <c r="AV254" s="408">
        <v>0</v>
      </c>
      <c r="AW254" s="408">
        <v>0</v>
      </c>
      <c r="AX254" s="418">
        <v>0</v>
      </c>
      <c r="AY254" s="418">
        <v>0</v>
      </c>
      <c r="AZ254" s="429">
        <v>0</v>
      </c>
      <c r="BA254" s="429">
        <v>0</v>
      </c>
      <c r="BB254" s="440">
        <v>0</v>
      </c>
      <c r="BC254" s="440">
        <v>0</v>
      </c>
      <c r="BD254" s="451">
        <v>0</v>
      </c>
      <c r="BE254" s="451">
        <v>0</v>
      </c>
      <c r="BF254" s="462">
        <v>152.4</v>
      </c>
      <c r="BG254" s="462">
        <v>0</v>
      </c>
      <c r="BH254" s="482">
        <v>0</v>
      </c>
      <c r="BI254" s="482">
        <v>0</v>
      </c>
      <c r="BJ254" s="495">
        <v>0</v>
      </c>
      <c r="BK254" s="495">
        <v>0</v>
      </c>
      <c r="BL254" s="495">
        <v>0</v>
      </c>
      <c r="BM254" s="495">
        <v>0</v>
      </c>
      <c r="BN254" s="495">
        <v>0</v>
      </c>
      <c r="BO254" s="495">
        <v>0</v>
      </c>
      <c r="BP254" s="495">
        <v>0</v>
      </c>
      <c r="BQ254" s="495">
        <v>0</v>
      </c>
      <c r="BR254" s="495">
        <v>0</v>
      </c>
      <c r="BS254" s="495">
        <v>0</v>
      </c>
      <c r="BT254" s="495" t="s">
        <v>165</v>
      </c>
      <c r="BU254" s="495" t="s">
        <v>165</v>
      </c>
      <c r="BV254" s="512">
        <v>0</v>
      </c>
      <c r="BW254" s="512">
        <v>0</v>
      </c>
      <c r="BX254" s="512" t="s">
        <v>165</v>
      </c>
      <c r="BY254" s="512" t="s">
        <v>165</v>
      </c>
    </row>
    <row r="255" spans="1:77" ht="15.75">
      <c r="A255" s="20" t="s">
        <v>51</v>
      </c>
      <c r="B255" s="26">
        <v>0</v>
      </c>
      <c r="C255" s="24">
        <v>0</v>
      </c>
      <c r="D255" s="26">
        <v>0</v>
      </c>
      <c r="E255" s="24">
        <v>0</v>
      </c>
      <c r="F255" s="24">
        <v>0</v>
      </c>
      <c r="G255" s="24">
        <v>0</v>
      </c>
      <c r="H255" s="26">
        <v>0</v>
      </c>
      <c r="I255" s="48">
        <v>0</v>
      </c>
      <c r="J255" s="27">
        <v>0</v>
      </c>
      <c r="K255" s="27">
        <v>0</v>
      </c>
      <c r="L255" s="26">
        <v>0</v>
      </c>
      <c r="M255" s="24">
        <v>0</v>
      </c>
      <c r="N255" s="24"/>
      <c r="O255" s="24"/>
      <c r="P255" s="24"/>
      <c r="Q255" s="24"/>
      <c r="R255" s="205">
        <v>0</v>
      </c>
      <c r="S255" s="205">
        <v>0</v>
      </c>
      <c r="T255" s="250" t="s">
        <v>82</v>
      </c>
      <c r="U255" s="250" t="s">
        <v>82</v>
      </c>
      <c r="V255" s="271" t="s">
        <v>82</v>
      </c>
      <c r="W255" s="271" t="s">
        <v>82</v>
      </c>
      <c r="X255" s="284">
        <v>0</v>
      </c>
      <c r="Y255" s="284">
        <v>0</v>
      </c>
      <c r="Z255" s="291">
        <v>0</v>
      </c>
      <c r="AA255" s="291">
        <v>0</v>
      </c>
      <c r="AD255" s="299">
        <v>0</v>
      </c>
      <c r="AE255" s="299">
        <v>0</v>
      </c>
      <c r="AF255" s="307">
        <v>0</v>
      </c>
      <c r="AG255" s="307">
        <v>0</v>
      </c>
      <c r="AH255" s="315">
        <v>0</v>
      </c>
      <c r="AI255" s="315">
        <v>0</v>
      </c>
      <c r="AJ255" s="324">
        <v>0</v>
      </c>
      <c r="AK255" s="324">
        <v>0</v>
      </c>
      <c r="AL255" s="344">
        <v>0</v>
      </c>
      <c r="AM255" s="344">
        <v>0</v>
      </c>
      <c r="AN255" s="368">
        <v>0</v>
      </c>
      <c r="AO255" s="368">
        <v>0</v>
      </c>
      <c r="AP255" s="378">
        <v>0</v>
      </c>
      <c r="AQ255" s="378">
        <v>0</v>
      </c>
      <c r="AR255" s="388">
        <v>0</v>
      </c>
      <c r="AS255" s="388">
        <v>0</v>
      </c>
      <c r="AT255" s="398">
        <v>0</v>
      </c>
      <c r="AU255" s="398">
        <v>0</v>
      </c>
      <c r="AV255" s="408">
        <v>0</v>
      </c>
      <c r="AW255" s="408">
        <v>0</v>
      </c>
      <c r="AX255" s="418">
        <v>0</v>
      </c>
      <c r="AY255" s="418">
        <v>0</v>
      </c>
      <c r="AZ255" s="429">
        <v>0</v>
      </c>
      <c r="BA255" s="429">
        <v>0</v>
      </c>
      <c r="BB255" s="440">
        <v>0</v>
      </c>
      <c r="BC255" s="440">
        <v>0</v>
      </c>
      <c r="BD255" s="451">
        <v>0</v>
      </c>
      <c r="BE255" s="451">
        <v>0</v>
      </c>
      <c r="BF255" s="462">
        <v>0</v>
      </c>
      <c r="BG255" s="462">
        <v>0</v>
      </c>
      <c r="BH255" s="482">
        <v>0</v>
      </c>
      <c r="BI255" s="482">
        <v>0</v>
      </c>
      <c r="BJ255" s="495">
        <v>0</v>
      </c>
      <c r="BK255" s="495">
        <v>0</v>
      </c>
      <c r="BL255" s="495">
        <v>0</v>
      </c>
      <c r="BM255" s="495">
        <v>0</v>
      </c>
      <c r="BN255" s="495">
        <v>0</v>
      </c>
      <c r="BO255" s="495">
        <v>0</v>
      </c>
      <c r="BP255" s="495">
        <v>0</v>
      </c>
      <c r="BQ255" s="495">
        <v>0</v>
      </c>
      <c r="BR255" s="495">
        <v>0</v>
      </c>
      <c r="BS255" s="495">
        <v>0</v>
      </c>
      <c r="BT255" s="495" t="s">
        <v>165</v>
      </c>
      <c r="BU255" s="495" t="s">
        <v>165</v>
      </c>
      <c r="BV255" s="512">
        <v>0</v>
      </c>
      <c r="BW255" s="512">
        <v>0</v>
      </c>
      <c r="BX255" s="512" t="s">
        <v>165</v>
      </c>
      <c r="BY255" s="512" t="s">
        <v>165</v>
      </c>
    </row>
    <row r="256" spans="1:77" s="194" customFormat="1" ht="15.75">
      <c r="A256" s="196" t="s">
        <v>52</v>
      </c>
      <c r="B256" s="27">
        <v>110.9</v>
      </c>
      <c r="C256" s="27">
        <v>102.5</v>
      </c>
      <c r="D256" s="27">
        <v>131.1</v>
      </c>
      <c r="E256" s="27">
        <v>100.8</v>
      </c>
      <c r="F256" s="27">
        <v>134.4</v>
      </c>
      <c r="G256" s="27">
        <v>107.3</v>
      </c>
      <c r="H256" s="26">
        <v>121.1</v>
      </c>
      <c r="I256" s="26">
        <v>107.8</v>
      </c>
      <c r="J256" s="27">
        <v>127.5</v>
      </c>
      <c r="K256" s="27">
        <v>96.6</v>
      </c>
      <c r="L256" s="27">
        <v>149.19999999999999</v>
      </c>
      <c r="M256" s="27">
        <v>99.3</v>
      </c>
      <c r="N256" s="24">
        <v>149.6</v>
      </c>
      <c r="O256" s="24">
        <v>95.6</v>
      </c>
      <c r="P256" s="24">
        <v>148.30000000000001</v>
      </c>
      <c r="Q256" s="24">
        <v>94.7</v>
      </c>
      <c r="R256" s="205">
        <v>142.6</v>
      </c>
      <c r="S256" s="205">
        <v>96.4</v>
      </c>
      <c r="T256" s="235">
        <v>139.80000000000001</v>
      </c>
      <c r="U256" s="235">
        <v>101</v>
      </c>
      <c r="V256" s="271">
        <v>138</v>
      </c>
      <c r="W256" s="271">
        <v>101.7</v>
      </c>
      <c r="X256" s="284">
        <v>134.5</v>
      </c>
      <c r="Y256" s="284">
        <v>102.3</v>
      </c>
      <c r="Z256" s="291">
        <v>102.5</v>
      </c>
      <c r="AA256" s="291">
        <v>111.2</v>
      </c>
      <c r="AD256" s="299">
        <v>107.3</v>
      </c>
      <c r="AE256" s="299">
        <v>105.4</v>
      </c>
      <c r="AF256" s="307">
        <v>107.8</v>
      </c>
      <c r="AG256" s="307">
        <v>108.3</v>
      </c>
      <c r="AH256" s="315">
        <v>96.6</v>
      </c>
      <c r="AI256" s="315">
        <v>125.6</v>
      </c>
      <c r="AJ256" s="324">
        <v>99.4</v>
      </c>
      <c r="AK256" s="324">
        <v>112.1</v>
      </c>
      <c r="AL256" s="344">
        <v>95.6</v>
      </c>
      <c r="AM256" s="344">
        <v>115.1</v>
      </c>
      <c r="AN256" s="368">
        <v>94.7</v>
      </c>
      <c r="AO256" s="368">
        <v>107.8</v>
      </c>
      <c r="AP256" s="378">
        <v>96.4</v>
      </c>
      <c r="AQ256" s="378">
        <v>107.9</v>
      </c>
      <c r="AR256" s="388">
        <v>101</v>
      </c>
      <c r="AS256" s="388">
        <v>108.8</v>
      </c>
      <c r="AT256" s="398">
        <v>101.7</v>
      </c>
      <c r="AU256" s="398">
        <v>109.4</v>
      </c>
      <c r="AV256" s="408">
        <v>102.3</v>
      </c>
      <c r="AW256" s="408">
        <v>108.8</v>
      </c>
      <c r="AX256" s="418">
        <v>111.2</v>
      </c>
      <c r="AY256" s="418">
        <v>97.1</v>
      </c>
      <c r="AZ256" s="429">
        <v>110.1</v>
      </c>
      <c r="BA256" s="429">
        <v>96.9</v>
      </c>
      <c r="BB256" s="440">
        <v>105.4</v>
      </c>
      <c r="BC256" s="440">
        <v>100.3</v>
      </c>
      <c r="BD256" s="451">
        <v>108.3</v>
      </c>
      <c r="BE256" s="451">
        <v>104.2</v>
      </c>
      <c r="BF256" s="462">
        <v>0</v>
      </c>
      <c r="BG256" s="462">
        <v>96.2</v>
      </c>
      <c r="BH256" s="482">
        <v>112.1</v>
      </c>
      <c r="BI256" s="482">
        <v>96.7</v>
      </c>
      <c r="BJ256" s="495">
        <v>115.1</v>
      </c>
      <c r="BK256" s="495">
        <v>97.5</v>
      </c>
      <c r="BL256" s="495">
        <v>107.8</v>
      </c>
      <c r="BM256" s="495">
        <v>93.1</v>
      </c>
      <c r="BN256" s="495">
        <v>107.9</v>
      </c>
      <c r="BO256" s="495">
        <v>93.1</v>
      </c>
      <c r="BP256" s="495">
        <v>108.8</v>
      </c>
      <c r="BQ256" s="495">
        <v>92.9</v>
      </c>
      <c r="BR256" s="495">
        <v>109.4</v>
      </c>
      <c r="BS256" s="495">
        <v>92.4</v>
      </c>
      <c r="BT256" s="495">
        <v>108.8</v>
      </c>
      <c r="BU256" s="495">
        <v>92.8</v>
      </c>
      <c r="BV256" s="512">
        <v>97.1</v>
      </c>
      <c r="BW256" s="512">
        <v>96.3</v>
      </c>
      <c r="BX256" s="512">
        <v>97</v>
      </c>
      <c r="BY256" s="512">
        <v>95.7</v>
      </c>
    </row>
    <row r="257" spans="1:77" ht="15.75">
      <c r="A257" s="20" t="s">
        <v>53</v>
      </c>
      <c r="B257" s="27">
        <v>79.7</v>
      </c>
      <c r="C257" s="27">
        <v>86.1</v>
      </c>
      <c r="D257" s="27">
        <v>109.7</v>
      </c>
      <c r="E257" s="27">
        <v>83.5</v>
      </c>
      <c r="F257" s="27">
        <v>105.2</v>
      </c>
      <c r="G257" s="27">
        <v>86.9</v>
      </c>
      <c r="H257" s="26">
        <v>102.3</v>
      </c>
      <c r="I257" s="26">
        <v>79</v>
      </c>
      <c r="J257" s="27">
        <v>101.6</v>
      </c>
      <c r="K257" s="27">
        <v>80.599999999999994</v>
      </c>
      <c r="L257" s="27">
        <v>106.1</v>
      </c>
      <c r="M257" s="27">
        <v>79.7</v>
      </c>
      <c r="N257" s="24">
        <v>105.1</v>
      </c>
      <c r="O257" s="24">
        <v>80.2</v>
      </c>
      <c r="P257" s="24">
        <v>101.8</v>
      </c>
      <c r="Q257" s="24">
        <v>107.7</v>
      </c>
      <c r="R257" s="205">
        <v>100.8</v>
      </c>
      <c r="S257" s="205">
        <v>109.1</v>
      </c>
      <c r="T257" s="235">
        <v>99.2</v>
      </c>
      <c r="U257" s="235">
        <v>113.5</v>
      </c>
      <c r="V257" s="271">
        <v>93.1</v>
      </c>
      <c r="W257" s="271">
        <v>114.5</v>
      </c>
      <c r="X257" s="284">
        <v>89.9</v>
      </c>
      <c r="Y257" s="284">
        <v>115.1</v>
      </c>
      <c r="Z257" s="291">
        <v>102.4</v>
      </c>
      <c r="AA257" s="291">
        <v>133</v>
      </c>
      <c r="AD257" s="299">
        <v>102.4</v>
      </c>
      <c r="AE257" s="302" t="s">
        <v>112</v>
      </c>
      <c r="AF257" s="307">
        <v>100.7</v>
      </c>
      <c r="AG257" s="310">
        <v>170.3</v>
      </c>
      <c r="AH257" s="315">
        <v>100.9</v>
      </c>
      <c r="AI257" s="318">
        <v>170.3</v>
      </c>
      <c r="AJ257" s="324">
        <v>102.9</v>
      </c>
      <c r="AK257" s="327">
        <v>165</v>
      </c>
      <c r="AL257" s="344">
        <v>105.7</v>
      </c>
      <c r="AM257" s="344">
        <v>163.1</v>
      </c>
      <c r="AN257" s="368">
        <v>108.5</v>
      </c>
      <c r="AO257" s="371">
        <v>160.9</v>
      </c>
      <c r="AP257" s="378">
        <v>110.7</v>
      </c>
      <c r="AQ257" s="381">
        <v>134.6</v>
      </c>
      <c r="AR257" s="388">
        <v>113.5</v>
      </c>
      <c r="AS257" s="391">
        <v>136.9</v>
      </c>
      <c r="AT257" s="398">
        <v>114.7</v>
      </c>
      <c r="AU257" s="401">
        <v>135.80000000000001</v>
      </c>
      <c r="AV257" s="408">
        <v>115.1</v>
      </c>
      <c r="AW257" s="411">
        <v>139.9</v>
      </c>
      <c r="AX257" s="418">
        <v>113.4</v>
      </c>
      <c r="AY257" s="421">
        <v>127.7</v>
      </c>
      <c r="AZ257" s="429">
        <v>116.5</v>
      </c>
      <c r="BA257" s="432">
        <v>134.80000000000001</v>
      </c>
      <c r="BB257" s="440">
        <v>99.7</v>
      </c>
      <c r="BC257" s="443">
        <v>113.4</v>
      </c>
      <c r="BD257" s="451">
        <v>125.7</v>
      </c>
      <c r="BE257" s="454">
        <v>76.5</v>
      </c>
      <c r="BF257" s="462">
        <v>131.9</v>
      </c>
      <c r="BG257" s="465">
        <v>90.3</v>
      </c>
      <c r="BH257" s="482">
        <v>135</v>
      </c>
      <c r="BI257" s="485">
        <v>110.1</v>
      </c>
      <c r="BJ257" s="495">
        <v>135.6</v>
      </c>
      <c r="BK257" s="496">
        <v>122.7</v>
      </c>
      <c r="BL257" s="495">
        <v>132.1</v>
      </c>
      <c r="BM257" s="496">
        <v>131.9</v>
      </c>
      <c r="BN257" s="495">
        <v>135.19999999999999</v>
      </c>
      <c r="BO257" s="496">
        <v>166.1</v>
      </c>
      <c r="BP257" s="495">
        <v>139.4</v>
      </c>
      <c r="BQ257" s="496">
        <v>160.30000000000001</v>
      </c>
      <c r="BR257" s="495">
        <v>141.69999999999999</v>
      </c>
      <c r="BS257" s="496">
        <v>163.4</v>
      </c>
      <c r="BT257" s="495">
        <v>139.9</v>
      </c>
      <c r="BU257" s="496">
        <v>157.1</v>
      </c>
      <c r="BV257" s="512">
        <v>152.1</v>
      </c>
      <c r="BW257" s="515">
        <v>95.1</v>
      </c>
      <c r="BX257" s="512">
        <v>126.6</v>
      </c>
      <c r="BY257" s="515">
        <v>97</v>
      </c>
    </row>
    <row r="258" spans="1:77" s="192" customFormat="1" ht="15.75">
      <c r="A258" s="220" t="s">
        <v>54</v>
      </c>
      <c r="B258" s="217">
        <v>100.4</v>
      </c>
      <c r="C258" s="217">
        <v>162.9</v>
      </c>
      <c r="D258" s="217">
        <v>106.5</v>
      </c>
      <c r="E258" s="217">
        <v>124.2</v>
      </c>
      <c r="F258" s="217">
        <v>95.6</v>
      </c>
      <c r="G258" s="217">
        <v>120</v>
      </c>
      <c r="H258" s="217">
        <v>91.3</v>
      </c>
      <c r="I258" s="217">
        <v>111.2</v>
      </c>
      <c r="J258" s="217">
        <v>92.4</v>
      </c>
      <c r="K258" s="217">
        <v>108.8</v>
      </c>
      <c r="L258" s="217">
        <v>93.6</v>
      </c>
      <c r="M258" s="217">
        <v>112.2</v>
      </c>
      <c r="N258" s="217">
        <v>93.8</v>
      </c>
      <c r="O258" s="217">
        <v>115.5</v>
      </c>
      <c r="P258" s="217">
        <v>95.3</v>
      </c>
      <c r="Q258" s="217">
        <v>116.9</v>
      </c>
      <c r="R258" s="217">
        <v>95.9</v>
      </c>
      <c r="S258" s="217">
        <v>119.9</v>
      </c>
      <c r="T258" s="257">
        <v>97.4</v>
      </c>
      <c r="U258" s="257">
        <v>122.9</v>
      </c>
      <c r="V258" s="276">
        <v>100.9</v>
      </c>
      <c r="W258" s="276">
        <v>125.8</v>
      </c>
      <c r="X258" s="285">
        <v>104.6</v>
      </c>
      <c r="Y258" s="285">
        <v>126.6</v>
      </c>
      <c r="Z258" s="292">
        <v>130.5</v>
      </c>
      <c r="AA258" s="292">
        <v>112.4</v>
      </c>
      <c r="AD258" s="303">
        <v>113.6</v>
      </c>
      <c r="AE258" s="303">
        <v>142.30000000000001</v>
      </c>
      <c r="AF258" s="311">
        <v>108.3</v>
      </c>
      <c r="AG258" s="311">
        <v>152.19999999999999</v>
      </c>
      <c r="AH258" s="320">
        <v>112.5</v>
      </c>
      <c r="AI258" s="320">
        <v>150</v>
      </c>
      <c r="AJ258" s="329">
        <v>114.2</v>
      </c>
      <c r="AK258" s="329">
        <v>146.30000000000001</v>
      </c>
      <c r="AL258" s="366">
        <v>112.8</v>
      </c>
      <c r="AM258" s="366">
        <v>144.1</v>
      </c>
      <c r="AN258" s="373">
        <v>116.4</v>
      </c>
      <c r="AO258" s="373">
        <v>143.9</v>
      </c>
      <c r="AP258" s="383">
        <v>119.8</v>
      </c>
      <c r="AQ258" s="383">
        <v>142.69999999999999</v>
      </c>
      <c r="AR258" s="393">
        <v>123.7</v>
      </c>
      <c r="AS258" s="393">
        <v>140.5</v>
      </c>
      <c r="AT258" s="403">
        <v>126</v>
      </c>
      <c r="AU258" s="403">
        <v>139.19999999999999</v>
      </c>
      <c r="AV258" s="413">
        <v>126.6</v>
      </c>
      <c r="AW258" s="413">
        <v>140.5</v>
      </c>
      <c r="AX258" s="423">
        <v>180.8</v>
      </c>
      <c r="AY258" s="423">
        <v>137.9</v>
      </c>
      <c r="AZ258" s="434">
        <v>148.69999999999999</v>
      </c>
      <c r="BA258" s="434">
        <v>137.6</v>
      </c>
      <c r="BB258" s="445">
        <v>155.19999999999999</v>
      </c>
      <c r="BC258" s="445">
        <v>154.6</v>
      </c>
      <c r="BD258" s="456">
        <v>154.5</v>
      </c>
      <c r="BE258" s="456">
        <v>149.69999999999999</v>
      </c>
      <c r="BF258" s="467">
        <v>151.69999999999999</v>
      </c>
      <c r="BG258" s="467">
        <v>146.4</v>
      </c>
      <c r="BH258" s="487">
        <v>148.1</v>
      </c>
      <c r="BI258" s="487">
        <v>145.9</v>
      </c>
      <c r="BJ258" s="494">
        <v>144.9</v>
      </c>
      <c r="BK258" s="494">
        <v>146.1</v>
      </c>
      <c r="BL258" s="494">
        <v>143.69999999999999</v>
      </c>
      <c r="BM258" s="494">
        <v>147.1</v>
      </c>
      <c r="BN258" s="494">
        <v>143</v>
      </c>
      <c r="BO258" s="494">
        <v>145.6</v>
      </c>
      <c r="BP258" s="494">
        <v>141.5</v>
      </c>
      <c r="BQ258" s="494">
        <v>144.6602</v>
      </c>
      <c r="BR258" s="494">
        <v>141.19999999999999</v>
      </c>
      <c r="BS258" s="494">
        <v>141.19999999999999</v>
      </c>
      <c r="BT258" s="494">
        <v>140.5</v>
      </c>
      <c r="BU258" s="494">
        <v>134.80000000000001</v>
      </c>
      <c r="BV258" s="517">
        <v>137.9</v>
      </c>
      <c r="BW258" s="517">
        <v>101.9</v>
      </c>
      <c r="BX258" s="517">
        <v>153.5</v>
      </c>
      <c r="BY258" s="517">
        <v>101.6</v>
      </c>
    </row>
    <row r="259" spans="1:77" ht="15.75">
      <c r="A259" s="20" t="s">
        <v>25</v>
      </c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4"/>
      <c r="O259" s="24"/>
      <c r="P259" s="24"/>
      <c r="Q259" s="24"/>
      <c r="R259" s="200"/>
      <c r="S259" s="201"/>
      <c r="T259" s="229"/>
      <c r="U259" s="231"/>
      <c r="V259" s="272"/>
      <c r="W259" s="270"/>
      <c r="X259" s="284"/>
      <c r="Y259" s="284"/>
      <c r="Z259" s="291"/>
      <c r="AA259" s="291"/>
      <c r="AD259" s="299"/>
      <c r="AE259" s="299"/>
      <c r="AF259" s="307"/>
      <c r="AG259" s="307"/>
      <c r="AH259" s="315"/>
      <c r="AI259" s="315"/>
      <c r="AJ259" s="324"/>
      <c r="AK259" s="324"/>
      <c r="AL259" s="365"/>
      <c r="AM259" s="365"/>
      <c r="AN259" s="368"/>
      <c r="AO259" s="368"/>
      <c r="AP259" s="378"/>
      <c r="AQ259" s="378"/>
      <c r="AR259" s="388"/>
      <c r="AS259" s="388"/>
      <c r="AT259" s="398"/>
      <c r="AU259" s="398"/>
      <c r="AV259" s="18"/>
      <c r="AW259" s="408"/>
      <c r="AX259" s="18"/>
      <c r="AY259" s="418"/>
      <c r="AZ259" s="18"/>
      <c r="BA259" s="429"/>
      <c r="BB259" s="18"/>
      <c r="BC259" s="440"/>
      <c r="BD259" s="18"/>
      <c r="BE259" s="451"/>
      <c r="BF259" s="18"/>
      <c r="BG259" s="462"/>
      <c r="BH259" s="481"/>
      <c r="BI259" s="482"/>
      <c r="BJ259" s="501"/>
      <c r="BK259" s="495"/>
      <c r="BL259" s="501"/>
      <c r="BM259" s="495"/>
      <c r="BN259" s="501"/>
      <c r="BO259" s="495"/>
      <c r="BP259" s="495"/>
      <c r="BQ259" s="495"/>
      <c r="BR259" s="495"/>
      <c r="BS259" s="495"/>
      <c r="BT259" s="495"/>
      <c r="BU259" s="495"/>
      <c r="BV259" s="511"/>
      <c r="BW259" s="512"/>
      <c r="BX259" s="511"/>
      <c r="BY259" s="512"/>
    </row>
    <row r="260" spans="1:77" ht="15.75">
      <c r="A260" s="20" t="s">
        <v>55</v>
      </c>
      <c r="B260" s="27">
        <v>121.4</v>
      </c>
      <c r="C260" s="27">
        <v>140.4</v>
      </c>
      <c r="D260" s="27">
        <v>111.5</v>
      </c>
      <c r="E260" s="27">
        <v>100.4</v>
      </c>
      <c r="F260" s="27">
        <v>98.6</v>
      </c>
      <c r="G260" s="27">
        <v>108.4</v>
      </c>
      <c r="H260" s="26">
        <v>90.4</v>
      </c>
      <c r="I260" s="26">
        <v>106.5</v>
      </c>
      <c r="J260" s="27">
        <v>91.3</v>
      </c>
      <c r="K260" s="27">
        <v>105.3</v>
      </c>
      <c r="L260" s="27">
        <v>92.1</v>
      </c>
      <c r="M260" s="27">
        <v>106.3</v>
      </c>
      <c r="N260" s="24">
        <v>92.6</v>
      </c>
      <c r="O260" s="24">
        <v>107.4</v>
      </c>
      <c r="P260" s="24">
        <v>92.8</v>
      </c>
      <c r="Q260" s="24">
        <v>107.8</v>
      </c>
      <c r="R260" s="200">
        <v>92.5</v>
      </c>
      <c r="S260" s="201">
        <v>114.3</v>
      </c>
      <c r="T260" s="229">
        <v>95.4</v>
      </c>
      <c r="U260" s="231">
        <v>116.1</v>
      </c>
      <c r="V260" s="272">
        <v>99</v>
      </c>
      <c r="W260" s="270">
        <v>117</v>
      </c>
      <c r="X260" s="284">
        <v>101.5</v>
      </c>
      <c r="Y260" s="284">
        <v>118.4</v>
      </c>
      <c r="Z260" s="291">
        <v>97.8</v>
      </c>
      <c r="AA260" s="291">
        <v>133</v>
      </c>
      <c r="AD260" s="299">
        <v>103.8</v>
      </c>
      <c r="AE260" s="299">
        <v>137.9</v>
      </c>
      <c r="AF260" s="307">
        <v>104.9</v>
      </c>
      <c r="AG260" s="307">
        <v>139.9</v>
      </c>
      <c r="AH260" s="315">
        <v>108.1</v>
      </c>
      <c r="AI260" s="315">
        <v>139</v>
      </c>
      <c r="AJ260" s="324">
        <v>107.7</v>
      </c>
      <c r="AK260" s="324">
        <v>139.6</v>
      </c>
      <c r="AL260" s="365">
        <v>104.8</v>
      </c>
      <c r="AM260" s="365">
        <v>139.80000000000001</v>
      </c>
      <c r="AN260" s="368">
        <v>107.8</v>
      </c>
      <c r="AO260" s="368">
        <v>139.80000000000001</v>
      </c>
      <c r="AP260" s="378">
        <v>113.2</v>
      </c>
      <c r="AQ260" s="378">
        <v>138.6</v>
      </c>
      <c r="AR260" s="388">
        <v>117.7</v>
      </c>
      <c r="AS260" s="388">
        <v>135.30000000000001</v>
      </c>
      <c r="AT260" s="398">
        <v>118.1</v>
      </c>
      <c r="AU260" s="398">
        <v>136.30000000000001</v>
      </c>
      <c r="AV260" s="408">
        <v>118.4</v>
      </c>
      <c r="AW260" s="408">
        <v>135.6</v>
      </c>
      <c r="AX260" s="418">
        <v>175.9</v>
      </c>
      <c r="AY260" s="418">
        <v>147.5</v>
      </c>
      <c r="AZ260" s="429">
        <v>139.69999999999999</v>
      </c>
      <c r="BA260" s="429">
        <v>136.19999999999999</v>
      </c>
      <c r="BB260" s="440">
        <v>143.9</v>
      </c>
      <c r="BC260" s="440">
        <v>154.19999999999999</v>
      </c>
      <c r="BD260" s="451">
        <v>143.1</v>
      </c>
      <c r="BE260" s="451">
        <v>148.4</v>
      </c>
      <c r="BF260" s="462">
        <v>141.9</v>
      </c>
      <c r="BG260" s="462">
        <v>142.80000000000001</v>
      </c>
      <c r="BH260" s="482">
        <v>141.80000000000001</v>
      </c>
      <c r="BI260" s="482">
        <v>143.6</v>
      </c>
      <c r="BJ260" s="495">
        <v>141.19999999999999</v>
      </c>
      <c r="BK260" s="495">
        <v>143.9</v>
      </c>
      <c r="BL260" s="495">
        <v>139.80000000000001</v>
      </c>
      <c r="BM260" s="495">
        <v>146</v>
      </c>
      <c r="BN260" s="495">
        <v>138.4</v>
      </c>
      <c r="BO260" s="495">
        <v>144.69999999999999</v>
      </c>
      <c r="BP260" s="495">
        <v>137.30000000000001</v>
      </c>
      <c r="BQ260" s="497">
        <v>144.30000000000001</v>
      </c>
      <c r="BR260" s="495">
        <v>137.30000000000001</v>
      </c>
      <c r="BS260" s="497">
        <v>144.7672</v>
      </c>
      <c r="BT260" s="495">
        <v>135.6</v>
      </c>
      <c r="BU260" s="497">
        <v>136.9</v>
      </c>
      <c r="BV260" s="512">
        <v>147.5</v>
      </c>
      <c r="BW260" s="512">
        <v>116.52419999999999</v>
      </c>
      <c r="BX260" s="512">
        <v>148.4</v>
      </c>
      <c r="BY260" s="512">
        <v>109.8</v>
      </c>
    </row>
    <row r="261" spans="1:77" ht="15.75">
      <c r="A261" s="20" t="s">
        <v>56</v>
      </c>
      <c r="B261" s="27">
        <v>97.8</v>
      </c>
      <c r="C261" s="27">
        <v>145.30000000000001</v>
      </c>
      <c r="D261" s="27">
        <v>104.8</v>
      </c>
      <c r="E261" s="27">
        <v>137</v>
      </c>
      <c r="F261" s="27">
        <v>96.5</v>
      </c>
      <c r="G261" s="27">
        <v>121</v>
      </c>
      <c r="H261" s="27">
        <v>89.6</v>
      </c>
      <c r="I261" s="27">
        <v>112.6</v>
      </c>
      <c r="J261" s="27">
        <v>92</v>
      </c>
      <c r="K261" s="27">
        <v>110.4</v>
      </c>
      <c r="L261" s="27">
        <v>94.5</v>
      </c>
      <c r="M261" s="27">
        <v>114.2</v>
      </c>
      <c r="N261" s="24">
        <v>97.1</v>
      </c>
      <c r="O261" s="24">
        <v>116.7</v>
      </c>
      <c r="P261" s="24">
        <v>99.5</v>
      </c>
      <c r="Q261" s="24">
        <v>119</v>
      </c>
      <c r="R261" s="200">
        <v>100.8</v>
      </c>
      <c r="S261" s="201">
        <v>121</v>
      </c>
      <c r="T261" s="229">
        <v>104.8</v>
      </c>
      <c r="U261" s="231">
        <v>122.1</v>
      </c>
      <c r="V261" s="272">
        <v>105.3</v>
      </c>
      <c r="W261" s="270">
        <v>119.9</v>
      </c>
      <c r="X261" s="284">
        <v>108.1</v>
      </c>
      <c r="Y261" s="284">
        <v>117.2</v>
      </c>
      <c r="Z261" s="291">
        <v>143.6</v>
      </c>
      <c r="AA261" s="291">
        <v>104.4</v>
      </c>
      <c r="AD261" s="299">
        <v>110.1</v>
      </c>
      <c r="AE261" s="299">
        <v>146.80000000000001</v>
      </c>
      <c r="AF261" s="307">
        <v>106.4</v>
      </c>
      <c r="AG261" s="307">
        <v>154.5</v>
      </c>
      <c r="AH261" s="315">
        <v>111.1</v>
      </c>
      <c r="AI261" s="315">
        <v>151</v>
      </c>
      <c r="AJ261" s="324">
        <v>113.5</v>
      </c>
      <c r="AK261" s="324">
        <v>146</v>
      </c>
      <c r="AL261" s="365">
        <v>111.8</v>
      </c>
      <c r="AM261" s="365">
        <v>138.1</v>
      </c>
      <c r="AN261" s="368">
        <v>115.9</v>
      </c>
      <c r="AO261" s="368">
        <v>140</v>
      </c>
      <c r="AP261" s="378">
        <v>118</v>
      </c>
      <c r="AQ261" s="378">
        <v>139.30000000000001</v>
      </c>
      <c r="AR261" s="388">
        <v>118.5</v>
      </c>
      <c r="AS261" s="388">
        <v>136.5</v>
      </c>
      <c r="AT261" s="398">
        <v>117.1</v>
      </c>
      <c r="AU261" s="398">
        <v>137.30000000000001</v>
      </c>
      <c r="AV261" s="408">
        <v>117.2</v>
      </c>
      <c r="AW261" s="408">
        <v>139.1</v>
      </c>
      <c r="AX261" s="418">
        <v>143.4</v>
      </c>
      <c r="AY261" s="418">
        <v>133.9</v>
      </c>
      <c r="AZ261" s="429">
        <v>144.9</v>
      </c>
      <c r="BA261" s="429">
        <v>121.4</v>
      </c>
      <c r="BB261" s="440">
        <v>158</v>
      </c>
      <c r="BC261" s="440">
        <v>140.1</v>
      </c>
      <c r="BD261" s="451">
        <v>153.6</v>
      </c>
      <c r="BE261" s="451">
        <v>141.80000000000001</v>
      </c>
      <c r="BF261" s="462">
        <v>150.6</v>
      </c>
      <c r="BG261" s="462">
        <v>139.69999999999999</v>
      </c>
      <c r="BH261" s="482">
        <v>146</v>
      </c>
      <c r="BI261" s="482">
        <v>139.1</v>
      </c>
      <c r="BJ261" s="495">
        <v>141</v>
      </c>
      <c r="BK261" s="495">
        <v>142.9</v>
      </c>
      <c r="BL261" s="495">
        <v>140.19999999999999</v>
      </c>
      <c r="BM261" s="495">
        <v>143.5</v>
      </c>
      <c r="BN261" s="495">
        <v>138.4</v>
      </c>
      <c r="BO261" s="495">
        <v>143.9</v>
      </c>
      <c r="BP261" s="495">
        <v>137.9</v>
      </c>
      <c r="BQ261" s="495">
        <v>141.6</v>
      </c>
      <c r="BR261" s="495">
        <v>140.30000000000001</v>
      </c>
      <c r="BS261" s="495">
        <v>136.1876</v>
      </c>
      <c r="BT261" s="495">
        <v>139.1</v>
      </c>
      <c r="BU261" s="495">
        <v>128.80000000000001</v>
      </c>
      <c r="BV261" s="512">
        <v>133.9</v>
      </c>
      <c r="BW261" s="512">
        <v>113.04519999999999</v>
      </c>
      <c r="BX261" s="512">
        <v>139.6</v>
      </c>
      <c r="BY261" s="512">
        <v>106.6</v>
      </c>
    </row>
    <row r="262" spans="1:77" ht="15.75">
      <c r="A262" s="20" t="s">
        <v>57</v>
      </c>
      <c r="B262" s="27">
        <v>87</v>
      </c>
      <c r="C262" s="27">
        <v>149.30000000000001</v>
      </c>
      <c r="D262" s="27">
        <v>106.2</v>
      </c>
      <c r="E262" s="27">
        <v>119.5</v>
      </c>
      <c r="F262" s="27">
        <v>95.3</v>
      </c>
      <c r="G262" s="27">
        <v>115.2</v>
      </c>
      <c r="H262" s="26">
        <v>85.3</v>
      </c>
      <c r="I262" s="26">
        <v>108.1</v>
      </c>
      <c r="J262" s="27">
        <v>84.9</v>
      </c>
      <c r="K262" s="27">
        <v>104.2</v>
      </c>
      <c r="L262" s="27">
        <v>85.1</v>
      </c>
      <c r="M262" s="27">
        <v>103.2</v>
      </c>
      <c r="N262" s="24">
        <v>85.3</v>
      </c>
      <c r="O262" s="24">
        <v>107.2</v>
      </c>
      <c r="P262" s="24">
        <v>87.5</v>
      </c>
      <c r="Q262" s="24">
        <v>108.2</v>
      </c>
      <c r="R262" s="200">
        <v>88.7</v>
      </c>
      <c r="S262" s="201">
        <v>110.5</v>
      </c>
      <c r="T262" s="229">
        <v>91.8</v>
      </c>
      <c r="U262" s="231">
        <v>112</v>
      </c>
      <c r="V262" s="272">
        <v>95.9</v>
      </c>
      <c r="W262" s="270">
        <v>114.7</v>
      </c>
      <c r="X262" s="284">
        <v>98.7</v>
      </c>
      <c r="Y262" s="284">
        <v>116.7</v>
      </c>
      <c r="Z262" s="291">
        <v>131.30000000000001</v>
      </c>
      <c r="AA262" s="291">
        <v>89.8</v>
      </c>
      <c r="AD262" s="299">
        <v>107.3</v>
      </c>
      <c r="AE262" s="299">
        <v>126.9</v>
      </c>
      <c r="AF262" s="307">
        <v>103.9</v>
      </c>
      <c r="AG262" s="307">
        <v>131.6</v>
      </c>
      <c r="AH262" s="315">
        <v>105.6</v>
      </c>
      <c r="AI262" s="315">
        <v>135.6</v>
      </c>
      <c r="AJ262" s="324">
        <v>106.5</v>
      </c>
      <c r="AK262" s="324">
        <v>133.69999999999999</v>
      </c>
      <c r="AL262" s="365">
        <v>104.5</v>
      </c>
      <c r="AM262" s="365">
        <v>133.4</v>
      </c>
      <c r="AN262" s="368">
        <v>108.2</v>
      </c>
      <c r="AO262" s="368">
        <v>133.6</v>
      </c>
      <c r="AP262" s="378">
        <v>111.2</v>
      </c>
      <c r="AQ262" s="378">
        <v>133.4</v>
      </c>
      <c r="AR262" s="388">
        <v>112.7</v>
      </c>
      <c r="AS262" s="388">
        <v>133</v>
      </c>
      <c r="AT262" s="398">
        <v>116.3</v>
      </c>
      <c r="AU262" s="398">
        <v>131.4</v>
      </c>
      <c r="AV262" s="408">
        <v>116.7</v>
      </c>
      <c r="AW262" s="408">
        <v>133.80000000000001</v>
      </c>
      <c r="AX262" s="418">
        <v>134.6</v>
      </c>
      <c r="AY262" s="418">
        <v>133.19999999999999</v>
      </c>
      <c r="AZ262" s="429">
        <v>124</v>
      </c>
      <c r="BA262" s="429">
        <v>138.19999999999999</v>
      </c>
      <c r="BB262" s="440">
        <v>135.4</v>
      </c>
      <c r="BC262" s="440">
        <v>149</v>
      </c>
      <c r="BD262" s="451">
        <v>136.6</v>
      </c>
      <c r="BE262" s="451">
        <v>141.9</v>
      </c>
      <c r="BF262" s="462">
        <v>138.9</v>
      </c>
      <c r="BG262" s="462">
        <v>136.9</v>
      </c>
      <c r="BH262" s="482">
        <v>136.19999999999999</v>
      </c>
      <c r="BI262" s="482">
        <v>137.30000000000001</v>
      </c>
      <c r="BJ262" s="495">
        <v>135.80000000000001</v>
      </c>
      <c r="BK262" s="495">
        <v>135.1</v>
      </c>
      <c r="BL262" s="495">
        <v>133.6</v>
      </c>
      <c r="BM262" s="495">
        <v>139.30000000000001</v>
      </c>
      <c r="BN262" s="495">
        <v>133.5</v>
      </c>
      <c r="BO262" s="495">
        <v>136.5</v>
      </c>
      <c r="BP262" s="495">
        <v>135.4</v>
      </c>
      <c r="BQ262" s="495">
        <v>135.19999999999999</v>
      </c>
      <c r="BR262" s="495">
        <v>134.80000000000001</v>
      </c>
      <c r="BS262" s="495">
        <v>133.74039999999999</v>
      </c>
      <c r="BT262" s="495">
        <v>133.80000000000001</v>
      </c>
      <c r="BU262" s="495">
        <v>128.9</v>
      </c>
      <c r="BV262" s="512">
        <v>137.6</v>
      </c>
      <c r="BW262" s="512">
        <v>110.1354</v>
      </c>
      <c r="BX262" s="512">
        <v>154.4</v>
      </c>
      <c r="BY262" s="512">
        <v>107.5</v>
      </c>
    </row>
    <row r="263" spans="1:77" ht="15.75">
      <c r="A263" s="20" t="s">
        <v>58</v>
      </c>
      <c r="B263" s="27">
        <v>94.9</v>
      </c>
      <c r="C263" s="27">
        <v>163.4</v>
      </c>
      <c r="D263" s="27">
        <v>102.2</v>
      </c>
      <c r="E263" s="27">
        <v>125.3</v>
      </c>
      <c r="F263" s="27">
        <v>89.9</v>
      </c>
      <c r="G263" s="27">
        <v>119.2</v>
      </c>
      <c r="H263" s="26">
        <v>86.3</v>
      </c>
      <c r="I263" s="26">
        <v>110.1</v>
      </c>
      <c r="J263" s="27">
        <v>88.6</v>
      </c>
      <c r="K263" s="27">
        <v>108.5</v>
      </c>
      <c r="L263" s="27">
        <v>90.5</v>
      </c>
      <c r="M263" s="27">
        <v>112.4</v>
      </c>
      <c r="N263" s="24">
        <v>90.3</v>
      </c>
      <c r="O263" s="24">
        <v>115.9</v>
      </c>
      <c r="P263" s="24">
        <v>92.2</v>
      </c>
      <c r="Q263" s="24">
        <v>117.5</v>
      </c>
      <c r="R263" s="200">
        <v>93.8</v>
      </c>
      <c r="S263" s="201">
        <v>120.6</v>
      </c>
      <c r="T263" s="229">
        <v>94.8</v>
      </c>
      <c r="U263" s="231">
        <v>123.2</v>
      </c>
      <c r="V263" s="272">
        <v>98.7</v>
      </c>
      <c r="W263" s="270">
        <v>125.5</v>
      </c>
      <c r="X263" s="284">
        <v>101.5</v>
      </c>
      <c r="Y263" s="284">
        <v>126</v>
      </c>
      <c r="Z263" s="291">
        <v>130.80000000000001</v>
      </c>
      <c r="AA263" s="291">
        <v>85.1</v>
      </c>
      <c r="AD263" s="299">
        <v>114.4</v>
      </c>
      <c r="AE263" s="299">
        <v>140.19999999999999</v>
      </c>
      <c r="AF263" s="307">
        <v>107.3</v>
      </c>
      <c r="AG263" s="307">
        <v>162</v>
      </c>
      <c r="AH263" s="315">
        <v>112.9</v>
      </c>
      <c r="AI263" s="315">
        <v>158.69999999999999</v>
      </c>
      <c r="AJ263" s="324">
        <v>115.1</v>
      </c>
      <c r="AK263" s="324">
        <v>152.19999999999999</v>
      </c>
      <c r="AL263" s="365">
        <v>109.6</v>
      </c>
      <c r="AM263" s="365">
        <v>149</v>
      </c>
      <c r="AN263" s="368">
        <v>117.5</v>
      </c>
      <c r="AO263" s="368">
        <v>147.80000000000001</v>
      </c>
      <c r="AP263" s="378">
        <v>120.4</v>
      </c>
      <c r="AQ263" s="378">
        <v>146</v>
      </c>
      <c r="AR263" s="388">
        <v>123.7</v>
      </c>
      <c r="AS263" s="388">
        <v>144.30000000000001</v>
      </c>
      <c r="AT263" s="398">
        <v>125.8</v>
      </c>
      <c r="AU263" s="398">
        <v>144.30000000000001</v>
      </c>
      <c r="AV263" s="408">
        <v>126</v>
      </c>
      <c r="AW263" s="408">
        <v>148</v>
      </c>
      <c r="AX263" s="418">
        <v>186.7</v>
      </c>
      <c r="AY263" s="418">
        <v>134.1</v>
      </c>
      <c r="AZ263" s="429">
        <v>157.1</v>
      </c>
      <c r="BA263" s="429">
        <v>133.69999999999999</v>
      </c>
      <c r="BB263" s="440">
        <v>162.6</v>
      </c>
      <c r="BC263" s="440">
        <v>152.5</v>
      </c>
      <c r="BD263" s="451">
        <v>163.30000000000001</v>
      </c>
      <c r="BE263" s="451">
        <v>147</v>
      </c>
      <c r="BF263" s="462">
        <v>159.6</v>
      </c>
      <c r="BG263" s="462">
        <v>145.30000000000001</v>
      </c>
      <c r="BH263" s="482">
        <v>153.6</v>
      </c>
      <c r="BI263" s="482">
        <v>148.19999999999999</v>
      </c>
      <c r="BJ263" s="495">
        <v>149.1</v>
      </c>
      <c r="BK263" s="495">
        <v>147.9</v>
      </c>
      <c r="BL263" s="495">
        <v>147.80000000000001</v>
      </c>
      <c r="BM263" s="495">
        <v>148.80000000000001</v>
      </c>
      <c r="BN263" s="495">
        <v>146.19999999999999</v>
      </c>
      <c r="BO263" s="495">
        <v>149</v>
      </c>
      <c r="BP263" s="495">
        <v>144.30000000000001</v>
      </c>
      <c r="BQ263" s="495">
        <v>149.30000000000001</v>
      </c>
      <c r="BR263" s="495">
        <v>145.80000000000001</v>
      </c>
      <c r="BS263" s="495">
        <v>144.29759999999999</v>
      </c>
      <c r="BT263" s="495">
        <v>148</v>
      </c>
      <c r="BU263" s="495">
        <v>137.6</v>
      </c>
      <c r="BV263" s="512">
        <v>135.9</v>
      </c>
      <c r="BW263" s="512">
        <v>99.982399999999998</v>
      </c>
      <c r="BX263" s="512">
        <v>148.30000000000001</v>
      </c>
      <c r="BY263" s="512">
        <v>98</v>
      </c>
    </row>
    <row r="264" spans="1:77" s="194" customFormat="1" ht="15.75">
      <c r="A264" s="196" t="s">
        <v>59</v>
      </c>
      <c r="B264" s="26">
        <v>124</v>
      </c>
      <c r="C264" s="24">
        <v>169.6</v>
      </c>
      <c r="D264" s="26">
        <v>120.4</v>
      </c>
      <c r="E264" s="24">
        <v>117.7</v>
      </c>
      <c r="F264" s="26">
        <v>106</v>
      </c>
      <c r="G264" s="48">
        <v>116.3</v>
      </c>
      <c r="H264" s="26">
        <v>101.1</v>
      </c>
      <c r="I264" s="48">
        <v>109.6</v>
      </c>
      <c r="J264" s="26">
        <v>100.1</v>
      </c>
      <c r="K264" s="24">
        <v>106.8</v>
      </c>
      <c r="L264" s="26">
        <v>97.5</v>
      </c>
      <c r="M264" s="24">
        <v>111.6</v>
      </c>
      <c r="N264" s="76">
        <v>95.7</v>
      </c>
      <c r="O264" s="76">
        <v>114.6</v>
      </c>
      <c r="P264" s="76">
        <v>95.3</v>
      </c>
      <c r="Q264" s="76">
        <v>115.1</v>
      </c>
      <c r="R264" s="200">
        <v>96.2</v>
      </c>
      <c r="S264" s="201">
        <v>117</v>
      </c>
      <c r="T264" s="229">
        <v>97.1</v>
      </c>
      <c r="U264" s="231">
        <v>119.6</v>
      </c>
      <c r="V264" s="272">
        <v>104.1</v>
      </c>
      <c r="W264" s="270">
        <v>126.5</v>
      </c>
      <c r="X264" s="284">
        <v>106.5</v>
      </c>
      <c r="Y264" s="284">
        <v>127.8</v>
      </c>
      <c r="Z264" s="291">
        <v>120.4</v>
      </c>
      <c r="AA264" s="291">
        <v>150</v>
      </c>
      <c r="AD264" s="299">
        <v>110.8</v>
      </c>
      <c r="AE264" s="299">
        <v>150.5</v>
      </c>
      <c r="AF264" s="307">
        <v>107.2</v>
      </c>
      <c r="AG264" s="307">
        <v>152.30000000000001</v>
      </c>
      <c r="AH264" s="315">
        <v>111.9</v>
      </c>
      <c r="AI264" s="315">
        <v>149.19999999999999</v>
      </c>
      <c r="AJ264" s="324">
        <v>113.5</v>
      </c>
      <c r="AK264" s="324">
        <v>149.4</v>
      </c>
      <c r="AL264" s="365">
        <v>111.2</v>
      </c>
      <c r="AM264" s="365">
        <v>148.69999999999999</v>
      </c>
      <c r="AN264" s="368">
        <v>115.2</v>
      </c>
      <c r="AO264" s="368">
        <v>148.6</v>
      </c>
      <c r="AP264" s="378">
        <v>118.2</v>
      </c>
      <c r="AQ264" s="378">
        <v>149.69999999999999</v>
      </c>
      <c r="AR264" s="388">
        <v>123.9</v>
      </c>
      <c r="AS264" s="388">
        <v>145</v>
      </c>
      <c r="AT264" s="398">
        <v>127.2</v>
      </c>
      <c r="AU264" s="398">
        <v>140.19999999999999</v>
      </c>
      <c r="AV264" s="408">
        <v>127.8</v>
      </c>
      <c r="AW264" s="408">
        <v>139.30000000000001</v>
      </c>
      <c r="AX264" s="418">
        <v>214.1</v>
      </c>
      <c r="AY264" s="418">
        <v>132.80000000000001</v>
      </c>
      <c r="AZ264" s="429">
        <v>154.1</v>
      </c>
      <c r="BA264" s="429">
        <v>147.6</v>
      </c>
      <c r="BB264" s="440">
        <v>159.9</v>
      </c>
      <c r="BC264" s="440">
        <v>160.5</v>
      </c>
      <c r="BD264" s="451">
        <v>158.5</v>
      </c>
      <c r="BE264" s="451">
        <v>152.30000000000001</v>
      </c>
      <c r="BF264" s="462">
        <v>154.1</v>
      </c>
      <c r="BG264" s="462">
        <v>147.69999999999999</v>
      </c>
      <c r="BH264" s="482">
        <v>152.80000000000001</v>
      </c>
      <c r="BI264" s="482">
        <v>144.5</v>
      </c>
      <c r="BJ264" s="495">
        <v>148.9</v>
      </c>
      <c r="BK264" s="495">
        <v>145.5</v>
      </c>
      <c r="BL264" s="495">
        <v>147.5</v>
      </c>
      <c r="BM264" s="495">
        <v>146.6</v>
      </c>
      <c r="BN264" s="495">
        <v>151</v>
      </c>
      <c r="BO264" s="495">
        <v>140.19999999999999</v>
      </c>
      <c r="BP264" s="495">
        <v>147.19999999999999</v>
      </c>
      <c r="BQ264" s="495">
        <v>141.1</v>
      </c>
      <c r="BR264" s="495">
        <v>143.69999999999999</v>
      </c>
      <c r="BS264" s="495">
        <v>138.61680000000001</v>
      </c>
      <c r="BT264" s="495">
        <v>89.2</v>
      </c>
      <c r="BU264" s="495">
        <v>131.80000000000001</v>
      </c>
      <c r="BV264" s="512">
        <v>152.30000000000001</v>
      </c>
      <c r="BW264" s="512">
        <v>83.348200000000006</v>
      </c>
      <c r="BX264" s="512">
        <v>166.8</v>
      </c>
      <c r="BY264" s="512">
        <v>94.6</v>
      </c>
    </row>
    <row r="265" spans="1:77" ht="15.75">
      <c r="A265" s="20" t="s">
        <v>60</v>
      </c>
      <c r="B265" s="26">
        <v>88.8</v>
      </c>
      <c r="C265" s="24">
        <v>166.3</v>
      </c>
      <c r="D265" s="26">
        <v>102</v>
      </c>
      <c r="E265" s="24">
        <v>131</v>
      </c>
      <c r="F265" s="26">
        <v>97.5</v>
      </c>
      <c r="G265" s="48">
        <v>128.6</v>
      </c>
      <c r="H265" s="26">
        <v>98.2</v>
      </c>
      <c r="I265" s="48">
        <v>115.4</v>
      </c>
      <c r="J265" s="26">
        <v>97.4</v>
      </c>
      <c r="K265" s="24">
        <v>111.3</v>
      </c>
      <c r="L265" s="26">
        <v>99</v>
      </c>
      <c r="M265" s="24">
        <v>114.4</v>
      </c>
      <c r="N265" s="24">
        <v>99.6</v>
      </c>
      <c r="O265" s="24">
        <v>118.7</v>
      </c>
      <c r="P265" s="24">
        <v>99.9</v>
      </c>
      <c r="Q265" s="24">
        <v>120.1</v>
      </c>
      <c r="R265" s="200">
        <v>99.9</v>
      </c>
      <c r="S265" s="201">
        <v>123.3</v>
      </c>
      <c r="T265" s="229">
        <v>100.2</v>
      </c>
      <c r="U265" s="231">
        <v>127.6</v>
      </c>
      <c r="V265" s="272">
        <v>102.2</v>
      </c>
      <c r="W265" s="270">
        <v>128.6</v>
      </c>
      <c r="X265" s="284">
        <v>109</v>
      </c>
      <c r="Y265" s="284">
        <v>129.5</v>
      </c>
      <c r="Z265" s="291">
        <v>142.19999999999999</v>
      </c>
      <c r="AA265" s="291">
        <v>133.69999999999999</v>
      </c>
      <c r="AD265" s="299">
        <v>123</v>
      </c>
      <c r="AE265" s="299">
        <v>145.69999999999999</v>
      </c>
      <c r="AF265" s="307">
        <v>113.2</v>
      </c>
      <c r="AG265" s="307">
        <v>149.30000000000001</v>
      </c>
      <c r="AH265" s="315">
        <v>115.8</v>
      </c>
      <c r="AI265" s="315">
        <v>148.1</v>
      </c>
      <c r="AJ265" s="324">
        <v>117.4</v>
      </c>
      <c r="AK265" s="324">
        <v>143.69999999999999</v>
      </c>
      <c r="AL265" s="365">
        <v>115.2</v>
      </c>
      <c r="AM265" s="365">
        <v>141.6</v>
      </c>
      <c r="AN265" s="368">
        <v>120.1</v>
      </c>
      <c r="AO265" s="368">
        <v>140.5</v>
      </c>
      <c r="AP265" s="378">
        <v>123.3</v>
      </c>
      <c r="AQ265" s="378">
        <v>138.80000000000001</v>
      </c>
      <c r="AR265" s="388">
        <v>127.9</v>
      </c>
      <c r="AS265" s="388">
        <v>137.69999999999999</v>
      </c>
      <c r="AT265" s="398">
        <v>129.1</v>
      </c>
      <c r="AU265" s="398">
        <v>138.4</v>
      </c>
      <c r="AV265" s="408">
        <v>129.5</v>
      </c>
      <c r="AW265" s="408">
        <v>138.5</v>
      </c>
      <c r="AX265" s="418">
        <v>158.9</v>
      </c>
      <c r="AY265" s="418">
        <v>134.30000000000001</v>
      </c>
      <c r="AZ265" s="429">
        <v>139.5</v>
      </c>
      <c r="BA265" s="429">
        <v>128.69999999999999</v>
      </c>
      <c r="BB265" s="440">
        <v>149.80000000000001</v>
      </c>
      <c r="BC265" s="440">
        <v>142</v>
      </c>
      <c r="BD265" s="451">
        <v>150</v>
      </c>
      <c r="BE265" s="451">
        <v>142.1</v>
      </c>
      <c r="BF265" s="462">
        <v>148.6</v>
      </c>
      <c r="BG265" s="462">
        <v>140.69999999999999</v>
      </c>
      <c r="BH265" s="482">
        <v>144.19999999999999</v>
      </c>
      <c r="BI265" s="482">
        <v>143.6</v>
      </c>
      <c r="BJ265" s="495">
        <v>142.1</v>
      </c>
      <c r="BK265" s="495">
        <v>143.1</v>
      </c>
      <c r="BL265" s="495">
        <v>140.5</v>
      </c>
      <c r="BM265" s="495">
        <v>145</v>
      </c>
      <c r="BN265" s="495">
        <v>139.30000000000001</v>
      </c>
      <c r="BO265" s="495">
        <v>143.80000000000001</v>
      </c>
      <c r="BP265" s="495">
        <v>138.19999999999999</v>
      </c>
      <c r="BQ265" s="495">
        <v>142.69999999999999</v>
      </c>
      <c r="BR265" s="495">
        <v>138.30000000000001</v>
      </c>
      <c r="BS265" s="495">
        <v>139.85759999999999</v>
      </c>
      <c r="BT265" s="495">
        <v>138.5</v>
      </c>
      <c r="BU265" s="495">
        <v>135.5</v>
      </c>
      <c r="BV265" s="512">
        <v>140.69999999999999</v>
      </c>
      <c r="BW265" s="512">
        <v>109.6384</v>
      </c>
      <c r="BX265" s="512">
        <v>147.4</v>
      </c>
      <c r="BY265" s="512">
        <v>106.3</v>
      </c>
    </row>
    <row r="266" spans="1:77" ht="15.75">
      <c r="A266" s="20" t="s">
        <v>61</v>
      </c>
      <c r="B266" s="26">
        <v>89.3</v>
      </c>
      <c r="C266" s="24">
        <v>160.80000000000001</v>
      </c>
      <c r="D266" s="26">
        <v>82.9</v>
      </c>
      <c r="E266" s="24">
        <v>98.5</v>
      </c>
      <c r="F266" s="26">
        <v>75.099999999999994</v>
      </c>
      <c r="G266" s="48">
        <v>117.9</v>
      </c>
      <c r="H266" s="26">
        <v>67.7</v>
      </c>
      <c r="I266" s="48">
        <v>120.1</v>
      </c>
      <c r="J266" s="26">
        <v>69.900000000000006</v>
      </c>
      <c r="K266" s="24">
        <v>115.7</v>
      </c>
      <c r="L266" s="26">
        <v>79.3</v>
      </c>
      <c r="M266" s="24">
        <v>116.6</v>
      </c>
      <c r="N266" s="76">
        <v>82.5</v>
      </c>
      <c r="O266" s="76">
        <v>117.2</v>
      </c>
      <c r="P266" s="76">
        <v>95.2</v>
      </c>
      <c r="Q266" s="76">
        <v>121.5</v>
      </c>
      <c r="R266" s="200">
        <v>82.8</v>
      </c>
      <c r="S266" s="201">
        <v>143.69999999999999</v>
      </c>
      <c r="T266" s="229">
        <v>85.8</v>
      </c>
      <c r="U266" s="231">
        <v>156.5</v>
      </c>
      <c r="V266" s="272">
        <v>80.2</v>
      </c>
      <c r="W266" s="270">
        <v>180.8</v>
      </c>
      <c r="X266" s="284">
        <v>82.6</v>
      </c>
      <c r="Y266" s="284">
        <v>188.9</v>
      </c>
      <c r="Z266" s="291">
        <v>97.7</v>
      </c>
      <c r="AA266" s="291">
        <v>169.4</v>
      </c>
      <c r="AD266" s="299">
        <v>115.8</v>
      </c>
      <c r="AE266" s="299">
        <v>150.19999999999999</v>
      </c>
      <c r="AF266" s="307">
        <v>117.5</v>
      </c>
      <c r="AG266" s="307">
        <v>140</v>
      </c>
      <c r="AH266" s="315">
        <v>120.8</v>
      </c>
      <c r="AI266" s="315">
        <v>130.5</v>
      </c>
      <c r="AJ266" s="324">
        <v>118.3</v>
      </c>
      <c r="AK266" s="324">
        <v>128.30000000000001</v>
      </c>
      <c r="AL266" s="365">
        <v>123.2</v>
      </c>
      <c r="AM266" s="365">
        <v>128.30000000000001</v>
      </c>
      <c r="AN266" s="368">
        <v>121.5</v>
      </c>
      <c r="AO266" s="368">
        <v>139.19999999999999</v>
      </c>
      <c r="AP266" s="378">
        <v>143.5</v>
      </c>
      <c r="AQ266" s="378">
        <v>128.80000000000001</v>
      </c>
      <c r="AR266" s="388">
        <v>158.19999999999999</v>
      </c>
      <c r="AS266" s="388">
        <v>125.8</v>
      </c>
      <c r="AT266" s="398">
        <v>181.2</v>
      </c>
      <c r="AU266" s="398">
        <v>114.1</v>
      </c>
      <c r="AV266" s="408">
        <v>188.9</v>
      </c>
      <c r="AW266" s="408">
        <v>109.3</v>
      </c>
      <c r="AX266" s="418">
        <v>243.2</v>
      </c>
      <c r="AY266" s="418">
        <v>164.9</v>
      </c>
      <c r="AZ266" s="429">
        <v>161.5</v>
      </c>
      <c r="BA266" s="429">
        <v>150</v>
      </c>
      <c r="BB266" s="440">
        <v>153.19999999999999</v>
      </c>
      <c r="BC266" s="440">
        <v>177.7</v>
      </c>
      <c r="BD266" s="451">
        <v>143.69999999999999</v>
      </c>
      <c r="BE266" s="451">
        <v>170.6</v>
      </c>
      <c r="BF266" s="462">
        <v>134.9</v>
      </c>
      <c r="BG266" s="462">
        <v>159.6</v>
      </c>
      <c r="BH266" s="482">
        <v>137</v>
      </c>
      <c r="BI266" s="482">
        <v>164.3</v>
      </c>
      <c r="BJ266" s="495">
        <v>140.6</v>
      </c>
      <c r="BK266" s="495">
        <v>161.30000000000001</v>
      </c>
      <c r="BL266" s="495">
        <v>138.80000000000001</v>
      </c>
      <c r="BM266" s="495">
        <v>151.1</v>
      </c>
      <c r="BN266" s="495">
        <v>128.80000000000001</v>
      </c>
      <c r="BO266" s="495">
        <v>146.80000000000001</v>
      </c>
      <c r="BP266" s="495">
        <v>126.6</v>
      </c>
      <c r="BQ266" s="495">
        <v>137.80000000000001</v>
      </c>
      <c r="BR266" s="495">
        <v>115.3</v>
      </c>
      <c r="BS266" s="495">
        <v>140.96510000000001</v>
      </c>
      <c r="BT266" s="495">
        <v>109.3</v>
      </c>
      <c r="BU266" s="495">
        <v>142.80000000000001</v>
      </c>
      <c r="BV266" s="512">
        <v>165</v>
      </c>
      <c r="BW266" s="512">
        <v>164.08879999999999</v>
      </c>
      <c r="BX266" s="512">
        <v>170.5</v>
      </c>
      <c r="BY266" s="512">
        <v>133.19999999999999</v>
      </c>
    </row>
    <row r="267" spans="1:77" s="192" customFormat="1" ht="15.75">
      <c r="A267" s="220" t="s">
        <v>62</v>
      </c>
      <c r="B267" s="217">
        <v>100.4</v>
      </c>
      <c r="C267" s="217">
        <v>69.7</v>
      </c>
      <c r="D267" s="217">
        <v>110.3</v>
      </c>
      <c r="E267" s="217">
        <v>109.2</v>
      </c>
      <c r="F267" s="217">
        <v>101.6</v>
      </c>
      <c r="G267" s="217">
        <v>115.4</v>
      </c>
      <c r="H267" s="217">
        <v>97.2</v>
      </c>
      <c r="I267" s="217">
        <v>119.1</v>
      </c>
      <c r="J267" s="217">
        <v>98.2</v>
      </c>
      <c r="K267" s="217">
        <v>127.1</v>
      </c>
      <c r="L267" s="217">
        <v>98.8</v>
      </c>
      <c r="M267" s="217">
        <v>125.1</v>
      </c>
      <c r="N267" s="217">
        <v>99.2</v>
      </c>
      <c r="O267" s="217">
        <v>125.6</v>
      </c>
      <c r="P267" s="217">
        <v>97</v>
      </c>
      <c r="Q267" s="217">
        <v>139.4</v>
      </c>
      <c r="R267" s="217">
        <v>95.9</v>
      </c>
      <c r="S267" s="217">
        <v>141.9</v>
      </c>
      <c r="T267" s="226">
        <v>92.4</v>
      </c>
      <c r="U267" s="226">
        <v>145.4</v>
      </c>
      <c r="V267" s="264">
        <v>89.7</v>
      </c>
      <c r="W267" s="264">
        <v>121.9</v>
      </c>
      <c r="X267" s="285">
        <v>87.7</v>
      </c>
      <c r="Y267" s="285">
        <v>126.5</v>
      </c>
      <c r="Z267" s="292">
        <v>141.1</v>
      </c>
      <c r="AA267" s="292">
        <v>166.6</v>
      </c>
      <c r="AD267" s="303">
        <v>136.5</v>
      </c>
      <c r="AE267" s="303">
        <v>206.6</v>
      </c>
      <c r="AF267" s="311">
        <v>137.9</v>
      </c>
      <c r="AG267" s="311">
        <v>214.1</v>
      </c>
      <c r="AH267" s="320">
        <v>136</v>
      </c>
      <c r="AI267" s="320">
        <v>217.2</v>
      </c>
      <c r="AJ267" s="329">
        <v>136.9</v>
      </c>
      <c r="AK267" s="329">
        <v>216.4</v>
      </c>
      <c r="AL267" s="336">
        <v>137.69999999999999</v>
      </c>
      <c r="AM267" s="336">
        <v>246.2</v>
      </c>
      <c r="AN267" s="373">
        <v>138.5</v>
      </c>
      <c r="AO267" s="373">
        <v>244.5</v>
      </c>
      <c r="AP267" s="383">
        <v>139.1</v>
      </c>
      <c r="AQ267" s="383">
        <v>271.39999999999998</v>
      </c>
      <c r="AR267" s="393">
        <v>137.4</v>
      </c>
      <c r="AS267" s="393">
        <v>281.3</v>
      </c>
      <c r="AT267" s="403">
        <v>130.9</v>
      </c>
      <c r="AU267" s="403">
        <v>284.2</v>
      </c>
      <c r="AV267" s="413">
        <v>126.5</v>
      </c>
      <c r="AW267" s="413">
        <v>276.2</v>
      </c>
      <c r="AX267" s="423">
        <v>159.1</v>
      </c>
      <c r="AY267" s="423">
        <v>111.9</v>
      </c>
      <c r="AZ267" s="434">
        <v>172.5</v>
      </c>
      <c r="BA267" s="434">
        <v>98.9</v>
      </c>
      <c r="BB267" s="445">
        <v>193.4</v>
      </c>
      <c r="BC267" s="445">
        <v>77.099999999999994</v>
      </c>
      <c r="BD267" s="456">
        <v>206.5</v>
      </c>
      <c r="BE267" s="456">
        <v>74.900000000000006</v>
      </c>
      <c r="BF267" s="467">
        <v>226</v>
      </c>
      <c r="BG267" s="467">
        <v>72.8</v>
      </c>
      <c r="BH267" s="487">
        <v>240.6</v>
      </c>
      <c r="BI267" s="487">
        <v>73</v>
      </c>
      <c r="BJ267" s="494">
        <v>250.4</v>
      </c>
      <c r="BK267" s="494">
        <v>75.3</v>
      </c>
      <c r="BL267" s="494">
        <v>262</v>
      </c>
      <c r="BM267" s="494">
        <v>85.1</v>
      </c>
      <c r="BN267" s="494">
        <v>270.8</v>
      </c>
      <c r="BO267" s="494">
        <v>98.2</v>
      </c>
      <c r="BP267" s="494">
        <v>281.2</v>
      </c>
      <c r="BQ267" s="494">
        <v>101.8</v>
      </c>
      <c r="BR267" s="494">
        <v>286.3</v>
      </c>
      <c r="BS267" s="494">
        <v>101.8</v>
      </c>
      <c r="BT267" s="494">
        <v>276.2</v>
      </c>
      <c r="BU267" s="494">
        <v>116.7</v>
      </c>
      <c r="BV267" s="517">
        <v>124.8</v>
      </c>
      <c r="BW267" s="517">
        <v>100.6</v>
      </c>
      <c r="BX267" s="517">
        <v>98.1</v>
      </c>
      <c r="BY267" s="517">
        <v>105.7</v>
      </c>
    </row>
    <row r="268" spans="1:77" ht="15.75">
      <c r="A268" s="20" t="s">
        <v>25</v>
      </c>
      <c r="B268" s="26"/>
      <c r="C268" s="24"/>
      <c r="D268" s="26"/>
      <c r="E268" s="24"/>
      <c r="F268" s="26"/>
      <c r="G268" s="48"/>
      <c r="H268" s="26"/>
      <c r="I268" s="48"/>
      <c r="J268" s="26"/>
      <c r="K268" s="24"/>
      <c r="L268" s="26"/>
      <c r="M268" s="24"/>
      <c r="N268" s="76"/>
      <c r="O268" s="76"/>
      <c r="P268" s="76"/>
      <c r="Q268" s="76"/>
      <c r="R268" s="197"/>
      <c r="S268" s="218"/>
      <c r="T268" s="225"/>
      <c r="U268" s="258"/>
      <c r="V268" s="263"/>
      <c r="W268" s="269"/>
      <c r="X268" s="284"/>
      <c r="Y268" s="284"/>
      <c r="Z268" s="291"/>
      <c r="AA268" s="291"/>
      <c r="AD268" s="299"/>
      <c r="AE268" s="299"/>
      <c r="AF268" s="307"/>
      <c r="AG268" s="307"/>
      <c r="AH268" s="315"/>
      <c r="AI268" s="315"/>
      <c r="AJ268" s="324"/>
      <c r="AK268" s="324"/>
      <c r="AL268" s="349"/>
      <c r="AM268" s="349"/>
      <c r="AN268" s="368"/>
      <c r="AO268" s="368"/>
      <c r="AP268" s="378"/>
      <c r="AQ268" s="378"/>
      <c r="AR268" s="388"/>
      <c r="AS268" s="388"/>
      <c r="AT268" s="398"/>
      <c r="AU268" s="398"/>
      <c r="AV268" s="408"/>
      <c r="AW268" s="408"/>
      <c r="AX268" s="418"/>
      <c r="AY268" s="418"/>
      <c r="AZ268" s="429"/>
      <c r="BA268" s="429"/>
      <c r="BB268" s="440"/>
      <c r="BC268" s="440"/>
      <c r="BD268" s="451"/>
      <c r="BE268" s="451"/>
      <c r="BF268" s="462"/>
      <c r="BG268" s="462"/>
      <c r="BH268" s="482"/>
      <c r="BI268" s="482"/>
      <c r="BJ268" s="495"/>
      <c r="BK268" s="495"/>
      <c r="BL268" s="495"/>
      <c r="BM268" s="495"/>
      <c r="BN268" s="495"/>
      <c r="BO268" s="495"/>
      <c r="BP268" s="495"/>
      <c r="BQ268" s="495"/>
      <c r="BR268" s="495"/>
      <c r="BS268" s="495"/>
      <c r="BT268" s="495"/>
      <c r="BU268" s="495"/>
      <c r="BV268" s="512"/>
      <c r="BW268" s="512"/>
      <c r="BX268" s="512"/>
      <c r="BY268" s="512"/>
    </row>
    <row r="269" spans="1:77" ht="15.75">
      <c r="A269" s="20" t="s">
        <v>63</v>
      </c>
      <c r="B269" s="26">
        <v>0</v>
      </c>
      <c r="C269" s="24">
        <v>0</v>
      </c>
      <c r="D269" s="26">
        <v>0</v>
      </c>
      <c r="E269" s="24">
        <v>0</v>
      </c>
      <c r="F269" s="26">
        <v>0</v>
      </c>
      <c r="G269" s="48">
        <v>0</v>
      </c>
      <c r="H269" s="26">
        <v>0</v>
      </c>
      <c r="I269" s="48">
        <v>0</v>
      </c>
      <c r="J269" s="26">
        <v>0</v>
      </c>
      <c r="K269" s="24">
        <v>0</v>
      </c>
      <c r="L269" s="26">
        <v>0</v>
      </c>
      <c r="M269" s="24">
        <v>0</v>
      </c>
      <c r="N269" s="76">
        <v>0</v>
      </c>
      <c r="O269" s="76">
        <v>0</v>
      </c>
      <c r="P269" s="76">
        <v>0</v>
      </c>
      <c r="Q269" s="76">
        <v>0</v>
      </c>
      <c r="R269" s="197" t="s">
        <v>82</v>
      </c>
      <c r="S269" s="197">
        <v>0</v>
      </c>
      <c r="T269" s="225" t="s">
        <v>82</v>
      </c>
      <c r="U269" s="225">
        <v>0</v>
      </c>
      <c r="V269" s="263" t="s">
        <v>82</v>
      </c>
      <c r="W269" s="263">
        <v>0</v>
      </c>
      <c r="X269" s="284">
        <v>0</v>
      </c>
      <c r="Y269" s="284">
        <v>0</v>
      </c>
      <c r="Z269" s="291">
        <v>0</v>
      </c>
      <c r="AA269" s="291">
        <v>0</v>
      </c>
      <c r="AD269" s="299">
        <v>0</v>
      </c>
      <c r="AE269" s="299">
        <v>0</v>
      </c>
      <c r="AF269" s="307">
        <v>0</v>
      </c>
      <c r="AG269" s="307">
        <v>0</v>
      </c>
      <c r="AH269" s="315">
        <v>0</v>
      </c>
      <c r="AI269" s="315">
        <v>0</v>
      </c>
      <c r="AJ269" s="324">
        <v>0</v>
      </c>
      <c r="AK269" s="324">
        <v>0</v>
      </c>
      <c r="AL269" s="359">
        <v>0</v>
      </c>
      <c r="AM269" s="359">
        <v>0</v>
      </c>
      <c r="AN269" s="368">
        <v>0</v>
      </c>
      <c r="AO269" s="368">
        <v>0</v>
      </c>
      <c r="AP269" s="378">
        <v>0</v>
      </c>
      <c r="AQ269" s="378">
        <v>0</v>
      </c>
      <c r="AR269" s="388">
        <v>0</v>
      </c>
      <c r="AS269" s="388">
        <v>0</v>
      </c>
      <c r="AT269" s="398">
        <v>0</v>
      </c>
      <c r="AU269" s="398">
        <v>0</v>
      </c>
      <c r="AV269" s="408">
        <v>0</v>
      </c>
      <c r="AW269" s="408">
        <v>0</v>
      </c>
      <c r="AX269" s="418">
        <v>0</v>
      </c>
      <c r="AY269" s="418">
        <v>0</v>
      </c>
      <c r="AZ269" s="429">
        <v>0</v>
      </c>
      <c r="BA269" s="429">
        <v>0</v>
      </c>
      <c r="BB269" s="440">
        <v>0</v>
      </c>
      <c r="BC269" s="440">
        <v>0</v>
      </c>
      <c r="BD269" s="451">
        <v>0</v>
      </c>
      <c r="BE269" s="451">
        <v>0</v>
      </c>
      <c r="BF269" s="462">
        <v>0</v>
      </c>
      <c r="BG269" s="462">
        <v>0</v>
      </c>
      <c r="BH269" s="482">
        <v>0</v>
      </c>
      <c r="BI269" s="482">
        <v>0</v>
      </c>
      <c r="BJ269" s="495">
        <v>0</v>
      </c>
      <c r="BK269" s="495">
        <v>0</v>
      </c>
      <c r="BL269" s="495">
        <v>0</v>
      </c>
      <c r="BM269" s="495">
        <v>0</v>
      </c>
      <c r="BN269" s="495">
        <v>0</v>
      </c>
      <c r="BO269" s="495">
        <v>0</v>
      </c>
      <c r="BP269" s="495">
        <v>0</v>
      </c>
      <c r="BQ269" s="495">
        <v>0</v>
      </c>
      <c r="BR269" s="495">
        <v>0</v>
      </c>
      <c r="BS269" s="495">
        <v>0</v>
      </c>
      <c r="BT269" s="495" t="s">
        <v>165</v>
      </c>
      <c r="BU269" s="495" t="s">
        <v>165</v>
      </c>
      <c r="BV269" s="512">
        <v>0</v>
      </c>
      <c r="BW269" s="512">
        <v>0</v>
      </c>
      <c r="BX269" s="512" t="s">
        <v>165</v>
      </c>
      <c r="BY269" s="512" t="s">
        <v>165</v>
      </c>
    </row>
    <row r="270" spans="1:77" ht="15.75">
      <c r="A270" s="20" t="s">
        <v>64</v>
      </c>
      <c r="B270" s="26">
        <v>0</v>
      </c>
      <c r="C270" s="24">
        <v>0</v>
      </c>
      <c r="D270" s="26">
        <v>0</v>
      </c>
      <c r="E270" s="24">
        <v>0</v>
      </c>
      <c r="F270" s="26">
        <v>0</v>
      </c>
      <c r="G270" s="48">
        <v>0</v>
      </c>
      <c r="H270" s="26">
        <v>0</v>
      </c>
      <c r="I270" s="48">
        <v>0</v>
      </c>
      <c r="J270" s="26">
        <v>0</v>
      </c>
      <c r="K270" s="24">
        <v>0</v>
      </c>
      <c r="L270" s="26">
        <v>0</v>
      </c>
      <c r="M270" s="24">
        <v>0</v>
      </c>
      <c r="N270" s="76">
        <v>0</v>
      </c>
      <c r="O270" s="76">
        <v>0</v>
      </c>
      <c r="P270" s="76">
        <v>0</v>
      </c>
      <c r="Q270" s="76">
        <v>0</v>
      </c>
      <c r="R270" s="197" t="s">
        <v>82</v>
      </c>
      <c r="S270" s="197">
        <v>0</v>
      </c>
      <c r="T270" s="225" t="s">
        <v>82</v>
      </c>
      <c r="U270" s="225">
        <v>0</v>
      </c>
      <c r="V270" s="263" t="s">
        <v>82</v>
      </c>
      <c r="W270" s="263">
        <v>0</v>
      </c>
      <c r="X270" s="284">
        <v>0</v>
      </c>
      <c r="Y270" s="284">
        <v>0</v>
      </c>
      <c r="Z270" s="291">
        <v>0</v>
      </c>
      <c r="AA270" s="291">
        <v>0</v>
      </c>
      <c r="AD270" s="299">
        <v>0</v>
      </c>
      <c r="AE270" s="299">
        <v>0</v>
      </c>
      <c r="AF270" s="307">
        <v>0</v>
      </c>
      <c r="AG270" s="307">
        <v>0</v>
      </c>
      <c r="AH270" s="315">
        <v>0</v>
      </c>
      <c r="AI270" s="315">
        <v>0</v>
      </c>
      <c r="AJ270" s="324">
        <v>0</v>
      </c>
      <c r="AK270" s="324">
        <v>0</v>
      </c>
      <c r="AL270" s="359">
        <v>0</v>
      </c>
      <c r="AM270" s="359">
        <v>0</v>
      </c>
      <c r="AN270" s="368">
        <v>0</v>
      </c>
      <c r="AO270" s="368">
        <v>0</v>
      </c>
      <c r="AP270" s="378">
        <v>0</v>
      </c>
      <c r="AQ270" s="378">
        <v>0</v>
      </c>
      <c r="AR270" s="388">
        <v>0</v>
      </c>
      <c r="AS270" s="388">
        <v>0</v>
      </c>
      <c r="AT270" s="398">
        <v>0</v>
      </c>
      <c r="AU270" s="398">
        <v>0</v>
      </c>
      <c r="AV270" s="408">
        <v>0</v>
      </c>
      <c r="AW270" s="408">
        <v>0</v>
      </c>
      <c r="AX270" s="418">
        <v>0</v>
      </c>
      <c r="AY270" s="418">
        <v>0</v>
      </c>
      <c r="AZ270" s="429">
        <v>0</v>
      </c>
      <c r="BA270" s="429">
        <v>0</v>
      </c>
      <c r="BB270" s="440">
        <v>0</v>
      </c>
      <c r="BC270" s="440">
        <v>0</v>
      </c>
      <c r="BD270" s="451">
        <v>0</v>
      </c>
      <c r="BE270" s="451">
        <v>0</v>
      </c>
      <c r="BF270" s="462">
        <v>0</v>
      </c>
      <c r="BG270" s="462">
        <v>0</v>
      </c>
      <c r="BH270" s="482">
        <v>0</v>
      </c>
      <c r="BI270" s="482">
        <v>0</v>
      </c>
      <c r="BJ270" s="495">
        <v>0</v>
      </c>
      <c r="BK270" s="495">
        <v>0</v>
      </c>
      <c r="BL270" s="495">
        <v>0</v>
      </c>
      <c r="BM270" s="495">
        <v>0</v>
      </c>
      <c r="BN270" s="495">
        <v>0</v>
      </c>
      <c r="BO270" s="495">
        <v>0</v>
      </c>
      <c r="BP270" s="495">
        <v>0</v>
      </c>
      <c r="BQ270" s="495">
        <v>0</v>
      </c>
      <c r="BR270" s="495">
        <v>0</v>
      </c>
      <c r="BS270" s="495">
        <v>0</v>
      </c>
      <c r="BT270" s="495" t="s">
        <v>165</v>
      </c>
      <c r="BU270" s="495" t="s">
        <v>165</v>
      </c>
      <c r="BV270" s="512">
        <v>0</v>
      </c>
      <c r="BW270" s="512">
        <v>0</v>
      </c>
      <c r="BX270" s="512" t="s">
        <v>165</v>
      </c>
      <c r="BY270" s="512" t="s">
        <v>165</v>
      </c>
    </row>
    <row r="271" spans="1:77" ht="15.75">
      <c r="A271" s="20" t="s">
        <v>65</v>
      </c>
      <c r="B271" s="26">
        <v>0</v>
      </c>
      <c r="C271" s="24">
        <v>0</v>
      </c>
      <c r="D271" s="26">
        <v>0</v>
      </c>
      <c r="E271" s="24">
        <v>0</v>
      </c>
      <c r="F271" s="26">
        <v>0</v>
      </c>
      <c r="G271" s="48">
        <v>0</v>
      </c>
      <c r="H271" s="26">
        <v>0</v>
      </c>
      <c r="I271" s="48">
        <v>0</v>
      </c>
      <c r="J271" s="26">
        <v>0</v>
      </c>
      <c r="K271" s="24">
        <v>0</v>
      </c>
      <c r="L271" s="26">
        <v>0</v>
      </c>
      <c r="M271" s="24">
        <v>0</v>
      </c>
      <c r="N271" s="76">
        <v>0</v>
      </c>
      <c r="O271" s="76">
        <v>0</v>
      </c>
      <c r="P271" s="76">
        <v>0</v>
      </c>
      <c r="Q271" s="76">
        <v>0</v>
      </c>
      <c r="R271" s="197" t="s">
        <v>82</v>
      </c>
      <c r="S271" s="197">
        <v>0</v>
      </c>
      <c r="T271" s="225" t="s">
        <v>82</v>
      </c>
      <c r="U271" s="225">
        <v>0</v>
      </c>
      <c r="V271" s="263" t="s">
        <v>82</v>
      </c>
      <c r="W271" s="263">
        <v>0</v>
      </c>
      <c r="X271" s="284">
        <v>0</v>
      </c>
      <c r="Y271" s="284">
        <v>0</v>
      </c>
      <c r="Z271" s="291">
        <v>0</v>
      </c>
      <c r="AA271" s="291">
        <v>0</v>
      </c>
      <c r="AD271" s="299">
        <v>0</v>
      </c>
      <c r="AE271" s="299">
        <v>0</v>
      </c>
      <c r="AF271" s="307">
        <v>0</v>
      </c>
      <c r="AG271" s="307">
        <v>0</v>
      </c>
      <c r="AH271" s="315">
        <v>0</v>
      </c>
      <c r="AI271" s="315">
        <v>0</v>
      </c>
      <c r="AJ271" s="324">
        <v>0</v>
      </c>
      <c r="AK271" s="324">
        <v>0</v>
      </c>
      <c r="AL271" s="359">
        <v>0</v>
      </c>
      <c r="AM271" s="359">
        <v>0</v>
      </c>
      <c r="AN271" s="368">
        <v>0</v>
      </c>
      <c r="AO271" s="368">
        <v>0</v>
      </c>
      <c r="AP271" s="378">
        <v>0</v>
      </c>
      <c r="AQ271" s="378">
        <v>0</v>
      </c>
      <c r="AR271" s="388">
        <v>0</v>
      </c>
      <c r="AS271" s="388">
        <v>0</v>
      </c>
      <c r="AT271" s="398">
        <v>0</v>
      </c>
      <c r="AU271" s="398">
        <v>0</v>
      </c>
      <c r="AV271" s="408">
        <v>0</v>
      </c>
      <c r="AW271" s="408">
        <v>0</v>
      </c>
      <c r="AX271" s="418">
        <v>0</v>
      </c>
      <c r="AY271" s="418">
        <v>0</v>
      </c>
      <c r="AZ271" s="429">
        <v>0</v>
      </c>
      <c r="BA271" s="429">
        <v>0</v>
      </c>
      <c r="BB271" s="440">
        <v>0</v>
      </c>
      <c r="BC271" s="440">
        <v>0</v>
      </c>
      <c r="BD271" s="451">
        <v>0</v>
      </c>
      <c r="BE271" s="451">
        <v>0</v>
      </c>
      <c r="BF271" s="462">
        <v>0</v>
      </c>
      <c r="BG271" s="462">
        <v>0</v>
      </c>
      <c r="BH271" s="482">
        <v>0</v>
      </c>
      <c r="BI271" s="482">
        <v>0</v>
      </c>
      <c r="BJ271" s="495">
        <v>0</v>
      </c>
      <c r="BK271" s="495">
        <v>0</v>
      </c>
      <c r="BL271" s="495">
        <v>0</v>
      </c>
      <c r="BM271" s="495">
        <v>0</v>
      </c>
      <c r="BN271" s="495">
        <v>0</v>
      </c>
      <c r="BO271" s="495">
        <v>0</v>
      </c>
      <c r="BP271" s="495">
        <v>0</v>
      </c>
      <c r="BQ271" s="495">
        <v>0</v>
      </c>
      <c r="BR271" s="495">
        <v>0</v>
      </c>
      <c r="BS271" s="495">
        <v>0</v>
      </c>
      <c r="BT271" s="495" t="s">
        <v>165</v>
      </c>
      <c r="BU271" s="495" t="s">
        <v>165</v>
      </c>
      <c r="BV271" s="512">
        <v>0</v>
      </c>
      <c r="BW271" s="512">
        <v>0</v>
      </c>
      <c r="BX271" s="512" t="s">
        <v>165</v>
      </c>
      <c r="BY271" s="512" t="s">
        <v>165</v>
      </c>
    </row>
    <row r="272" spans="1:77" ht="15.75">
      <c r="A272" s="20" t="s">
        <v>66</v>
      </c>
      <c r="B272" s="26">
        <v>0</v>
      </c>
      <c r="C272" s="24">
        <v>0</v>
      </c>
      <c r="D272" s="26">
        <v>0</v>
      </c>
      <c r="E272" s="24">
        <v>0</v>
      </c>
      <c r="F272" s="26">
        <v>0</v>
      </c>
      <c r="G272" s="48">
        <v>0</v>
      </c>
      <c r="H272" s="26">
        <v>0</v>
      </c>
      <c r="I272" s="48">
        <v>0</v>
      </c>
      <c r="J272" s="26">
        <v>0</v>
      </c>
      <c r="K272" s="24">
        <v>0</v>
      </c>
      <c r="L272" s="26">
        <v>0</v>
      </c>
      <c r="M272" s="24">
        <v>0</v>
      </c>
      <c r="N272" s="76">
        <v>0</v>
      </c>
      <c r="O272" s="76">
        <v>0</v>
      </c>
      <c r="P272" s="76">
        <v>0</v>
      </c>
      <c r="Q272" s="76">
        <v>0</v>
      </c>
      <c r="R272" s="197" t="s">
        <v>82</v>
      </c>
      <c r="S272" s="197">
        <v>0</v>
      </c>
      <c r="T272" s="225" t="s">
        <v>82</v>
      </c>
      <c r="U272" s="225">
        <v>0</v>
      </c>
      <c r="V272" s="263" t="s">
        <v>82</v>
      </c>
      <c r="W272" s="263">
        <v>0</v>
      </c>
      <c r="X272" s="284">
        <v>0</v>
      </c>
      <c r="Y272" s="284">
        <v>0</v>
      </c>
      <c r="Z272" s="291">
        <v>0</v>
      </c>
      <c r="AA272" s="291">
        <v>0</v>
      </c>
      <c r="AD272" s="299">
        <v>0</v>
      </c>
      <c r="AE272" s="299">
        <v>0</v>
      </c>
      <c r="AF272" s="307">
        <v>0</v>
      </c>
      <c r="AG272" s="307">
        <v>0</v>
      </c>
      <c r="AH272" s="315">
        <v>0</v>
      </c>
      <c r="AI272" s="315">
        <v>0</v>
      </c>
      <c r="AJ272" s="324">
        <v>0</v>
      </c>
      <c r="AK272" s="324">
        <v>0</v>
      </c>
      <c r="AL272" s="359">
        <v>0</v>
      </c>
      <c r="AM272" s="359">
        <v>0</v>
      </c>
      <c r="AN272" s="368">
        <v>0</v>
      </c>
      <c r="AO272" s="368">
        <v>0</v>
      </c>
      <c r="AP272" s="378">
        <v>0</v>
      </c>
      <c r="AQ272" s="378">
        <v>0</v>
      </c>
      <c r="AR272" s="388">
        <v>0</v>
      </c>
      <c r="AS272" s="388">
        <v>0</v>
      </c>
      <c r="AT272" s="398">
        <v>0</v>
      </c>
      <c r="AU272" s="398">
        <v>0</v>
      </c>
      <c r="AV272" s="408">
        <v>0</v>
      </c>
      <c r="AW272" s="408">
        <v>0</v>
      </c>
      <c r="AX272" s="418">
        <v>0</v>
      </c>
      <c r="AY272" s="418">
        <v>0</v>
      </c>
      <c r="AZ272" s="429">
        <v>0</v>
      </c>
      <c r="BA272" s="429">
        <v>0</v>
      </c>
      <c r="BB272" s="440">
        <v>0</v>
      </c>
      <c r="BC272" s="440">
        <v>0</v>
      </c>
      <c r="BD272" s="451">
        <v>0</v>
      </c>
      <c r="BE272" s="451">
        <v>0</v>
      </c>
      <c r="BF272" s="462">
        <v>0</v>
      </c>
      <c r="BG272" s="462">
        <v>0</v>
      </c>
      <c r="BH272" s="482">
        <v>0</v>
      </c>
      <c r="BI272" s="482">
        <v>0</v>
      </c>
      <c r="BJ272" s="495">
        <v>0</v>
      </c>
      <c r="BK272" s="495">
        <v>0</v>
      </c>
      <c r="BL272" s="495">
        <v>0</v>
      </c>
      <c r="BM272" s="495">
        <v>0</v>
      </c>
      <c r="BN272" s="495">
        <v>0</v>
      </c>
      <c r="BO272" s="495">
        <v>0</v>
      </c>
      <c r="BP272" s="495">
        <v>0</v>
      </c>
      <c r="BQ272" s="495">
        <v>0</v>
      </c>
      <c r="BR272" s="495">
        <v>0</v>
      </c>
      <c r="BS272" s="495">
        <v>0</v>
      </c>
      <c r="BT272" s="495" t="s">
        <v>165</v>
      </c>
      <c r="BU272" s="495" t="s">
        <v>165</v>
      </c>
      <c r="BV272" s="512">
        <v>0</v>
      </c>
      <c r="BW272" s="512">
        <v>0</v>
      </c>
      <c r="BX272" s="512" t="s">
        <v>165</v>
      </c>
      <c r="BY272" s="512" t="s">
        <v>165</v>
      </c>
    </row>
    <row r="273" spans="1:77" ht="15.75">
      <c r="A273" s="196" t="s">
        <v>67</v>
      </c>
      <c r="B273" s="33">
        <v>101.2</v>
      </c>
      <c r="C273" s="36">
        <v>73.400000000000006</v>
      </c>
      <c r="D273" s="33">
        <v>110.1</v>
      </c>
      <c r="E273" s="33">
        <v>116.8</v>
      </c>
      <c r="F273" s="33">
        <v>101</v>
      </c>
      <c r="G273" s="63">
        <v>123.8</v>
      </c>
      <c r="H273" s="33">
        <v>96.6</v>
      </c>
      <c r="I273" s="63">
        <v>99.4</v>
      </c>
      <c r="J273" s="33">
        <v>97.8</v>
      </c>
      <c r="K273" s="33">
        <v>105.2</v>
      </c>
      <c r="L273" s="33">
        <v>98.4</v>
      </c>
      <c r="M273" s="33">
        <v>103.3</v>
      </c>
      <c r="N273" s="25">
        <v>98.8</v>
      </c>
      <c r="O273" s="25">
        <v>103.1</v>
      </c>
      <c r="P273" s="25">
        <v>96.9</v>
      </c>
      <c r="Q273" s="25">
        <v>136</v>
      </c>
      <c r="R273" s="197">
        <v>95.9</v>
      </c>
      <c r="S273" s="218">
        <v>141.9</v>
      </c>
      <c r="T273" s="225">
        <v>93.2</v>
      </c>
      <c r="U273" s="258">
        <v>140.80000000000001</v>
      </c>
      <c r="V273" s="263">
        <v>91.1</v>
      </c>
      <c r="W273" s="269">
        <v>120</v>
      </c>
      <c r="X273" s="284">
        <v>89.6</v>
      </c>
      <c r="Y273" s="284">
        <v>124.5</v>
      </c>
      <c r="Z273" s="291">
        <v>138.80000000000001</v>
      </c>
      <c r="AA273" s="291">
        <v>161.5</v>
      </c>
      <c r="AD273" s="299">
        <v>135.1</v>
      </c>
      <c r="AE273" s="299">
        <v>211.6</v>
      </c>
      <c r="AF273" s="307">
        <v>136.19999999999999</v>
      </c>
      <c r="AG273" s="307">
        <v>218.9</v>
      </c>
      <c r="AH273" s="315">
        <v>133.80000000000001</v>
      </c>
      <c r="AI273" s="315">
        <v>221.7</v>
      </c>
      <c r="AJ273" s="324">
        <v>134.4</v>
      </c>
      <c r="AK273" s="324">
        <v>220.5</v>
      </c>
      <c r="AL273" s="349">
        <v>134.69999999999999</v>
      </c>
      <c r="AM273" s="349">
        <v>251.8</v>
      </c>
      <c r="AN273" s="368">
        <v>135.1</v>
      </c>
      <c r="AO273" s="368">
        <v>249.6</v>
      </c>
      <c r="AP273" s="378">
        <v>135.1</v>
      </c>
      <c r="AQ273" s="378">
        <v>277.8</v>
      </c>
      <c r="AR273" s="388">
        <v>133.5</v>
      </c>
      <c r="AS273" s="388">
        <v>287.2</v>
      </c>
      <c r="AT273" s="398">
        <v>128.19999999999999</v>
      </c>
      <c r="AU273" s="398">
        <v>289.8</v>
      </c>
      <c r="AV273" s="408">
        <v>124.5</v>
      </c>
      <c r="AW273" s="408">
        <v>282.10000000000002</v>
      </c>
      <c r="AX273" s="418">
        <v>161.5</v>
      </c>
      <c r="AY273" s="418">
        <v>111.8</v>
      </c>
      <c r="AZ273" s="429">
        <v>176.4</v>
      </c>
      <c r="BA273" s="429">
        <v>98.6</v>
      </c>
      <c r="BB273" s="440">
        <v>197.6</v>
      </c>
      <c r="BC273" s="440">
        <v>76.5</v>
      </c>
      <c r="BD273" s="451">
        <v>206.5</v>
      </c>
      <c r="BE273" s="451">
        <v>74.400000000000006</v>
      </c>
      <c r="BF273" s="462">
        <v>231.5</v>
      </c>
      <c r="BG273" s="462">
        <v>72.2</v>
      </c>
      <c r="BH273" s="482">
        <v>246.6</v>
      </c>
      <c r="BI273" s="482">
        <v>72.400000000000006</v>
      </c>
      <c r="BJ273" s="495">
        <v>256.5</v>
      </c>
      <c r="BK273" s="495">
        <v>74.900000000000006</v>
      </c>
      <c r="BL273" s="495">
        <v>268.3</v>
      </c>
      <c r="BM273" s="495">
        <v>85.1</v>
      </c>
      <c r="BN273" s="495">
        <v>277.10000000000002</v>
      </c>
      <c r="BO273" s="495">
        <v>98.5</v>
      </c>
      <c r="BP273" s="495">
        <v>287.10000000000002</v>
      </c>
      <c r="BQ273" s="495">
        <v>102</v>
      </c>
      <c r="BR273" s="495">
        <v>291.5</v>
      </c>
      <c r="BS273" s="495">
        <v>102.1</v>
      </c>
      <c r="BT273" s="495">
        <v>282.10000000000002</v>
      </c>
      <c r="BU273" s="495">
        <v>117.1</v>
      </c>
      <c r="BV273" s="512">
        <v>125.2</v>
      </c>
      <c r="BW273" s="512">
        <v>117</v>
      </c>
      <c r="BX273" s="512">
        <v>97.8</v>
      </c>
      <c r="BY273" s="512">
        <v>105.5</v>
      </c>
    </row>
    <row r="274" spans="1:77" s="192" customFormat="1" ht="15.75">
      <c r="A274" s="220" t="s">
        <v>68</v>
      </c>
      <c r="B274" s="217">
        <v>94.8</v>
      </c>
      <c r="C274" s="217">
        <v>101.5</v>
      </c>
      <c r="D274" s="217">
        <v>100.4</v>
      </c>
      <c r="E274" s="217">
        <v>100.5</v>
      </c>
      <c r="F274" s="217">
        <v>98.7</v>
      </c>
      <c r="G274" s="217">
        <v>100.6</v>
      </c>
      <c r="H274" s="217">
        <v>97.1</v>
      </c>
      <c r="I274" s="217">
        <v>92.6</v>
      </c>
      <c r="J274" s="217">
        <v>98.3</v>
      </c>
      <c r="K274" s="217">
        <v>93</v>
      </c>
      <c r="L274" s="217">
        <v>99.1</v>
      </c>
      <c r="M274" s="217">
        <v>92.5</v>
      </c>
      <c r="N274" s="217">
        <v>100.2</v>
      </c>
      <c r="O274" s="217">
        <v>93.2</v>
      </c>
      <c r="P274" s="217">
        <v>99.2</v>
      </c>
      <c r="Q274" s="217">
        <v>110.1</v>
      </c>
      <c r="R274" s="217">
        <v>98.4</v>
      </c>
      <c r="S274" s="217">
        <v>111.6</v>
      </c>
      <c r="T274" s="261">
        <v>95.7</v>
      </c>
      <c r="U274" s="261">
        <v>112.3</v>
      </c>
      <c r="V274" s="274">
        <v>93.1</v>
      </c>
      <c r="W274" s="274">
        <v>108.9</v>
      </c>
      <c r="X274" s="285">
        <v>92.5</v>
      </c>
      <c r="Y274" s="285">
        <v>112.6</v>
      </c>
      <c r="Z274" s="292">
        <v>117.6</v>
      </c>
      <c r="AA274" s="292">
        <v>118.7</v>
      </c>
      <c r="AD274" s="303">
        <v>106.2</v>
      </c>
      <c r="AE274" s="303">
        <v>101.5</v>
      </c>
      <c r="AF274" s="311">
        <v>107.1</v>
      </c>
      <c r="AG274" s="311">
        <v>109.1</v>
      </c>
      <c r="AH274" s="320">
        <v>108</v>
      </c>
      <c r="AI274" s="320">
        <v>104.7</v>
      </c>
      <c r="AJ274" s="329">
        <v>109.5</v>
      </c>
      <c r="AK274" s="329">
        <v>119.6</v>
      </c>
      <c r="AL274" s="363">
        <v>109.9</v>
      </c>
      <c r="AM274" s="363">
        <v>123.2</v>
      </c>
      <c r="AN274" s="373">
        <v>111.1</v>
      </c>
      <c r="AO274" s="373">
        <v>126.1</v>
      </c>
      <c r="AP274" s="383">
        <v>110.4</v>
      </c>
      <c r="AQ274" s="383">
        <v>147.30000000000001</v>
      </c>
      <c r="AR274" s="393">
        <v>111.5</v>
      </c>
      <c r="AS274" s="393">
        <v>148</v>
      </c>
      <c r="AT274" s="403">
        <v>113.9</v>
      </c>
      <c r="AU274" s="403">
        <v>139.9</v>
      </c>
      <c r="AV274" s="413">
        <v>112.6</v>
      </c>
      <c r="AW274" s="413">
        <v>144.69999999999999</v>
      </c>
      <c r="AX274" s="423">
        <v>97</v>
      </c>
      <c r="AY274" s="423">
        <v>115.4</v>
      </c>
      <c r="AZ274" s="434">
        <v>105.3</v>
      </c>
      <c r="BA274" s="434">
        <v>116.3</v>
      </c>
      <c r="BB274" s="445">
        <v>106.5</v>
      </c>
      <c r="BC274" s="445">
        <v>92.7</v>
      </c>
      <c r="BD274" s="456">
        <v>110.5</v>
      </c>
      <c r="BE274" s="456">
        <v>83.4</v>
      </c>
      <c r="BF274" s="467">
        <v>110.9</v>
      </c>
      <c r="BG274" s="467">
        <v>89.3</v>
      </c>
      <c r="BH274" s="487">
        <v>110.5</v>
      </c>
      <c r="BI274" s="487">
        <v>92.2</v>
      </c>
      <c r="BJ274" s="494">
        <v>108</v>
      </c>
      <c r="BK274" s="494">
        <v>94.2</v>
      </c>
      <c r="BL274" s="494">
        <v>106.3</v>
      </c>
      <c r="BM274" s="494">
        <v>96.8</v>
      </c>
      <c r="BN274" s="494">
        <v>108.6</v>
      </c>
      <c r="BO274" s="494">
        <v>104.2</v>
      </c>
      <c r="BP274" s="494">
        <v>113.4</v>
      </c>
      <c r="BQ274" s="494">
        <v>103</v>
      </c>
      <c r="BR274" s="494">
        <v>115.8</v>
      </c>
      <c r="BS274" s="494">
        <v>101.1</v>
      </c>
      <c r="BT274" s="494">
        <v>116.6</v>
      </c>
      <c r="BU274" s="494">
        <v>101.9</v>
      </c>
      <c r="BV274" s="517">
        <v>111.4</v>
      </c>
      <c r="BW274" s="517">
        <v>108.1</v>
      </c>
      <c r="BX274" s="517">
        <v>104.5</v>
      </c>
      <c r="BY274" s="517">
        <v>91.9</v>
      </c>
    </row>
    <row r="275" spans="1:77" ht="15.75">
      <c r="A275" s="70" t="s">
        <v>69</v>
      </c>
      <c r="B275" s="34"/>
      <c r="C275" s="30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24"/>
      <c r="O275" s="24"/>
      <c r="P275" s="24"/>
      <c r="Q275" s="24"/>
      <c r="R275" s="200"/>
      <c r="S275" s="200"/>
      <c r="T275" s="229"/>
      <c r="U275" s="229"/>
      <c r="V275" s="272"/>
      <c r="W275" s="272"/>
      <c r="X275" s="284"/>
      <c r="Y275" s="284"/>
      <c r="Z275" s="291"/>
      <c r="AA275" s="291"/>
      <c r="AD275" s="299"/>
      <c r="AE275" s="299"/>
      <c r="AF275" s="307"/>
      <c r="AG275" s="307"/>
      <c r="AH275" s="315"/>
      <c r="AI275" s="315"/>
      <c r="AJ275" s="324"/>
      <c r="AK275" s="324"/>
      <c r="AL275" s="352"/>
      <c r="AM275" s="352"/>
      <c r="AN275" s="368"/>
      <c r="AO275" s="368"/>
      <c r="AP275" s="378"/>
      <c r="AQ275" s="378"/>
      <c r="AR275" s="388"/>
      <c r="AS275" s="388"/>
      <c r="AT275" s="398"/>
      <c r="AU275" s="398"/>
      <c r="AV275" s="408"/>
      <c r="AW275" s="408"/>
      <c r="AX275" s="418"/>
      <c r="AY275" s="418"/>
      <c r="AZ275" s="429"/>
      <c r="BA275" s="429"/>
      <c r="BB275" s="440"/>
      <c r="BC275" s="440"/>
      <c r="BD275" s="451"/>
      <c r="BE275" s="451"/>
      <c r="BF275" s="462"/>
      <c r="BG275" s="462"/>
      <c r="BH275" s="482"/>
      <c r="BI275" s="482"/>
      <c r="BJ275" s="495"/>
      <c r="BK275" s="495"/>
      <c r="BL275" s="495"/>
      <c r="BM275" s="495"/>
      <c r="BN275" s="495"/>
      <c r="BO275" s="495"/>
      <c r="BP275" s="495"/>
      <c r="BQ275" s="495"/>
      <c r="BR275" s="495"/>
      <c r="BS275" s="495"/>
      <c r="BT275" s="495"/>
      <c r="BU275" s="495"/>
      <c r="BV275" s="512"/>
      <c r="BW275" s="512"/>
      <c r="BX275" s="512"/>
      <c r="BY275" s="512"/>
    </row>
    <row r="276" spans="1:77" ht="15.75">
      <c r="A276" s="20" t="s">
        <v>70</v>
      </c>
      <c r="B276" s="34">
        <v>98.6</v>
      </c>
      <c r="C276" s="30">
        <v>97.1</v>
      </c>
      <c r="D276" s="34">
        <v>104.5</v>
      </c>
      <c r="E276" s="34">
        <v>97.9</v>
      </c>
      <c r="F276" s="34">
        <v>100.3</v>
      </c>
      <c r="G276" s="34">
        <v>101.8</v>
      </c>
      <c r="H276" s="34">
        <v>98.1</v>
      </c>
      <c r="I276" s="34">
        <v>88.7</v>
      </c>
      <c r="J276" s="34">
        <v>98.8</v>
      </c>
      <c r="K276" s="34">
        <v>93.7</v>
      </c>
      <c r="L276" s="34">
        <v>99.2</v>
      </c>
      <c r="M276" s="34">
        <v>93</v>
      </c>
      <c r="N276" s="24">
        <v>100.3</v>
      </c>
      <c r="O276" s="24">
        <v>93.7</v>
      </c>
      <c r="P276" s="24">
        <v>98.9</v>
      </c>
      <c r="Q276" s="24">
        <v>114.6</v>
      </c>
      <c r="R276" s="200">
        <v>97.2</v>
      </c>
      <c r="S276" s="208">
        <v>117</v>
      </c>
      <c r="T276" s="229">
        <v>94.7</v>
      </c>
      <c r="U276" s="238">
        <v>118.8</v>
      </c>
      <c r="V276" s="272">
        <v>91.5</v>
      </c>
      <c r="W276" s="272">
        <v>114.7</v>
      </c>
      <c r="X276" s="284">
        <v>90.5</v>
      </c>
      <c r="Y276" s="284">
        <v>120.2</v>
      </c>
      <c r="Z276" s="291">
        <v>116.2</v>
      </c>
      <c r="AA276" s="291">
        <v>132.69999999999999</v>
      </c>
      <c r="AD276" s="299">
        <v>107.6</v>
      </c>
      <c r="AE276" s="299">
        <v>100.3</v>
      </c>
      <c r="AF276" s="307">
        <v>109.3</v>
      </c>
      <c r="AG276" s="307">
        <v>109.4</v>
      </c>
      <c r="AH276" s="315">
        <v>110.9</v>
      </c>
      <c r="AI276" s="315">
        <v>103.3</v>
      </c>
      <c r="AJ276" s="324">
        <v>113.2</v>
      </c>
      <c r="AK276" s="324">
        <v>122.5</v>
      </c>
      <c r="AL276" s="352">
        <v>113.8</v>
      </c>
      <c r="AM276" s="353">
        <v>128.19999999999999</v>
      </c>
      <c r="AN276" s="368">
        <v>116.1</v>
      </c>
      <c r="AO276" s="368">
        <v>132.69999999999999</v>
      </c>
      <c r="AP276" s="378">
        <v>117.2</v>
      </c>
      <c r="AQ276" s="378">
        <v>159.5</v>
      </c>
      <c r="AR276" s="388">
        <v>117.5</v>
      </c>
      <c r="AS276" s="388">
        <v>158.9</v>
      </c>
      <c r="AT276" s="398">
        <v>122.4</v>
      </c>
      <c r="AU276" s="398">
        <v>148.19999999999999</v>
      </c>
      <c r="AV276" s="408">
        <v>120.2</v>
      </c>
      <c r="AW276" s="408">
        <v>154.1</v>
      </c>
      <c r="AX276" s="418">
        <v>94.2</v>
      </c>
      <c r="AY276" s="418">
        <v>119.7</v>
      </c>
      <c r="AZ276" s="429">
        <v>102.4</v>
      </c>
      <c r="BA276" s="429">
        <v>121.4</v>
      </c>
      <c r="BB276" s="440">
        <v>121.6</v>
      </c>
      <c r="BC276" s="440">
        <v>86.9</v>
      </c>
      <c r="BD276" s="451">
        <v>113.1</v>
      </c>
      <c r="BE276" s="451">
        <v>73.099999999999994</v>
      </c>
      <c r="BF276" s="462">
        <v>101.7</v>
      </c>
      <c r="BG276" s="462">
        <v>83.8</v>
      </c>
      <c r="BH276" s="482">
        <v>100.1</v>
      </c>
      <c r="BI276" s="482">
        <v>90.1</v>
      </c>
      <c r="BJ276" s="495">
        <v>84.7</v>
      </c>
      <c r="BK276" s="495">
        <v>93.1</v>
      </c>
      <c r="BL276" s="495">
        <v>84.6</v>
      </c>
      <c r="BM276" s="495">
        <v>96.7</v>
      </c>
      <c r="BN276" s="495">
        <v>95</v>
      </c>
      <c r="BO276" s="495">
        <v>107</v>
      </c>
      <c r="BP276" s="495">
        <v>95.1</v>
      </c>
      <c r="BQ276" s="495">
        <v>104.6</v>
      </c>
      <c r="BR276" s="495">
        <v>95.1</v>
      </c>
      <c r="BS276" s="495">
        <v>101.9</v>
      </c>
      <c r="BT276" s="495">
        <v>92.1</v>
      </c>
      <c r="BU276" s="495">
        <v>105.1</v>
      </c>
      <c r="BV276" s="512">
        <v>115.5</v>
      </c>
      <c r="BW276" s="512">
        <v>112.7</v>
      </c>
      <c r="BX276" s="512">
        <v>121.4</v>
      </c>
      <c r="BY276" s="512">
        <v>89.9</v>
      </c>
    </row>
    <row r="277" spans="1:77" ht="15.75">
      <c r="A277" s="20" t="s">
        <v>71</v>
      </c>
      <c r="B277" s="34">
        <v>74.7</v>
      </c>
      <c r="C277" s="30">
        <v>137.80000000000001</v>
      </c>
      <c r="D277" s="34">
        <v>70.2</v>
      </c>
      <c r="E277" s="34">
        <v>119</v>
      </c>
      <c r="F277" s="34">
        <v>71.8</v>
      </c>
      <c r="G277" s="34">
        <v>105.2</v>
      </c>
      <c r="H277" s="34">
        <v>72.900000000000006</v>
      </c>
      <c r="I277" s="34">
        <v>106.5</v>
      </c>
      <c r="J277" s="34">
        <v>79.8</v>
      </c>
      <c r="K277" s="34">
        <v>105.4</v>
      </c>
      <c r="L277" s="34">
        <v>83.9</v>
      </c>
      <c r="M277" s="34">
        <v>113.4</v>
      </c>
      <c r="N277" s="24">
        <v>86.3</v>
      </c>
      <c r="O277" s="24">
        <v>117.2</v>
      </c>
      <c r="P277" s="24">
        <v>80.5</v>
      </c>
      <c r="Q277" s="24">
        <v>116.5</v>
      </c>
      <c r="R277" s="200">
        <v>82.5</v>
      </c>
      <c r="S277" s="208">
        <v>116.2</v>
      </c>
      <c r="T277" s="229">
        <v>80</v>
      </c>
      <c r="U277" s="238">
        <v>115</v>
      </c>
      <c r="V277" s="272">
        <v>80.599999999999994</v>
      </c>
      <c r="W277" s="272">
        <v>106.1</v>
      </c>
      <c r="X277" s="284">
        <v>84.1</v>
      </c>
      <c r="Y277" s="284">
        <v>107.9</v>
      </c>
      <c r="Z277" s="291">
        <v>135.69999999999999</v>
      </c>
      <c r="AA277" s="291">
        <v>93.5</v>
      </c>
      <c r="AD277" s="299">
        <v>107.4</v>
      </c>
      <c r="AE277" s="299">
        <v>98.5</v>
      </c>
      <c r="AF277" s="307">
        <v>106.5</v>
      </c>
      <c r="AG277" s="307">
        <v>98.7</v>
      </c>
      <c r="AH277" s="315">
        <v>105.4</v>
      </c>
      <c r="AI277" s="315">
        <v>101</v>
      </c>
      <c r="AJ277" s="324">
        <v>113.4</v>
      </c>
      <c r="AK277" s="324">
        <v>100.9</v>
      </c>
      <c r="AL277" s="352">
        <v>117.2</v>
      </c>
      <c r="AM277" s="353">
        <v>106.3</v>
      </c>
      <c r="AN277" s="368">
        <v>116.5</v>
      </c>
      <c r="AO277" s="368">
        <v>103.1</v>
      </c>
      <c r="AP277" s="378">
        <v>116.2</v>
      </c>
      <c r="AQ277" s="378">
        <v>101.4</v>
      </c>
      <c r="AR277" s="388">
        <v>115</v>
      </c>
      <c r="AS277" s="388">
        <v>103.1</v>
      </c>
      <c r="AT277" s="398">
        <v>109.1</v>
      </c>
      <c r="AU277" s="398">
        <v>107.1</v>
      </c>
      <c r="AV277" s="408">
        <v>107.9</v>
      </c>
      <c r="AW277" s="408">
        <v>107.3</v>
      </c>
      <c r="AX277" s="418">
        <v>166.7</v>
      </c>
      <c r="AY277" s="418">
        <v>0</v>
      </c>
      <c r="AZ277" s="429">
        <v>128.6</v>
      </c>
      <c r="BA277" s="429">
        <v>99.9</v>
      </c>
      <c r="BB277" s="440">
        <v>118.2</v>
      </c>
      <c r="BC277" s="440">
        <v>107.7</v>
      </c>
      <c r="BD277" s="451">
        <v>100.1</v>
      </c>
      <c r="BE277" s="451">
        <v>111.8</v>
      </c>
      <c r="BF277" s="462">
        <v>0</v>
      </c>
      <c r="BG277" s="462">
        <v>116.7</v>
      </c>
      <c r="BH277" s="482">
        <v>0</v>
      </c>
      <c r="BI277" s="482">
        <v>112.1</v>
      </c>
      <c r="BJ277" s="495">
        <v>0</v>
      </c>
      <c r="BK277" s="495">
        <v>107.1</v>
      </c>
      <c r="BL277" s="495">
        <v>0</v>
      </c>
      <c r="BM277" s="495">
        <v>105.8</v>
      </c>
      <c r="BN277" s="495">
        <v>0</v>
      </c>
      <c r="BO277" s="495">
        <v>106.7</v>
      </c>
      <c r="BP277" s="495">
        <v>0</v>
      </c>
      <c r="BQ277" s="495">
        <v>105.7</v>
      </c>
      <c r="BR277" s="495">
        <v>0</v>
      </c>
      <c r="BS277" s="495">
        <v>100</v>
      </c>
      <c r="BT277" s="495" t="s">
        <v>165</v>
      </c>
      <c r="BU277" s="495">
        <v>97.7</v>
      </c>
      <c r="BV277" s="512">
        <v>0</v>
      </c>
      <c r="BW277" s="512">
        <v>0</v>
      </c>
      <c r="BX277" s="512">
        <v>99.9</v>
      </c>
      <c r="BY277" s="512">
        <v>100</v>
      </c>
    </row>
    <row r="278" spans="1:77" ht="15.75">
      <c r="A278" s="20" t="s">
        <v>72</v>
      </c>
      <c r="B278" s="34">
        <v>108.9</v>
      </c>
      <c r="C278" s="30">
        <v>142.69999999999999</v>
      </c>
      <c r="D278" s="34">
        <v>109</v>
      </c>
      <c r="E278" s="34">
        <v>144.80000000000001</v>
      </c>
      <c r="F278" s="34">
        <v>111.6</v>
      </c>
      <c r="G278" s="34">
        <v>111.4</v>
      </c>
      <c r="H278" s="34">
        <v>110.9</v>
      </c>
      <c r="I278" s="34">
        <v>90.5</v>
      </c>
      <c r="J278" s="34">
        <v>115.4</v>
      </c>
      <c r="K278" s="34">
        <v>85.2</v>
      </c>
      <c r="L278" s="34">
        <v>118.3</v>
      </c>
      <c r="M278" s="34">
        <v>87.1</v>
      </c>
      <c r="N278" s="24">
        <v>114.3</v>
      </c>
      <c r="O278" s="24">
        <v>92.7</v>
      </c>
      <c r="P278" s="24">
        <v>113.7</v>
      </c>
      <c r="Q278" s="24">
        <v>94.6</v>
      </c>
      <c r="R278" s="200">
        <v>112.9</v>
      </c>
      <c r="S278" s="208">
        <v>94.5</v>
      </c>
      <c r="T278" s="229">
        <v>111.5</v>
      </c>
      <c r="U278" s="238">
        <v>94.8</v>
      </c>
      <c r="V278" s="272">
        <v>112.5</v>
      </c>
      <c r="W278" s="272">
        <v>94.8</v>
      </c>
      <c r="X278" s="284">
        <v>111.5</v>
      </c>
      <c r="Y278" s="284">
        <v>97.3</v>
      </c>
      <c r="Z278" s="291">
        <v>143.6</v>
      </c>
      <c r="AA278" s="291">
        <v>97.8</v>
      </c>
      <c r="AD278" s="299">
        <v>111.8</v>
      </c>
      <c r="AE278" s="299">
        <v>117</v>
      </c>
      <c r="AF278" s="307">
        <v>90.5</v>
      </c>
      <c r="AG278" s="307">
        <v>128.69999999999999</v>
      </c>
      <c r="AH278" s="315">
        <v>85.2</v>
      </c>
      <c r="AI278" s="315">
        <v>117.4</v>
      </c>
      <c r="AJ278" s="324">
        <v>87.1</v>
      </c>
      <c r="AK278" s="324">
        <v>112.4</v>
      </c>
      <c r="AL278" s="352">
        <v>92.7</v>
      </c>
      <c r="AM278" s="353">
        <v>111.8</v>
      </c>
      <c r="AN278" s="368">
        <v>94.6</v>
      </c>
      <c r="AO278" s="368">
        <v>110.1</v>
      </c>
      <c r="AP278" s="378">
        <v>94.5</v>
      </c>
      <c r="AQ278" s="378">
        <v>111.5</v>
      </c>
      <c r="AR278" s="388">
        <v>94.8</v>
      </c>
      <c r="AS278" s="388">
        <v>114.5</v>
      </c>
      <c r="AT278" s="398">
        <v>94.8</v>
      </c>
      <c r="AU278" s="398">
        <v>117.1</v>
      </c>
      <c r="AV278" s="408">
        <v>97.3</v>
      </c>
      <c r="AW278" s="408">
        <v>117.3</v>
      </c>
      <c r="AX278" s="418">
        <v>97.6</v>
      </c>
      <c r="AY278" s="418">
        <v>122.8</v>
      </c>
      <c r="AZ278" s="429">
        <v>106.5</v>
      </c>
      <c r="BA278" s="429">
        <v>125.6</v>
      </c>
      <c r="BB278" s="440">
        <v>117</v>
      </c>
      <c r="BC278" s="440">
        <v>148.5</v>
      </c>
      <c r="BD278" s="451">
        <v>128.69999999999999</v>
      </c>
      <c r="BE278" s="451">
        <v>147.9</v>
      </c>
      <c r="BF278" s="462">
        <v>117.4</v>
      </c>
      <c r="BG278" s="462">
        <v>130.69999999999999</v>
      </c>
      <c r="BH278" s="482">
        <v>112.4</v>
      </c>
      <c r="BI278" s="482">
        <v>120.1</v>
      </c>
      <c r="BJ278" s="495">
        <v>111.8</v>
      </c>
      <c r="BK278" s="495">
        <v>114.3</v>
      </c>
      <c r="BL278" s="495">
        <v>110.1</v>
      </c>
      <c r="BM278" s="495">
        <v>111.2</v>
      </c>
      <c r="BN278" s="495">
        <v>111.5</v>
      </c>
      <c r="BO278" s="495">
        <v>111</v>
      </c>
      <c r="BP278" s="495">
        <v>114.5</v>
      </c>
      <c r="BQ278" s="495">
        <v>112</v>
      </c>
      <c r="BR278" s="495">
        <v>117.1</v>
      </c>
      <c r="BS278" s="495">
        <v>110.7</v>
      </c>
      <c r="BT278" s="495">
        <v>117.3</v>
      </c>
      <c r="BU278" s="495">
        <v>108.9</v>
      </c>
      <c r="BV278" s="512">
        <v>124.9</v>
      </c>
      <c r="BW278" s="512">
        <v>97.8</v>
      </c>
      <c r="BX278" s="512">
        <v>125.6</v>
      </c>
      <c r="BY278" s="512">
        <v>93.8</v>
      </c>
    </row>
    <row r="279" spans="1:77" ht="15.75">
      <c r="A279" s="20" t="s">
        <v>73</v>
      </c>
      <c r="B279" s="34">
        <v>59.3</v>
      </c>
      <c r="C279" s="31">
        <v>169.1</v>
      </c>
      <c r="D279" s="34">
        <v>76.2</v>
      </c>
      <c r="E279" s="34">
        <v>144.4</v>
      </c>
      <c r="F279" s="34">
        <v>101.5</v>
      </c>
      <c r="G279" s="50">
        <v>137</v>
      </c>
      <c r="H279" s="34">
        <v>88.4</v>
      </c>
      <c r="I279" s="50">
        <v>115.7</v>
      </c>
      <c r="J279" s="34">
        <v>90.9</v>
      </c>
      <c r="K279" s="34">
        <v>106.9</v>
      </c>
      <c r="L279" s="34">
        <v>92.5</v>
      </c>
      <c r="M279" s="34">
        <v>100.8</v>
      </c>
      <c r="N279" s="24">
        <v>93.6</v>
      </c>
      <c r="O279" s="24">
        <v>100.7</v>
      </c>
      <c r="P279" s="24">
        <v>94.5</v>
      </c>
      <c r="Q279" s="24">
        <v>100.6</v>
      </c>
      <c r="R279" s="200">
        <v>95.1</v>
      </c>
      <c r="S279" s="208">
        <v>100.6</v>
      </c>
      <c r="T279" s="229">
        <v>93.5</v>
      </c>
      <c r="U279" s="238">
        <v>97.8</v>
      </c>
      <c r="V279" s="272">
        <v>88.1</v>
      </c>
      <c r="W279" s="272">
        <v>96.8</v>
      </c>
      <c r="X279" s="284">
        <v>94</v>
      </c>
      <c r="Y279" s="284">
        <v>91.9</v>
      </c>
      <c r="Z279" s="291">
        <v>169</v>
      </c>
      <c r="AA279" s="291">
        <v>80</v>
      </c>
      <c r="AD279" s="299">
        <v>137</v>
      </c>
      <c r="AE279" s="299">
        <v>104.6</v>
      </c>
      <c r="AF279" s="307">
        <v>115.7</v>
      </c>
      <c r="AG279" s="307">
        <v>99.1</v>
      </c>
      <c r="AH279" s="315">
        <v>106.9</v>
      </c>
      <c r="AI279" s="315">
        <v>99.1</v>
      </c>
      <c r="AJ279" s="324">
        <v>100.8</v>
      </c>
      <c r="AK279" s="324">
        <v>99.2</v>
      </c>
      <c r="AL279" s="352">
        <v>100.7</v>
      </c>
      <c r="AM279" s="353">
        <v>95.6</v>
      </c>
      <c r="AN279" s="368">
        <v>100.6</v>
      </c>
      <c r="AO279" s="368">
        <v>92.6</v>
      </c>
      <c r="AP279" s="378">
        <v>100.6</v>
      </c>
      <c r="AQ279" s="378">
        <v>90.3</v>
      </c>
      <c r="AR279" s="388">
        <v>97.8</v>
      </c>
      <c r="AS279" s="388">
        <v>91.4</v>
      </c>
      <c r="AT279" s="398">
        <v>96.8</v>
      </c>
      <c r="AU279" s="398">
        <v>93.5</v>
      </c>
      <c r="AV279" s="408">
        <v>91.9</v>
      </c>
      <c r="AW279" s="408">
        <v>86.1</v>
      </c>
      <c r="AX279" s="418">
        <v>79.900000000000006</v>
      </c>
      <c r="AY279" s="418">
        <v>40.799999999999997</v>
      </c>
      <c r="AZ279" s="429">
        <v>94.5</v>
      </c>
      <c r="BA279" s="429">
        <v>36.299999999999997</v>
      </c>
      <c r="BB279" s="440">
        <v>104.6</v>
      </c>
      <c r="BC279" s="440">
        <v>36.6</v>
      </c>
      <c r="BD279" s="451">
        <v>99.1</v>
      </c>
      <c r="BE279" s="451">
        <v>39.9</v>
      </c>
      <c r="BF279" s="462">
        <v>99.1</v>
      </c>
      <c r="BG279" s="462">
        <v>45.5</v>
      </c>
      <c r="BH279" s="482">
        <v>99.2</v>
      </c>
      <c r="BI279" s="482">
        <v>51.4</v>
      </c>
      <c r="BJ279" s="495">
        <v>95.6</v>
      </c>
      <c r="BK279" s="495">
        <v>55.6</v>
      </c>
      <c r="BL279" s="495">
        <v>92.6</v>
      </c>
      <c r="BM279" s="495">
        <v>59.1</v>
      </c>
      <c r="BN279" s="495">
        <v>90.3</v>
      </c>
      <c r="BO279" s="495">
        <v>58.4</v>
      </c>
      <c r="BP279" s="495">
        <v>91.4</v>
      </c>
      <c r="BQ279" s="495">
        <v>57.8</v>
      </c>
      <c r="BR279" s="495">
        <v>93.5</v>
      </c>
      <c r="BS279" s="495">
        <v>57.4</v>
      </c>
      <c r="BT279" s="495">
        <v>86.1</v>
      </c>
      <c r="BU279" s="495">
        <v>60.1</v>
      </c>
      <c r="BV279" s="512">
        <v>40.4</v>
      </c>
      <c r="BW279" s="512">
        <v>75.599999999999994</v>
      </c>
      <c r="BX279" s="512">
        <v>36.6</v>
      </c>
      <c r="BY279" s="512">
        <v>76.400000000000006</v>
      </c>
    </row>
    <row r="280" spans="1:77" ht="15.75">
      <c r="A280" s="196" t="s">
        <v>74</v>
      </c>
      <c r="B280" s="40">
        <v>0</v>
      </c>
      <c r="C280" s="40">
        <v>0</v>
      </c>
      <c r="D280" s="40">
        <v>0</v>
      </c>
      <c r="E280" s="40">
        <v>0</v>
      </c>
      <c r="F280" s="40">
        <v>0</v>
      </c>
      <c r="G280" s="40">
        <v>0</v>
      </c>
      <c r="H280" s="33">
        <v>0</v>
      </c>
      <c r="I280" s="33">
        <v>0</v>
      </c>
      <c r="J280" s="40">
        <v>0</v>
      </c>
      <c r="K280" s="40">
        <v>0</v>
      </c>
      <c r="L280" s="40">
        <v>0</v>
      </c>
      <c r="M280" s="40">
        <v>0</v>
      </c>
      <c r="N280" s="75">
        <v>0</v>
      </c>
      <c r="O280" s="75">
        <v>0</v>
      </c>
      <c r="P280" s="75">
        <v>0</v>
      </c>
      <c r="Q280" s="75">
        <v>0</v>
      </c>
      <c r="R280" s="200">
        <v>0</v>
      </c>
      <c r="S280" s="208">
        <v>0</v>
      </c>
      <c r="T280" s="229">
        <v>0</v>
      </c>
      <c r="U280" s="238">
        <v>0</v>
      </c>
      <c r="V280" s="272">
        <v>0</v>
      </c>
      <c r="W280" s="272">
        <v>0</v>
      </c>
      <c r="X280" s="284">
        <v>0</v>
      </c>
      <c r="Y280" s="284">
        <v>0</v>
      </c>
      <c r="Z280" s="291">
        <v>0</v>
      </c>
      <c r="AA280" s="291">
        <v>0</v>
      </c>
      <c r="AD280" s="299">
        <v>0</v>
      </c>
      <c r="AE280" s="299">
        <v>0</v>
      </c>
      <c r="AF280" s="307">
        <v>0</v>
      </c>
      <c r="AG280" s="307">
        <v>0</v>
      </c>
      <c r="AH280" s="315">
        <v>0</v>
      </c>
      <c r="AI280" s="315">
        <v>0</v>
      </c>
      <c r="AJ280" s="324">
        <v>0</v>
      </c>
      <c r="AK280" s="324">
        <v>0</v>
      </c>
      <c r="AL280" s="352">
        <v>0</v>
      </c>
      <c r="AM280" s="353">
        <v>0</v>
      </c>
      <c r="AN280" s="368">
        <v>0</v>
      </c>
      <c r="AO280" s="368">
        <v>0</v>
      </c>
      <c r="AP280" s="378">
        <v>0</v>
      </c>
      <c r="AQ280" s="378">
        <v>0</v>
      </c>
      <c r="AR280" s="388">
        <v>0</v>
      </c>
      <c r="AS280" s="388">
        <v>0</v>
      </c>
      <c r="AT280" s="398">
        <v>0</v>
      </c>
      <c r="AU280" s="398">
        <v>0</v>
      </c>
      <c r="AV280" s="408">
        <v>0</v>
      </c>
      <c r="AW280" s="408">
        <v>0</v>
      </c>
      <c r="AX280" s="418">
        <v>0</v>
      </c>
      <c r="AY280" s="418">
        <v>0</v>
      </c>
      <c r="AZ280" s="429">
        <v>0</v>
      </c>
      <c r="BA280" s="429">
        <v>0</v>
      </c>
      <c r="BB280" s="440">
        <v>0</v>
      </c>
      <c r="BC280" s="440">
        <v>0</v>
      </c>
      <c r="BD280" s="451">
        <v>0</v>
      </c>
      <c r="BE280" s="451">
        <v>0</v>
      </c>
      <c r="BF280" s="462">
        <v>0</v>
      </c>
      <c r="BG280" s="462">
        <v>0</v>
      </c>
      <c r="BH280" s="482">
        <v>0</v>
      </c>
      <c r="BI280" s="482">
        <v>0</v>
      </c>
      <c r="BJ280" s="495">
        <v>0</v>
      </c>
      <c r="BK280" s="495">
        <v>0</v>
      </c>
      <c r="BL280" s="495">
        <v>0</v>
      </c>
      <c r="BM280" s="495">
        <v>0</v>
      </c>
      <c r="BN280" s="495">
        <v>0</v>
      </c>
      <c r="BO280" s="495">
        <v>0</v>
      </c>
      <c r="BP280" s="495">
        <v>0</v>
      </c>
      <c r="BQ280" s="495">
        <v>0</v>
      </c>
      <c r="BR280" s="495">
        <v>0</v>
      </c>
      <c r="BS280" s="495">
        <v>0</v>
      </c>
      <c r="BT280" s="495" t="s">
        <v>165</v>
      </c>
      <c r="BU280" s="495" t="s">
        <v>165</v>
      </c>
      <c r="BV280" s="512">
        <v>0</v>
      </c>
      <c r="BW280" s="512">
        <v>0</v>
      </c>
      <c r="BX280" s="512" t="s">
        <v>165</v>
      </c>
      <c r="BY280" s="512" t="s">
        <v>165</v>
      </c>
    </row>
    <row r="281" spans="1:77" ht="15.75">
      <c r="A281" s="20" t="s">
        <v>75</v>
      </c>
      <c r="B281" s="26">
        <v>93.8</v>
      </c>
      <c r="C281" s="26">
        <v>96.3</v>
      </c>
      <c r="D281" s="26">
        <v>99.7</v>
      </c>
      <c r="E281" s="26">
        <v>103.8</v>
      </c>
      <c r="F281" s="26">
        <v>101.5</v>
      </c>
      <c r="G281" s="26">
        <v>101.5</v>
      </c>
      <c r="H281" s="34">
        <v>100</v>
      </c>
      <c r="I281" s="34">
        <v>106.4</v>
      </c>
      <c r="J281" s="26">
        <v>101</v>
      </c>
      <c r="K281" s="26">
        <v>106.9</v>
      </c>
      <c r="L281" s="26">
        <v>101.8</v>
      </c>
      <c r="M281" s="26">
        <v>107.1</v>
      </c>
      <c r="N281" s="76">
        <v>102.5</v>
      </c>
      <c r="O281" s="76">
        <v>107.7</v>
      </c>
      <c r="P281" s="76">
        <v>102.6</v>
      </c>
      <c r="Q281" s="76">
        <v>107.2</v>
      </c>
      <c r="R281" s="200">
        <v>105.7</v>
      </c>
      <c r="S281" s="208">
        <v>107.3</v>
      </c>
      <c r="T281" s="229">
        <v>104.7</v>
      </c>
      <c r="U281" s="238">
        <v>101.3</v>
      </c>
      <c r="V281" s="272">
        <v>104.6</v>
      </c>
      <c r="W281" s="272">
        <v>100.8</v>
      </c>
      <c r="X281" s="284">
        <v>105.2</v>
      </c>
      <c r="Y281" s="284">
        <v>100.3</v>
      </c>
      <c r="Z281" s="291">
        <v>103.9</v>
      </c>
      <c r="AA281" s="291">
        <v>104.3</v>
      </c>
      <c r="AD281" s="299">
        <v>106.2</v>
      </c>
      <c r="AE281" s="299">
        <v>103.6</v>
      </c>
      <c r="AF281" s="307">
        <v>106.4</v>
      </c>
      <c r="AG281" s="307">
        <v>106.4</v>
      </c>
      <c r="AH281" s="315">
        <v>106.9</v>
      </c>
      <c r="AI281" s="315">
        <v>106.7</v>
      </c>
      <c r="AJ281" s="324">
        <v>107.1</v>
      </c>
      <c r="AK281" s="324">
        <v>106.5</v>
      </c>
      <c r="AL281" s="352">
        <v>107.7</v>
      </c>
      <c r="AM281" s="353">
        <v>102</v>
      </c>
      <c r="AN281" s="368">
        <v>107.2</v>
      </c>
      <c r="AO281" s="368">
        <v>99.6</v>
      </c>
      <c r="AP281" s="378">
        <v>95.6</v>
      </c>
      <c r="AQ281" s="378">
        <v>103.5</v>
      </c>
      <c r="AR281" s="388">
        <v>101.3</v>
      </c>
      <c r="AS281" s="388">
        <v>107.7</v>
      </c>
      <c r="AT281" s="398">
        <v>100.8</v>
      </c>
      <c r="AU281" s="398">
        <v>107.3</v>
      </c>
      <c r="AV281" s="408">
        <v>100.3</v>
      </c>
      <c r="AW281" s="408">
        <v>108.3</v>
      </c>
      <c r="AX281" s="418">
        <v>104.3</v>
      </c>
      <c r="AY281" s="418">
        <v>138.69999999999999</v>
      </c>
      <c r="AZ281" s="429">
        <v>114</v>
      </c>
      <c r="BA281" s="429">
        <v>135.30000000000001</v>
      </c>
      <c r="BB281" s="440">
        <v>103.6</v>
      </c>
      <c r="BC281" s="440">
        <v>127.6</v>
      </c>
      <c r="BD281" s="451">
        <v>106.3</v>
      </c>
      <c r="BE281" s="451">
        <v>132.80000000000001</v>
      </c>
      <c r="BF281" s="462">
        <v>106.7</v>
      </c>
      <c r="BG281" s="462">
        <v>130.19999999999999</v>
      </c>
      <c r="BH281" s="482">
        <v>106.5</v>
      </c>
      <c r="BI281" s="482">
        <v>127.8</v>
      </c>
      <c r="BJ281" s="495">
        <v>102</v>
      </c>
      <c r="BK281" s="495">
        <v>127.3</v>
      </c>
      <c r="BL281" s="495">
        <v>99.6</v>
      </c>
      <c r="BM281" s="495">
        <v>127.7</v>
      </c>
      <c r="BN281" s="495">
        <v>103.7</v>
      </c>
      <c r="BO281" s="495">
        <v>129.1</v>
      </c>
      <c r="BP281" s="495">
        <v>107.9</v>
      </c>
      <c r="BQ281" s="495">
        <v>130.5</v>
      </c>
      <c r="BR281" s="495">
        <v>107.3</v>
      </c>
      <c r="BS281" s="495">
        <v>127.4</v>
      </c>
      <c r="BT281" s="495">
        <v>108.3</v>
      </c>
      <c r="BU281" s="495">
        <v>115.2</v>
      </c>
      <c r="BV281" s="512">
        <v>138.6</v>
      </c>
      <c r="BW281" s="512">
        <v>97.4</v>
      </c>
      <c r="BX281" s="512">
        <v>135.30000000000001</v>
      </c>
      <c r="BY281" s="512">
        <v>89.6</v>
      </c>
    </row>
    <row r="282" spans="1:77" ht="15.75">
      <c r="A282" s="20" t="s">
        <v>76</v>
      </c>
      <c r="B282" s="43">
        <v>0</v>
      </c>
      <c r="C282" s="43">
        <v>0</v>
      </c>
      <c r="D282" s="43">
        <v>0</v>
      </c>
      <c r="E282" s="43">
        <v>0</v>
      </c>
      <c r="F282" s="34">
        <v>0</v>
      </c>
      <c r="G282" s="34">
        <v>0</v>
      </c>
      <c r="H282" s="34">
        <v>0</v>
      </c>
      <c r="I282" s="34">
        <v>0</v>
      </c>
      <c r="J282" s="43">
        <v>0</v>
      </c>
      <c r="K282" s="43">
        <v>0</v>
      </c>
      <c r="L282" s="43">
        <v>0</v>
      </c>
      <c r="M282" s="43">
        <v>0</v>
      </c>
      <c r="N282" s="76">
        <v>0</v>
      </c>
      <c r="O282" s="76">
        <v>0</v>
      </c>
      <c r="P282" s="76">
        <v>0</v>
      </c>
      <c r="Q282" s="76">
        <v>0</v>
      </c>
      <c r="R282" s="200">
        <v>0</v>
      </c>
      <c r="S282" s="208">
        <v>0</v>
      </c>
      <c r="T282" s="229">
        <v>0</v>
      </c>
      <c r="U282" s="238">
        <v>0</v>
      </c>
      <c r="V282" s="272">
        <v>0</v>
      </c>
      <c r="W282" s="272">
        <v>0</v>
      </c>
      <c r="X282" s="284">
        <v>0</v>
      </c>
      <c r="Y282" s="284">
        <v>0</v>
      </c>
      <c r="Z282" s="291">
        <v>0</v>
      </c>
      <c r="AA282" s="291">
        <v>0</v>
      </c>
      <c r="AD282" s="299">
        <v>0</v>
      </c>
      <c r="AE282" s="299">
        <v>0</v>
      </c>
      <c r="AF282" s="307">
        <v>0</v>
      </c>
      <c r="AG282" s="307">
        <v>0</v>
      </c>
      <c r="AH282" s="315">
        <v>0</v>
      </c>
      <c r="AI282" s="315">
        <v>0</v>
      </c>
      <c r="AJ282" s="324">
        <v>0</v>
      </c>
      <c r="AK282" s="324">
        <v>0</v>
      </c>
      <c r="AL282" s="352">
        <v>0</v>
      </c>
      <c r="AM282" s="353">
        <v>0</v>
      </c>
      <c r="AN282" s="368">
        <v>0</v>
      </c>
      <c r="AO282" s="368">
        <v>0</v>
      </c>
      <c r="AP282" s="378">
        <v>0</v>
      </c>
      <c r="AQ282" s="378">
        <v>0</v>
      </c>
      <c r="AR282" s="388">
        <v>0</v>
      </c>
      <c r="AS282" s="388">
        <v>0</v>
      </c>
      <c r="AT282" s="398">
        <v>0</v>
      </c>
      <c r="AU282" s="398">
        <v>0</v>
      </c>
      <c r="AV282" s="408">
        <v>0</v>
      </c>
      <c r="AW282" s="408">
        <v>0</v>
      </c>
      <c r="AX282" s="418">
        <v>0</v>
      </c>
      <c r="AY282" s="418">
        <v>0</v>
      </c>
      <c r="AZ282" s="429">
        <v>0</v>
      </c>
      <c r="BA282" s="429">
        <v>0</v>
      </c>
      <c r="BB282" s="440">
        <v>0</v>
      </c>
      <c r="BC282" s="440">
        <v>0</v>
      </c>
      <c r="BD282" s="451">
        <v>0</v>
      </c>
      <c r="BE282" s="451">
        <v>0</v>
      </c>
      <c r="BF282" s="462">
        <v>0</v>
      </c>
      <c r="BG282" s="462">
        <v>0</v>
      </c>
      <c r="BH282" s="482">
        <v>0</v>
      </c>
      <c r="BI282" s="482">
        <v>0</v>
      </c>
      <c r="BJ282" s="495">
        <v>0</v>
      </c>
      <c r="BK282" s="495">
        <v>0</v>
      </c>
      <c r="BL282" s="495">
        <v>0</v>
      </c>
      <c r="BM282" s="495">
        <v>0</v>
      </c>
      <c r="BN282" s="495">
        <v>0</v>
      </c>
      <c r="BO282" s="495">
        <v>0</v>
      </c>
      <c r="BP282" s="495">
        <v>0</v>
      </c>
      <c r="BQ282" s="495">
        <v>0</v>
      </c>
      <c r="BR282" s="495">
        <v>0</v>
      </c>
      <c r="BS282" s="495">
        <v>0</v>
      </c>
      <c r="BT282" s="495" t="s">
        <v>165</v>
      </c>
      <c r="BU282" s="495" t="s">
        <v>165</v>
      </c>
      <c r="BV282" s="512">
        <v>0</v>
      </c>
      <c r="BW282" s="512">
        <v>0</v>
      </c>
      <c r="BX282" s="512" t="s">
        <v>165</v>
      </c>
      <c r="BY282" s="512" t="s">
        <v>165</v>
      </c>
    </row>
    <row r="283" spans="1:77" ht="15.75">
      <c r="A283" s="20" t="s">
        <v>77</v>
      </c>
      <c r="B283" s="27">
        <v>102.4</v>
      </c>
      <c r="C283" s="27">
        <v>142.69999999999999</v>
      </c>
      <c r="D283" s="27">
        <v>102</v>
      </c>
      <c r="E283" s="27">
        <v>120.3</v>
      </c>
      <c r="F283" s="34">
        <v>99.7</v>
      </c>
      <c r="G283" s="34">
        <v>97.9</v>
      </c>
      <c r="H283" s="34">
        <v>97.7</v>
      </c>
      <c r="I283" s="34">
        <v>93</v>
      </c>
      <c r="J283" s="27">
        <v>100</v>
      </c>
      <c r="K283" s="27">
        <v>89.9</v>
      </c>
      <c r="L283" s="27">
        <v>101.8</v>
      </c>
      <c r="M283" s="27">
        <v>87.5</v>
      </c>
      <c r="N283" s="76">
        <v>103.6</v>
      </c>
      <c r="O283" s="76">
        <v>89.8</v>
      </c>
      <c r="P283" s="76">
        <v>105.2</v>
      </c>
      <c r="Q283" s="76">
        <v>91.8</v>
      </c>
      <c r="R283" s="200">
        <v>106.7</v>
      </c>
      <c r="S283" s="208">
        <v>93.7</v>
      </c>
      <c r="T283" s="229">
        <v>105.7</v>
      </c>
      <c r="U283" s="238">
        <v>89.9</v>
      </c>
      <c r="V283" s="272">
        <v>97.7</v>
      </c>
      <c r="W283" s="272">
        <v>92.1</v>
      </c>
      <c r="X283" s="284">
        <v>90.2</v>
      </c>
      <c r="Y283" s="284">
        <v>96.4</v>
      </c>
      <c r="Z283" s="291">
        <v>142.4</v>
      </c>
      <c r="AA283" s="291">
        <v>80.3</v>
      </c>
      <c r="AD283" s="299">
        <v>97.1</v>
      </c>
      <c r="AE283" s="299">
        <v>103</v>
      </c>
      <c r="AF283" s="307">
        <v>93</v>
      </c>
      <c r="AG283" s="307">
        <v>115.1</v>
      </c>
      <c r="AH283" s="315">
        <v>89.9</v>
      </c>
      <c r="AI283" s="315">
        <v>125</v>
      </c>
      <c r="AJ283" s="324">
        <v>87.5</v>
      </c>
      <c r="AK283" s="324">
        <v>133.30000000000001</v>
      </c>
      <c r="AL283" s="352">
        <v>89.8</v>
      </c>
      <c r="AM283" s="353">
        <v>136.5</v>
      </c>
      <c r="AN283" s="368">
        <v>91.8</v>
      </c>
      <c r="AO283" s="368">
        <v>139.19999999999999</v>
      </c>
      <c r="AP283" s="378">
        <v>93.7</v>
      </c>
      <c r="AQ283" s="378">
        <v>141.6</v>
      </c>
      <c r="AR283" s="388">
        <v>89.9</v>
      </c>
      <c r="AS283" s="388">
        <v>179.7</v>
      </c>
      <c r="AT283" s="398">
        <v>92.1</v>
      </c>
      <c r="AU283" s="398">
        <v>181.7</v>
      </c>
      <c r="AV283" s="408">
        <v>96.4</v>
      </c>
      <c r="AW283" s="408">
        <v>178.7</v>
      </c>
      <c r="AX283" s="418">
        <v>100</v>
      </c>
      <c r="AY283" s="418">
        <v>142.9</v>
      </c>
      <c r="AZ283" s="429">
        <v>100.1</v>
      </c>
      <c r="BA283" s="429">
        <v>142.9</v>
      </c>
      <c r="BB283" s="440">
        <v>100.1</v>
      </c>
      <c r="BC283" s="440">
        <v>142.80000000000001</v>
      </c>
      <c r="BD283" s="451">
        <v>120</v>
      </c>
      <c r="BE283" s="451">
        <v>136.69999999999999</v>
      </c>
      <c r="BF283" s="462">
        <v>134.5</v>
      </c>
      <c r="BG283" s="462">
        <v>133.30000000000001</v>
      </c>
      <c r="BH283" s="482">
        <v>145.5</v>
      </c>
      <c r="BI283" s="482">
        <v>131.30000000000001</v>
      </c>
      <c r="BJ283" s="495">
        <v>148.6</v>
      </c>
      <c r="BK283" s="495">
        <v>129.1</v>
      </c>
      <c r="BL283" s="495">
        <v>151.19999999999999</v>
      </c>
      <c r="BM283" s="495">
        <v>127.4</v>
      </c>
      <c r="BN283" s="495">
        <v>153.30000000000001</v>
      </c>
      <c r="BO283" s="495">
        <v>126.1</v>
      </c>
      <c r="BP283" s="495">
        <v>202</v>
      </c>
      <c r="BQ283" s="495">
        <v>120.8</v>
      </c>
      <c r="BR283" s="495">
        <v>241.8</v>
      </c>
      <c r="BS283" s="495">
        <v>118</v>
      </c>
      <c r="BT283" s="495">
        <v>275</v>
      </c>
      <c r="BU283" s="495">
        <v>116.4</v>
      </c>
      <c r="BV283" s="512">
        <v>142.9</v>
      </c>
      <c r="BW283" s="512">
        <v>90</v>
      </c>
      <c r="BX283" s="512">
        <v>142.9</v>
      </c>
      <c r="BY283" s="512">
        <v>90</v>
      </c>
    </row>
    <row r="284" spans="1:77">
      <c r="A284" s="151" t="s">
        <v>87</v>
      </c>
      <c r="B284" s="27"/>
      <c r="C284" s="27"/>
      <c r="D284" s="27"/>
      <c r="E284" s="27"/>
      <c r="F284" s="34"/>
      <c r="G284" s="34"/>
      <c r="H284" s="34"/>
      <c r="I284" s="34"/>
      <c r="J284" s="27"/>
      <c r="K284" s="27"/>
      <c r="L284" s="27"/>
      <c r="M284" s="27"/>
      <c r="N284" s="76"/>
      <c r="O284" s="76"/>
      <c r="P284" s="76"/>
      <c r="Q284" s="76"/>
      <c r="R284" s="200"/>
      <c r="S284" s="208"/>
      <c r="T284" s="229"/>
      <c r="U284" s="238"/>
      <c r="V284" s="272"/>
      <c r="W284" s="272"/>
      <c r="X284" s="284"/>
      <c r="Y284" s="284"/>
      <c r="Z284" s="291"/>
      <c r="AA284" s="291"/>
      <c r="AD284" s="299"/>
      <c r="AE284" s="299"/>
      <c r="AF284" s="307"/>
      <c r="AG284" s="307"/>
      <c r="AH284" s="315"/>
      <c r="AI284" s="315"/>
      <c r="AJ284" s="324"/>
      <c r="AK284" s="324"/>
      <c r="AL284" s="352"/>
      <c r="AM284" s="353"/>
      <c r="AN284" s="368"/>
      <c r="AO284" s="368"/>
      <c r="AP284" s="378"/>
      <c r="AQ284" s="378"/>
      <c r="AR284" s="388"/>
      <c r="AS284" s="388"/>
      <c r="AT284" s="398"/>
      <c r="AU284" s="398"/>
      <c r="AV284" s="408"/>
      <c r="AW284" s="408"/>
      <c r="AX284" s="418">
        <v>78.599999999999994</v>
      </c>
      <c r="AY284" s="418">
        <v>111.4</v>
      </c>
      <c r="AZ284" s="429">
        <v>90.8</v>
      </c>
      <c r="BA284" s="429">
        <v>90.6</v>
      </c>
      <c r="BB284" s="440">
        <v>103.5</v>
      </c>
      <c r="BC284" s="440">
        <v>100.1</v>
      </c>
      <c r="BD284" s="451">
        <v>0</v>
      </c>
      <c r="BE284" s="451">
        <v>100</v>
      </c>
      <c r="BF284" s="462">
        <v>0</v>
      </c>
      <c r="BG284" s="462">
        <v>100</v>
      </c>
      <c r="BH284" s="482">
        <v>0</v>
      </c>
      <c r="BI284" s="482">
        <v>100</v>
      </c>
      <c r="BJ284" s="495">
        <v>0</v>
      </c>
      <c r="BK284" s="495">
        <v>100</v>
      </c>
      <c r="BL284" s="495">
        <v>0</v>
      </c>
      <c r="BM284" s="495">
        <v>100</v>
      </c>
      <c r="BN284" s="495">
        <v>0</v>
      </c>
      <c r="BO284" s="495">
        <v>100</v>
      </c>
      <c r="BP284" s="495">
        <v>0</v>
      </c>
      <c r="BQ284" s="495">
        <v>100</v>
      </c>
      <c r="BR284" s="495">
        <v>0</v>
      </c>
      <c r="BS284" s="495">
        <v>94.6</v>
      </c>
      <c r="BT284" s="495" t="s">
        <v>165</v>
      </c>
      <c r="BU284" s="495">
        <v>90.6</v>
      </c>
      <c r="BV284" s="512">
        <v>111.4</v>
      </c>
      <c r="BW284" s="512">
        <v>98.9</v>
      </c>
      <c r="BX284" s="512">
        <v>90.6</v>
      </c>
      <c r="BY284" s="512">
        <v>90.3</v>
      </c>
    </row>
    <row r="285" spans="1:77">
      <c r="A285" s="151" t="s">
        <v>88</v>
      </c>
      <c r="B285" s="27"/>
      <c r="C285" s="27"/>
      <c r="D285" s="27"/>
      <c r="E285" s="27"/>
      <c r="F285" s="34"/>
      <c r="G285" s="34"/>
      <c r="H285" s="34"/>
      <c r="I285" s="34"/>
      <c r="J285" s="27"/>
      <c r="K285" s="27"/>
      <c r="L285" s="27"/>
      <c r="M285" s="27"/>
      <c r="N285" s="76"/>
      <c r="O285" s="76"/>
      <c r="P285" s="76"/>
      <c r="Q285" s="76"/>
      <c r="R285" s="200"/>
      <c r="S285" s="208"/>
      <c r="T285" s="229"/>
      <c r="U285" s="238"/>
      <c r="V285" s="272"/>
      <c r="W285" s="272"/>
      <c r="X285" s="284"/>
      <c r="Y285" s="284"/>
      <c r="Z285" s="291"/>
      <c r="AA285" s="291"/>
      <c r="AD285" s="299"/>
      <c r="AE285" s="299"/>
      <c r="AF285" s="307"/>
      <c r="AG285" s="307"/>
      <c r="AH285" s="315"/>
      <c r="AI285" s="315"/>
      <c r="AJ285" s="324"/>
      <c r="AK285" s="324"/>
      <c r="AL285" s="352"/>
      <c r="AM285" s="353"/>
      <c r="AN285" s="368"/>
      <c r="AO285" s="368"/>
      <c r="AP285" s="378"/>
      <c r="AQ285" s="378"/>
      <c r="AR285" s="388"/>
      <c r="AS285" s="388"/>
      <c r="AT285" s="398"/>
      <c r="AU285" s="398"/>
      <c r="AV285" s="408"/>
      <c r="AW285" s="408"/>
      <c r="AX285" s="418">
        <v>90.4</v>
      </c>
      <c r="AY285" s="418">
        <v>102.5</v>
      </c>
      <c r="AZ285" s="429">
        <v>100.2</v>
      </c>
      <c r="BA285" s="429">
        <v>110.1</v>
      </c>
      <c r="BB285" s="440">
        <v>100.3</v>
      </c>
      <c r="BC285" s="440">
        <v>92.6</v>
      </c>
      <c r="BD285" s="451">
        <v>144.9</v>
      </c>
      <c r="BE285" s="451">
        <v>87.6</v>
      </c>
      <c r="BF285" s="462">
        <v>168.1</v>
      </c>
      <c r="BG285" s="462">
        <v>75</v>
      </c>
      <c r="BH285" s="482">
        <v>152.9</v>
      </c>
      <c r="BI285" s="482">
        <v>85.4</v>
      </c>
      <c r="BJ285" s="495">
        <v>128.30000000000001</v>
      </c>
      <c r="BK285" s="495">
        <v>97.4</v>
      </c>
      <c r="BL285" s="495">
        <v>110.4</v>
      </c>
      <c r="BM285" s="495">
        <v>111.7</v>
      </c>
      <c r="BN285" s="495">
        <v>108.9</v>
      </c>
      <c r="BO285" s="495">
        <v>125.3</v>
      </c>
      <c r="BP285" s="495">
        <v>111.2</v>
      </c>
      <c r="BQ285" s="495">
        <v>123.5</v>
      </c>
      <c r="BR285" s="495">
        <v>111.8</v>
      </c>
      <c r="BS285" s="495">
        <v>121.9</v>
      </c>
      <c r="BT285" s="495">
        <v>112.2</v>
      </c>
      <c r="BU285" s="495">
        <v>119.6</v>
      </c>
      <c r="BV285" s="512">
        <v>101.5</v>
      </c>
      <c r="BW285" s="512">
        <v>122</v>
      </c>
      <c r="BX285" s="512">
        <v>110.1</v>
      </c>
      <c r="BY285" s="512">
        <v>111.8</v>
      </c>
    </row>
    <row r="286" spans="1:77" ht="15.75">
      <c r="A286" s="20" t="s">
        <v>78</v>
      </c>
      <c r="B286" s="27">
        <v>91.4</v>
      </c>
      <c r="C286" s="27">
        <v>129.6</v>
      </c>
      <c r="D286" s="27">
        <v>99.8</v>
      </c>
      <c r="E286" s="27">
        <v>123.4</v>
      </c>
      <c r="F286" s="34">
        <v>102.6</v>
      </c>
      <c r="G286" s="34">
        <v>105</v>
      </c>
      <c r="H286" s="34">
        <v>99.7</v>
      </c>
      <c r="I286" s="34">
        <v>102.6</v>
      </c>
      <c r="J286" s="27">
        <v>99.7</v>
      </c>
      <c r="K286" s="27">
        <v>102.6</v>
      </c>
      <c r="L286" s="27">
        <v>99.7</v>
      </c>
      <c r="M286" s="27">
        <v>102.3</v>
      </c>
      <c r="N286" s="76">
        <v>99.7</v>
      </c>
      <c r="O286" s="76">
        <v>102.6</v>
      </c>
      <c r="P286" s="76">
        <v>99.7</v>
      </c>
      <c r="Q286" s="76">
        <v>102.6</v>
      </c>
      <c r="R286" s="206">
        <v>99.7</v>
      </c>
      <c r="S286" s="208">
        <v>102.6</v>
      </c>
      <c r="T286" s="236">
        <v>89</v>
      </c>
      <c r="U286" s="238">
        <v>100.3</v>
      </c>
      <c r="V286" s="271">
        <v>93.9</v>
      </c>
      <c r="W286" s="272">
        <v>94.9</v>
      </c>
      <c r="X286" s="284">
        <v>101.4</v>
      </c>
      <c r="Y286" s="284">
        <v>97.7</v>
      </c>
      <c r="Z286" s="291">
        <v>135.4</v>
      </c>
      <c r="AA286" s="291">
        <v>83.4</v>
      </c>
      <c r="AD286" s="299">
        <v>105</v>
      </c>
      <c r="AE286" s="299">
        <v>108.7</v>
      </c>
      <c r="AF286" s="307">
        <v>102.6</v>
      </c>
      <c r="AG286" s="307">
        <v>113.7</v>
      </c>
      <c r="AH286" s="315">
        <v>102.6</v>
      </c>
      <c r="AI286" s="315">
        <v>118.7</v>
      </c>
      <c r="AJ286" s="324">
        <v>102.6</v>
      </c>
      <c r="AK286" s="324">
        <v>123.7</v>
      </c>
      <c r="AL286" s="361">
        <v>102.6</v>
      </c>
      <c r="AM286" s="353">
        <v>128.6</v>
      </c>
      <c r="AN286" s="368">
        <v>102.6</v>
      </c>
      <c r="AO286" s="368">
        <v>133.6</v>
      </c>
      <c r="AP286" s="378">
        <v>102.6</v>
      </c>
      <c r="AQ286" s="378">
        <v>138.6</v>
      </c>
      <c r="AR286" s="388">
        <v>100.3</v>
      </c>
      <c r="AS286" s="388">
        <v>143.6</v>
      </c>
      <c r="AT286" s="398">
        <v>98.5</v>
      </c>
      <c r="AU286" s="398">
        <v>116.7</v>
      </c>
      <c r="AV286" s="408">
        <v>97.7</v>
      </c>
      <c r="AW286" s="408">
        <v>138.5</v>
      </c>
      <c r="AX286" s="418">
        <v>84.8</v>
      </c>
      <c r="AY286" s="418">
        <v>93.9</v>
      </c>
      <c r="AZ286" s="429">
        <v>99.2</v>
      </c>
      <c r="BA286" s="429">
        <v>93.5</v>
      </c>
      <c r="BB286" s="440">
        <v>108.7</v>
      </c>
      <c r="BC286" s="440">
        <v>86</v>
      </c>
      <c r="BD286" s="451">
        <v>113.7</v>
      </c>
      <c r="BE286" s="451">
        <v>86</v>
      </c>
      <c r="BF286" s="462">
        <v>118.7</v>
      </c>
      <c r="BG286" s="462">
        <v>82.2</v>
      </c>
      <c r="BH286" s="482">
        <v>123.7</v>
      </c>
      <c r="BI286" s="482">
        <v>78.8</v>
      </c>
      <c r="BJ286" s="495">
        <v>128.6</v>
      </c>
      <c r="BK286" s="495">
        <v>75.599999999999994</v>
      </c>
      <c r="BL286" s="495">
        <v>133.6</v>
      </c>
      <c r="BM286" s="495">
        <v>72.7</v>
      </c>
      <c r="BN286" s="495">
        <v>138.6</v>
      </c>
      <c r="BO286" s="495">
        <v>70</v>
      </c>
      <c r="BP286" s="495">
        <v>143.6</v>
      </c>
      <c r="BQ286" s="495">
        <v>67.400000000000006</v>
      </c>
      <c r="BR286" s="495">
        <v>116.7</v>
      </c>
      <c r="BS286" s="495">
        <v>68.599999999999994</v>
      </c>
      <c r="BT286" s="495">
        <v>138.5</v>
      </c>
      <c r="BU286" s="495">
        <v>69.7</v>
      </c>
      <c r="BV286" s="512">
        <v>93.9</v>
      </c>
      <c r="BW286" s="512">
        <v>106</v>
      </c>
      <c r="BX286" s="512">
        <v>93.5</v>
      </c>
      <c r="BY286" s="512">
        <v>94.4</v>
      </c>
    </row>
    <row r="287" spans="1:77" ht="15.75">
      <c r="A287" s="220" t="s">
        <v>79</v>
      </c>
      <c r="B287" s="217">
        <v>87.5</v>
      </c>
      <c r="C287" s="217">
        <v>96.2</v>
      </c>
      <c r="D287" s="217">
        <v>98</v>
      </c>
      <c r="E287" s="217">
        <v>93.7</v>
      </c>
      <c r="F287" s="217">
        <v>98</v>
      </c>
      <c r="G287" s="217">
        <v>95.3</v>
      </c>
      <c r="H287" s="217">
        <v>95.5</v>
      </c>
      <c r="I287" s="217">
        <v>92.9</v>
      </c>
      <c r="J287" s="217">
        <v>95.7</v>
      </c>
      <c r="K287" s="217">
        <v>90.8</v>
      </c>
      <c r="L287" s="217">
        <v>97.3</v>
      </c>
      <c r="M287" s="217">
        <v>89.9</v>
      </c>
      <c r="N287" s="217">
        <v>98.1</v>
      </c>
      <c r="O287" s="217">
        <v>89.9</v>
      </c>
      <c r="P287" s="217">
        <v>96.7</v>
      </c>
      <c r="Q287" s="217">
        <v>101</v>
      </c>
      <c r="R287" s="217">
        <v>95.8</v>
      </c>
      <c r="S287" s="217">
        <v>102.5</v>
      </c>
      <c r="T287" s="247">
        <v>89.6</v>
      </c>
      <c r="U287" s="226">
        <v>99.6</v>
      </c>
      <c r="V287" s="275">
        <v>87.4</v>
      </c>
      <c r="W287" s="264">
        <v>109.2</v>
      </c>
      <c r="X287" s="285">
        <v>88</v>
      </c>
      <c r="Y287" s="285">
        <v>112</v>
      </c>
      <c r="Z287" s="292">
        <v>118.9</v>
      </c>
      <c r="AA287" s="292">
        <v>107.1</v>
      </c>
      <c r="AD287" s="303">
        <v>100</v>
      </c>
      <c r="AE287" s="303">
        <v>81.7</v>
      </c>
      <c r="AF287" s="311">
        <v>101.4</v>
      </c>
      <c r="AG287" s="311">
        <v>78.3</v>
      </c>
      <c r="AH287" s="320">
        <v>101.1</v>
      </c>
      <c r="AI287" s="320">
        <v>74.3</v>
      </c>
      <c r="AJ287" s="329">
        <v>100.6</v>
      </c>
      <c r="AK287" s="329">
        <v>68.099999999999994</v>
      </c>
      <c r="AL287" s="355">
        <v>100.2</v>
      </c>
      <c r="AM287" s="355">
        <v>67.7</v>
      </c>
      <c r="AN287" s="373">
        <v>102</v>
      </c>
      <c r="AO287" s="373">
        <v>66.900000000000006</v>
      </c>
      <c r="AP287" s="383">
        <v>102.9</v>
      </c>
      <c r="AQ287" s="383">
        <v>66.599999999999994</v>
      </c>
      <c r="AR287" s="393">
        <v>105</v>
      </c>
      <c r="AS287" s="393">
        <v>66.599999999999994</v>
      </c>
      <c r="AT287" s="403">
        <v>108.3</v>
      </c>
      <c r="AU287" s="403">
        <v>75.099999999999994</v>
      </c>
      <c r="AV287" s="413">
        <v>112</v>
      </c>
      <c r="AW287" s="413">
        <v>81.900000000000006</v>
      </c>
      <c r="AX287" s="423">
        <v>70.099999999999994</v>
      </c>
      <c r="AY287" s="423">
        <v>117.3</v>
      </c>
      <c r="AZ287" s="434">
        <v>76.8</v>
      </c>
      <c r="BA287" s="434">
        <v>128.30000000000001</v>
      </c>
      <c r="BB287" s="445">
        <v>105.4</v>
      </c>
      <c r="BC287" s="445">
        <v>126.8</v>
      </c>
      <c r="BD287" s="456">
        <v>103.2</v>
      </c>
      <c r="BE287" s="456">
        <v>121.8</v>
      </c>
      <c r="BF287" s="467">
        <v>107.1</v>
      </c>
      <c r="BG287" s="467">
        <v>121.5</v>
      </c>
      <c r="BH287" s="487">
        <v>107.4</v>
      </c>
      <c r="BI287" s="487">
        <v>109.1</v>
      </c>
      <c r="BJ287" s="494">
        <v>105.8</v>
      </c>
      <c r="BK287" s="494">
        <v>111</v>
      </c>
      <c r="BL287" s="494">
        <v>103.8</v>
      </c>
      <c r="BM287" s="494">
        <v>111.6</v>
      </c>
      <c r="BN287" s="494">
        <v>89.296400000000006</v>
      </c>
      <c r="BO287" s="494">
        <v>113.6678</v>
      </c>
      <c r="BP287" s="494">
        <v>90.850899999999996</v>
      </c>
      <c r="BQ287" s="494">
        <v>110.0325</v>
      </c>
      <c r="BR287" s="494">
        <v>95.4</v>
      </c>
      <c r="BS287" s="494">
        <v>109.2</v>
      </c>
      <c r="BT287" s="494">
        <v>100.9</v>
      </c>
      <c r="BU287" s="494">
        <v>103.5</v>
      </c>
      <c r="BV287" s="517">
        <v>86.3</v>
      </c>
      <c r="BW287" s="517">
        <v>103.4</v>
      </c>
      <c r="BX287" s="517">
        <v>109.6</v>
      </c>
      <c r="BY287" s="517">
        <v>98</v>
      </c>
    </row>
    <row r="288" spans="1:77" ht="15.75">
      <c r="A288" s="220" t="s">
        <v>80</v>
      </c>
      <c r="B288" s="217">
        <v>99.2</v>
      </c>
      <c r="C288" s="217">
        <v>71.3</v>
      </c>
      <c r="D288" s="217">
        <v>102.2</v>
      </c>
      <c r="E288" s="217">
        <v>70.3</v>
      </c>
      <c r="F288" s="217">
        <v>102.2</v>
      </c>
      <c r="G288" s="217">
        <v>66</v>
      </c>
      <c r="H288" s="217">
        <v>92.9</v>
      </c>
      <c r="I288" s="217">
        <v>61.8</v>
      </c>
      <c r="J288" s="217">
        <v>93.5</v>
      </c>
      <c r="K288" s="217">
        <v>61.5</v>
      </c>
      <c r="L288" s="217">
        <v>94.6</v>
      </c>
      <c r="M288" s="217">
        <v>60.8</v>
      </c>
      <c r="N288" s="217">
        <v>96.1</v>
      </c>
      <c r="O288" s="217">
        <v>49.4</v>
      </c>
      <c r="P288" s="217">
        <v>92.9</v>
      </c>
      <c r="Q288" s="217">
        <v>75.400000000000006</v>
      </c>
      <c r="R288" s="217">
        <v>90</v>
      </c>
      <c r="S288" s="217">
        <v>77.599999999999994</v>
      </c>
      <c r="T288" s="247">
        <v>84</v>
      </c>
      <c r="U288" s="226">
        <v>78.900000000000006</v>
      </c>
      <c r="V288" s="275">
        <v>80.3</v>
      </c>
      <c r="W288" s="264">
        <v>77.5</v>
      </c>
      <c r="X288" s="285">
        <v>78.5</v>
      </c>
      <c r="Y288" s="285">
        <v>82.2</v>
      </c>
      <c r="Z288" s="292">
        <v>65.5</v>
      </c>
      <c r="AA288" s="292">
        <v>65.5</v>
      </c>
      <c r="AD288" s="303">
        <v>62.2</v>
      </c>
      <c r="AE288" s="303">
        <v>119.9</v>
      </c>
      <c r="AF288" s="311">
        <v>65.5</v>
      </c>
      <c r="AG288" s="311">
        <v>109.5</v>
      </c>
      <c r="AH288" s="320">
        <v>68.900000000000006</v>
      </c>
      <c r="AI288" s="320">
        <v>110.9</v>
      </c>
      <c r="AJ288" s="329">
        <v>72.8</v>
      </c>
      <c r="AK288" s="329">
        <v>102.3</v>
      </c>
      <c r="AL288" s="355">
        <v>73.3</v>
      </c>
      <c r="AM288" s="355">
        <v>108.4</v>
      </c>
      <c r="AN288" s="373">
        <v>75.400000000000006</v>
      </c>
      <c r="AO288" s="373">
        <v>109.3</v>
      </c>
      <c r="AP288" s="383">
        <v>77.5</v>
      </c>
      <c r="AQ288" s="383">
        <v>103.2</v>
      </c>
      <c r="AR288" s="393">
        <v>79.3</v>
      </c>
      <c r="AS288" s="393">
        <v>102.9</v>
      </c>
      <c r="AT288" s="403">
        <v>80.099999999999994</v>
      </c>
      <c r="AU288" s="403">
        <v>96.3</v>
      </c>
      <c r="AV288" s="413">
        <v>82.2</v>
      </c>
      <c r="AW288" s="413">
        <v>104</v>
      </c>
      <c r="AX288" s="423">
        <v>113.7</v>
      </c>
      <c r="AY288" s="423">
        <v>141</v>
      </c>
      <c r="AZ288" s="434">
        <v>118.1</v>
      </c>
      <c r="BA288" s="434">
        <v>118.7</v>
      </c>
      <c r="BB288" s="445">
        <v>110.2</v>
      </c>
      <c r="BC288" s="445">
        <v>145.9</v>
      </c>
      <c r="BD288" s="456">
        <v>113.5</v>
      </c>
      <c r="BE288" s="456">
        <v>141.69999999999999</v>
      </c>
      <c r="BF288" s="467">
        <v>107</v>
      </c>
      <c r="BG288" s="467">
        <v>139.1</v>
      </c>
      <c r="BH288" s="487">
        <v>108.6</v>
      </c>
      <c r="BI288" s="487">
        <v>143.19999999999999</v>
      </c>
      <c r="BJ288" s="494">
        <v>108.9</v>
      </c>
      <c r="BK288" s="494">
        <v>142.5</v>
      </c>
      <c r="BL288" s="494">
        <v>109.3</v>
      </c>
      <c r="BM288" s="494">
        <v>142.4</v>
      </c>
      <c r="BN288" s="494">
        <v>103.1765</v>
      </c>
      <c r="BO288" s="494">
        <v>140.96960000000001</v>
      </c>
      <c r="BP288" s="494">
        <v>104.8237</v>
      </c>
      <c r="BQ288" s="494">
        <v>139.18020000000001</v>
      </c>
      <c r="BR288" s="494">
        <v>100.5</v>
      </c>
      <c r="BS288" s="494">
        <v>135</v>
      </c>
      <c r="BT288" s="494">
        <v>104</v>
      </c>
      <c r="BU288" s="494">
        <v>122.7</v>
      </c>
      <c r="BV288" s="517">
        <v>137.9</v>
      </c>
      <c r="BW288" s="517">
        <v>89</v>
      </c>
      <c r="BX288" s="517">
        <v>141</v>
      </c>
      <c r="BY288" s="517">
        <v>107.7</v>
      </c>
    </row>
    <row r="289" spans="1:77" ht="15.75">
      <c r="A289" s="220" t="s">
        <v>85</v>
      </c>
      <c r="B289" s="217">
        <v>98.4</v>
      </c>
      <c r="C289" s="217">
        <v>90.5</v>
      </c>
      <c r="D289" s="217">
        <v>100.4</v>
      </c>
      <c r="E289" s="217">
        <v>91</v>
      </c>
      <c r="F289" s="217">
        <v>92.2</v>
      </c>
      <c r="G289" s="217">
        <v>92.1</v>
      </c>
      <c r="H289" s="217">
        <v>91.2</v>
      </c>
      <c r="I289" s="217">
        <v>93.1</v>
      </c>
      <c r="J289" s="217">
        <v>91.3</v>
      </c>
      <c r="K289" s="217">
        <v>92.7</v>
      </c>
      <c r="L289" s="217">
        <v>92.7</v>
      </c>
      <c r="M289" s="217">
        <v>92.6</v>
      </c>
      <c r="N289" s="217">
        <v>90.6</v>
      </c>
      <c r="O289" s="217">
        <v>95.1</v>
      </c>
      <c r="P289" s="217">
        <v>91.3</v>
      </c>
      <c r="Q289" s="217">
        <v>96.7</v>
      </c>
      <c r="R289" s="217">
        <v>91.3</v>
      </c>
      <c r="S289" s="217">
        <v>99.4</v>
      </c>
      <c r="T289" s="245">
        <v>91.2</v>
      </c>
      <c r="U289" s="232">
        <v>103.8</v>
      </c>
      <c r="V289" s="268">
        <v>91.7</v>
      </c>
      <c r="W289" s="266">
        <v>105</v>
      </c>
      <c r="X289" s="287">
        <v>91.3</v>
      </c>
      <c r="Y289" s="287">
        <v>105.8</v>
      </c>
      <c r="Z289" s="295">
        <v>90.5</v>
      </c>
      <c r="AA289" s="295">
        <v>127.1</v>
      </c>
      <c r="AD289" s="305">
        <v>94.6</v>
      </c>
      <c r="AE289" s="305">
        <v>129.1</v>
      </c>
      <c r="AF289" s="313">
        <v>95.6</v>
      </c>
      <c r="AG289" s="313">
        <v>127.8</v>
      </c>
      <c r="AH289" s="322">
        <v>94.9</v>
      </c>
      <c r="AI289" s="322">
        <v>123.7</v>
      </c>
      <c r="AJ289" s="331">
        <v>95.3</v>
      </c>
      <c r="AK289" s="331">
        <v>121.4</v>
      </c>
      <c r="AL289" s="338">
        <v>97.9</v>
      </c>
      <c r="AM289" s="338">
        <v>121.1</v>
      </c>
      <c r="AN289" s="375">
        <v>99.6</v>
      </c>
      <c r="AO289" s="375">
        <v>120.4</v>
      </c>
      <c r="AP289" s="385">
        <v>102.1</v>
      </c>
      <c r="AQ289" s="385">
        <v>118.2</v>
      </c>
      <c r="AR289" s="395">
        <v>103.8</v>
      </c>
      <c r="AS289" s="395">
        <v>117.6</v>
      </c>
      <c r="AT289" s="405">
        <v>105.3</v>
      </c>
      <c r="AU289" s="405">
        <v>117.8</v>
      </c>
      <c r="AV289" s="415">
        <v>105.8</v>
      </c>
      <c r="AW289" s="415">
        <v>117.7</v>
      </c>
      <c r="AX289" s="425">
        <v>133.80000000000001</v>
      </c>
      <c r="AY289" s="425">
        <v>111.5</v>
      </c>
      <c r="AZ289" s="436">
        <v>136.5</v>
      </c>
      <c r="BA289" s="436">
        <v>122.2</v>
      </c>
      <c r="BB289" s="447">
        <v>131.9</v>
      </c>
      <c r="BC289" s="447">
        <v>121.5</v>
      </c>
      <c r="BD289" s="458">
        <v>128.4</v>
      </c>
      <c r="BE289" s="458">
        <v>122.7</v>
      </c>
      <c r="BF289" s="469">
        <v>123.6</v>
      </c>
      <c r="BG289" s="469">
        <v>169.6</v>
      </c>
      <c r="BH289" s="489">
        <v>121.9</v>
      </c>
      <c r="BI289" s="489">
        <v>127.4</v>
      </c>
      <c r="BJ289" s="499">
        <v>121.5</v>
      </c>
      <c r="BK289" s="499">
        <v>127.6</v>
      </c>
      <c r="BL289" s="499">
        <v>120.7</v>
      </c>
      <c r="BM289" s="499">
        <v>126.4</v>
      </c>
      <c r="BN289" s="499">
        <v>118.5042</v>
      </c>
      <c r="BO289" s="499">
        <v>125.91</v>
      </c>
      <c r="BP289" s="499">
        <v>118.03270000000001</v>
      </c>
      <c r="BQ289" s="499">
        <v>124.5663</v>
      </c>
      <c r="BR289" s="499">
        <v>117.6</v>
      </c>
      <c r="BS289" s="499">
        <v>124.4</v>
      </c>
      <c r="BT289" s="499">
        <v>117.7</v>
      </c>
      <c r="BU289" s="499">
        <v>123.1</v>
      </c>
      <c r="BV289" s="519">
        <v>120.2</v>
      </c>
      <c r="BW289" s="519">
        <v>113.8</v>
      </c>
      <c r="BX289" s="519">
        <v>121.2</v>
      </c>
      <c r="BY289" s="519">
        <v>114.7</v>
      </c>
    </row>
    <row r="290" spans="1:77" ht="15.75">
      <c r="A290" s="220" t="s">
        <v>16</v>
      </c>
      <c r="B290" s="217">
        <v>119.6</v>
      </c>
      <c r="C290" s="217">
        <v>103.4</v>
      </c>
      <c r="D290" s="217">
        <v>125.9</v>
      </c>
      <c r="E290" s="217">
        <v>103.3</v>
      </c>
      <c r="F290" s="217">
        <v>108.1</v>
      </c>
      <c r="G290" s="217">
        <v>111.9</v>
      </c>
      <c r="H290" s="217">
        <v>98.8</v>
      </c>
      <c r="I290" s="217">
        <v>111.1</v>
      </c>
      <c r="J290" s="217">
        <v>95</v>
      </c>
      <c r="K290" s="217">
        <v>113.5</v>
      </c>
      <c r="L290" s="217">
        <v>92.2</v>
      </c>
      <c r="M290" s="217">
        <v>114.3</v>
      </c>
      <c r="N290" s="217">
        <v>90.4</v>
      </c>
      <c r="O290" s="217">
        <v>113</v>
      </c>
      <c r="P290" s="217">
        <v>88.3</v>
      </c>
      <c r="Q290" s="217">
        <v>121.3</v>
      </c>
      <c r="R290" s="217">
        <v>88.9</v>
      </c>
      <c r="S290" s="217">
        <v>121.3</v>
      </c>
      <c r="T290" s="247">
        <v>85.4</v>
      </c>
      <c r="U290" s="226">
        <v>128.80000000000001</v>
      </c>
      <c r="V290" s="275">
        <v>85.5</v>
      </c>
      <c r="W290" s="264">
        <v>131.6</v>
      </c>
      <c r="X290" s="285">
        <v>91.1</v>
      </c>
      <c r="Y290" s="285">
        <v>127.7</v>
      </c>
      <c r="Z290" s="292">
        <v>106.4</v>
      </c>
      <c r="AA290" s="292">
        <v>176.1</v>
      </c>
      <c r="AD290" s="303">
        <v>116.3</v>
      </c>
      <c r="AE290" s="303">
        <v>117.9</v>
      </c>
      <c r="AF290" s="311">
        <v>111.1</v>
      </c>
      <c r="AG290" s="311">
        <v>114.5</v>
      </c>
      <c r="AH290" s="320">
        <v>113.5</v>
      </c>
      <c r="AI290" s="320">
        <v>112.5</v>
      </c>
      <c r="AJ290" s="329">
        <v>114.3</v>
      </c>
      <c r="AK290" s="329">
        <v>114.1</v>
      </c>
      <c r="AL290" s="355">
        <v>113</v>
      </c>
      <c r="AM290" s="355">
        <v>118</v>
      </c>
      <c r="AN290" s="373">
        <v>121.3</v>
      </c>
      <c r="AO290" s="373">
        <v>115.1</v>
      </c>
      <c r="AP290" s="383">
        <v>121.3</v>
      </c>
      <c r="AQ290" s="383">
        <v>114.9</v>
      </c>
      <c r="AR290" s="393">
        <v>128.80000000000001</v>
      </c>
      <c r="AS290" s="393">
        <v>116.3</v>
      </c>
      <c r="AT290" s="403">
        <v>131.6</v>
      </c>
      <c r="AU290" s="403">
        <v>116</v>
      </c>
      <c r="AV290" s="413">
        <v>127.7</v>
      </c>
      <c r="AW290" s="413">
        <v>115.6</v>
      </c>
      <c r="AX290" s="423">
        <v>136.9</v>
      </c>
      <c r="AY290" s="423">
        <v>99.6</v>
      </c>
      <c r="AZ290" s="434">
        <v>122.3</v>
      </c>
      <c r="BA290" s="434">
        <v>116.5</v>
      </c>
      <c r="BB290" s="445">
        <v>117.9</v>
      </c>
      <c r="BC290" s="445">
        <v>114.7</v>
      </c>
      <c r="BD290" s="456">
        <v>114.5</v>
      </c>
      <c r="BE290" s="456">
        <v>124.9</v>
      </c>
      <c r="BF290" s="467">
        <v>112.5</v>
      </c>
      <c r="BG290" s="467">
        <v>127.4</v>
      </c>
      <c r="BH290" s="487">
        <v>114.1</v>
      </c>
      <c r="BI290" s="487">
        <v>125</v>
      </c>
      <c r="BJ290" s="494">
        <v>118</v>
      </c>
      <c r="BK290" s="494">
        <v>124.5</v>
      </c>
      <c r="BL290" s="494">
        <v>115.5</v>
      </c>
      <c r="BM290" s="494">
        <v>128.4</v>
      </c>
      <c r="BN290" s="494">
        <v>114.9</v>
      </c>
      <c r="BO290" s="494">
        <v>131.6</v>
      </c>
      <c r="BP290" s="494">
        <v>116.3</v>
      </c>
      <c r="BQ290" s="494">
        <v>130.6</v>
      </c>
      <c r="BR290" s="494">
        <v>116</v>
      </c>
      <c r="BS290" s="494">
        <v>130.4</v>
      </c>
      <c r="BT290" s="494">
        <v>115.6</v>
      </c>
      <c r="BU290" s="494">
        <v>130.69999999999999</v>
      </c>
      <c r="BV290" s="517">
        <v>99.6</v>
      </c>
      <c r="BW290" s="517">
        <v>145.9</v>
      </c>
      <c r="BX290" s="517">
        <v>116.3</v>
      </c>
      <c r="BY290" s="517">
        <v>132.9</v>
      </c>
    </row>
    <row r="291" spans="1:77" ht="15.75">
      <c r="A291" s="20" t="s">
        <v>17</v>
      </c>
      <c r="B291" s="27"/>
      <c r="C291" s="27"/>
      <c r="D291" s="27"/>
      <c r="E291" s="27"/>
      <c r="F291" s="34"/>
      <c r="G291" s="34"/>
      <c r="H291" s="34"/>
      <c r="I291" s="34"/>
      <c r="J291" s="27"/>
      <c r="K291" s="27"/>
      <c r="L291" s="27"/>
      <c r="M291" s="27"/>
      <c r="N291" s="76"/>
      <c r="O291" s="76"/>
      <c r="P291" s="76"/>
      <c r="Q291" s="76"/>
      <c r="R291" s="201">
        <v>0</v>
      </c>
      <c r="S291" s="201">
        <v>0</v>
      </c>
      <c r="T291" s="231"/>
      <c r="U291" s="231"/>
      <c r="V291" s="270"/>
      <c r="W291" s="270"/>
      <c r="X291" s="284"/>
      <c r="Y291" s="284"/>
      <c r="Z291" s="291"/>
      <c r="AA291" s="291"/>
      <c r="AD291" s="299"/>
      <c r="AE291" s="299"/>
      <c r="AF291" s="307"/>
      <c r="AG291" s="307"/>
      <c r="AH291" s="315"/>
      <c r="AI291" s="315"/>
      <c r="AJ291" s="324"/>
      <c r="AK291" s="324"/>
      <c r="AL291" s="344"/>
      <c r="AM291" s="344"/>
      <c r="AN291" s="368"/>
      <c r="AO291" s="368"/>
      <c r="AP291" s="378"/>
      <c r="AQ291" s="378"/>
      <c r="AR291" s="388"/>
      <c r="AS291" s="388"/>
      <c r="AT291" s="398"/>
      <c r="AU291" s="398"/>
      <c r="AV291" s="408"/>
      <c r="AW291" s="408"/>
      <c r="AX291" s="418"/>
      <c r="AY291" s="418"/>
      <c r="AZ291" s="429"/>
      <c r="BA291" s="429"/>
      <c r="BB291" s="440"/>
      <c r="BC291" s="440"/>
      <c r="BD291" s="451"/>
      <c r="BE291" s="451"/>
      <c r="BF291" s="462"/>
      <c r="BG291" s="462"/>
      <c r="BH291" s="482"/>
      <c r="BI291" s="482"/>
      <c r="BJ291" s="495"/>
      <c r="BK291" s="495"/>
      <c r="BL291" s="495"/>
      <c r="BM291" s="495"/>
      <c r="BN291" s="495"/>
      <c r="BO291" s="495"/>
      <c r="BP291" s="495"/>
      <c r="BQ291" s="495"/>
      <c r="BR291" s="495"/>
      <c r="BS291" s="495"/>
      <c r="BT291" s="495"/>
      <c r="BU291" s="495"/>
      <c r="BV291" s="512"/>
      <c r="BW291" s="512"/>
      <c r="BX291" s="512"/>
      <c r="BY291" s="512"/>
    </row>
    <row r="292" spans="1:77">
      <c r="A292" s="151" t="s">
        <v>18</v>
      </c>
      <c r="B292" s="27"/>
      <c r="C292" s="27"/>
      <c r="D292" s="27"/>
      <c r="E292" s="27"/>
      <c r="F292" s="34">
        <v>0</v>
      </c>
      <c r="G292" s="34">
        <v>0</v>
      </c>
      <c r="H292" s="34">
        <v>0</v>
      </c>
      <c r="I292" s="34">
        <v>0</v>
      </c>
      <c r="J292" s="27">
        <v>0</v>
      </c>
      <c r="K292" s="27">
        <v>0</v>
      </c>
      <c r="L292" s="27"/>
      <c r="M292" s="27"/>
      <c r="N292" s="76"/>
      <c r="O292" s="76"/>
      <c r="P292" s="76"/>
      <c r="Q292" s="76"/>
      <c r="R292" s="201">
        <v>0</v>
      </c>
      <c r="S292" s="201">
        <v>0</v>
      </c>
      <c r="T292" s="262" t="s">
        <v>82</v>
      </c>
      <c r="U292" s="262" t="s">
        <v>82</v>
      </c>
      <c r="V292" s="270" t="s">
        <v>82</v>
      </c>
      <c r="W292" s="270" t="s">
        <v>82</v>
      </c>
      <c r="X292" s="289">
        <v>0</v>
      </c>
      <c r="Y292" s="284">
        <v>0</v>
      </c>
      <c r="Z292" s="297">
        <v>0</v>
      </c>
      <c r="AA292" s="291">
        <v>0</v>
      </c>
      <c r="AD292" s="301">
        <v>0</v>
      </c>
      <c r="AE292" s="299">
        <v>0</v>
      </c>
      <c r="AF292" s="309">
        <v>0</v>
      </c>
      <c r="AG292" s="307">
        <v>0</v>
      </c>
      <c r="AH292" s="317">
        <v>0</v>
      </c>
      <c r="AI292" s="315">
        <v>0</v>
      </c>
      <c r="AJ292" s="324">
        <v>0</v>
      </c>
      <c r="AK292" s="324">
        <v>0</v>
      </c>
      <c r="AL292" s="344">
        <v>0</v>
      </c>
      <c r="AM292" s="344">
        <v>0</v>
      </c>
      <c r="AN292" s="368">
        <v>0</v>
      </c>
      <c r="AO292" s="368">
        <v>0</v>
      </c>
      <c r="AP292" s="378">
        <v>0</v>
      </c>
      <c r="AQ292" s="378">
        <v>0</v>
      </c>
      <c r="AR292" s="388">
        <v>0</v>
      </c>
      <c r="AS292" s="388">
        <v>0</v>
      </c>
      <c r="AT292" s="398">
        <v>0</v>
      </c>
      <c r="AU292" s="398">
        <v>0</v>
      </c>
      <c r="AV292" s="408">
        <v>0</v>
      </c>
      <c r="AW292" s="408">
        <v>0</v>
      </c>
      <c r="AX292" s="418">
        <v>0</v>
      </c>
      <c r="AY292" s="418">
        <v>0</v>
      </c>
      <c r="AZ292" s="429">
        <v>0</v>
      </c>
      <c r="BA292" s="429">
        <v>0</v>
      </c>
      <c r="BB292" s="440">
        <v>0</v>
      </c>
      <c r="BC292" s="440">
        <v>0</v>
      </c>
      <c r="BD292" s="451">
        <v>0</v>
      </c>
      <c r="BE292" s="451">
        <v>0</v>
      </c>
      <c r="BF292" s="462">
        <v>0</v>
      </c>
      <c r="BG292" s="462">
        <v>0</v>
      </c>
      <c r="BH292" s="482">
        <v>0</v>
      </c>
      <c r="BI292" s="482">
        <v>0</v>
      </c>
      <c r="BJ292" s="495">
        <v>0</v>
      </c>
      <c r="BK292" s="495">
        <v>0</v>
      </c>
      <c r="BL292" s="495">
        <v>0</v>
      </c>
      <c r="BM292" s="495">
        <v>0</v>
      </c>
      <c r="BN292" s="495">
        <v>0</v>
      </c>
      <c r="BO292" s="495">
        <v>0</v>
      </c>
      <c r="BP292" s="495">
        <v>0</v>
      </c>
      <c r="BQ292" s="495">
        <v>0</v>
      </c>
      <c r="BR292" s="495">
        <v>0</v>
      </c>
      <c r="BS292" s="495">
        <v>0</v>
      </c>
      <c r="BT292" s="495" t="s">
        <v>165</v>
      </c>
      <c r="BU292" s="495" t="s">
        <v>165</v>
      </c>
      <c r="BV292" s="512">
        <v>0</v>
      </c>
      <c r="BW292" s="512">
        <v>0</v>
      </c>
      <c r="BX292" s="512" t="s">
        <v>165</v>
      </c>
      <c r="BY292" s="512" t="s">
        <v>165</v>
      </c>
    </row>
    <row r="293" spans="1:77">
      <c r="A293" s="151" t="s">
        <v>19</v>
      </c>
      <c r="B293" s="27">
        <v>123.1</v>
      </c>
      <c r="C293" s="27">
        <v>178.9</v>
      </c>
      <c r="D293" s="27">
        <v>107.1</v>
      </c>
      <c r="E293" s="27">
        <v>185.2</v>
      </c>
      <c r="F293" s="34">
        <v>89.1</v>
      </c>
      <c r="G293" s="34">
        <v>218.2</v>
      </c>
      <c r="H293" s="34">
        <v>109.8</v>
      </c>
      <c r="I293" s="34">
        <v>191</v>
      </c>
      <c r="J293" s="27">
        <v>108.5</v>
      </c>
      <c r="K293" s="27">
        <v>193.2</v>
      </c>
      <c r="L293" s="27">
        <v>114.1</v>
      </c>
      <c r="M293" s="27">
        <v>178.5</v>
      </c>
      <c r="N293" s="76">
        <v>112.6</v>
      </c>
      <c r="O293" s="76">
        <v>171</v>
      </c>
      <c r="P293" s="76">
        <v>115.5</v>
      </c>
      <c r="Q293" s="76">
        <v>170.3</v>
      </c>
      <c r="R293" s="212">
        <v>124.3</v>
      </c>
      <c r="S293" s="212">
        <v>160</v>
      </c>
      <c r="T293" s="243">
        <v>122.6</v>
      </c>
      <c r="U293" s="243">
        <v>158.4</v>
      </c>
      <c r="V293" s="270">
        <v>123.1</v>
      </c>
      <c r="W293" s="270">
        <v>154.69999999999999</v>
      </c>
      <c r="X293" s="284">
        <v>129.69999999999999</v>
      </c>
      <c r="Y293" s="284">
        <v>144.30000000000001</v>
      </c>
      <c r="Z293" s="291">
        <v>182.7</v>
      </c>
      <c r="AA293" s="291">
        <v>142.6</v>
      </c>
      <c r="AD293" s="299">
        <v>215.6</v>
      </c>
      <c r="AE293" s="299">
        <v>97</v>
      </c>
      <c r="AF293" s="307">
        <v>191</v>
      </c>
      <c r="AG293" s="307">
        <v>91.1</v>
      </c>
      <c r="AH293" s="315">
        <v>193.2</v>
      </c>
      <c r="AI293" s="315">
        <v>92.9</v>
      </c>
      <c r="AJ293" s="324">
        <v>178.5</v>
      </c>
      <c r="AK293" s="324">
        <v>93.8</v>
      </c>
      <c r="AL293" s="344">
        <v>171</v>
      </c>
      <c r="AM293" s="344">
        <v>104.5</v>
      </c>
      <c r="AN293" s="368">
        <v>170.3</v>
      </c>
      <c r="AO293" s="368">
        <v>103.5</v>
      </c>
      <c r="AP293" s="378">
        <v>159.9</v>
      </c>
      <c r="AQ293" s="378">
        <v>103.4</v>
      </c>
      <c r="AR293" s="388">
        <v>158.4</v>
      </c>
      <c r="AS293" s="388">
        <v>104.5</v>
      </c>
      <c r="AT293" s="398">
        <v>154.69999999999999</v>
      </c>
      <c r="AU293" s="398">
        <v>106</v>
      </c>
      <c r="AV293" s="408">
        <v>144.30000000000001</v>
      </c>
      <c r="AW293" s="408">
        <v>106.6</v>
      </c>
      <c r="AX293" s="418">
        <v>143</v>
      </c>
      <c r="AY293" s="418">
        <v>124.9</v>
      </c>
      <c r="AZ293" s="429">
        <v>93.2</v>
      </c>
      <c r="BA293" s="429">
        <v>177.1</v>
      </c>
      <c r="BB293" s="440">
        <v>97</v>
      </c>
      <c r="BC293" s="440">
        <v>127.5</v>
      </c>
      <c r="BD293" s="451">
        <v>91.1</v>
      </c>
      <c r="BE293" s="451">
        <v>121.6</v>
      </c>
      <c r="BF293" s="462">
        <v>99.2</v>
      </c>
      <c r="BG293" s="462">
        <v>160</v>
      </c>
      <c r="BH293" s="482">
        <v>93.8</v>
      </c>
      <c r="BI293" s="482">
        <v>157.4</v>
      </c>
      <c r="BJ293" s="495">
        <v>104.5</v>
      </c>
      <c r="BK293" s="495">
        <v>151.6</v>
      </c>
      <c r="BL293" s="495">
        <v>103.5</v>
      </c>
      <c r="BM293" s="495">
        <v>157</v>
      </c>
      <c r="BN293" s="495">
        <v>103.4</v>
      </c>
      <c r="BO293" s="495">
        <v>156.30000000000001</v>
      </c>
      <c r="BP293" s="495">
        <v>104.5</v>
      </c>
      <c r="BQ293" s="495">
        <v>158.69999999999999</v>
      </c>
      <c r="BR293" s="495">
        <v>105.7</v>
      </c>
      <c r="BS293" s="495">
        <v>159.4</v>
      </c>
      <c r="BT293" s="495">
        <v>106.6</v>
      </c>
      <c r="BU293" s="495">
        <v>155.5</v>
      </c>
      <c r="BV293" s="512">
        <v>155.6</v>
      </c>
      <c r="BW293" s="512">
        <v>178.4</v>
      </c>
      <c r="BX293" s="512">
        <v>183.9</v>
      </c>
      <c r="BY293" s="512">
        <v>145.4</v>
      </c>
    </row>
    <row r="294" spans="1:77" ht="15.75">
      <c r="A294" s="20" t="s">
        <v>20</v>
      </c>
      <c r="B294" s="41">
        <v>115.4</v>
      </c>
      <c r="C294" s="41">
        <v>101.9</v>
      </c>
      <c r="D294" s="41">
        <v>126.5</v>
      </c>
      <c r="E294" s="41">
        <v>109</v>
      </c>
      <c r="F294" s="34">
        <v>123.9</v>
      </c>
      <c r="G294" s="34">
        <v>112.9</v>
      </c>
      <c r="H294" s="34">
        <v>116.6</v>
      </c>
      <c r="I294" s="34">
        <v>112.6</v>
      </c>
      <c r="J294" s="41">
        <v>115.5</v>
      </c>
      <c r="K294" s="41">
        <v>111.7</v>
      </c>
      <c r="L294" s="41">
        <v>117</v>
      </c>
      <c r="M294" s="41">
        <v>112.2</v>
      </c>
      <c r="N294" s="76">
        <v>117.4</v>
      </c>
      <c r="O294" s="76">
        <v>111.1</v>
      </c>
      <c r="P294" s="76">
        <v>117.5</v>
      </c>
      <c r="Q294" s="76">
        <v>111.1</v>
      </c>
      <c r="R294" s="212">
        <v>118.3</v>
      </c>
      <c r="S294" s="212">
        <v>111.4</v>
      </c>
      <c r="T294" s="243">
        <v>116.6</v>
      </c>
      <c r="U294" s="243">
        <v>113.9</v>
      </c>
      <c r="V294" s="270">
        <v>115.4</v>
      </c>
      <c r="W294" s="270">
        <v>113.1</v>
      </c>
      <c r="X294" s="284">
        <v>111.6</v>
      </c>
      <c r="Y294" s="284">
        <v>114.7</v>
      </c>
      <c r="Z294" s="291">
        <v>101.9</v>
      </c>
      <c r="AA294" s="291">
        <v>101.5</v>
      </c>
      <c r="AD294" s="299">
        <v>112.6</v>
      </c>
      <c r="AE294" s="299">
        <v>120.8</v>
      </c>
      <c r="AF294" s="307">
        <v>112.6</v>
      </c>
      <c r="AG294" s="307">
        <v>116</v>
      </c>
      <c r="AH294" s="315">
        <v>111.7</v>
      </c>
      <c r="AI294" s="315">
        <v>136.9</v>
      </c>
      <c r="AJ294" s="324">
        <v>112.2</v>
      </c>
      <c r="AK294" s="324">
        <v>115.5</v>
      </c>
      <c r="AL294" s="344">
        <v>111.1</v>
      </c>
      <c r="AM294" s="344">
        <v>117.5</v>
      </c>
      <c r="AN294" s="368">
        <v>111.1</v>
      </c>
      <c r="AO294" s="368">
        <v>117.2</v>
      </c>
      <c r="AP294" s="378">
        <v>111.4</v>
      </c>
      <c r="AQ294" s="378">
        <v>118.5</v>
      </c>
      <c r="AR294" s="388">
        <v>113.9</v>
      </c>
      <c r="AS294" s="388">
        <v>117.8</v>
      </c>
      <c r="AT294" s="398">
        <v>113.1</v>
      </c>
      <c r="AU294" s="398">
        <v>117.5</v>
      </c>
      <c r="AV294" s="408">
        <v>114.7</v>
      </c>
      <c r="AW294" s="408">
        <v>114.5</v>
      </c>
      <c r="AX294" s="418">
        <v>101.6</v>
      </c>
      <c r="AY294" s="418">
        <v>99</v>
      </c>
      <c r="AZ294" s="429">
        <v>121.7</v>
      </c>
      <c r="BA294" s="429">
        <v>89.5</v>
      </c>
      <c r="BB294" s="440">
        <v>120.8</v>
      </c>
      <c r="BC294" s="440">
        <v>114.1</v>
      </c>
      <c r="BD294" s="451">
        <v>116</v>
      </c>
      <c r="BE294" s="451">
        <v>153.69999999999999</v>
      </c>
      <c r="BF294" s="462">
        <v>118.1</v>
      </c>
      <c r="BG294" s="462">
        <v>112.2</v>
      </c>
      <c r="BH294" s="482">
        <v>115.5</v>
      </c>
      <c r="BI294" s="482">
        <v>106.8</v>
      </c>
      <c r="BJ294" s="495">
        <v>117.5</v>
      </c>
      <c r="BK294" s="495">
        <v>108.3</v>
      </c>
      <c r="BL294" s="495">
        <v>117.2</v>
      </c>
      <c r="BM294" s="495">
        <v>113.8</v>
      </c>
      <c r="BN294" s="495">
        <v>118.5</v>
      </c>
      <c r="BO294" s="495">
        <v>115</v>
      </c>
      <c r="BP294" s="495">
        <v>117.7</v>
      </c>
      <c r="BQ294" s="495">
        <v>115.8</v>
      </c>
      <c r="BR294" s="495">
        <v>117.4</v>
      </c>
      <c r="BS294" s="495">
        <v>114.9</v>
      </c>
      <c r="BT294" s="495">
        <v>114.5</v>
      </c>
      <c r="BU294" s="495">
        <v>120.1</v>
      </c>
      <c r="BV294" s="512">
        <v>120.1</v>
      </c>
      <c r="BW294" s="512">
        <v>110.6</v>
      </c>
      <c r="BX294" s="512">
        <v>83.3</v>
      </c>
      <c r="BY294" s="512">
        <v>103.1</v>
      </c>
    </row>
    <row r="295" spans="1:77" s="194" customFormat="1" ht="15.75">
      <c r="A295" s="196" t="s">
        <v>21</v>
      </c>
      <c r="B295" s="222">
        <v>126.5</v>
      </c>
      <c r="C295" s="41">
        <v>151.19999999999999</v>
      </c>
      <c r="D295" s="26">
        <v>124.6</v>
      </c>
      <c r="E295" s="26">
        <v>91.8</v>
      </c>
      <c r="F295" s="34">
        <v>110.3</v>
      </c>
      <c r="G295" s="34">
        <v>107.5</v>
      </c>
      <c r="H295" s="223">
        <v>112.7</v>
      </c>
      <c r="I295" s="224">
        <v>110.3</v>
      </c>
      <c r="J295" s="41">
        <v>122.3</v>
      </c>
      <c r="K295" s="41">
        <v>110.3</v>
      </c>
      <c r="L295" s="41">
        <v>121.9</v>
      </c>
      <c r="M295" s="41">
        <v>106.9</v>
      </c>
      <c r="N295" s="24">
        <v>129.19999999999999</v>
      </c>
      <c r="O295" s="24">
        <v>103.7</v>
      </c>
      <c r="P295" s="24">
        <v>131.30000000000001</v>
      </c>
      <c r="Q295" s="24">
        <v>106.8</v>
      </c>
      <c r="R295" s="212">
        <v>131.30000000000001</v>
      </c>
      <c r="S295" s="212">
        <v>108.7</v>
      </c>
      <c r="T295" s="243">
        <v>130</v>
      </c>
      <c r="U295" s="243">
        <v>112.9</v>
      </c>
      <c r="V295" s="270">
        <v>126.5</v>
      </c>
      <c r="W295" s="270">
        <v>113.9</v>
      </c>
      <c r="X295" s="284">
        <v>127.4</v>
      </c>
      <c r="Y295" s="284">
        <v>114</v>
      </c>
      <c r="Z295" s="291">
        <v>136.1</v>
      </c>
      <c r="AA295" s="291">
        <v>172.5</v>
      </c>
      <c r="AD295" s="299">
        <v>105.8</v>
      </c>
      <c r="AE295" s="299">
        <v>146.1</v>
      </c>
      <c r="AF295" s="307">
        <v>110.3</v>
      </c>
      <c r="AG295" s="307">
        <v>132.30000000000001</v>
      </c>
      <c r="AH295" s="315">
        <v>110.3</v>
      </c>
      <c r="AI295" s="315">
        <v>129.80000000000001</v>
      </c>
      <c r="AJ295" s="324">
        <v>106.9</v>
      </c>
      <c r="AK295" s="324">
        <v>141.19999999999999</v>
      </c>
      <c r="AL295" s="344">
        <v>103.7</v>
      </c>
      <c r="AM295" s="344">
        <v>157.6</v>
      </c>
      <c r="AN295" s="368">
        <v>106.8</v>
      </c>
      <c r="AO295" s="368">
        <v>152.5</v>
      </c>
      <c r="AP295" s="378">
        <v>108.7</v>
      </c>
      <c r="AQ295" s="378">
        <v>142.5</v>
      </c>
      <c r="AR295" s="388">
        <v>113</v>
      </c>
      <c r="AS295" s="388">
        <v>141.19999999999999</v>
      </c>
      <c r="AT295" s="398">
        <v>113.9</v>
      </c>
      <c r="AU295" s="398">
        <v>138.69999999999999</v>
      </c>
      <c r="AV295" s="408">
        <v>114</v>
      </c>
      <c r="AW295" s="408">
        <v>136.4</v>
      </c>
      <c r="AX295" s="418">
        <v>174.2</v>
      </c>
      <c r="AY295" s="418">
        <v>82.7</v>
      </c>
      <c r="AZ295" s="429">
        <v>166.5</v>
      </c>
      <c r="BA295" s="429">
        <v>107</v>
      </c>
      <c r="BB295" s="440">
        <v>146.1</v>
      </c>
      <c r="BC295" s="440">
        <v>115.3</v>
      </c>
      <c r="BD295" s="451">
        <v>132.30000000000001</v>
      </c>
      <c r="BE295" s="451">
        <v>114.2</v>
      </c>
      <c r="BF295" s="462">
        <v>129.80000000000001</v>
      </c>
      <c r="BG295" s="462">
        <v>120</v>
      </c>
      <c r="BH295" s="482">
        <v>141.4</v>
      </c>
      <c r="BI295" s="482">
        <v>109.8</v>
      </c>
      <c r="BJ295" s="495">
        <v>157.6</v>
      </c>
      <c r="BK295" s="495">
        <v>107.3</v>
      </c>
      <c r="BL295" s="495">
        <v>152.5</v>
      </c>
      <c r="BM295" s="495">
        <v>107.6</v>
      </c>
      <c r="BN295" s="495">
        <v>142.5</v>
      </c>
      <c r="BO295" s="495">
        <v>108.3</v>
      </c>
      <c r="BP295" s="495">
        <v>141.1</v>
      </c>
      <c r="BQ295" s="495">
        <v>104.3</v>
      </c>
      <c r="BR295" s="495">
        <v>138.6</v>
      </c>
      <c r="BS295" s="495">
        <v>104.9</v>
      </c>
      <c r="BT295" s="495">
        <v>136.4</v>
      </c>
      <c r="BU295" s="495" t="s">
        <v>165</v>
      </c>
      <c r="BV295" s="512">
        <v>105.4</v>
      </c>
      <c r="BW295" s="512">
        <v>118.7</v>
      </c>
      <c r="BX295" s="512">
        <v>106.7</v>
      </c>
      <c r="BY295" s="512">
        <v>117.3</v>
      </c>
    </row>
    <row r="296" spans="1:77" s="194" customFormat="1" ht="15.75">
      <c r="A296" s="196" t="s">
        <v>22</v>
      </c>
      <c r="B296" s="222">
        <v>76.900000000000006</v>
      </c>
      <c r="C296" s="41">
        <v>93.6</v>
      </c>
      <c r="D296" s="41">
        <v>150.4</v>
      </c>
      <c r="E296" s="41">
        <v>102.3</v>
      </c>
      <c r="F296" s="34">
        <v>135.80000000000001</v>
      </c>
      <c r="G296" s="34">
        <v>105.6</v>
      </c>
      <c r="H296" s="223">
        <v>125.6</v>
      </c>
      <c r="I296" s="224">
        <v>112.5</v>
      </c>
      <c r="J296" s="41">
        <v>113.3</v>
      </c>
      <c r="K296" s="41">
        <v>123.2</v>
      </c>
      <c r="L296" s="41">
        <v>97.9</v>
      </c>
      <c r="M296" s="41">
        <v>155.80000000000001</v>
      </c>
      <c r="N296" s="24">
        <v>95.9</v>
      </c>
      <c r="O296" s="24">
        <v>165.2</v>
      </c>
      <c r="P296" s="24">
        <v>96.1</v>
      </c>
      <c r="Q296" s="24">
        <v>168.9</v>
      </c>
      <c r="R296" s="212">
        <v>96.5</v>
      </c>
      <c r="S296" s="212">
        <v>156.69999999999999</v>
      </c>
      <c r="T296" s="243">
        <v>81.400000000000006</v>
      </c>
      <c r="U296" s="243">
        <v>133.30000000000001</v>
      </c>
      <c r="V296" s="270">
        <v>76.900000000000006</v>
      </c>
      <c r="W296" s="270">
        <v>134.80000000000001</v>
      </c>
      <c r="X296" s="284">
        <v>89.7</v>
      </c>
      <c r="Y296" s="284">
        <v>98</v>
      </c>
      <c r="Z296" s="291">
        <v>93.9</v>
      </c>
      <c r="AA296" s="291">
        <v>149.5</v>
      </c>
      <c r="AD296" s="299">
        <v>100.6</v>
      </c>
      <c r="AE296" s="299">
        <v>146.1</v>
      </c>
      <c r="AF296" s="307">
        <v>112.5</v>
      </c>
      <c r="AG296" s="307">
        <v>147.9</v>
      </c>
      <c r="AH296" s="315">
        <v>123.2</v>
      </c>
      <c r="AI296" s="315">
        <v>136.9</v>
      </c>
      <c r="AJ296" s="324">
        <v>155.80000000000001</v>
      </c>
      <c r="AK296" s="324">
        <v>130.30000000000001</v>
      </c>
      <c r="AL296" s="344">
        <v>165.2</v>
      </c>
      <c r="AM296" s="344">
        <v>127.7</v>
      </c>
      <c r="AN296" s="368">
        <v>168.9</v>
      </c>
      <c r="AO296" s="368">
        <v>120.7</v>
      </c>
      <c r="AP296" s="378">
        <v>76.900000000000006</v>
      </c>
      <c r="AQ296" s="378">
        <v>120</v>
      </c>
      <c r="AR296" s="388">
        <v>133.30000000000001</v>
      </c>
      <c r="AS296" s="388">
        <v>121.1</v>
      </c>
      <c r="AT296" s="398">
        <v>134.80000000000001</v>
      </c>
      <c r="AU296" s="398">
        <v>120.5</v>
      </c>
      <c r="AV296" s="408">
        <v>98</v>
      </c>
      <c r="AW296" s="408">
        <v>124.8</v>
      </c>
      <c r="AX296" s="418">
        <v>146.69999999999999</v>
      </c>
      <c r="AY296" s="418">
        <v>79.900000000000006</v>
      </c>
      <c r="AZ296" s="429">
        <v>157.4</v>
      </c>
      <c r="BA296" s="429">
        <v>77</v>
      </c>
      <c r="BB296" s="440">
        <v>146.1</v>
      </c>
      <c r="BC296" s="440">
        <v>98</v>
      </c>
      <c r="BD296" s="451">
        <v>147.9</v>
      </c>
      <c r="BE296" s="451">
        <v>99.3</v>
      </c>
      <c r="BF296" s="462">
        <v>136.9</v>
      </c>
      <c r="BG296" s="462">
        <v>105.4</v>
      </c>
      <c r="BH296" s="482">
        <v>130.30000000000001</v>
      </c>
      <c r="BI296" s="482">
        <v>105.8</v>
      </c>
      <c r="BJ296" s="495">
        <v>127.7</v>
      </c>
      <c r="BK296" s="495">
        <v>105.6</v>
      </c>
      <c r="BL296" s="495">
        <v>120.7</v>
      </c>
      <c r="BM296" s="495">
        <v>111.2</v>
      </c>
      <c r="BN296" s="495">
        <v>120</v>
      </c>
      <c r="BO296" s="495">
        <v>117.5</v>
      </c>
      <c r="BP296" s="495">
        <v>121.1</v>
      </c>
      <c r="BQ296" s="495">
        <v>121.3</v>
      </c>
      <c r="BR296" s="495">
        <v>120.4</v>
      </c>
      <c r="BS296" s="495">
        <v>122.8</v>
      </c>
      <c r="BT296" s="495">
        <v>124.8</v>
      </c>
      <c r="BU296" s="495">
        <v>128.4</v>
      </c>
      <c r="BV296" s="512">
        <v>128.4</v>
      </c>
      <c r="BW296" s="512">
        <v>127.3</v>
      </c>
      <c r="BX296" s="512">
        <v>76.2</v>
      </c>
      <c r="BY296" s="512">
        <v>118.2</v>
      </c>
    </row>
    <row r="297" spans="1:77" s="194" customFormat="1" ht="15.75">
      <c r="A297" s="193" t="s">
        <v>23</v>
      </c>
      <c r="B297" s="41">
        <v>53.1</v>
      </c>
      <c r="C297" s="41">
        <v>61.7</v>
      </c>
      <c r="D297" s="41">
        <v>113</v>
      </c>
      <c r="E297" s="41">
        <v>54.9</v>
      </c>
      <c r="F297" s="29">
        <v>103.4</v>
      </c>
      <c r="G297" s="29">
        <v>55.7</v>
      </c>
      <c r="H297" s="223">
        <v>74.3</v>
      </c>
      <c r="I297" s="224">
        <v>40.6</v>
      </c>
      <c r="J297" s="41">
        <v>69.099999999999994</v>
      </c>
      <c r="K297" s="41">
        <v>41.3</v>
      </c>
      <c r="L297" s="41">
        <v>65.3</v>
      </c>
      <c r="M297" s="41">
        <v>42.9</v>
      </c>
      <c r="N297" s="24">
        <v>63.3</v>
      </c>
      <c r="O297" s="24">
        <v>42.8</v>
      </c>
      <c r="P297" s="24">
        <v>58.5</v>
      </c>
      <c r="Q297" s="24">
        <v>71.2</v>
      </c>
      <c r="R297" s="212">
        <v>55.7</v>
      </c>
      <c r="S297" s="212">
        <v>82.2</v>
      </c>
      <c r="T297" s="243">
        <v>53.2</v>
      </c>
      <c r="U297" s="243">
        <v>88.4</v>
      </c>
      <c r="V297" s="270">
        <v>53.1</v>
      </c>
      <c r="W297" s="270">
        <v>92.1</v>
      </c>
      <c r="X297" s="284">
        <v>57.3</v>
      </c>
      <c r="Y297" s="284">
        <v>94.7</v>
      </c>
      <c r="Z297" s="291">
        <v>53.3</v>
      </c>
      <c r="AA297" s="291">
        <v>115.5</v>
      </c>
      <c r="AD297" s="299">
        <v>44.9</v>
      </c>
      <c r="AE297" s="299">
        <v>112</v>
      </c>
      <c r="AF297" s="307">
        <v>40.6</v>
      </c>
      <c r="AG297" s="307">
        <v>112.2</v>
      </c>
      <c r="AH297" s="315">
        <v>41.3</v>
      </c>
      <c r="AI297" s="315">
        <v>109.9</v>
      </c>
      <c r="AJ297" s="324">
        <v>42.9</v>
      </c>
      <c r="AK297" s="324">
        <v>111.6</v>
      </c>
      <c r="AL297" s="344">
        <v>42.8</v>
      </c>
      <c r="AM297" s="344">
        <v>110.4</v>
      </c>
      <c r="AN297" s="368">
        <v>71.2</v>
      </c>
      <c r="AO297" s="368">
        <v>106.5</v>
      </c>
      <c r="AP297" s="378">
        <v>82.2</v>
      </c>
      <c r="AQ297" s="378">
        <v>107.4</v>
      </c>
      <c r="AR297" s="388">
        <v>88.4</v>
      </c>
      <c r="AS297" s="388">
        <v>110.4</v>
      </c>
      <c r="AT297" s="398">
        <v>92.1</v>
      </c>
      <c r="AU297" s="398">
        <v>109.6</v>
      </c>
      <c r="AV297" s="408">
        <v>94.7</v>
      </c>
      <c r="AW297" s="408">
        <v>110</v>
      </c>
      <c r="AX297" s="418">
        <v>131.6</v>
      </c>
      <c r="AY297" s="418">
        <v>93.2</v>
      </c>
      <c r="AZ297" s="429">
        <v>121</v>
      </c>
      <c r="BA297" s="429">
        <v>92.2</v>
      </c>
      <c r="BB297" s="440">
        <v>112</v>
      </c>
      <c r="BC297" s="440">
        <v>94.1</v>
      </c>
      <c r="BD297" s="451">
        <v>112.2</v>
      </c>
      <c r="BE297" s="451">
        <v>101.4</v>
      </c>
      <c r="BF297" s="462">
        <v>109.9</v>
      </c>
      <c r="BG297" s="462">
        <v>101.8</v>
      </c>
      <c r="BH297" s="482">
        <v>111.6</v>
      </c>
      <c r="BI297" s="482">
        <v>107.6</v>
      </c>
      <c r="BJ297" s="495">
        <v>110.4</v>
      </c>
      <c r="BK297" s="495">
        <v>109</v>
      </c>
      <c r="BL297" s="495">
        <v>108</v>
      </c>
      <c r="BM297" s="495">
        <v>111.5</v>
      </c>
      <c r="BN297" s="495">
        <v>107.4</v>
      </c>
      <c r="BO297" s="495">
        <v>117.2</v>
      </c>
      <c r="BP297" s="495">
        <v>110.4</v>
      </c>
      <c r="BQ297" s="495">
        <v>113.8</v>
      </c>
      <c r="BR297" s="495">
        <v>109.6</v>
      </c>
      <c r="BS297" s="495">
        <v>113.2</v>
      </c>
      <c r="BT297" s="495">
        <v>110</v>
      </c>
      <c r="BU297" s="495" t="s">
        <v>165</v>
      </c>
      <c r="BV297" s="512">
        <v>111.8</v>
      </c>
      <c r="BW297" s="512">
        <v>124.4</v>
      </c>
      <c r="BX297" s="512">
        <v>82.5</v>
      </c>
      <c r="BY297" s="512">
        <v>127</v>
      </c>
    </row>
    <row r="298" spans="1:77" ht="15.75">
      <c r="A298" s="220" t="s">
        <v>24</v>
      </c>
      <c r="B298" s="217">
        <v>109</v>
      </c>
      <c r="C298" s="217">
        <v>90.3</v>
      </c>
      <c r="D298" s="217">
        <v>117.7</v>
      </c>
      <c r="E298" s="217">
        <v>92.1</v>
      </c>
      <c r="F298" s="217">
        <v>104.9</v>
      </c>
      <c r="G298" s="217">
        <v>99.6</v>
      </c>
      <c r="H298" s="217">
        <v>111.8</v>
      </c>
      <c r="I298" s="217">
        <v>106.4</v>
      </c>
      <c r="J298" s="217">
        <v>113.3</v>
      </c>
      <c r="K298" s="217">
        <v>108.9</v>
      </c>
      <c r="L298" s="217">
        <v>111.7</v>
      </c>
      <c r="M298" s="217">
        <v>112.6</v>
      </c>
      <c r="N298" s="217">
        <v>111.6</v>
      </c>
      <c r="O298" s="217">
        <v>114.6</v>
      </c>
      <c r="P298" s="217">
        <v>112.2</v>
      </c>
      <c r="Q298" s="217">
        <v>116.4</v>
      </c>
      <c r="R298" s="217">
        <v>111.4</v>
      </c>
      <c r="S298" s="217">
        <v>119</v>
      </c>
      <c r="T298" s="257">
        <v>111.9</v>
      </c>
      <c r="U298" s="257">
        <v>120.9</v>
      </c>
      <c r="V298" s="276">
        <v>112.3</v>
      </c>
      <c r="W298" s="276">
        <v>122.8</v>
      </c>
      <c r="X298" s="285">
        <v>111.9</v>
      </c>
      <c r="Y298" s="285">
        <v>124.1</v>
      </c>
      <c r="Z298" s="292">
        <v>93.2</v>
      </c>
      <c r="AA298" s="292">
        <v>144.80000000000001</v>
      </c>
      <c r="AD298" s="303">
        <v>102.2</v>
      </c>
      <c r="AE298" s="303">
        <v>131.9</v>
      </c>
      <c r="AF298" s="311">
        <v>108.1</v>
      </c>
      <c r="AG298" s="311">
        <v>128.6</v>
      </c>
      <c r="AH298" s="320">
        <v>109.9</v>
      </c>
      <c r="AI298" s="320">
        <v>122.3</v>
      </c>
      <c r="AJ298" s="329">
        <v>111.9</v>
      </c>
      <c r="AK298" s="329">
        <v>120.5</v>
      </c>
      <c r="AL298" s="336">
        <v>114.8</v>
      </c>
      <c r="AM298" s="336">
        <v>120</v>
      </c>
      <c r="AN298" s="373">
        <v>116.4</v>
      </c>
      <c r="AO298" s="373">
        <v>119.9</v>
      </c>
      <c r="AP298" s="383">
        <v>119.4</v>
      </c>
      <c r="AQ298" s="383">
        <v>117.5</v>
      </c>
      <c r="AR298" s="393">
        <v>121.2</v>
      </c>
      <c r="AS298" s="393">
        <v>124.7</v>
      </c>
      <c r="AT298" s="403">
        <v>123.2</v>
      </c>
      <c r="AU298" s="403">
        <v>122.5</v>
      </c>
      <c r="AV298" s="413">
        <v>124.1</v>
      </c>
      <c r="AW298" s="413">
        <v>122.6</v>
      </c>
      <c r="AX298" s="423">
        <v>160.5</v>
      </c>
      <c r="AY298" s="423">
        <v>115.4</v>
      </c>
      <c r="AZ298" s="434">
        <v>151.5</v>
      </c>
      <c r="BA298" s="434">
        <v>142.80000000000001</v>
      </c>
      <c r="BB298" s="445">
        <v>138.9</v>
      </c>
      <c r="BC298" s="445">
        <v>132.19999999999999</v>
      </c>
      <c r="BD298" s="456">
        <v>135.9</v>
      </c>
      <c r="BE298" s="456">
        <v>128.69999999999999</v>
      </c>
      <c r="BF298" s="467">
        <v>133.30000000000001</v>
      </c>
      <c r="BG298" s="467">
        <v>126.7</v>
      </c>
      <c r="BH298" s="487">
        <v>128.5</v>
      </c>
      <c r="BI298" s="487">
        <v>126.7</v>
      </c>
      <c r="BJ298" s="494">
        <v>129.4</v>
      </c>
      <c r="BK298" s="494">
        <v>123.6</v>
      </c>
      <c r="BL298" s="494">
        <v>129.4</v>
      </c>
      <c r="BM298" s="494">
        <v>123.1</v>
      </c>
      <c r="BN298" s="494">
        <v>126.6</v>
      </c>
      <c r="BO298" s="494">
        <v>125.6</v>
      </c>
      <c r="BP298" s="494">
        <v>124.6</v>
      </c>
      <c r="BQ298" s="494">
        <v>126.4</v>
      </c>
      <c r="BR298" s="494">
        <v>122.6</v>
      </c>
      <c r="BS298" s="494">
        <v>125.3</v>
      </c>
      <c r="BT298" s="494">
        <v>122.6</v>
      </c>
      <c r="BU298" s="494">
        <v>124.1</v>
      </c>
      <c r="BV298" s="517">
        <v>123</v>
      </c>
      <c r="BW298" s="517">
        <v>128.4</v>
      </c>
      <c r="BX298" s="517">
        <v>128.19999999999999</v>
      </c>
      <c r="BY298" s="517">
        <v>98.7</v>
      </c>
    </row>
    <row r="299" spans="1:77" ht="15.75">
      <c r="A299" s="19" t="s">
        <v>25</v>
      </c>
      <c r="B299" s="35"/>
      <c r="C299" s="35"/>
      <c r="D299" s="35"/>
      <c r="E299" s="35"/>
      <c r="F299" s="41"/>
      <c r="G299" s="41"/>
      <c r="H299" s="34"/>
      <c r="I299" s="34"/>
      <c r="J299" s="27"/>
      <c r="K299" s="27"/>
      <c r="L299" s="27"/>
      <c r="M299" s="27"/>
      <c r="N299" s="24"/>
      <c r="O299" s="24"/>
      <c r="P299" s="24"/>
      <c r="Q299" s="24"/>
      <c r="R299" s="199"/>
      <c r="S299" s="199"/>
      <c r="T299" s="228"/>
      <c r="U299" s="228"/>
      <c r="V299" s="263"/>
      <c r="W299" s="263"/>
      <c r="X299" s="284"/>
      <c r="Y299" s="284"/>
      <c r="Z299" s="291"/>
      <c r="AA299" s="291"/>
      <c r="AD299" s="299"/>
      <c r="AE299" s="299"/>
      <c r="AF299" s="307"/>
      <c r="AG299" s="307"/>
      <c r="AH299" s="315"/>
      <c r="AI299" s="315"/>
      <c r="AJ299" s="324"/>
      <c r="AK299" s="324"/>
      <c r="AL299" s="349"/>
      <c r="AM299" s="349"/>
      <c r="AN299" s="368"/>
      <c r="AO299" s="368"/>
      <c r="AP299" s="378"/>
      <c r="AQ299" s="378"/>
      <c r="AR299" s="388"/>
      <c r="AS299" s="388"/>
      <c r="AT299" s="398"/>
      <c r="AU299" s="398"/>
      <c r="AV299" s="408"/>
      <c r="AW299" s="408"/>
      <c r="AX299" s="418"/>
      <c r="AY299" s="418"/>
      <c r="AZ299" s="429"/>
      <c r="BA299" s="429"/>
      <c r="BB299" s="440"/>
      <c r="BC299" s="440"/>
      <c r="BD299" s="451"/>
      <c r="BE299" s="451">
        <v>0</v>
      </c>
      <c r="BF299" s="462"/>
      <c r="BG299" s="462"/>
      <c r="BH299" s="482"/>
      <c r="BI299" s="482"/>
      <c r="BJ299" s="495"/>
      <c r="BK299" s="495"/>
      <c r="BL299" s="495"/>
      <c r="BM299" s="495"/>
      <c r="BN299" s="495"/>
      <c r="BO299" s="495"/>
      <c r="BP299" s="495"/>
      <c r="BQ299" s="495"/>
      <c r="BR299" s="495"/>
      <c r="BS299" s="495"/>
      <c r="BT299" s="495"/>
      <c r="BU299" s="495"/>
      <c r="BV299" s="512"/>
      <c r="BW299" s="512"/>
      <c r="BX299" s="512"/>
      <c r="BY299" s="512"/>
    </row>
    <row r="300" spans="1:77" ht="15.75">
      <c r="A300" s="20" t="s">
        <v>26</v>
      </c>
      <c r="B300" s="24">
        <v>72.5</v>
      </c>
      <c r="C300" s="24">
        <v>179.4</v>
      </c>
      <c r="D300" s="24">
        <v>65.900000000000006</v>
      </c>
      <c r="E300" s="24">
        <v>186.3</v>
      </c>
      <c r="F300" s="34">
        <v>102.2</v>
      </c>
      <c r="G300" s="34">
        <v>178.4</v>
      </c>
      <c r="H300" s="34">
        <v>62.1</v>
      </c>
      <c r="I300" s="34">
        <v>163</v>
      </c>
      <c r="J300" s="34">
        <v>72</v>
      </c>
      <c r="K300" s="34">
        <v>151.4</v>
      </c>
      <c r="L300" s="34">
        <v>78.5</v>
      </c>
      <c r="M300" s="34">
        <v>166</v>
      </c>
      <c r="N300" s="24">
        <v>84.6</v>
      </c>
      <c r="O300" s="24">
        <v>169.7</v>
      </c>
      <c r="P300" s="24">
        <v>87.9</v>
      </c>
      <c r="Q300" s="24">
        <v>182.3</v>
      </c>
      <c r="R300" s="199">
        <v>96.7</v>
      </c>
      <c r="S300" s="199">
        <v>179</v>
      </c>
      <c r="T300" s="228">
        <v>99.3</v>
      </c>
      <c r="U300" s="228">
        <v>198.3</v>
      </c>
      <c r="V300" s="263">
        <v>107.5</v>
      </c>
      <c r="W300" s="263">
        <v>193.4</v>
      </c>
      <c r="X300" s="284">
        <v>114.3</v>
      </c>
      <c r="Y300" s="284">
        <v>179.7</v>
      </c>
      <c r="Z300" s="291">
        <v>183.7</v>
      </c>
      <c r="AA300" s="291">
        <v>116.3</v>
      </c>
      <c r="AD300" s="299">
        <v>181.6</v>
      </c>
      <c r="AE300" s="299">
        <v>145.69999999999999</v>
      </c>
      <c r="AF300" s="307">
        <v>164.9</v>
      </c>
      <c r="AG300" s="307">
        <v>150.80000000000001</v>
      </c>
      <c r="AH300" s="315">
        <v>151.4</v>
      </c>
      <c r="AI300" s="315">
        <v>136</v>
      </c>
      <c r="AJ300" s="324">
        <v>166</v>
      </c>
      <c r="AK300" s="324">
        <v>107.2</v>
      </c>
      <c r="AL300" s="349">
        <v>169.7</v>
      </c>
      <c r="AM300" s="349">
        <v>100.8</v>
      </c>
      <c r="AN300" s="368">
        <v>182.3</v>
      </c>
      <c r="AO300" s="368">
        <v>89.3</v>
      </c>
      <c r="AP300" s="378">
        <v>179</v>
      </c>
      <c r="AQ300" s="378">
        <v>88.5</v>
      </c>
      <c r="AR300" s="388">
        <v>198.7</v>
      </c>
      <c r="AS300" s="388">
        <v>79.099999999999994</v>
      </c>
      <c r="AT300" s="398">
        <v>193.4</v>
      </c>
      <c r="AU300" s="398">
        <v>74</v>
      </c>
      <c r="AV300" s="408">
        <v>179.7</v>
      </c>
      <c r="AW300" s="408">
        <v>74</v>
      </c>
      <c r="AX300" s="418">
        <v>116.3</v>
      </c>
      <c r="AY300" s="418">
        <v>132.6</v>
      </c>
      <c r="AZ300" s="429">
        <v>173.6</v>
      </c>
      <c r="BA300" s="429">
        <v>223.4</v>
      </c>
      <c r="BB300" s="440">
        <v>145.9</v>
      </c>
      <c r="BC300" s="440">
        <v>117.6</v>
      </c>
      <c r="BD300" s="451">
        <v>150.80000000000001</v>
      </c>
      <c r="BE300" s="451">
        <v>124.7</v>
      </c>
      <c r="BF300" s="462">
        <v>136</v>
      </c>
      <c r="BG300" s="462">
        <v>127.9</v>
      </c>
      <c r="BH300" s="482">
        <v>107.2</v>
      </c>
      <c r="BI300" s="482">
        <v>145.1</v>
      </c>
      <c r="BJ300" s="495">
        <v>100.8</v>
      </c>
      <c r="BK300" s="495">
        <v>148.1</v>
      </c>
      <c r="BL300" s="495">
        <v>89.3</v>
      </c>
      <c r="BM300" s="495">
        <v>151.6</v>
      </c>
      <c r="BN300" s="495">
        <v>88.5</v>
      </c>
      <c r="BO300" s="495">
        <v>153.19999999999999</v>
      </c>
      <c r="BP300" s="495">
        <v>79.099999999999994</v>
      </c>
      <c r="BQ300" s="495">
        <v>152.69999999999999</v>
      </c>
      <c r="BR300" s="495">
        <v>74</v>
      </c>
      <c r="BS300" s="495">
        <v>148</v>
      </c>
      <c r="BT300" s="495">
        <v>74</v>
      </c>
      <c r="BU300" s="495">
        <v>146.69999999999999</v>
      </c>
      <c r="BV300" s="512">
        <v>162.19999999999999</v>
      </c>
      <c r="BW300" s="512">
        <v>144.9</v>
      </c>
      <c r="BX300" s="512">
        <v>106.8</v>
      </c>
      <c r="BY300" s="512">
        <v>129.69999999999999</v>
      </c>
    </row>
    <row r="301" spans="1:77" ht="15.75">
      <c r="A301" s="20" t="s">
        <v>27</v>
      </c>
      <c r="B301" s="35">
        <v>132.1</v>
      </c>
      <c r="C301" s="35">
        <v>141.80000000000001</v>
      </c>
      <c r="D301" s="35">
        <v>157.1</v>
      </c>
      <c r="E301" s="35">
        <v>107.4</v>
      </c>
      <c r="F301" s="41">
        <v>94.7</v>
      </c>
      <c r="G301" s="41">
        <v>97.2</v>
      </c>
      <c r="H301" s="34">
        <v>126.4</v>
      </c>
      <c r="I301" s="34">
        <v>108.4</v>
      </c>
      <c r="J301" s="41">
        <v>131.30000000000001</v>
      </c>
      <c r="K301" s="41">
        <v>100</v>
      </c>
      <c r="L301" s="27">
        <v>130</v>
      </c>
      <c r="M301" s="27">
        <v>97.9</v>
      </c>
      <c r="N301" s="24">
        <v>131</v>
      </c>
      <c r="O301" s="24">
        <v>100.8</v>
      </c>
      <c r="P301" s="24">
        <v>133.30000000000001</v>
      </c>
      <c r="Q301" s="24">
        <v>96.6</v>
      </c>
      <c r="R301" s="210">
        <v>126.6</v>
      </c>
      <c r="S301" s="210">
        <v>100.8</v>
      </c>
      <c r="T301" s="228">
        <v>125.9</v>
      </c>
      <c r="U301" s="228">
        <v>98.1</v>
      </c>
      <c r="V301" s="263">
        <v>121.2</v>
      </c>
      <c r="W301" s="263">
        <v>96.1</v>
      </c>
      <c r="X301" s="284">
        <v>117.3</v>
      </c>
      <c r="Y301" s="284">
        <v>97.1</v>
      </c>
      <c r="Z301" s="291">
        <v>144.5</v>
      </c>
      <c r="AA301" s="291">
        <v>93.7</v>
      </c>
      <c r="AD301" s="299">
        <v>95.6</v>
      </c>
      <c r="AE301" s="299">
        <v>95.3</v>
      </c>
      <c r="AF301" s="307">
        <v>108.4</v>
      </c>
      <c r="AG301" s="307">
        <v>89</v>
      </c>
      <c r="AH301" s="315">
        <v>100</v>
      </c>
      <c r="AI301" s="315">
        <v>87.8</v>
      </c>
      <c r="AJ301" s="324">
        <v>97.9</v>
      </c>
      <c r="AK301" s="324">
        <v>85.3</v>
      </c>
      <c r="AL301" s="349">
        <v>100.8</v>
      </c>
      <c r="AM301" s="349">
        <v>89.4</v>
      </c>
      <c r="AN301" s="368">
        <v>96.6</v>
      </c>
      <c r="AO301" s="368">
        <v>102.9</v>
      </c>
      <c r="AP301" s="378">
        <v>100.8</v>
      </c>
      <c r="AQ301" s="378">
        <v>100.7</v>
      </c>
      <c r="AR301" s="388">
        <v>98.1</v>
      </c>
      <c r="AS301" s="388">
        <v>102.1</v>
      </c>
      <c r="AT301" s="398">
        <v>96.1</v>
      </c>
      <c r="AU301" s="398">
        <v>107</v>
      </c>
      <c r="AV301" s="408">
        <v>97.1</v>
      </c>
      <c r="AW301" s="408">
        <v>109.8</v>
      </c>
      <c r="AX301" s="418">
        <v>93.7</v>
      </c>
      <c r="AY301" s="418">
        <v>188.6</v>
      </c>
      <c r="AZ301" s="429">
        <v>104.2</v>
      </c>
      <c r="BA301" s="429">
        <v>165.9</v>
      </c>
      <c r="BB301" s="440">
        <v>95.3</v>
      </c>
      <c r="BC301" s="440">
        <v>205.8</v>
      </c>
      <c r="BD301" s="451">
        <v>89</v>
      </c>
      <c r="BE301" s="451">
        <v>187.5</v>
      </c>
      <c r="BF301" s="462">
        <v>88.7</v>
      </c>
      <c r="BG301" s="462">
        <v>174.9</v>
      </c>
      <c r="BH301" s="482">
        <v>85.3</v>
      </c>
      <c r="BI301" s="482">
        <v>189.4</v>
      </c>
      <c r="BJ301" s="495">
        <v>89.4</v>
      </c>
      <c r="BK301" s="495">
        <v>178.5</v>
      </c>
      <c r="BL301" s="495">
        <v>102.9</v>
      </c>
      <c r="BM301" s="495">
        <v>155.1</v>
      </c>
      <c r="BN301" s="495">
        <v>100.7</v>
      </c>
      <c r="BO301" s="495">
        <v>160.9</v>
      </c>
      <c r="BP301" s="495">
        <v>102.1</v>
      </c>
      <c r="BQ301" s="495">
        <v>161.80000000000001</v>
      </c>
      <c r="BR301" s="495">
        <v>107</v>
      </c>
      <c r="BS301" s="495">
        <v>161.19999999999999</v>
      </c>
      <c r="BT301" s="495">
        <v>109.8</v>
      </c>
      <c r="BU301" s="495">
        <v>159.1</v>
      </c>
      <c r="BV301" s="512">
        <v>186.3</v>
      </c>
      <c r="BW301" s="512">
        <v>68.7</v>
      </c>
      <c r="BX301" s="512">
        <v>165.8</v>
      </c>
      <c r="BY301" s="512">
        <v>105.2</v>
      </c>
    </row>
    <row r="302" spans="1:77" ht="15.75">
      <c r="A302" s="20" t="s">
        <v>28</v>
      </c>
      <c r="B302" s="35">
        <v>196.1</v>
      </c>
      <c r="C302" s="35">
        <v>107.6</v>
      </c>
      <c r="D302" s="35">
        <v>164.9</v>
      </c>
      <c r="E302" s="35">
        <v>87</v>
      </c>
      <c r="F302" s="41">
        <v>120.8</v>
      </c>
      <c r="G302" s="41">
        <v>146.69999999999999</v>
      </c>
      <c r="H302" s="34">
        <v>153.80000000000001</v>
      </c>
      <c r="I302" s="34">
        <v>140.4</v>
      </c>
      <c r="J302" s="41">
        <v>152.30000000000001</v>
      </c>
      <c r="K302" s="41">
        <v>154.30000000000001</v>
      </c>
      <c r="L302" s="27">
        <v>141</v>
      </c>
      <c r="M302" s="27">
        <v>148.4</v>
      </c>
      <c r="N302" s="24">
        <v>142.4</v>
      </c>
      <c r="O302" s="24">
        <v>164.7</v>
      </c>
      <c r="P302" s="24">
        <v>154.6</v>
      </c>
      <c r="Q302" s="24">
        <v>151.30000000000001</v>
      </c>
      <c r="R302" s="210">
        <v>145.9</v>
      </c>
      <c r="S302" s="210">
        <v>156</v>
      </c>
      <c r="T302" s="241">
        <v>140.5</v>
      </c>
      <c r="U302" s="241">
        <v>152.69999999999999</v>
      </c>
      <c r="V302" s="269">
        <v>145.4</v>
      </c>
      <c r="W302" s="269">
        <v>141.4</v>
      </c>
      <c r="X302" s="284">
        <v>148.30000000000001</v>
      </c>
      <c r="Y302" s="284">
        <v>136</v>
      </c>
      <c r="Z302" s="291">
        <v>107.7</v>
      </c>
      <c r="AA302" s="291">
        <v>168.9</v>
      </c>
      <c r="AD302" s="299">
        <v>153.19999999999999</v>
      </c>
      <c r="AE302" s="299">
        <v>163.1</v>
      </c>
      <c r="AF302" s="307">
        <v>148.1</v>
      </c>
      <c r="AG302" s="307">
        <v>143.4</v>
      </c>
      <c r="AH302" s="315">
        <v>154.30000000000001</v>
      </c>
      <c r="AI302" s="315">
        <v>123</v>
      </c>
      <c r="AJ302" s="324">
        <v>148.4</v>
      </c>
      <c r="AK302" s="324">
        <v>128.30000000000001</v>
      </c>
      <c r="AL302" s="364">
        <v>156.30000000000001</v>
      </c>
      <c r="AM302" s="364">
        <v>119.9</v>
      </c>
      <c r="AN302" s="368">
        <v>151.30000000000001</v>
      </c>
      <c r="AO302" s="368">
        <v>123</v>
      </c>
      <c r="AP302" s="378">
        <v>156</v>
      </c>
      <c r="AQ302" s="378">
        <v>123.1</v>
      </c>
      <c r="AR302" s="388">
        <v>152.69999999999999</v>
      </c>
      <c r="AS302" s="388">
        <v>126.7</v>
      </c>
      <c r="AT302" s="398">
        <v>143.1</v>
      </c>
      <c r="AU302" s="398">
        <v>130.6</v>
      </c>
      <c r="AV302" s="408">
        <v>136</v>
      </c>
      <c r="AW302" s="408">
        <v>129.69999999999999</v>
      </c>
      <c r="AX302" s="418">
        <v>168.6</v>
      </c>
      <c r="AY302" s="418">
        <v>185.2</v>
      </c>
      <c r="AZ302" s="429">
        <v>233.7</v>
      </c>
      <c r="BA302" s="429">
        <v>149.69999999999999</v>
      </c>
      <c r="BB302" s="440">
        <v>163.1</v>
      </c>
      <c r="BC302" s="440">
        <v>131.69999999999999</v>
      </c>
      <c r="BD302" s="451">
        <v>143.4</v>
      </c>
      <c r="BE302" s="451">
        <v>136.80000000000001</v>
      </c>
      <c r="BF302" s="462">
        <v>124</v>
      </c>
      <c r="BG302" s="462">
        <v>144.1</v>
      </c>
      <c r="BH302" s="482">
        <v>128.30000000000001</v>
      </c>
      <c r="BI302" s="482">
        <v>146.80000000000001</v>
      </c>
      <c r="BJ302" s="495">
        <v>119.9</v>
      </c>
      <c r="BK302" s="495">
        <v>144.4</v>
      </c>
      <c r="BL302" s="495">
        <v>123</v>
      </c>
      <c r="BM302" s="495">
        <v>141</v>
      </c>
      <c r="BN302" s="495">
        <v>123.1</v>
      </c>
      <c r="BO302" s="495">
        <v>139.69999999999999</v>
      </c>
      <c r="BP302" s="495">
        <v>126.7</v>
      </c>
      <c r="BQ302" s="495">
        <v>139.80000000000001</v>
      </c>
      <c r="BR302" s="495">
        <v>130.6</v>
      </c>
      <c r="BS302" s="495">
        <v>137.80000000000001</v>
      </c>
      <c r="BT302" s="495">
        <v>129.69999999999999</v>
      </c>
      <c r="BU302" s="495">
        <v>137.9</v>
      </c>
      <c r="BV302" s="512">
        <v>182.2</v>
      </c>
      <c r="BW302" s="512">
        <v>109</v>
      </c>
      <c r="BX302" s="512">
        <v>146.80000000000001</v>
      </c>
      <c r="BY302" s="512">
        <v>105.7</v>
      </c>
    </row>
    <row r="303" spans="1:77" ht="15.75">
      <c r="A303" s="20" t="s">
        <v>29</v>
      </c>
      <c r="B303" s="35">
        <v>104.2</v>
      </c>
      <c r="C303" s="35">
        <v>73.2</v>
      </c>
      <c r="D303" s="35">
        <v>137.19999999999999</v>
      </c>
      <c r="E303" s="35">
        <v>91.6</v>
      </c>
      <c r="F303" s="41">
        <v>89.4</v>
      </c>
      <c r="G303" s="41">
        <v>134.30000000000001</v>
      </c>
      <c r="H303" s="34">
        <v>132.19999999999999</v>
      </c>
      <c r="I303" s="34">
        <v>156.69999999999999</v>
      </c>
      <c r="J303" s="41">
        <v>148.1</v>
      </c>
      <c r="K303" s="41">
        <v>142.30000000000001</v>
      </c>
      <c r="L303" s="27">
        <v>136.6</v>
      </c>
      <c r="M303" s="27">
        <v>133.9</v>
      </c>
      <c r="N303" s="24">
        <v>140.30000000000001</v>
      </c>
      <c r="O303" s="24">
        <v>131.80000000000001</v>
      </c>
      <c r="P303" s="24">
        <v>141.19999999999999</v>
      </c>
      <c r="Q303" s="24">
        <v>129.6</v>
      </c>
      <c r="R303" s="210">
        <v>140.6</v>
      </c>
      <c r="S303" s="210">
        <v>133.1</v>
      </c>
      <c r="T303" s="241">
        <v>143.80000000000001</v>
      </c>
      <c r="U303" s="241">
        <v>125.1</v>
      </c>
      <c r="V303" s="269">
        <v>138.6</v>
      </c>
      <c r="W303" s="269">
        <v>129</v>
      </c>
      <c r="X303" s="284">
        <v>128.19999999999999</v>
      </c>
      <c r="Y303" s="284">
        <v>133</v>
      </c>
      <c r="Z303" s="291">
        <v>73.2</v>
      </c>
      <c r="AA303" s="291">
        <v>300.39999999999998</v>
      </c>
      <c r="AD303" s="299">
        <v>134.30000000000001</v>
      </c>
      <c r="AE303" s="299">
        <v>122.8</v>
      </c>
      <c r="AF303" s="307">
        <v>156.69999999999999</v>
      </c>
      <c r="AG303" s="307">
        <v>124.4</v>
      </c>
      <c r="AH303" s="315">
        <v>142.30000000000001</v>
      </c>
      <c r="AI303" s="315">
        <v>131.1</v>
      </c>
      <c r="AJ303" s="324">
        <v>133.9</v>
      </c>
      <c r="AK303" s="324">
        <v>124.5</v>
      </c>
      <c r="AL303" s="364">
        <v>131.80000000000001</v>
      </c>
      <c r="AM303" s="364">
        <v>130.30000000000001</v>
      </c>
      <c r="AN303" s="368">
        <v>129.6</v>
      </c>
      <c r="AO303" s="368">
        <v>140.80000000000001</v>
      </c>
      <c r="AP303" s="378">
        <v>133.1</v>
      </c>
      <c r="AQ303" s="378">
        <v>133.9</v>
      </c>
      <c r="AR303" s="388">
        <v>125.1</v>
      </c>
      <c r="AS303" s="388">
        <v>151.5</v>
      </c>
      <c r="AT303" s="398">
        <v>129</v>
      </c>
      <c r="AU303" s="398">
        <v>154</v>
      </c>
      <c r="AV303" s="408">
        <v>133</v>
      </c>
      <c r="AW303" s="408">
        <v>165.3</v>
      </c>
      <c r="AX303" s="418">
        <v>300.39999999999998</v>
      </c>
      <c r="AY303" s="418">
        <v>119</v>
      </c>
      <c r="AZ303" s="429">
        <v>196.8</v>
      </c>
      <c r="BA303" s="429">
        <v>155.69999999999999</v>
      </c>
      <c r="BB303" s="440">
        <v>122.8</v>
      </c>
      <c r="BC303" s="440">
        <v>180.7</v>
      </c>
      <c r="BD303" s="451">
        <v>124.4</v>
      </c>
      <c r="BE303" s="451">
        <v>155.80000000000001</v>
      </c>
      <c r="BF303" s="462">
        <v>131.1</v>
      </c>
      <c r="BG303" s="462">
        <v>161.1</v>
      </c>
      <c r="BH303" s="482">
        <v>124.5</v>
      </c>
      <c r="BI303" s="482">
        <v>160.9</v>
      </c>
      <c r="BJ303" s="495">
        <v>130.30000000000001</v>
      </c>
      <c r="BK303" s="495">
        <v>150.69999999999999</v>
      </c>
      <c r="BL303" s="495">
        <v>140.80000000000001</v>
      </c>
      <c r="BM303" s="495">
        <v>143.1</v>
      </c>
      <c r="BN303" s="495">
        <v>133.9</v>
      </c>
      <c r="BO303" s="495">
        <v>147.30000000000001</v>
      </c>
      <c r="BP303" s="495">
        <v>151.5</v>
      </c>
      <c r="BQ303" s="495">
        <v>142</v>
      </c>
      <c r="BR303" s="495">
        <v>154</v>
      </c>
      <c r="BS303" s="495">
        <v>141.1</v>
      </c>
      <c r="BT303" s="495">
        <v>165.3</v>
      </c>
      <c r="BU303" s="495">
        <v>137.4</v>
      </c>
      <c r="BV303" s="512">
        <v>119</v>
      </c>
      <c r="BW303" s="512">
        <v>144</v>
      </c>
      <c r="BX303" s="512">
        <v>155.69999999999999</v>
      </c>
      <c r="BY303" s="512">
        <v>137.5</v>
      </c>
    </row>
    <row r="304" spans="1:77" ht="15.75">
      <c r="A304" s="20" t="s">
        <v>30</v>
      </c>
      <c r="B304" s="35">
        <v>109.9</v>
      </c>
      <c r="C304" s="35">
        <v>113.7</v>
      </c>
      <c r="D304" s="35">
        <v>123.1</v>
      </c>
      <c r="E304" s="35">
        <v>91.8</v>
      </c>
      <c r="F304" s="41">
        <v>125.9</v>
      </c>
      <c r="G304" s="41">
        <v>88.2</v>
      </c>
      <c r="H304" s="34">
        <v>125.9</v>
      </c>
      <c r="I304" s="34">
        <v>82.7</v>
      </c>
      <c r="J304" s="41">
        <v>138.9</v>
      </c>
      <c r="K304" s="41">
        <v>74.400000000000006</v>
      </c>
      <c r="L304" s="27">
        <v>135.6</v>
      </c>
      <c r="M304" s="27">
        <v>92.9</v>
      </c>
      <c r="N304" s="24">
        <v>130.9</v>
      </c>
      <c r="O304" s="24">
        <v>111.3</v>
      </c>
      <c r="P304" s="24">
        <v>127.1</v>
      </c>
      <c r="Q304" s="24">
        <v>122.4</v>
      </c>
      <c r="R304" s="210">
        <v>123.1</v>
      </c>
      <c r="S304" s="210">
        <v>136</v>
      </c>
      <c r="T304" s="241">
        <v>120.7</v>
      </c>
      <c r="U304" s="241">
        <v>151.9</v>
      </c>
      <c r="V304" s="269">
        <v>119.1</v>
      </c>
      <c r="W304" s="269">
        <v>156.19999999999999</v>
      </c>
      <c r="X304" s="284">
        <v>117.6</v>
      </c>
      <c r="Y304" s="284">
        <v>149.9</v>
      </c>
      <c r="Z304" s="291">
        <v>109.4</v>
      </c>
      <c r="AA304" s="291">
        <v>100.2</v>
      </c>
      <c r="AD304" s="299">
        <v>84</v>
      </c>
      <c r="AE304" s="299">
        <v>125.4</v>
      </c>
      <c r="AF304" s="307">
        <v>82.7</v>
      </c>
      <c r="AG304" s="307">
        <v>124.3</v>
      </c>
      <c r="AH304" s="315">
        <v>74.400000000000006</v>
      </c>
      <c r="AI304" s="315">
        <v>124.8</v>
      </c>
      <c r="AJ304" s="324">
        <v>92.9</v>
      </c>
      <c r="AK304" s="324">
        <v>102.6</v>
      </c>
      <c r="AL304" s="364">
        <v>111.3</v>
      </c>
      <c r="AM304" s="364">
        <v>101.6</v>
      </c>
      <c r="AN304" s="368">
        <v>122.4</v>
      </c>
      <c r="AO304" s="368">
        <v>103.1</v>
      </c>
      <c r="AP304" s="378">
        <v>136</v>
      </c>
      <c r="AQ304" s="378">
        <v>100.3</v>
      </c>
      <c r="AR304" s="388">
        <v>151.9</v>
      </c>
      <c r="AS304" s="388">
        <v>94</v>
      </c>
      <c r="AT304" s="398">
        <v>156.19999999999999</v>
      </c>
      <c r="AU304" s="398">
        <v>93.8</v>
      </c>
      <c r="AV304" s="408">
        <v>149.9</v>
      </c>
      <c r="AW304" s="408">
        <v>100</v>
      </c>
      <c r="AX304" s="418">
        <v>118.6</v>
      </c>
      <c r="AY304" s="418">
        <v>115.2</v>
      </c>
      <c r="AZ304" s="429">
        <v>119.2</v>
      </c>
      <c r="BA304" s="429">
        <v>206.1</v>
      </c>
      <c r="BB304" s="440">
        <v>128.69999999999999</v>
      </c>
      <c r="BC304" s="440">
        <v>203</v>
      </c>
      <c r="BD304" s="451">
        <v>127</v>
      </c>
      <c r="BE304" s="454">
        <v>192.6</v>
      </c>
      <c r="BF304" s="462">
        <v>124.8</v>
      </c>
      <c r="BG304" s="465">
        <v>185</v>
      </c>
      <c r="BH304" s="482">
        <v>102.6</v>
      </c>
      <c r="BI304" s="485">
        <v>171.5</v>
      </c>
      <c r="BJ304" s="495">
        <v>101.6</v>
      </c>
      <c r="BK304" s="496">
        <v>142</v>
      </c>
      <c r="BL304" s="495">
        <v>103.1</v>
      </c>
      <c r="BM304" s="496">
        <v>126.2</v>
      </c>
      <c r="BN304" s="495">
        <v>100.3</v>
      </c>
      <c r="BO304" s="496">
        <v>118.4</v>
      </c>
      <c r="BP304" s="495">
        <v>94</v>
      </c>
      <c r="BQ304" s="496">
        <v>112.7</v>
      </c>
      <c r="BR304" s="495">
        <v>93.8</v>
      </c>
      <c r="BS304" s="496">
        <v>108</v>
      </c>
      <c r="BT304" s="495">
        <v>100</v>
      </c>
      <c r="BU304" s="496">
        <v>100.7</v>
      </c>
      <c r="BV304" s="512">
        <v>115.2</v>
      </c>
      <c r="BW304" s="512">
        <v>260.60000000000002</v>
      </c>
      <c r="BX304" s="512">
        <v>205.7</v>
      </c>
      <c r="BY304" s="512">
        <v>74.7</v>
      </c>
    </row>
    <row r="305" spans="1:77" ht="15.75">
      <c r="A305" s="20" t="s">
        <v>31</v>
      </c>
      <c r="B305" s="35">
        <v>0</v>
      </c>
      <c r="C305" s="35">
        <v>0</v>
      </c>
      <c r="D305" s="35">
        <v>0</v>
      </c>
      <c r="E305" s="35">
        <v>0</v>
      </c>
      <c r="F305" s="41"/>
      <c r="G305" s="41"/>
      <c r="H305" s="34">
        <v>0</v>
      </c>
      <c r="I305" s="34">
        <v>185.2</v>
      </c>
      <c r="J305" s="41">
        <v>0</v>
      </c>
      <c r="K305" s="41">
        <v>0</v>
      </c>
      <c r="L305" s="27">
        <v>0</v>
      </c>
      <c r="M305" s="27">
        <v>121.6</v>
      </c>
      <c r="N305" s="24">
        <v>0</v>
      </c>
      <c r="O305" s="24">
        <v>117.5</v>
      </c>
      <c r="P305" s="24">
        <v>0</v>
      </c>
      <c r="Q305" s="24">
        <v>109.3</v>
      </c>
      <c r="R305" s="199">
        <v>0</v>
      </c>
      <c r="S305" s="199">
        <v>94.7</v>
      </c>
      <c r="T305" s="228">
        <v>0</v>
      </c>
      <c r="U305" s="228">
        <v>81.7</v>
      </c>
      <c r="V305" s="263">
        <v>0</v>
      </c>
      <c r="W305" s="263">
        <v>67.599999999999994</v>
      </c>
      <c r="X305" s="284">
        <v>0</v>
      </c>
      <c r="Y305" s="284">
        <v>183.3</v>
      </c>
      <c r="Z305" s="291">
        <v>0</v>
      </c>
      <c r="AA305" s="291">
        <v>0</v>
      </c>
      <c r="AD305" s="299">
        <v>333.3</v>
      </c>
      <c r="AE305" s="299">
        <v>0</v>
      </c>
      <c r="AF305" s="307">
        <v>185.2</v>
      </c>
      <c r="AG305" s="307">
        <v>0</v>
      </c>
      <c r="AH305" s="315">
        <v>128.19999999999999</v>
      </c>
      <c r="AI305" s="315">
        <v>163</v>
      </c>
      <c r="AJ305" s="324">
        <v>121.6</v>
      </c>
      <c r="AK305" s="324">
        <v>424.2</v>
      </c>
      <c r="AL305" s="364">
        <v>117.5</v>
      </c>
      <c r="AM305" s="364">
        <v>584.5</v>
      </c>
      <c r="AN305" s="368">
        <v>109.3</v>
      </c>
      <c r="AO305" s="368">
        <v>794.9</v>
      </c>
      <c r="AP305" s="378">
        <v>94.7</v>
      </c>
      <c r="AQ305" s="378">
        <v>926.3</v>
      </c>
      <c r="AR305" s="388">
        <v>81.7</v>
      </c>
      <c r="AS305" s="388">
        <v>978.4</v>
      </c>
      <c r="AT305" s="398">
        <v>67.599999999999994</v>
      </c>
      <c r="AU305" s="398">
        <v>129.9</v>
      </c>
      <c r="AV305" s="408">
        <v>57.6</v>
      </c>
      <c r="AW305" s="408">
        <v>141.69999999999999</v>
      </c>
      <c r="AX305" s="418">
        <v>0</v>
      </c>
      <c r="AY305" s="418">
        <v>0</v>
      </c>
      <c r="AZ305" s="429">
        <v>0</v>
      </c>
      <c r="BA305" s="429">
        <v>0</v>
      </c>
      <c r="BB305" s="440">
        <v>0</v>
      </c>
      <c r="BC305" s="440">
        <v>0</v>
      </c>
      <c r="BD305" s="451">
        <v>43</v>
      </c>
      <c r="BE305" s="454" t="s">
        <v>147</v>
      </c>
      <c r="BF305" s="462">
        <v>163</v>
      </c>
      <c r="BG305" s="465">
        <v>170</v>
      </c>
      <c r="BH305" s="482">
        <v>424.2</v>
      </c>
      <c r="BI305" s="485">
        <v>651.6</v>
      </c>
      <c r="BJ305" s="495">
        <v>584.5</v>
      </c>
      <c r="BK305" s="496">
        <v>484.4</v>
      </c>
      <c r="BL305" s="495">
        <v>794.9</v>
      </c>
      <c r="BM305" s="496">
        <v>370.5</v>
      </c>
      <c r="BN305" s="495">
        <v>926.3</v>
      </c>
      <c r="BO305" s="496">
        <v>355.2</v>
      </c>
      <c r="BP305" s="495">
        <v>978.4</v>
      </c>
      <c r="BQ305" s="496">
        <v>345</v>
      </c>
      <c r="BR305" s="505" t="s">
        <v>162</v>
      </c>
      <c r="BS305" s="496">
        <v>311.8</v>
      </c>
      <c r="BT305" s="505" t="s">
        <v>166</v>
      </c>
      <c r="BU305" s="496" t="s">
        <v>167</v>
      </c>
      <c r="BV305" s="512">
        <v>0</v>
      </c>
      <c r="BW305" s="512">
        <v>138.30000000000001</v>
      </c>
      <c r="BX305" s="512" t="s">
        <v>165</v>
      </c>
      <c r="BY305" s="512">
        <v>83.5</v>
      </c>
    </row>
    <row r="306" spans="1:77" s="194" customFormat="1" ht="15.75">
      <c r="A306" s="196" t="s">
        <v>32</v>
      </c>
      <c r="B306" s="26">
        <v>96.9</v>
      </c>
      <c r="C306" s="26">
        <v>231.3</v>
      </c>
      <c r="D306" s="26">
        <v>108.2</v>
      </c>
      <c r="E306" s="26">
        <v>181.1</v>
      </c>
      <c r="F306" s="26">
        <v>103.1</v>
      </c>
      <c r="G306" s="26">
        <v>142.80000000000001</v>
      </c>
      <c r="H306" s="24">
        <v>138.1</v>
      </c>
      <c r="I306" s="24">
        <v>141</v>
      </c>
      <c r="J306" s="26">
        <v>130</v>
      </c>
      <c r="K306" s="26">
        <v>137.19999999999999</v>
      </c>
      <c r="L306" s="26">
        <v>124.7</v>
      </c>
      <c r="M306" s="26">
        <v>135.9</v>
      </c>
      <c r="N306" s="24">
        <v>131.19999999999999</v>
      </c>
      <c r="O306" s="24">
        <v>114.2</v>
      </c>
      <c r="P306" s="24">
        <v>138.69999999999999</v>
      </c>
      <c r="Q306" s="24">
        <v>121.5</v>
      </c>
      <c r="R306" s="210">
        <v>143.1</v>
      </c>
      <c r="S306" s="210">
        <v>119.6</v>
      </c>
      <c r="T306" s="241">
        <v>138.6</v>
      </c>
      <c r="U306" s="241">
        <v>124.4</v>
      </c>
      <c r="V306" s="269">
        <v>142.9</v>
      </c>
      <c r="W306" s="269">
        <v>127.1</v>
      </c>
      <c r="X306" s="284">
        <v>140.80000000000001</v>
      </c>
      <c r="Y306" s="284">
        <v>129.9</v>
      </c>
      <c r="Z306" s="291">
        <v>231.1</v>
      </c>
      <c r="AA306" s="291">
        <v>129</v>
      </c>
      <c r="AD306" s="299">
        <v>142.80000000000001</v>
      </c>
      <c r="AE306" s="299">
        <v>141.1</v>
      </c>
      <c r="AF306" s="307">
        <v>141</v>
      </c>
      <c r="AG306" s="307">
        <v>142.5</v>
      </c>
      <c r="AH306" s="315">
        <v>137.19999999999999</v>
      </c>
      <c r="AI306" s="315">
        <v>140.4</v>
      </c>
      <c r="AJ306" s="324">
        <v>135.9</v>
      </c>
      <c r="AK306" s="324">
        <v>141</v>
      </c>
      <c r="AL306" s="364">
        <v>126.8</v>
      </c>
      <c r="AM306" s="364">
        <v>145.30000000000001</v>
      </c>
      <c r="AN306" s="368">
        <v>121.4</v>
      </c>
      <c r="AO306" s="368">
        <v>134.1</v>
      </c>
      <c r="AP306" s="378">
        <v>119.6</v>
      </c>
      <c r="AQ306" s="378">
        <v>130.80000000000001</v>
      </c>
      <c r="AR306" s="388">
        <v>124.4</v>
      </c>
      <c r="AS306" s="388">
        <v>136</v>
      </c>
      <c r="AT306" s="398">
        <v>127.1</v>
      </c>
      <c r="AU306" s="398">
        <v>132.1</v>
      </c>
      <c r="AV306" s="408">
        <v>129.9</v>
      </c>
      <c r="AW306" s="408">
        <v>132.19999999999999</v>
      </c>
      <c r="AX306" s="418">
        <v>129</v>
      </c>
      <c r="AY306" s="418">
        <v>118.6</v>
      </c>
      <c r="AZ306" s="429">
        <v>149</v>
      </c>
      <c r="BA306" s="429">
        <v>110.3</v>
      </c>
      <c r="BB306" s="440">
        <v>141.1</v>
      </c>
      <c r="BC306" s="440">
        <v>107.4</v>
      </c>
      <c r="BD306" s="451">
        <v>142.5</v>
      </c>
      <c r="BE306" s="451">
        <v>98</v>
      </c>
      <c r="BF306" s="462">
        <v>140.4</v>
      </c>
      <c r="BG306" s="462">
        <v>104.8</v>
      </c>
      <c r="BH306" s="482">
        <v>141</v>
      </c>
      <c r="BI306" s="482">
        <v>111.7</v>
      </c>
      <c r="BJ306" s="495">
        <v>145.30000000000001</v>
      </c>
      <c r="BK306" s="495">
        <v>111.6</v>
      </c>
      <c r="BL306" s="495">
        <v>134.1</v>
      </c>
      <c r="BM306" s="495">
        <v>110.3</v>
      </c>
      <c r="BN306" s="495">
        <v>130.9</v>
      </c>
      <c r="BO306" s="495">
        <v>109.9</v>
      </c>
      <c r="BP306" s="495">
        <v>136</v>
      </c>
      <c r="BQ306" s="495">
        <v>111.4</v>
      </c>
      <c r="BR306" s="495">
        <v>132.1</v>
      </c>
      <c r="BS306" s="495">
        <v>110.8</v>
      </c>
      <c r="BT306" s="495">
        <v>132.19999999999999</v>
      </c>
      <c r="BU306" s="495">
        <v>114.6</v>
      </c>
      <c r="BV306" s="512">
        <v>119.9</v>
      </c>
      <c r="BW306" s="512">
        <v>138.80000000000001</v>
      </c>
      <c r="BX306" s="512">
        <v>111.4</v>
      </c>
      <c r="BY306" s="512">
        <v>109.1</v>
      </c>
    </row>
    <row r="307" spans="1:77" ht="15.75">
      <c r="A307" s="20" t="s">
        <v>33</v>
      </c>
      <c r="B307" s="26">
        <v>478.7</v>
      </c>
      <c r="C307" s="26">
        <v>96.8</v>
      </c>
      <c r="D307" s="26">
        <v>325.39999999999998</v>
      </c>
      <c r="E307" s="26">
        <v>145.69999999999999</v>
      </c>
      <c r="F307" s="26">
        <v>92</v>
      </c>
      <c r="G307" s="26">
        <v>155.30000000000001</v>
      </c>
      <c r="H307" s="26">
        <v>121.8</v>
      </c>
      <c r="I307" s="26">
        <v>91.6</v>
      </c>
      <c r="J307" s="27">
        <v>109.6</v>
      </c>
      <c r="K307" s="27">
        <v>87.6</v>
      </c>
      <c r="L307" s="27">
        <v>62.3</v>
      </c>
      <c r="M307" s="27">
        <v>108.6</v>
      </c>
      <c r="N307" s="24">
        <v>72.900000000000006</v>
      </c>
      <c r="O307" s="24">
        <v>90.5</v>
      </c>
      <c r="P307" s="24">
        <v>74.5</v>
      </c>
      <c r="Q307" s="24">
        <v>91.7</v>
      </c>
      <c r="R307" s="210">
        <v>75.599999999999994</v>
      </c>
      <c r="S307" s="210">
        <v>91.2</v>
      </c>
      <c r="T307" s="241">
        <v>75.2</v>
      </c>
      <c r="U307" s="241">
        <v>98.6</v>
      </c>
      <c r="V307" s="269">
        <v>67.900000000000006</v>
      </c>
      <c r="W307" s="269">
        <v>110.8</v>
      </c>
      <c r="X307" s="284">
        <v>81</v>
      </c>
      <c r="Y307" s="284">
        <v>122</v>
      </c>
      <c r="Z307" s="291">
        <v>96.5</v>
      </c>
      <c r="AA307" s="291">
        <v>57.3</v>
      </c>
      <c r="AD307" s="299">
        <v>155.19999999999999</v>
      </c>
      <c r="AE307" s="299">
        <v>72.8</v>
      </c>
      <c r="AF307" s="307">
        <v>91.6</v>
      </c>
      <c r="AG307" s="307">
        <v>92.2</v>
      </c>
      <c r="AH307" s="315">
        <v>87.6</v>
      </c>
      <c r="AI307" s="315">
        <v>67.5</v>
      </c>
      <c r="AJ307" s="324">
        <v>108.6</v>
      </c>
      <c r="AK307" s="324">
        <v>55.8</v>
      </c>
      <c r="AL307" s="364">
        <v>90.5</v>
      </c>
      <c r="AM307" s="364">
        <v>93</v>
      </c>
      <c r="AN307" s="368">
        <v>91.7</v>
      </c>
      <c r="AO307" s="368">
        <v>105</v>
      </c>
      <c r="AP307" s="378">
        <v>91.2</v>
      </c>
      <c r="AQ307" s="378">
        <v>98.6</v>
      </c>
      <c r="AR307" s="388">
        <v>98.6</v>
      </c>
      <c r="AS307" s="388">
        <v>108.9</v>
      </c>
      <c r="AT307" s="398">
        <v>110.8</v>
      </c>
      <c r="AU307" s="398">
        <v>111.7</v>
      </c>
      <c r="AV307" s="408">
        <v>122</v>
      </c>
      <c r="AW307" s="408">
        <v>103.8</v>
      </c>
      <c r="AX307" s="418">
        <v>47.6</v>
      </c>
      <c r="AY307" s="418">
        <v>76.3</v>
      </c>
      <c r="AZ307" s="429">
        <v>52.1</v>
      </c>
      <c r="BA307" s="429">
        <v>86.4</v>
      </c>
      <c r="BB307" s="440">
        <v>49.5</v>
      </c>
      <c r="BC307" s="440">
        <v>78.400000000000006</v>
      </c>
      <c r="BD307" s="451">
        <v>67.099999999999994</v>
      </c>
      <c r="BE307" s="451">
        <v>64.2</v>
      </c>
      <c r="BF307" s="462">
        <v>67.5</v>
      </c>
      <c r="BG307" s="462">
        <v>130.30000000000001</v>
      </c>
      <c r="BH307" s="482">
        <v>55.8</v>
      </c>
      <c r="BI307" s="482">
        <v>289</v>
      </c>
      <c r="BJ307" s="495">
        <v>93</v>
      </c>
      <c r="BK307" s="495">
        <v>165.3</v>
      </c>
      <c r="BL307" s="495">
        <v>105</v>
      </c>
      <c r="BM307" s="495">
        <v>129.6</v>
      </c>
      <c r="BN307" s="495">
        <v>98.6</v>
      </c>
      <c r="BO307" s="495">
        <v>129.69999999999999</v>
      </c>
      <c r="BP307" s="495">
        <v>108.9</v>
      </c>
      <c r="BQ307" s="495">
        <v>163</v>
      </c>
      <c r="BR307" s="495">
        <v>111.7</v>
      </c>
      <c r="BS307" s="495">
        <v>143.1</v>
      </c>
      <c r="BT307" s="495">
        <v>103.8</v>
      </c>
      <c r="BU307" s="495">
        <v>128.80000000000001</v>
      </c>
      <c r="BV307" s="512">
        <v>75.2</v>
      </c>
      <c r="BW307" s="512">
        <v>313.89999999999998</v>
      </c>
      <c r="BX307" s="512">
        <v>86.2</v>
      </c>
      <c r="BY307" s="512">
        <v>197.7</v>
      </c>
    </row>
    <row r="308" spans="1:77" ht="15.75">
      <c r="A308" s="20" t="s">
        <v>34</v>
      </c>
      <c r="B308" s="27">
        <v>103.8</v>
      </c>
      <c r="C308" s="27">
        <v>106</v>
      </c>
      <c r="D308" s="27">
        <v>107.5</v>
      </c>
      <c r="E308" s="27">
        <v>105.1</v>
      </c>
      <c r="F308" s="27">
        <v>106.9</v>
      </c>
      <c r="G308" s="27">
        <v>108</v>
      </c>
      <c r="H308" s="27">
        <v>100.9</v>
      </c>
      <c r="I308" s="27">
        <v>108.5</v>
      </c>
      <c r="J308" s="27">
        <v>100.8</v>
      </c>
      <c r="K308" s="27">
        <v>111.8</v>
      </c>
      <c r="L308" s="27">
        <v>101.2</v>
      </c>
      <c r="M308" s="27">
        <v>110.9</v>
      </c>
      <c r="N308" s="24">
        <v>100.7</v>
      </c>
      <c r="O308" s="24">
        <v>111.2</v>
      </c>
      <c r="P308" s="24">
        <v>100.2</v>
      </c>
      <c r="Q308" s="24">
        <v>111.7</v>
      </c>
      <c r="R308" s="210">
        <v>99.5</v>
      </c>
      <c r="S308" s="210">
        <v>112</v>
      </c>
      <c r="T308" s="241">
        <v>100.7</v>
      </c>
      <c r="U308" s="241">
        <v>111.2</v>
      </c>
      <c r="V308" s="269">
        <v>101.6</v>
      </c>
      <c r="W308" s="269">
        <v>112.3</v>
      </c>
      <c r="X308" s="284">
        <v>100.7</v>
      </c>
      <c r="Y308" s="284">
        <v>114.2</v>
      </c>
      <c r="Z308" s="291">
        <v>105</v>
      </c>
      <c r="AA308" s="291">
        <v>116.8</v>
      </c>
      <c r="AD308" s="299">
        <v>107.2</v>
      </c>
      <c r="AE308" s="299">
        <v>113.3</v>
      </c>
      <c r="AF308" s="307">
        <v>110.4</v>
      </c>
      <c r="AG308" s="307">
        <v>111.2</v>
      </c>
      <c r="AH308" s="315">
        <v>111.8</v>
      </c>
      <c r="AI308" s="315">
        <v>110.8</v>
      </c>
      <c r="AJ308" s="324">
        <v>110.9</v>
      </c>
      <c r="AK308" s="324">
        <v>111.1</v>
      </c>
      <c r="AL308" s="364">
        <v>111.2</v>
      </c>
      <c r="AM308" s="364">
        <v>113.6</v>
      </c>
      <c r="AN308" s="368">
        <v>111.7</v>
      </c>
      <c r="AO308" s="368">
        <v>114.2</v>
      </c>
      <c r="AP308" s="378">
        <v>112</v>
      </c>
      <c r="AQ308" s="378">
        <v>113.9</v>
      </c>
      <c r="AR308" s="388">
        <v>111.5</v>
      </c>
      <c r="AS308" s="388">
        <v>113.6</v>
      </c>
      <c r="AT308" s="398">
        <v>112.3</v>
      </c>
      <c r="AU308" s="398">
        <v>112.5</v>
      </c>
      <c r="AV308" s="408">
        <v>114.2</v>
      </c>
      <c r="AW308" s="408">
        <v>111.1</v>
      </c>
      <c r="AX308" s="418">
        <v>109.7</v>
      </c>
      <c r="AY308" s="418">
        <v>112.9</v>
      </c>
      <c r="AZ308" s="429">
        <v>115.6</v>
      </c>
      <c r="BA308" s="429">
        <v>110.1</v>
      </c>
      <c r="BB308" s="440">
        <v>112</v>
      </c>
      <c r="BC308" s="440">
        <v>109.4</v>
      </c>
      <c r="BD308" s="451">
        <v>110.7</v>
      </c>
      <c r="BE308" s="451">
        <v>108.6</v>
      </c>
      <c r="BF308" s="462">
        <v>110.8</v>
      </c>
      <c r="BG308" s="462">
        <v>107.3</v>
      </c>
      <c r="BH308" s="482">
        <v>111.1</v>
      </c>
      <c r="BI308" s="482">
        <v>108</v>
      </c>
      <c r="BJ308" s="495">
        <v>113.6</v>
      </c>
      <c r="BK308" s="495">
        <v>107.2</v>
      </c>
      <c r="BL308" s="495">
        <v>114.2</v>
      </c>
      <c r="BM308" s="495">
        <v>113.7</v>
      </c>
      <c r="BN308" s="495">
        <v>113.9</v>
      </c>
      <c r="BO308" s="495">
        <v>120.3</v>
      </c>
      <c r="BP308" s="495">
        <v>113.6</v>
      </c>
      <c r="BQ308" s="495">
        <v>122.5</v>
      </c>
      <c r="BR308" s="495">
        <v>112.5</v>
      </c>
      <c r="BS308" s="495">
        <v>124.4</v>
      </c>
      <c r="BT308" s="495">
        <v>111.1</v>
      </c>
      <c r="BU308" s="495">
        <v>124.9</v>
      </c>
      <c r="BV308" s="512">
        <v>111.2</v>
      </c>
      <c r="BW308" s="512">
        <v>103.8</v>
      </c>
      <c r="BX308" s="512">
        <v>108.8</v>
      </c>
      <c r="BY308" s="512">
        <v>104.4</v>
      </c>
    </row>
    <row r="309" spans="1:77" ht="15.75">
      <c r="A309" s="20" t="s">
        <v>35</v>
      </c>
      <c r="B309" s="27">
        <v>100</v>
      </c>
      <c r="C309" s="27">
        <v>100</v>
      </c>
      <c r="D309" s="27">
        <v>100.6</v>
      </c>
      <c r="E309" s="27">
        <v>100</v>
      </c>
      <c r="F309" s="27">
        <v>103.9</v>
      </c>
      <c r="G309" s="27">
        <v>100</v>
      </c>
      <c r="H309" s="27">
        <v>98.1</v>
      </c>
      <c r="I309" s="27">
        <v>99.7</v>
      </c>
      <c r="J309" s="27">
        <v>96</v>
      </c>
      <c r="K309" s="27">
        <v>99.7</v>
      </c>
      <c r="L309" s="27">
        <v>92.5</v>
      </c>
      <c r="M309" s="27">
        <v>99.6</v>
      </c>
      <c r="N309" s="24">
        <v>89.8</v>
      </c>
      <c r="O309" s="24">
        <v>99.4</v>
      </c>
      <c r="P309" s="24">
        <v>87.6</v>
      </c>
      <c r="Q309" s="24">
        <v>99.3</v>
      </c>
      <c r="R309" s="210">
        <v>86.1</v>
      </c>
      <c r="S309" s="210">
        <v>99.3</v>
      </c>
      <c r="T309" s="241">
        <v>84.8</v>
      </c>
      <c r="U309" s="241">
        <v>99.3</v>
      </c>
      <c r="V309" s="269">
        <v>83.5</v>
      </c>
      <c r="W309" s="269">
        <v>98.9</v>
      </c>
      <c r="X309" s="284">
        <v>83.5</v>
      </c>
      <c r="Y309" s="284">
        <v>97.9</v>
      </c>
      <c r="Z309" s="291">
        <v>100</v>
      </c>
      <c r="AA309" s="291">
        <v>100</v>
      </c>
      <c r="AD309" s="299">
        <v>100</v>
      </c>
      <c r="AE309" s="299">
        <v>100.4</v>
      </c>
      <c r="AF309" s="307">
        <v>99.7</v>
      </c>
      <c r="AG309" s="307">
        <v>100.3</v>
      </c>
      <c r="AH309" s="315">
        <v>99.7</v>
      </c>
      <c r="AI309" s="315">
        <v>100.3</v>
      </c>
      <c r="AJ309" s="324">
        <v>99.6</v>
      </c>
      <c r="AK309" s="324">
        <v>100.2</v>
      </c>
      <c r="AL309" s="349">
        <v>99.4</v>
      </c>
      <c r="AM309" s="349">
        <v>100.2</v>
      </c>
      <c r="AN309" s="368">
        <v>99.3</v>
      </c>
      <c r="AO309" s="368">
        <v>100</v>
      </c>
      <c r="AP309" s="378">
        <v>99.3</v>
      </c>
      <c r="AQ309" s="378">
        <v>100</v>
      </c>
      <c r="AR309" s="388">
        <v>99.3</v>
      </c>
      <c r="AS309" s="388">
        <v>100</v>
      </c>
      <c r="AT309" s="398">
        <v>98.9</v>
      </c>
      <c r="AU309" s="398">
        <v>99.9</v>
      </c>
      <c r="AV309" s="408">
        <v>97.9</v>
      </c>
      <c r="AW309" s="408">
        <v>99.9</v>
      </c>
      <c r="AX309" s="418">
        <v>100</v>
      </c>
      <c r="AY309" s="421" t="s">
        <v>120</v>
      </c>
      <c r="AZ309" s="429">
        <v>100.6</v>
      </c>
      <c r="BA309" s="432" t="s">
        <v>133</v>
      </c>
      <c r="BB309" s="440">
        <v>100.4</v>
      </c>
      <c r="BC309" s="443" t="s">
        <v>141</v>
      </c>
      <c r="BD309" s="451">
        <v>100.3</v>
      </c>
      <c r="BE309" s="454" t="s">
        <v>148</v>
      </c>
      <c r="BF309" s="462">
        <v>100.3</v>
      </c>
      <c r="BG309" s="465">
        <v>110</v>
      </c>
      <c r="BH309" s="482">
        <v>100.2</v>
      </c>
      <c r="BI309" s="485">
        <v>1171.9000000000001</v>
      </c>
      <c r="BJ309" s="495">
        <v>100.2</v>
      </c>
      <c r="BK309" s="496" t="s">
        <v>157</v>
      </c>
      <c r="BL309" s="495">
        <v>100</v>
      </c>
      <c r="BM309" s="496">
        <v>1224.9000000000001</v>
      </c>
      <c r="BN309" s="495">
        <v>100</v>
      </c>
      <c r="BO309" s="496">
        <v>1299.3</v>
      </c>
      <c r="BP309" s="495">
        <v>100</v>
      </c>
      <c r="BQ309" s="496" t="s">
        <v>160</v>
      </c>
      <c r="BR309" s="495">
        <v>99.9</v>
      </c>
      <c r="BS309" s="496" t="s">
        <v>163</v>
      </c>
      <c r="BT309" s="495">
        <v>99.9</v>
      </c>
      <c r="BU309" s="496" t="s">
        <v>168</v>
      </c>
      <c r="BV309" s="515" t="s">
        <v>120</v>
      </c>
      <c r="BW309" s="515">
        <v>114.4</v>
      </c>
      <c r="BX309" s="515" t="s">
        <v>174</v>
      </c>
      <c r="BY309" s="515">
        <v>105.7</v>
      </c>
    </row>
    <row r="310" spans="1:77" ht="15.75">
      <c r="A310" s="20" t="s">
        <v>36</v>
      </c>
      <c r="B310" s="27">
        <v>100.5</v>
      </c>
      <c r="C310" s="27">
        <v>8.9</v>
      </c>
      <c r="D310" s="27">
        <v>118.8</v>
      </c>
      <c r="E310" s="27">
        <v>39.4</v>
      </c>
      <c r="F310" s="27">
        <v>100.4</v>
      </c>
      <c r="G310" s="27">
        <v>51.4</v>
      </c>
      <c r="H310" s="27">
        <v>112.5</v>
      </c>
      <c r="I310" s="27">
        <v>56</v>
      </c>
      <c r="J310" s="27">
        <v>112.4</v>
      </c>
      <c r="K310" s="27">
        <v>61.6</v>
      </c>
      <c r="L310" s="27">
        <v>111.5</v>
      </c>
      <c r="M310" s="27">
        <v>76.7</v>
      </c>
      <c r="N310" s="24">
        <v>109.2</v>
      </c>
      <c r="O310" s="24">
        <v>73.8</v>
      </c>
      <c r="P310" s="24">
        <v>107.3</v>
      </c>
      <c r="Q310" s="24">
        <v>74.3</v>
      </c>
      <c r="R310" s="210">
        <v>107.4</v>
      </c>
      <c r="S310" s="210">
        <v>74.8</v>
      </c>
      <c r="T310" s="241">
        <v>107.6</v>
      </c>
      <c r="U310" s="241">
        <v>78.599999999999994</v>
      </c>
      <c r="V310" s="269">
        <v>103.8</v>
      </c>
      <c r="W310" s="269">
        <v>81.900000000000006</v>
      </c>
      <c r="X310" s="284">
        <v>105.2</v>
      </c>
      <c r="Y310" s="284">
        <v>88.9</v>
      </c>
      <c r="Z310" s="291">
        <v>8.9</v>
      </c>
      <c r="AA310" s="291">
        <v>128.4</v>
      </c>
      <c r="AD310" s="299">
        <v>46.2</v>
      </c>
      <c r="AE310" s="299">
        <v>261.5</v>
      </c>
      <c r="AF310" s="307">
        <v>55.4</v>
      </c>
      <c r="AG310" s="307">
        <v>233.8</v>
      </c>
      <c r="AH310" s="315">
        <v>69.3</v>
      </c>
      <c r="AI310" s="315">
        <v>178.9</v>
      </c>
      <c r="AJ310" s="324">
        <v>71.3</v>
      </c>
      <c r="AK310" s="324">
        <v>193.7</v>
      </c>
      <c r="AL310" s="364">
        <v>72.900000000000006</v>
      </c>
      <c r="AM310" s="364">
        <v>175.3</v>
      </c>
      <c r="AN310" s="368">
        <v>74.2</v>
      </c>
      <c r="AO310" s="368">
        <v>169.1</v>
      </c>
      <c r="AP310" s="378">
        <v>78.3</v>
      </c>
      <c r="AQ310" s="378">
        <v>158.5</v>
      </c>
      <c r="AR310" s="388">
        <v>79.2</v>
      </c>
      <c r="AS310" s="388">
        <v>154.4</v>
      </c>
      <c r="AT310" s="398">
        <v>84.1</v>
      </c>
      <c r="AU310" s="398">
        <v>146.30000000000001</v>
      </c>
      <c r="AV310" s="408">
        <v>88.9</v>
      </c>
      <c r="AW310" s="408">
        <v>146.9</v>
      </c>
      <c r="AX310" s="418">
        <v>141.69999999999999</v>
      </c>
      <c r="AY310" s="418">
        <v>60</v>
      </c>
      <c r="AZ310" s="429">
        <v>295.60000000000002</v>
      </c>
      <c r="BA310" s="429">
        <v>97.5</v>
      </c>
      <c r="BB310" s="440">
        <v>247.1</v>
      </c>
      <c r="BC310" s="440">
        <v>103.4</v>
      </c>
      <c r="BD310" s="451">
        <v>218</v>
      </c>
      <c r="BE310" s="451">
        <v>104.2</v>
      </c>
      <c r="BF310" s="462">
        <v>191.9</v>
      </c>
      <c r="BG310" s="462">
        <v>91</v>
      </c>
      <c r="BH310" s="482">
        <v>180.6</v>
      </c>
      <c r="BI310" s="482">
        <v>89.9</v>
      </c>
      <c r="BJ310" s="495">
        <v>175.2</v>
      </c>
      <c r="BK310" s="495">
        <v>92.7</v>
      </c>
      <c r="BL310" s="495">
        <v>169.2</v>
      </c>
      <c r="BM310" s="495">
        <v>96.8</v>
      </c>
      <c r="BN310" s="495">
        <v>156.69999999999999</v>
      </c>
      <c r="BO310" s="495">
        <v>99.7</v>
      </c>
      <c r="BP310" s="495">
        <v>153.80000000000001</v>
      </c>
      <c r="BQ310" s="495">
        <v>99.6</v>
      </c>
      <c r="BR310" s="495">
        <v>151.80000000000001</v>
      </c>
      <c r="BS310" s="495">
        <v>95</v>
      </c>
      <c r="BT310" s="495">
        <v>146.9</v>
      </c>
      <c r="BU310" s="495">
        <v>96.2</v>
      </c>
      <c r="BV310" s="512">
        <v>89.9</v>
      </c>
      <c r="BW310" s="512">
        <v>52.2</v>
      </c>
      <c r="BX310" s="512">
        <v>99.5</v>
      </c>
      <c r="BY310" s="512">
        <v>65.400000000000006</v>
      </c>
    </row>
    <row r="311" spans="1:77" ht="15.75">
      <c r="A311" s="20" t="s">
        <v>37</v>
      </c>
      <c r="B311" s="27">
        <v>125.6</v>
      </c>
      <c r="C311" s="27">
        <v>58</v>
      </c>
      <c r="D311" s="27">
        <v>79.3</v>
      </c>
      <c r="E311" s="27">
        <v>130.4</v>
      </c>
      <c r="F311" s="27">
        <v>109</v>
      </c>
      <c r="G311" s="27">
        <v>90.7</v>
      </c>
      <c r="H311" s="27">
        <v>132.19999999999999</v>
      </c>
      <c r="I311" s="27">
        <v>88.3</v>
      </c>
      <c r="J311" s="27">
        <v>120.9</v>
      </c>
      <c r="K311" s="27">
        <v>94.7</v>
      </c>
      <c r="L311" s="27">
        <v>118.7</v>
      </c>
      <c r="M311" s="27">
        <v>93.2</v>
      </c>
      <c r="N311" s="24">
        <v>117.2</v>
      </c>
      <c r="O311" s="24">
        <v>98.2</v>
      </c>
      <c r="P311" s="24">
        <v>114.8</v>
      </c>
      <c r="Q311" s="24">
        <v>101.1</v>
      </c>
      <c r="R311" s="210">
        <v>111.7</v>
      </c>
      <c r="S311" s="210">
        <v>105.4</v>
      </c>
      <c r="T311" s="241">
        <v>114.7</v>
      </c>
      <c r="U311" s="241">
        <v>104</v>
      </c>
      <c r="V311" s="269">
        <v>113.2</v>
      </c>
      <c r="W311" s="269">
        <v>107.9</v>
      </c>
      <c r="X311" s="284">
        <v>105.5</v>
      </c>
      <c r="Y311" s="284">
        <v>105.9</v>
      </c>
      <c r="Z311" s="291">
        <v>57.5</v>
      </c>
      <c r="AA311" s="291">
        <v>96.8</v>
      </c>
      <c r="AD311" s="299">
        <v>90.7</v>
      </c>
      <c r="AE311" s="299">
        <v>79.5</v>
      </c>
      <c r="AF311" s="307">
        <v>88.3</v>
      </c>
      <c r="AG311" s="307">
        <v>91.8</v>
      </c>
      <c r="AH311" s="315">
        <v>94.7</v>
      </c>
      <c r="AI311" s="315">
        <v>97.8</v>
      </c>
      <c r="AJ311" s="324">
        <v>93.2</v>
      </c>
      <c r="AK311" s="324">
        <v>97.4</v>
      </c>
      <c r="AL311" s="364">
        <v>98.2</v>
      </c>
      <c r="AM311" s="364">
        <v>100.5</v>
      </c>
      <c r="AN311" s="368">
        <v>101.1</v>
      </c>
      <c r="AO311" s="368">
        <v>101.9</v>
      </c>
      <c r="AP311" s="378">
        <v>105.4</v>
      </c>
      <c r="AQ311" s="378">
        <v>103.4</v>
      </c>
      <c r="AR311" s="388">
        <v>104</v>
      </c>
      <c r="AS311" s="388">
        <v>105.8</v>
      </c>
      <c r="AT311" s="398">
        <v>107.9</v>
      </c>
      <c r="AU311" s="398">
        <v>103.3</v>
      </c>
      <c r="AV311" s="408">
        <v>105.9</v>
      </c>
      <c r="AW311" s="408">
        <v>110.4</v>
      </c>
      <c r="AX311" s="418">
        <v>95.3</v>
      </c>
      <c r="AY311" s="418">
        <v>201.4</v>
      </c>
      <c r="AZ311" s="429">
        <v>94.1</v>
      </c>
      <c r="BA311" s="429">
        <v>149.80000000000001</v>
      </c>
      <c r="BB311" s="440">
        <v>79.2</v>
      </c>
      <c r="BC311" s="440">
        <v>170</v>
      </c>
      <c r="BD311" s="451">
        <v>92.5</v>
      </c>
      <c r="BE311" s="451">
        <v>153.19999999999999</v>
      </c>
      <c r="BF311" s="462">
        <v>97.8</v>
      </c>
      <c r="BG311" s="462">
        <v>147.6</v>
      </c>
      <c r="BH311" s="482">
        <v>97.4</v>
      </c>
      <c r="BI311" s="482">
        <v>170</v>
      </c>
      <c r="BJ311" s="495">
        <v>100.5</v>
      </c>
      <c r="BK311" s="495">
        <v>161.69999999999999</v>
      </c>
      <c r="BL311" s="495">
        <v>101.9</v>
      </c>
      <c r="BM311" s="495">
        <v>157.69999999999999</v>
      </c>
      <c r="BN311" s="495">
        <v>103.4</v>
      </c>
      <c r="BO311" s="495">
        <v>151.5</v>
      </c>
      <c r="BP311" s="495">
        <v>105.8</v>
      </c>
      <c r="BQ311" s="495">
        <v>146.69999999999999</v>
      </c>
      <c r="BR311" s="495">
        <v>103.3</v>
      </c>
      <c r="BS311" s="495">
        <v>144.19999999999999</v>
      </c>
      <c r="BT311" s="495">
        <v>110.4</v>
      </c>
      <c r="BU311" s="495">
        <v>133.9</v>
      </c>
      <c r="BV311" s="512">
        <v>201.4</v>
      </c>
      <c r="BW311" s="512">
        <v>110</v>
      </c>
      <c r="BX311" s="512">
        <v>149.80000000000001</v>
      </c>
      <c r="BY311" s="512">
        <v>114.4</v>
      </c>
    </row>
    <row r="312" spans="1:77" ht="15.75">
      <c r="A312" s="220" t="s">
        <v>38</v>
      </c>
      <c r="B312" s="217">
        <v>96.3</v>
      </c>
      <c r="C312" s="217">
        <v>112.9</v>
      </c>
      <c r="D312" s="217">
        <v>105.3</v>
      </c>
      <c r="E312" s="217">
        <v>114.2</v>
      </c>
      <c r="F312" s="217">
        <v>103.1</v>
      </c>
      <c r="G312" s="217">
        <v>127.1</v>
      </c>
      <c r="H312" s="217">
        <v>106.7</v>
      </c>
      <c r="I312" s="217">
        <v>123.4</v>
      </c>
      <c r="J312" s="217">
        <v>107.6</v>
      </c>
      <c r="K312" s="217">
        <v>121.4</v>
      </c>
      <c r="L312" s="217">
        <v>109.8</v>
      </c>
      <c r="M312" s="217">
        <v>122</v>
      </c>
      <c r="N312" s="217">
        <v>110.6</v>
      </c>
      <c r="O312" s="217">
        <v>122.4</v>
      </c>
      <c r="P312" s="217">
        <v>109.8</v>
      </c>
      <c r="Q312" s="217">
        <v>121</v>
      </c>
      <c r="R312" s="217">
        <v>109.9</v>
      </c>
      <c r="S312" s="217">
        <v>121</v>
      </c>
      <c r="T312" s="234">
        <v>110.4</v>
      </c>
      <c r="U312" s="242">
        <v>121.9</v>
      </c>
      <c r="V312" s="264">
        <v>109.8</v>
      </c>
      <c r="W312" s="277">
        <v>121.6</v>
      </c>
      <c r="X312" s="285">
        <v>110.6</v>
      </c>
      <c r="Y312" s="285">
        <v>122</v>
      </c>
      <c r="Z312" s="292">
        <v>111.5</v>
      </c>
      <c r="AA312" s="292">
        <v>114.1</v>
      </c>
      <c r="AD312" s="303">
        <v>124.2</v>
      </c>
      <c r="AE312" s="303">
        <v>105.2</v>
      </c>
      <c r="AF312" s="311">
        <v>123.4</v>
      </c>
      <c r="AG312" s="311">
        <v>105.6</v>
      </c>
      <c r="AH312" s="320">
        <v>121.4</v>
      </c>
      <c r="AI312" s="320">
        <v>108.3</v>
      </c>
      <c r="AJ312" s="329">
        <v>122</v>
      </c>
      <c r="AK312" s="329">
        <v>109.5</v>
      </c>
      <c r="AL312" s="345">
        <v>122.4</v>
      </c>
      <c r="AM312" s="345">
        <v>109.1</v>
      </c>
      <c r="AN312" s="373">
        <v>121</v>
      </c>
      <c r="AO312" s="373">
        <v>109.3</v>
      </c>
      <c r="AP312" s="383">
        <v>121.1</v>
      </c>
      <c r="AQ312" s="383">
        <v>108.4</v>
      </c>
      <c r="AR312" s="393">
        <v>121.9</v>
      </c>
      <c r="AS312" s="393">
        <v>112</v>
      </c>
      <c r="AT312" s="403">
        <v>121.6</v>
      </c>
      <c r="AU312" s="403">
        <v>108.8</v>
      </c>
      <c r="AV312" s="413">
        <v>122</v>
      </c>
      <c r="AW312" s="413">
        <v>109.1</v>
      </c>
      <c r="AX312" s="423">
        <v>116.7</v>
      </c>
      <c r="AY312" s="423">
        <v>117.1</v>
      </c>
      <c r="AZ312" s="434">
        <v>113.9</v>
      </c>
      <c r="BA312" s="434">
        <v>116.8</v>
      </c>
      <c r="BB312" s="445">
        <v>105.1</v>
      </c>
      <c r="BC312" s="445">
        <v>120.5</v>
      </c>
      <c r="BD312" s="456">
        <v>105.6</v>
      </c>
      <c r="BE312" s="456">
        <v>130.4</v>
      </c>
      <c r="BF312" s="467">
        <v>107.9</v>
      </c>
      <c r="BG312" s="467">
        <v>131.4</v>
      </c>
      <c r="BH312" s="487">
        <v>108.5</v>
      </c>
      <c r="BI312" s="487">
        <v>125.9</v>
      </c>
      <c r="BJ312" s="494">
        <v>108.4</v>
      </c>
      <c r="BK312" s="494">
        <v>118.7</v>
      </c>
      <c r="BL312" s="494">
        <v>109.1</v>
      </c>
      <c r="BM312" s="494">
        <v>118.8</v>
      </c>
      <c r="BN312" s="494">
        <v>108</v>
      </c>
      <c r="BO312" s="494">
        <v>119</v>
      </c>
      <c r="BP312" s="494">
        <v>107.8</v>
      </c>
      <c r="BQ312" s="494">
        <v>121.1</v>
      </c>
      <c r="BR312" s="494">
        <v>108.9</v>
      </c>
      <c r="BS312" s="494">
        <v>123.7</v>
      </c>
      <c r="BT312" s="494">
        <v>109.1</v>
      </c>
      <c r="BU312" s="494">
        <v>124.4</v>
      </c>
      <c r="BV312" s="517">
        <v>117.3</v>
      </c>
      <c r="BW312" s="517">
        <v>107.2</v>
      </c>
      <c r="BX312" s="517">
        <v>116.4</v>
      </c>
      <c r="BY312" s="517">
        <v>119.2</v>
      </c>
    </row>
    <row r="313" spans="1:77" ht="15.75">
      <c r="A313" s="20" t="s">
        <v>39</v>
      </c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4"/>
      <c r="O313" s="24"/>
      <c r="P313" s="24"/>
      <c r="Q313" s="24"/>
      <c r="R313" s="199"/>
      <c r="S313" s="207"/>
      <c r="T313" s="228"/>
      <c r="U313" s="237"/>
      <c r="V313" s="263"/>
      <c r="W313" s="273"/>
      <c r="X313" s="284"/>
      <c r="Y313" s="284"/>
      <c r="Z313" s="291"/>
      <c r="AA313" s="291"/>
      <c r="AD313" s="299"/>
      <c r="AE313" s="299"/>
      <c r="AF313" s="307"/>
      <c r="AG313" s="307"/>
      <c r="AH313" s="315"/>
      <c r="AI313" s="315"/>
      <c r="AJ313" s="324"/>
      <c r="AK313" s="324"/>
      <c r="AL313" s="342"/>
      <c r="AM313" s="342"/>
      <c r="AN313" s="368"/>
      <c r="AO313" s="368"/>
      <c r="AP313" s="378"/>
      <c r="AQ313" s="378"/>
      <c r="AR313" s="388"/>
      <c r="AS313" s="388"/>
      <c r="AT313" s="398"/>
      <c r="AU313" s="398"/>
      <c r="AV313" s="408"/>
      <c r="AW313" s="408"/>
      <c r="AX313" s="418"/>
      <c r="AY313" s="418"/>
      <c r="AZ313" s="429"/>
      <c r="BA313" s="429"/>
      <c r="BB313" s="440"/>
      <c r="BC313" s="440"/>
      <c r="BD313" s="451"/>
      <c r="BE313" s="451"/>
      <c r="BF313" s="462"/>
      <c r="BG313" s="462"/>
      <c r="BH313" s="482"/>
      <c r="BI313" s="482"/>
      <c r="BJ313" s="495"/>
      <c r="BK313" s="495"/>
      <c r="BL313" s="495"/>
      <c r="BM313" s="495"/>
      <c r="BN313" s="495"/>
      <c r="BO313" s="495"/>
      <c r="BP313" s="495"/>
      <c r="BQ313" s="495"/>
      <c r="BR313" s="495"/>
      <c r="BS313" s="495"/>
      <c r="BT313" s="495"/>
      <c r="BU313" s="495"/>
      <c r="BV313" s="512"/>
      <c r="BW313" s="512"/>
      <c r="BX313" s="512"/>
      <c r="BY313" s="512"/>
    </row>
    <row r="314" spans="1:77" ht="15.75">
      <c r="A314" s="20" t="s">
        <v>40</v>
      </c>
      <c r="B314" s="26">
        <v>111.8</v>
      </c>
      <c r="C314" s="26">
        <v>115.5</v>
      </c>
      <c r="D314" s="26">
        <v>101.8</v>
      </c>
      <c r="E314" s="26">
        <v>136.19999999999999</v>
      </c>
      <c r="F314" s="26">
        <v>109</v>
      </c>
      <c r="G314" s="26">
        <v>162.4</v>
      </c>
      <c r="H314" s="26">
        <v>120.3</v>
      </c>
      <c r="I314" s="26">
        <v>123.6</v>
      </c>
      <c r="J314" s="26">
        <v>123.8</v>
      </c>
      <c r="K314" s="26">
        <v>127.9</v>
      </c>
      <c r="L314" s="26">
        <v>125.9</v>
      </c>
      <c r="M314" s="26">
        <v>130.80000000000001</v>
      </c>
      <c r="N314" s="24">
        <v>133.19999999999999</v>
      </c>
      <c r="O314" s="24">
        <v>126.4</v>
      </c>
      <c r="P314" s="24">
        <v>142.9</v>
      </c>
      <c r="Q314" s="24">
        <v>121</v>
      </c>
      <c r="R314" s="199">
        <v>143.19999999999999</v>
      </c>
      <c r="S314" s="207">
        <v>117.4</v>
      </c>
      <c r="T314" s="228">
        <v>135.69999999999999</v>
      </c>
      <c r="U314" s="237">
        <v>110.1</v>
      </c>
      <c r="V314" s="263">
        <v>138.30000000000001</v>
      </c>
      <c r="W314" s="273">
        <v>103.6</v>
      </c>
      <c r="X314" s="284">
        <v>134.69999999999999</v>
      </c>
      <c r="Y314" s="284">
        <v>105.9</v>
      </c>
      <c r="Z314" s="291">
        <v>115.6</v>
      </c>
      <c r="AA314" s="291">
        <v>101.7</v>
      </c>
      <c r="AD314" s="299">
        <v>162.80000000000001</v>
      </c>
      <c r="AE314" s="299">
        <v>75.400000000000006</v>
      </c>
      <c r="AF314" s="307">
        <v>123.6</v>
      </c>
      <c r="AG314" s="307">
        <v>83.5</v>
      </c>
      <c r="AH314" s="315">
        <v>127.9</v>
      </c>
      <c r="AI314" s="315">
        <v>84.4</v>
      </c>
      <c r="AJ314" s="324">
        <v>130.80000000000001</v>
      </c>
      <c r="AK314" s="324">
        <v>87.2</v>
      </c>
      <c r="AL314" s="341">
        <v>126.4</v>
      </c>
      <c r="AM314" s="342">
        <v>81.8</v>
      </c>
      <c r="AN314" s="368">
        <v>121</v>
      </c>
      <c r="AO314" s="368">
        <v>86.6</v>
      </c>
      <c r="AP314" s="378">
        <v>117.4</v>
      </c>
      <c r="AQ314" s="378">
        <v>88.8</v>
      </c>
      <c r="AR314" s="388">
        <v>110.1</v>
      </c>
      <c r="AS314" s="388">
        <v>91.6</v>
      </c>
      <c r="AT314" s="398">
        <v>103.6</v>
      </c>
      <c r="AU314" s="398">
        <v>93.9</v>
      </c>
      <c r="AV314" s="408">
        <v>105.9</v>
      </c>
      <c r="AW314" s="408">
        <v>93.5</v>
      </c>
      <c r="AX314" s="418">
        <v>101.7</v>
      </c>
      <c r="AY314" s="418">
        <v>170</v>
      </c>
      <c r="AZ314" s="429">
        <v>92.4</v>
      </c>
      <c r="BA314" s="429">
        <v>155.30000000000001</v>
      </c>
      <c r="BB314" s="440">
        <v>74.8</v>
      </c>
      <c r="BC314" s="440">
        <v>141.9</v>
      </c>
      <c r="BD314" s="451">
        <v>83.5</v>
      </c>
      <c r="BE314" s="451">
        <v>127.3</v>
      </c>
      <c r="BF314" s="462">
        <v>84.4</v>
      </c>
      <c r="BG314" s="462">
        <v>126.2</v>
      </c>
      <c r="BH314" s="482">
        <v>87.2</v>
      </c>
      <c r="BI314" s="482">
        <v>121.9</v>
      </c>
      <c r="BJ314" s="495">
        <v>81.8</v>
      </c>
      <c r="BK314" s="495">
        <v>133.5</v>
      </c>
      <c r="BL314" s="495">
        <v>86.6</v>
      </c>
      <c r="BM314" s="495">
        <v>132.4</v>
      </c>
      <c r="BN314" s="495">
        <v>88.8</v>
      </c>
      <c r="BO314" s="495">
        <v>127.1</v>
      </c>
      <c r="BP314" s="495">
        <v>91.6</v>
      </c>
      <c r="BQ314" s="495">
        <v>122.8</v>
      </c>
      <c r="BR314" s="495">
        <v>93.9</v>
      </c>
      <c r="BS314" s="495">
        <v>123.3</v>
      </c>
      <c r="BT314" s="495">
        <v>93.5</v>
      </c>
      <c r="BU314" s="495">
        <v>127.5</v>
      </c>
      <c r="BV314" s="512">
        <v>143</v>
      </c>
      <c r="BW314" s="512">
        <v>87.9</v>
      </c>
      <c r="BX314" s="512">
        <v>155.80000000000001</v>
      </c>
      <c r="BY314" s="512">
        <v>101</v>
      </c>
    </row>
    <row r="315" spans="1:77" ht="15.75">
      <c r="A315" s="20" t="s">
        <v>41</v>
      </c>
      <c r="B315" s="27">
        <v>81.900000000000006</v>
      </c>
      <c r="C315" s="27">
        <v>118</v>
      </c>
      <c r="D315" s="27">
        <v>118.7</v>
      </c>
      <c r="E315" s="27">
        <v>92.9</v>
      </c>
      <c r="F315" s="27">
        <v>110.9</v>
      </c>
      <c r="G315" s="27">
        <v>103.4</v>
      </c>
      <c r="H315" s="27">
        <v>116.2</v>
      </c>
      <c r="I315" s="27">
        <v>117.2</v>
      </c>
      <c r="J315" s="27">
        <v>121.8</v>
      </c>
      <c r="K315" s="27">
        <v>116.5</v>
      </c>
      <c r="L315" s="27">
        <v>125.7</v>
      </c>
      <c r="M315" s="27">
        <v>119.6</v>
      </c>
      <c r="N315" s="24">
        <v>132.80000000000001</v>
      </c>
      <c r="O315" s="24">
        <v>116.2</v>
      </c>
      <c r="P315" s="24">
        <v>122.1</v>
      </c>
      <c r="Q315" s="24">
        <v>114.9</v>
      </c>
      <c r="R315" s="199">
        <v>114.2</v>
      </c>
      <c r="S315" s="207">
        <v>119.1</v>
      </c>
      <c r="T315" s="228">
        <v>112</v>
      </c>
      <c r="U315" s="237">
        <v>123.2</v>
      </c>
      <c r="V315" s="263">
        <v>110.8</v>
      </c>
      <c r="W315" s="273">
        <v>124.8</v>
      </c>
      <c r="X315" s="284">
        <v>109.8</v>
      </c>
      <c r="Y315" s="284">
        <v>131.1</v>
      </c>
      <c r="Z315" s="291">
        <v>118.1</v>
      </c>
      <c r="AA315" s="291">
        <v>142.19999999999999</v>
      </c>
      <c r="AD315" s="299">
        <v>103.2</v>
      </c>
      <c r="AE315" s="299">
        <v>113.8</v>
      </c>
      <c r="AF315" s="307">
        <v>117.2</v>
      </c>
      <c r="AG315" s="307">
        <v>111.8</v>
      </c>
      <c r="AH315" s="315">
        <v>116.5</v>
      </c>
      <c r="AI315" s="315">
        <v>126.3</v>
      </c>
      <c r="AJ315" s="324">
        <v>119.6</v>
      </c>
      <c r="AK315" s="324">
        <v>130</v>
      </c>
      <c r="AL315" s="341">
        <v>116.2</v>
      </c>
      <c r="AM315" s="342">
        <v>129.6</v>
      </c>
      <c r="AN315" s="368">
        <v>114.9</v>
      </c>
      <c r="AO315" s="368">
        <v>128.1</v>
      </c>
      <c r="AP315" s="378">
        <v>119.1</v>
      </c>
      <c r="AQ315" s="378">
        <v>125.2</v>
      </c>
      <c r="AR315" s="388">
        <v>123.2</v>
      </c>
      <c r="AS315" s="388">
        <v>119.8</v>
      </c>
      <c r="AT315" s="398">
        <v>124.8</v>
      </c>
      <c r="AU315" s="398">
        <v>117.8</v>
      </c>
      <c r="AV315" s="408">
        <v>131.1</v>
      </c>
      <c r="AW315" s="408">
        <v>113.7</v>
      </c>
      <c r="AX315" s="418">
        <v>142.19999999999999</v>
      </c>
      <c r="AY315" s="418">
        <v>122</v>
      </c>
      <c r="AZ315" s="429">
        <v>126.2</v>
      </c>
      <c r="BA315" s="429">
        <v>118.6</v>
      </c>
      <c r="BB315" s="440">
        <v>113.8</v>
      </c>
      <c r="BC315" s="440">
        <v>132.69999999999999</v>
      </c>
      <c r="BD315" s="451">
        <v>111.8</v>
      </c>
      <c r="BE315" s="451">
        <v>152.69999999999999</v>
      </c>
      <c r="BF315" s="462">
        <v>126.3</v>
      </c>
      <c r="BG315" s="462">
        <v>133.69999999999999</v>
      </c>
      <c r="BH315" s="482">
        <v>130</v>
      </c>
      <c r="BI315" s="482">
        <v>126.4</v>
      </c>
      <c r="BJ315" s="495">
        <v>129.6</v>
      </c>
      <c r="BK315" s="495">
        <v>107.5</v>
      </c>
      <c r="BL315" s="495">
        <v>128.1</v>
      </c>
      <c r="BM315" s="495">
        <v>111.2</v>
      </c>
      <c r="BN315" s="495">
        <v>125.2</v>
      </c>
      <c r="BO315" s="495">
        <v>116.4</v>
      </c>
      <c r="BP315" s="495">
        <v>119.8</v>
      </c>
      <c r="BQ315" s="495">
        <v>126.1</v>
      </c>
      <c r="BR315" s="495">
        <v>117.8</v>
      </c>
      <c r="BS315" s="495">
        <v>128.9</v>
      </c>
      <c r="BT315" s="495">
        <v>113.7</v>
      </c>
      <c r="BU315" s="495">
        <v>130.69999999999999</v>
      </c>
      <c r="BV315" s="512">
        <v>122.3</v>
      </c>
      <c r="BW315" s="512">
        <v>98.9</v>
      </c>
      <c r="BX315" s="512">
        <v>111.7</v>
      </c>
      <c r="BY315" s="512">
        <v>134.1</v>
      </c>
    </row>
    <row r="316" spans="1:77" ht="15.75">
      <c r="A316" s="20" t="s">
        <v>42</v>
      </c>
      <c r="B316" s="27">
        <v>96.3</v>
      </c>
      <c r="C316" s="27">
        <v>100.7</v>
      </c>
      <c r="D316" s="27">
        <v>111.1</v>
      </c>
      <c r="E316" s="27">
        <v>129.80000000000001</v>
      </c>
      <c r="F316" s="27">
        <v>99.3</v>
      </c>
      <c r="G316" s="27">
        <v>188.8</v>
      </c>
      <c r="H316" s="27">
        <v>110.2</v>
      </c>
      <c r="I316" s="27">
        <v>173.1</v>
      </c>
      <c r="J316" s="27">
        <v>118.7</v>
      </c>
      <c r="K316" s="27">
        <v>150.80000000000001</v>
      </c>
      <c r="L316" s="27">
        <v>124.5</v>
      </c>
      <c r="M316" s="27">
        <v>150.9</v>
      </c>
      <c r="N316" s="24">
        <v>118.3</v>
      </c>
      <c r="O316" s="24">
        <v>159.6</v>
      </c>
      <c r="P316" s="24">
        <v>117.5</v>
      </c>
      <c r="Q316" s="24">
        <v>153.6</v>
      </c>
      <c r="R316" s="199">
        <v>122.9</v>
      </c>
      <c r="S316" s="207">
        <v>150.5</v>
      </c>
      <c r="T316" s="228">
        <v>126.7</v>
      </c>
      <c r="U316" s="237">
        <v>151</v>
      </c>
      <c r="V316" s="263">
        <v>125.2</v>
      </c>
      <c r="W316" s="273">
        <v>150.80000000000001</v>
      </c>
      <c r="X316" s="284">
        <v>131</v>
      </c>
      <c r="Y316" s="284">
        <v>146</v>
      </c>
      <c r="Z316" s="291">
        <v>100.7</v>
      </c>
      <c r="AA316" s="291">
        <v>147.9</v>
      </c>
      <c r="AD316" s="299">
        <v>189</v>
      </c>
      <c r="AE316" s="299">
        <v>85.1</v>
      </c>
      <c r="AF316" s="307">
        <v>173.1</v>
      </c>
      <c r="AG316" s="307">
        <v>87.5</v>
      </c>
      <c r="AH316" s="315">
        <v>150.80000000000001</v>
      </c>
      <c r="AI316" s="315">
        <v>96.5</v>
      </c>
      <c r="AJ316" s="324">
        <v>150.9</v>
      </c>
      <c r="AK316" s="324">
        <v>103.7</v>
      </c>
      <c r="AL316" s="341">
        <v>159.6</v>
      </c>
      <c r="AM316" s="342">
        <v>104.5</v>
      </c>
      <c r="AN316" s="368">
        <v>153.6</v>
      </c>
      <c r="AO316" s="368">
        <v>108.2</v>
      </c>
      <c r="AP316" s="378">
        <v>150.5</v>
      </c>
      <c r="AQ316" s="378">
        <v>109.6</v>
      </c>
      <c r="AR316" s="388">
        <v>151</v>
      </c>
      <c r="AS316" s="388">
        <v>109.9</v>
      </c>
      <c r="AT316" s="398">
        <v>150.80000000000001</v>
      </c>
      <c r="AU316" s="398">
        <v>114.2</v>
      </c>
      <c r="AV316" s="408">
        <v>146</v>
      </c>
      <c r="AW316" s="408">
        <v>112.5</v>
      </c>
      <c r="AX316" s="418">
        <v>147.9</v>
      </c>
      <c r="AY316" s="418">
        <v>117.7</v>
      </c>
      <c r="AZ316" s="429">
        <v>132.30000000000001</v>
      </c>
      <c r="BA316" s="429">
        <v>121.2</v>
      </c>
      <c r="BB316" s="440">
        <v>85.1</v>
      </c>
      <c r="BC316" s="440">
        <v>141.80000000000001</v>
      </c>
      <c r="BD316" s="451">
        <v>87.5</v>
      </c>
      <c r="BE316" s="451">
        <v>139.9</v>
      </c>
      <c r="BF316" s="462">
        <v>96.5</v>
      </c>
      <c r="BG316" s="462">
        <v>123.7</v>
      </c>
      <c r="BH316" s="482">
        <v>101.4</v>
      </c>
      <c r="BI316" s="482">
        <v>114.7</v>
      </c>
      <c r="BJ316" s="495">
        <v>104.5</v>
      </c>
      <c r="BK316" s="495">
        <v>107.5</v>
      </c>
      <c r="BL316" s="495">
        <v>108.2</v>
      </c>
      <c r="BM316" s="495">
        <v>108.2</v>
      </c>
      <c r="BN316" s="495">
        <v>109.6</v>
      </c>
      <c r="BO316" s="495">
        <v>104.9</v>
      </c>
      <c r="BP316" s="495">
        <v>109.9</v>
      </c>
      <c r="BQ316" s="495">
        <v>104.4</v>
      </c>
      <c r="BR316" s="495">
        <v>114.2</v>
      </c>
      <c r="BS316" s="495">
        <v>111.9</v>
      </c>
      <c r="BT316" s="495">
        <v>112.5</v>
      </c>
      <c r="BU316" s="495">
        <v>112.8</v>
      </c>
      <c r="BV316" s="512">
        <v>117.9</v>
      </c>
      <c r="BW316" s="512">
        <v>134.30000000000001</v>
      </c>
      <c r="BX316" s="512">
        <v>124.7</v>
      </c>
      <c r="BY316" s="512">
        <v>152.80000000000001</v>
      </c>
    </row>
    <row r="317" spans="1:77" ht="15.75">
      <c r="A317" s="20" t="s">
        <v>43</v>
      </c>
      <c r="B317" s="27">
        <v>84.8</v>
      </c>
      <c r="C317" s="27">
        <v>114.4</v>
      </c>
      <c r="D317" s="27">
        <v>109.8</v>
      </c>
      <c r="E317" s="27">
        <v>107.3</v>
      </c>
      <c r="F317" s="27">
        <v>102.8</v>
      </c>
      <c r="G317" s="27">
        <v>120.9</v>
      </c>
      <c r="H317" s="27">
        <v>98.7</v>
      </c>
      <c r="I317" s="27">
        <v>125.3</v>
      </c>
      <c r="J317" s="27">
        <v>95.9</v>
      </c>
      <c r="K317" s="27">
        <v>129.19999999999999</v>
      </c>
      <c r="L317" s="27">
        <v>94.9</v>
      </c>
      <c r="M317" s="27">
        <v>130.4</v>
      </c>
      <c r="N317" s="24">
        <v>97.7</v>
      </c>
      <c r="O317" s="24">
        <v>127.8</v>
      </c>
      <c r="P317" s="24">
        <v>96.3</v>
      </c>
      <c r="Q317" s="24">
        <v>126.2</v>
      </c>
      <c r="R317" s="199">
        <v>99.2</v>
      </c>
      <c r="S317" s="207">
        <v>124.7</v>
      </c>
      <c r="T317" s="228">
        <v>99.4</v>
      </c>
      <c r="U317" s="237">
        <v>129.30000000000001</v>
      </c>
      <c r="V317" s="263">
        <v>99.9</v>
      </c>
      <c r="W317" s="273">
        <v>131.5</v>
      </c>
      <c r="X317" s="284">
        <v>97.4</v>
      </c>
      <c r="Y317" s="284">
        <v>134.5</v>
      </c>
      <c r="Z317" s="291">
        <v>114.4</v>
      </c>
      <c r="AA317" s="291">
        <v>159.6</v>
      </c>
      <c r="AD317" s="299">
        <v>120.9</v>
      </c>
      <c r="AE317" s="299">
        <v>138</v>
      </c>
      <c r="AF317" s="307">
        <v>125.3</v>
      </c>
      <c r="AG317" s="307">
        <v>118.3</v>
      </c>
      <c r="AH317" s="315">
        <v>129.19999999999999</v>
      </c>
      <c r="AI317" s="315">
        <v>113.1</v>
      </c>
      <c r="AJ317" s="324">
        <v>130.4</v>
      </c>
      <c r="AK317" s="324">
        <v>102.3</v>
      </c>
      <c r="AL317" s="341">
        <v>127.8</v>
      </c>
      <c r="AM317" s="342">
        <v>95.1</v>
      </c>
      <c r="AN317" s="368">
        <v>126.2</v>
      </c>
      <c r="AO317" s="368">
        <v>94.6</v>
      </c>
      <c r="AP317" s="378">
        <v>124.7</v>
      </c>
      <c r="AQ317" s="378">
        <v>99.9</v>
      </c>
      <c r="AR317" s="388">
        <v>129.30000000000001</v>
      </c>
      <c r="AS317" s="388">
        <v>99.2</v>
      </c>
      <c r="AT317" s="398">
        <v>131.5</v>
      </c>
      <c r="AU317" s="398">
        <v>98.2</v>
      </c>
      <c r="AV317" s="408">
        <v>134.5</v>
      </c>
      <c r="AW317" s="408">
        <v>102.5</v>
      </c>
      <c r="AX317" s="418">
        <v>159.6</v>
      </c>
      <c r="AY317" s="418">
        <v>117</v>
      </c>
      <c r="AZ317" s="429">
        <v>153.6</v>
      </c>
      <c r="BA317" s="429">
        <v>106.3</v>
      </c>
      <c r="BB317" s="440">
        <v>134.80000000000001</v>
      </c>
      <c r="BC317" s="440">
        <v>101.5</v>
      </c>
      <c r="BD317" s="451">
        <v>118.3</v>
      </c>
      <c r="BE317" s="451">
        <v>111.5</v>
      </c>
      <c r="BF317" s="462">
        <v>113.1</v>
      </c>
      <c r="BG317" s="462">
        <v>121.8</v>
      </c>
      <c r="BH317" s="482">
        <v>102.3</v>
      </c>
      <c r="BI317" s="482">
        <v>131.69999999999999</v>
      </c>
      <c r="BJ317" s="495">
        <v>95.1</v>
      </c>
      <c r="BK317" s="495">
        <v>145.69999999999999</v>
      </c>
      <c r="BL317" s="495">
        <v>94.6</v>
      </c>
      <c r="BM317" s="495">
        <v>143.9</v>
      </c>
      <c r="BN317" s="495">
        <v>99.9</v>
      </c>
      <c r="BO317" s="495">
        <v>141.30000000000001</v>
      </c>
      <c r="BP317" s="495">
        <v>99.2</v>
      </c>
      <c r="BQ317" s="495">
        <v>151.9</v>
      </c>
      <c r="BR317" s="495">
        <v>98.2</v>
      </c>
      <c r="BS317" s="495">
        <v>146.5</v>
      </c>
      <c r="BT317" s="495">
        <v>102.5</v>
      </c>
      <c r="BU317" s="495">
        <v>138.4</v>
      </c>
      <c r="BV317" s="512">
        <v>117</v>
      </c>
      <c r="BW317" s="512">
        <v>132.5</v>
      </c>
      <c r="BX317" s="512">
        <v>106.3</v>
      </c>
      <c r="BY317" s="512">
        <v>136.30000000000001</v>
      </c>
    </row>
    <row r="318" spans="1:77" ht="15.75">
      <c r="A318" s="20" t="s">
        <v>44</v>
      </c>
      <c r="B318" s="27">
        <v>108.4</v>
      </c>
      <c r="C318" s="27">
        <v>82</v>
      </c>
      <c r="D318" s="27">
        <v>99.7</v>
      </c>
      <c r="E318" s="27">
        <v>87.8</v>
      </c>
      <c r="F318" s="27">
        <v>93.1</v>
      </c>
      <c r="G318" s="27">
        <v>91.8</v>
      </c>
      <c r="H318" s="27">
        <v>100.8</v>
      </c>
      <c r="I318" s="27">
        <v>91.6</v>
      </c>
      <c r="J318" s="27">
        <v>98</v>
      </c>
      <c r="K318" s="27">
        <v>92.5</v>
      </c>
      <c r="L318" s="27">
        <v>95.6</v>
      </c>
      <c r="M318" s="27">
        <v>91.2</v>
      </c>
      <c r="N318" s="24">
        <v>102.1</v>
      </c>
      <c r="O318" s="24">
        <v>89.3</v>
      </c>
      <c r="P318" s="24">
        <v>103.6</v>
      </c>
      <c r="Q318" s="24">
        <v>90.6</v>
      </c>
      <c r="R318" s="199">
        <v>97.6</v>
      </c>
      <c r="S318" s="207">
        <v>89.9</v>
      </c>
      <c r="T318" s="228">
        <v>97.9</v>
      </c>
      <c r="U318" s="237">
        <v>90.5</v>
      </c>
      <c r="V318" s="263">
        <v>98.6</v>
      </c>
      <c r="W318" s="273">
        <v>89.7</v>
      </c>
      <c r="X318" s="284">
        <v>100.1</v>
      </c>
      <c r="Y318" s="284">
        <v>90</v>
      </c>
      <c r="Z318" s="291">
        <v>81.8</v>
      </c>
      <c r="AA318" s="291">
        <v>28.1</v>
      </c>
      <c r="AD318" s="299">
        <v>91.8</v>
      </c>
      <c r="AE318" s="299">
        <v>59</v>
      </c>
      <c r="AF318" s="307">
        <v>91.6</v>
      </c>
      <c r="AG318" s="307">
        <v>58.4</v>
      </c>
      <c r="AH318" s="315">
        <v>92.5</v>
      </c>
      <c r="AI318" s="315">
        <v>59.5</v>
      </c>
      <c r="AJ318" s="324">
        <v>91.2</v>
      </c>
      <c r="AK318" s="324">
        <v>60.1</v>
      </c>
      <c r="AL318" s="341">
        <v>89.3</v>
      </c>
      <c r="AM318" s="342">
        <v>56</v>
      </c>
      <c r="AN318" s="368">
        <v>90.6</v>
      </c>
      <c r="AO318" s="368">
        <v>54.2</v>
      </c>
      <c r="AP318" s="378">
        <v>89.9</v>
      </c>
      <c r="AQ318" s="378">
        <v>56.9</v>
      </c>
      <c r="AR318" s="388">
        <v>90.5</v>
      </c>
      <c r="AS318" s="388">
        <v>52.6</v>
      </c>
      <c r="AT318" s="398">
        <v>89.7</v>
      </c>
      <c r="AU318" s="398">
        <v>53.1</v>
      </c>
      <c r="AV318" s="408">
        <v>90</v>
      </c>
      <c r="AW318" s="408">
        <v>60.8</v>
      </c>
      <c r="AX318" s="418">
        <v>28.1</v>
      </c>
      <c r="AY318" s="418">
        <v>259.10000000000002</v>
      </c>
      <c r="AZ318" s="429">
        <v>22.2</v>
      </c>
      <c r="BA318" s="429">
        <v>240</v>
      </c>
      <c r="BB318" s="440">
        <v>59</v>
      </c>
      <c r="BC318" s="440">
        <v>73.7</v>
      </c>
      <c r="BD318" s="451">
        <v>58.3</v>
      </c>
      <c r="BE318" s="451">
        <v>121.8</v>
      </c>
      <c r="BF318" s="462">
        <v>59.5</v>
      </c>
      <c r="BG318" s="462">
        <v>108.8</v>
      </c>
      <c r="BH318" s="482">
        <v>60.1</v>
      </c>
      <c r="BI318" s="482">
        <v>91.6</v>
      </c>
      <c r="BJ318" s="495">
        <v>56</v>
      </c>
      <c r="BK318" s="495">
        <v>97.6</v>
      </c>
      <c r="BL318" s="495">
        <v>54.2</v>
      </c>
      <c r="BM318" s="495">
        <v>100.8</v>
      </c>
      <c r="BN318" s="495">
        <v>51.1</v>
      </c>
      <c r="BO318" s="495">
        <v>104.9</v>
      </c>
      <c r="BP318" s="495">
        <v>52.6</v>
      </c>
      <c r="BQ318" s="495">
        <v>104.3</v>
      </c>
      <c r="BR318" s="495">
        <v>53.1</v>
      </c>
      <c r="BS318" s="495">
        <v>104.9</v>
      </c>
      <c r="BT318" s="495">
        <v>60.8</v>
      </c>
      <c r="BU318" s="495">
        <v>105.4</v>
      </c>
      <c r="BV318" s="512">
        <v>224.1</v>
      </c>
      <c r="BW318" s="512">
        <v>25.4</v>
      </c>
      <c r="BX318" s="512">
        <v>203.6</v>
      </c>
      <c r="BY318" s="512">
        <v>39.5</v>
      </c>
    </row>
    <row r="319" spans="1:77" ht="15.75">
      <c r="A319" s="20" t="s">
        <v>45</v>
      </c>
      <c r="B319" s="27">
        <v>102.8</v>
      </c>
      <c r="C319" s="27">
        <v>129.19999999999999</v>
      </c>
      <c r="D319" s="27">
        <v>105.3</v>
      </c>
      <c r="E319" s="27">
        <v>128.6</v>
      </c>
      <c r="F319" s="27">
        <v>106.5</v>
      </c>
      <c r="G319" s="27">
        <v>130.69999999999999</v>
      </c>
      <c r="H319" s="27">
        <v>105</v>
      </c>
      <c r="I319" s="27">
        <v>124.8</v>
      </c>
      <c r="J319" s="27">
        <v>104.3</v>
      </c>
      <c r="K319" s="27">
        <v>122.4</v>
      </c>
      <c r="L319" s="27">
        <v>106.9</v>
      </c>
      <c r="M319" s="27">
        <v>121.7</v>
      </c>
      <c r="N319" s="24">
        <v>105.8</v>
      </c>
      <c r="O319" s="24">
        <v>120.5</v>
      </c>
      <c r="P319" s="24">
        <v>105.1</v>
      </c>
      <c r="Q319" s="24">
        <v>119.8</v>
      </c>
      <c r="R319" s="199">
        <v>104.8</v>
      </c>
      <c r="S319" s="207">
        <v>121.4</v>
      </c>
      <c r="T319" s="228">
        <v>105.3</v>
      </c>
      <c r="U319" s="237">
        <v>123.4</v>
      </c>
      <c r="V319" s="263">
        <v>103.9</v>
      </c>
      <c r="W319" s="273">
        <v>124.8</v>
      </c>
      <c r="X319" s="284">
        <v>103.9</v>
      </c>
      <c r="Y319" s="284">
        <v>125.2</v>
      </c>
      <c r="Z319" s="291">
        <v>125.5</v>
      </c>
      <c r="AA319" s="291">
        <v>122.3</v>
      </c>
      <c r="AD319" s="299">
        <v>127</v>
      </c>
      <c r="AE319" s="299">
        <v>115.5</v>
      </c>
      <c r="AF319" s="307">
        <v>124.8</v>
      </c>
      <c r="AG319" s="307">
        <v>118</v>
      </c>
      <c r="AH319" s="315">
        <v>122.4</v>
      </c>
      <c r="AI319" s="315">
        <v>119</v>
      </c>
      <c r="AJ319" s="324">
        <v>121.7</v>
      </c>
      <c r="AK319" s="324">
        <v>119.3</v>
      </c>
      <c r="AL319" s="341">
        <v>120.5</v>
      </c>
      <c r="AM319" s="342">
        <v>120.1</v>
      </c>
      <c r="AN319" s="368">
        <v>119.8</v>
      </c>
      <c r="AO319" s="368">
        <v>117.1</v>
      </c>
      <c r="AP319" s="378">
        <v>121.8</v>
      </c>
      <c r="AQ319" s="378">
        <v>112.3</v>
      </c>
      <c r="AR319" s="388">
        <v>123.3</v>
      </c>
      <c r="AS319" s="388">
        <v>110.9</v>
      </c>
      <c r="AT319" s="398">
        <v>124.8</v>
      </c>
      <c r="AU319" s="398">
        <v>110</v>
      </c>
      <c r="AV319" s="408">
        <v>125.2</v>
      </c>
      <c r="AW319" s="408">
        <v>110.9</v>
      </c>
      <c r="AX319" s="418">
        <v>122.3</v>
      </c>
      <c r="AY319" s="418">
        <v>93.9</v>
      </c>
      <c r="AZ319" s="429">
        <v>122</v>
      </c>
      <c r="BA319" s="429">
        <v>97.5</v>
      </c>
      <c r="BB319" s="440">
        <v>115.5</v>
      </c>
      <c r="BC319" s="440">
        <v>104.2</v>
      </c>
      <c r="BD319" s="451">
        <v>118</v>
      </c>
      <c r="BE319" s="451">
        <v>104.7</v>
      </c>
      <c r="BF319" s="462">
        <v>117.6</v>
      </c>
      <c r="BG319" s="462">
        <v>118.5</v>
      </c>
      <c r="BH319" s="482">
        <v>117.2</v>
      </c>
      <c r="BI319" s="482">
        <v>115.6</v>
      </c>
      <c r="BJ319" s="495">
        <v>117.7</v>
      </c>
      <c r="BK319" s="495">
        <v>113.4</v>
      </c>
      <c r="BL319" s="495">
        <v>116.7</v>
      </c>
      <c r="BM319" s="495">
        <v>113.2</v>
      </c>
      <c r="BN319" s="495">
        <v>112.3</v>
      </c>
      <c r="BO319" s="495">
        <v>114.1</v>
      </c>
      <c r="BP319" s="495">
        <v>111.7</v>
      </c>
      <c r="BQ319" s="495">
        <v>115.1</v>
      </c>
      <c r="BR319" s="495">
        <v>110.1</v>
      </c>
      <c r="BS319" s="495">
        <v>118.7</v>
      </c>
      <c r="BT319" s="495">
        <v>110.9</v>
      </c>
      <c r="BU319" s="495">
        <v>116.5</v>
      </c>
      <c r="BV319" s="512">
        <v>94.4</v>
      </c>
      <c r="BW319" s="512">
        <v>99</v>
      </c>
      <c r="BX319" s="512">
        <v>99.2</v>
      </c>
      <c r="BY319" s="512">
        <v>93.5</v>
      </c>
    </row>
    <row r="320" spans="1:77" s="194" customFormat="1" ht="15.75">
      <c r="A320" s="196" t="s">
        <v>46</v>
      </c>
      <c r="B320" s="26">
        <v>109.6</v>
      </c>
      <c r="C320" s="27">
        <v>107.6</v>
      </c>
      <c r="D320" s="26">
        <v>108.8</v>
      </c>
      <c r="E320" s="26">
        <v>107.4</v>
      </c>
      <c r="F320" s="27">
        <v>115</v>
      </c>
      <c r="G320" s="27">
        <v>106.1</v>
      </c>
      <c r="H320" s="26">
        <v>113.3</v>
      </c>
      <c r="I320" s="26">
        <v>108.5</v>
      </c>
      <c r="J320" s="27">
        <v>114.5</v>
      </c>
      <c r="K320" s="27">
        <v>112</v>
      </c>
      <c r="L320" s="27">
        <v>115.1</v>
      </c>
      <c r="M320" s="27">
        <v>112.2</v>
      </c>
      <c r="N320" s="24">
        <v>114.6</v>
      </c>
      <c r="O320" s="24">
        <v>113.8</v>
      </c>
      <c r="P320" s="24">
        <v>116.2</v>
      </c>
      <c r="Q320" s="24">
        <v>111.8</v>
      </c>
      <c r="R320" s="199">
        <v>116.7</v>
      </c>
      <c r="S320" s="207">
        <v>111.4</v>
      </c>
      <c r="T320" s="228">
        <v>117.5</v>
      </c>
      <c r="U320" s="237">
        <v>111.5</v>
      </c>
      <c r="V320" s="263">
        <v>117.5</v>
      </c>
      <c r="W320" s="273">
        <v>111.9</v>
      </c>
      <c r="X320" s="284">
        <v>117.3</v>
      </c>
      <c r="Y320" s="284">
        <v>112.1</v>
      </c>
      <c r="Z320" s="291">
        <v>107.5</v>
      </c>
      <c r="AA320" s="291">
        <v>115</v>
      </c>
      <c r="AD320" s="299">
        <v>106</v>
      </c>
      <c r="AE320" s="299">
        <v>116.5</v>
      </c>
      <c r="AF320" s="307">
        <v>108.5</v>
      </c>
      <c r="AG320" s="307">
        <v>116.7</v>
      </c>
      <c r="AH320" s="315">
        <v>112</v>
      </c>
      <c r="AI320" s="315">
        <v>112.7</v>
      </c>
      <c r="AJ320" s="324">
        <v>112.2</v>
      </c>
      <c r="AK320" s="324">
        <v>110.9</v>
      </c>
      <c r="AL320" s="341">
        <v>113.8</v>
      </c>
      <c r="AM320" s="342">
        <v>111.7</v>
      </c>
      <c r="AN320" s="368">
        <v>111.8</v>
      </c>
      <c r="AO320" s="368">
        <v>115.1</v>
      </c>
      <c r="AP320" s="378">
        <v>111.4</v>
      </c>
      <c r="AQ320" s="378">
        <v>114.2</v>
      </c>
      <c r="AR320" s="388">
        <v>111.5</v>
      </c>
      <c r="AS320" s="388">
        <v>145.30000000000001</v>
      </c>
      <c r="AT320" s="398">
        <v>111.9</v>
      </c>
      <c r="AU320" s="398">
        <v>115.3</v>
      </c>
      <c r="AV320" s="408">
        <v>112</v>
      </c>
      <c r="AW320" s="408">
        <v>114.1</v>
      </c>
      <c r="AX320" s="418">
        <v>115</v>
      </c>
      <c r="AY320" s="418">
        <v>126</v>
      </c>
      <c r="AZ320" s="429">
        <v>117.9</v>
      </c>
      <c r="BA320" s="429">
        <v>124.7</v>
      </c>
      <c r="BB320" s="440">
        <v>116.5</v>
      </c>
      <c r="BC320" s="440">
        <v>130.4</v>
      </c>
      <c r="BD320" s="451">
        <v>116.7</v>
      </c>
      <c r="BE320" s="451">
        <v>136.80000000000001</v>
      </c>
      <c r="BF320" s="462">
        <v>112.7</v>
      </c>
      <c r="BG320" s="462">
        <v>135.6</v>
      </c>
      <c r="BH320" s="482">
        <v>110.9</v>
      </c>
      <c r="BI320" s="482">
        <v>135.6</v>
      </c>
      <c r="BJ320" s="495">
        <v>111.7</v>
      </c>
      <c r="BK320" s="495">
        <v>133.69999999999999</v>
      </c>
      <c r="BL320" s="495">
        <v>115.1</v>
      </c>
      <c r="BM320" s="495">
        <v>129.6</v>
      </c>
      <c r="BN320" s="495">
        <v>114.2</v>
      </c>
      <c r="BO320" s="495">
        <v>131</v>
      </c>
      <c r="BP320" s="495">
        <v>113.7</v>
      </c>
      <c r="BQ320" s="495">
        <v>130.6</v>
      </c>
      <c r="BR320" s="495">
        <v>115.3</v>
      </c>
      <c r="BS320" s="495">
        <v>128.1</v>
      </c>
      <c r="BT320" s="495">
        <v>114.1</v>
      </c>
      <c r="BU320" s="495">
        <v>133</v>
      </c>
      <c r="BV320" s="512">
        <v>125.6</v>
      </c>
      <c r="BW320" s="512">
        <v>140.4</v>
      </c>
      <c r="BX320" s="512">
        <v>124.3</v>
      </c>
      <c r="BY320" s="512">
        <v>145.9</v>
      </c>
    </row>
    <row r="321" spans="1:77" ht="15.75">
      <c r="A321" s="220" t="s">
        <v>47</v>
      </c>
      <c r="B321" s="217">
        <v>73.400000000000006</v>
      </c>
      <c r="C321" s="217">
        <v>119.6</v>
      </c>
      <c r="D321" s="217">
        <v>82.4</v>
      </c>
      <c r="E321" s="217">
        <v>113.3</v>
      </c>
      <c r="F321" s="217">
        <v>87.3</v>
      </c>
      <c r="G321" s="217">
        <v>117</v>
      </c>
      <c r="H321" s="217">
        <v>95</v>
      </c>
      <c r="I321" s="217">
        <v>110</v>
      </c>
      <c r="J321" s="217">
        <v>90.2</v>
      </c>
      <c r="K321" s="217">
        <v>112.5</v>
      </c>
      <c r="L321" s="217">
        <v>93.8</v>
      </c>
      <c r="M321" s="217">
        <v>111.5</v>
      </c>
      <c r="N321" s="217">
        <v>99.5</v>
      </c>
      <c r="O321" s="217">
        <v>106.9</v>
      </c>
      <c r="P321" s="217">
        <v>102</v>
      </c>
      <c r="Q321" s="217">
        <v>106.7</v>
      </c>
      <c r="R321" s="217">
        <v>101.5</v>
      </c>
      <c r="S321" s="217">
        <v>107.2</v>
      </c>
      <c r="T321" s="246">
        <v>100.1</v>
      </c>
      <c r="U321" s="246">
        <v>108.6</v>
      </c>
      <c r="V321" s="278">
        <v>102.2</v>
      </c>
      <c r="W321" s="278">
        <v>109</v>
      </c>
      <c r="X321" s="285">
        <v>107</v>
      </c>
      <c r="Y321" s="285">
        <v>104.4</v>
      </c>
      <c r="Z321" s="292">
        <v>118.4</v>
      </c>
      <c r="AA321" s="292">
        <v>102.8</v>
      </c>
      <c r="AD321" s="303">
        <v>115.4</v>
      </c>
      <c r="AE321" s="303">
        <v>100.8</v>
      </c>
      <c r="AF321" s="311">
        <v>110</v>
      </c>
      <c r="AG321" s="311">
        <v>107.3</v>
      </c>
      <c r="AH321" s="320">
        <v>112.5</v>
      </c>
      <c r="AI321" s="320">
        <v>116.2</v>
      </c>
      <c r="AJ321" s="329">
        <v>111.5</v>
      </c>
      <c r="AK321" s="329">
        <v>124.7</v>
      </c>
      <c r="AL321" s="346">
        <v>106.9</v>
      </c>
      <c r="AM321" s="346">
        <v>118.5</v>
      </c>
      <c r="AN321" s="373">
        <v>106.7</v>
      </c>
      <c r="AO321" s="373">
        <v>114.1</v>
      </c>
      <c r="AP321" s="383">
        <v>107.2</v>
      </c>
      <c r="AQ321" s="383">
        <v>111.4</v>
      </c>
      <c r="AR321" s="393">
        <v>108.6</v>
      </c>
      <c r="AS321" s="393">
        <v>106.7</v>
      </c>
      <c r="AT321" s="403">
        <v>109</v>
      </c>
      <c r="AU321" s="403">
        <v>106</v>
      </c>
      <c r="AV321" s="413">
        <v>104.4</v>
      </c>
      <c r="AW321" s="413">
        <v>110.2</v>
      </c>
      <c r="AX321" s="423">
        <v>106.6</v>
      </c>
      <c r="AY321" s="423">
        <v>94.3</v>
      </c>
      <c r="AZ321" s="434">
        <v>115.2</v>
      </c>
      <c r="BA321" s="434">
        <v>107</v>
      </c>
      <c r="BB321" s="445">
        <v>105.4</v>
      </c>
      <c r="BC321" s="445">
        <v>118.6</v>
      </c>
      <c r="BD321" s="456">
        <v>107.3</v>
      </c>
      <c r="BE321" s="456">
        <v>116.4</v>
      </c>
      <c r="BF321" s="467">
        <v>115.9</v>
      </c>
      <c r="BG321" s="467">
        <v>107.1</v>
      </c>
      <c r="BH321" s="487">
        <v>124.8</v>
      </c>
      <c r="BI321" s="487">
        <v>100.1</v>
      </c>
      <c r="BJ321" s="494">
        <v>118.5</v>
      </c>
      <c r="BK321" s="494">
        <v>108.4</v>
      </c>
      <c r="BL321" s="494">
        <v>114.1</v>
      </c>
      <c r="BM321" s="494">
        <v>111.1</v>
      </c>
      <c r="BN321" s="494">
        <v>111.5</v>
      </c>
      <c r="BO321" s="494">
        <v>121.1</v>
      </c>
      <c r="BP321" s="494">
        <v>106.7</v>
      </c>
      <c r="BQ321" s="494">
        <v>124</v>
      </c>
      <c r="BR321" s="494">
        <v>106</v>
      </c>
      <c r="BS321" s="494">
        <v>123.4</v>
      </c>
      <c r="BT321" s="494">
        <v>110.1</v>
      </c>
      <c r="BU321" s="494">
        <v>125.1</v>
      </c>
      <c r="BV321" s="517">
        <v>93.6</v>
      </c>
      <c r="BW321" s="517">
        <v>148.5</v>
      </c>
      <c r="BX321" s="517">
        <v>106.5</v>
      </c>
      <c r="BY321" s="517">
        <v>130.1</v>
      </c>
    </row>
    <row r="322" spans="1:77" ht="15.75">
      <c r="A322" s="20" t="s">
        <v>25</v>
      </c>
      <c r="B322" s="26"/>
      <c r="C322" s="24"/>
      <c r="D322" s="26"/>
      <c r="E322" s="24"/>
      <c r="F322" s="24"/>
      <c r="G322" s="24"/>
      <c r="H322" s="26"/>
      <c r="I322" s="24"/>
      <c r="J322" s="27"/>
      <c r="K322" s="27"/>
      <c r="L322" s="27"/>
      <c r="M322" s="27"/>
      <c r="N322" s="24"/>
      <c r="O322" s="24"/>
      <c r="P322" s="24"/>
      <c r="Q322" s="24"/>
      <c r="R322" s="205"/>
      <c r="S322" s="205"/>
      <c r="T322" s="235"/>
      <c r="U322" s="235"/>
      <c r="V322" s="271"/>
      <c r="W322" s="271"/>
      <c r="X322" s="284"/>
      <c r="Y322" s="284"/>
      <c r="Z322" s="291"/>
      <c r="AA322" s="291"/>
      <c r="AD322" s="299"/>
      <c r="AE322" s="299"/>
      <c r="AF322" s="307"/>
      <c r="AG322" s="307"/>
      <c r="AH322" s="315"/>
      <c r="AI322" s="315"/>
      <c r="AJ322" s="324"/>
      <c r="AK322" s="324"/>
      <c r="AL322" s="347"/>
      <c r="AM322" s="347"/>
      <c r="AN322" s="368"/>
      <c r="AO322" s="368"/>
      <c r="AP322" s="378"/>
      <c r="AQ322" s="378"/>
      <c r="AR322" s="388"/>
      <c r="AS322" s="388"/>
      <c r="AT322" s="398"/>
      <c r="AU322" s="398"/>
      <c r="AV322" s="408"/>
      <c r="AW322" s="408"/>
      <c r="AX322" s="418"/>
      <c r="AY322" s="418"/>
      <c r="AZ322" s="429"/>
      <c r="BA322" s="429"/>
      <c r="BB322" s="440"/>
      <c r="BC322" s="440"/>
      <c r="BD322" s="451"/>
      <c r="BE322" s="451"/>
      <c r="BF322" s="462"/>
      <c r="BG322" s="462"/>
      <c r="BH322" s="482"/>
      <c r="BI322" s="482"/>
      <c r="BJ322" s="495"/>
      <c r="BK322" s="495"/>
      <c r="BL322" s="495"/>
      <c r="BM322" s="495"/>
      <c r="BN322" s="495"/>
      <c r="BO322" s="495"/>
      <c r="BP322" s="495"/>
      <c r="BQ322" s="495"/>
      <c r="BR322" s="495"/>
      <c r="BS322" s="495"/>
      <c r="BT322" s="495"/>
      <c r="BU322" s="495"/>
      <c r="BV322" s="512"/>
      <c r="BW322" s="512"/>
      <c r="BX322" s="512"/>
      <c r="BY322" s="512"/>
    </row>
    <row r="323" spans="1:77" ht="15.75">
      <c r="A323" s="20" t="s">
        <v>48</v>
      </c>
      <c r="B323" s="26">
        <v>0</v>
      </c>
      <c r="C323" s="24">
        <v>0</v>
      </c>
      <c r="D323" s="26">
        <v>0</v>
      </c>
      <c r="E323" s="24">
        <v>0</v>
      </c>
      <c r="F323" s="24"/>
      <c r="G323" s="24"/>
      <c r="H323" s="26"/>
      <c r="I323" s="24"/>
      <c r="J323" s="27"/>
      <c r="K323" s="27"/>
      <c r="L323" s="27">
        <v>0</v>
      </c>
      <c r="M323" s="27">
        <v>0</v>
      </c>
      <c r="N323" s="24"/>
      <c r="O323" s="24"/>
      <c r="P323" s="24"/>
      <c r="Q323" s="24"/>
      <c r="R323" s="205">
        <v>0</v>
      </c>
      <c r="S323" s="205">
        <v>0</v>
      </c>
      <c r="T323" s="250" t="s">
        <v>82</v>
      </c>
      <c r="U323" s="250" t="s">
        <v>82</v>
      </c>
      <c r="V323" s="271" t="s">
        <v>82</v>
      </c>
      <c r="W323" s="271" t="s">
        <v>82</v>
      </c>
      <c r="X323" s="284">
        <v>0</v>
      </c>
      <c r="Y323" s="284">
        <v>0</v>
      </c>
      <c r="Z323" s="291">
        <v>0</v>
      </c>
      <c r="AA323" s="291">
        <v>0</v>
      </c>
      <c r="AD323" s="299">
        <v>0</v>
      </c>
      <c r="AE323" s="299">
        <v>0</v>
      </c>
      <c r="AF323" s="307">
        <v>0</v>
      </c>
      <c r="AG323" s="307">
        <v>196.1</v>
      </c>
      <c r="AH323" s="315">
        <v>0</v>
      </c>
      <c r="AI323" s="315">
        <v>154</v>
      </c>
      <c r="AJ323" s="324">
        <v>0</v>
      </c>
      <c r="AK323" s="324">
        <v>122.5</v>
      </c>
      <c r="AL323" s="347">
        <v>0</v>
      </c>
      <c r="AM323" s="347">
        <v>87.9</v>
      </c>
      <c r="AN323" s="368">
        <v>0</v>
      </c>
      <c r="AO323" s="368">
        <v>68.5</v>
      </c>
      <c r="AP323" s="378">
        <v>0</v>
      </c>
      <c r="AQ323" s="378">
        <v>61.9</v>
      </c>
      <c r="AR323" s="388">
        <v>0</v>
      </c>
      <c r="AS323" s="388">
        <v>53.3</v>
      </c>
      <c r="AT323" s="398">
        <v>0</v>
      </c>
      <c r="AU323" s="398">
        <v>48.4</v>
      </c>
      <c r="AV323" s="408">
        <v>0</v>
      </c>
      <c r="AW323" s="408">
        <v>57.1</v>
      </c>
      <c r="AX323" s="418">
        <v>186.4</v>
      </c>
      <c r="AY323" s="418">
        <v>16.600000000000001</v>
      </c>
      <c r="AZ323" s="429">
        <v>186.4</v>
      </c>
      <c r="BA323" s="429">
        <v>40</v>
      </c>
      <c r="BB323" s="440">
        <v>0</v>
      </c>
      <c r="BC323" s="440">
        <v>56.3</v>
      </c>
      <c r="BD323" s="451">
        <v>196.1</v>
      </c>
      <c r="BE323" s="451">
        <v>58</v>
      </c>
      <c r="BF323" s="462">
        <v>154</v>
      </c>
      <c r="BG323" s="462">
        <v>55.3</v>
      </c>
      <c r="BH323" s="482">
        <v>122.5</v>
      </c>
      <c r="BI323" s="482">
        <v>85.1</v>
      </c>
      <c r="BJ323" s="495">
        <v>87.9</v>
      </c>
      <c r="BK323" s="495">
        <v>86.5</v>
      </c>
      <c r="BL323" s="495">
        <v>68.5</v>
      </c>
      <c r="BM323" s="495">
        <v>112.4</v>
      </c>
      <c r="BN323" s="495">
        <v>61.9</v>
      </c>
      <c r="BO323" s="495">
        <v>126.1</v>
      </c>
      <c r="BP323" s="495">
        <v>53.3</v>
      </c>
      <c r="BQ323" s="495">
        <v>119.9</v>
      </c>
      <c r="BR323" s="495">
        <v>48.4</v>
      </c>
      <c r="BS323" s="495">
        <v>123.8</v>
      </c>
      <c r="BT323" s="495">
        <v>57.1</v>
      </c>
      <c r="BU323" s="495">
        <v>105.3</v>
      </c>
      <c r="BV323" s="512">
        <v>18.600000000000001</v>
      </c>
      <c r="BW323" s="512">
        <v>199.4</v>
      </c>
      <c r="BX323" s="512">
        <v>54.2</v>
      </c>
      <c r="BY323" s="512">
        <v>136.1</v>
      </c>
    </row>
    <row r="324" spans="1:77" ht="15.75">
      <c r="A324" s="20" t="s">
        <v>49</v>
      </c>
      <c r="B324" s="26">
        <v>101.5</v>
      </c>
      <c r="C324" s="24">
        <v>72.5</v>
      </c>
      <c r="D324" s="26">
        <v>128.69999999999999</v>
      </c>
      <c r="E324" s="24">
        <v>64.7</v>
      </c>
      <c r="F324" s="24">
        <v>129.69999999999999</v>
      </c>
      <c r="G324" s="24">
        <v>70.2</v>
      </c>
      <c r="H324" s="26">
        <v>129.69999999999999</v>
      </c>
      <c r="I324" s="24">
        <v>74.8</v>
      </c>
      <c r="J324" s="27">
        <v>131.69999999999999</v>
      </c>
      <c r="K324" s="27">
        <v>74.099999999999994</v>
      </c>
      <c r="L324" s="27">
        <v>119.9</v>
      </c>
      <c r="M324" s="27">
        <v>78.900000000000006</v>
      </c>
      <c r="N324" s="24">
        <v>136.9</v>
      </c>
      <c r="O324" s="24">
        <v>74.8</v>
      </c>
      <c r="P324" s="24">
        <v>137.30000000000001</v>
      </c>
      <c r="Q324" s="24">
        <v>79.3</v>
      </c>
      <c r="R324" s="205">
        <v>134.19999999999999</v>
      </c>
      <c r="S324" s="205">
        <v>92.1</v>
      </c>
      <c r="T324" s="235">
        <v>130.6</v>
      </c>
      <c r="U324" s="235">
        <v>98.8</v>
      </c>
      <c r="V324" s="271">
        <v>123.7</v>
      </c>
      <c r="W324" s="271">
        <v>102.4</v>
      </c>
      <c r="X324" s="284">
        <v>117.3</v>
      </c>
      <c r="Y324" s="284">
        <v>130.30000000000001</v>
      </c>
      <c r="Z324" s="291">
        <v>72.5</v>
      </c>
      <c r="AA324" s="291">
        <v>120</v>
      </c>
      <c r="AD324" s="299">
        <v>70.2</v>
      </c>
      <c r="AE324" s="299">
        <v>152.80000000000001</v>
      </c>
      <c r="AF324" s="307">
        <v>74.8</v>
      </c>
      <c r="AG324" s="307">
        <v>124.1</v>
      </c>
      <c r="AH324" s="315">
        <v>74.099999999999994</v>
      </c>
      <c r="AI324" s="315">
        <v>115.3</v>
      </c>
      <c r="AJ324" s="324">
        <v>78.900000000000006</v>
      </c>
      <c r="AK324" s="324">
        <v>148.19999999999999</v>
      </c>
      <c r="AL324" s="347">
        <v>74.8</v>
      </c>
      <c r="AM324" s="347">
        <v>138.6</v>
      </c>
      <c r="AN324" s="368">
        <v>79.3</v>
      </c>
      <c r="AO324" s="368">
        <v>142.9</v>
      </c>
      <c r="AP324" s="378">
        <v>92.1</v>
      </c>
      <c r="AQ324" s="378">
        <v>131.19999999999999</v>
      </c>
      <c r="AR324" s="388">
        <v>98.8</v>
      </c>
      <c r="AS324" s="388">
        <v>118.3</v>
      </c>
      <c r="AT324" s="398">
        <v>102.4</v>
      </c>
      <c r="AU324" s="398">
        <v>111.5</v>
      </c>
      <c r="AV324" s="408">
        <v>130.30000000000001</v>
      </c>
      <c r="AW324" s="408">
        <v>114.4</v>
      </c>
      <c r="AX324" s="418">
        <v>120</v>
      </c>
      <c r="AY324" s="418">
        <v>67.5</v>
      </c>
      <c r="AZ324" s="429">
        <v>133.30000000000001</v>
      </c>
      <c r="BA324" s="429">
        <v>110.5</v>
      </c>
      <c r="BB324" s="440">
        <v>149.1</v>
      </c>
      <c r="BC324" s="440">
        <v>104.6</v>
      </c>
      <c r="BD324" s="451">
        <v>124.1</v>
      </c>
      <c r="BE324" s="451">
        <v>118.1</v>
      </c>
      <c r="BF324" s="462">
        <v>115.3</v>
      </c>
      <c r="BG324" s="462">
        <v>102.7</v>
      </c>
      <c r="BH324" s="482">
        <v>148.19999999999999</v>
      </c>
      <c r="BI324" s="482">
        <v>77</v>
      </c>
      <c r="BJ324" s="495">
        <v>138.6</v>
      </c>
      <c r="BK324" s="495">
        <v>83.7</v>
      </c>
      <c r="BL324" s="495">
        <v>142.9</v>
      </c>
      <c r="BM324" s="495">
        <v>78.7</v>
      </c>
      <c r="BN324" s="495">
        <v>131.19999999999999</v>
      </c>
      <c r="BO324" s="495">
        <v>96.9</v>
      </c>
      <c r="BP324" s="495">
        <v>118.3</v>
      </c>
      <c r="BQ324" s="495">
        <v>97.9</v>
      </c>
      <c r="BR324" s="495">
        <v>111.5</v>
      </c>
      <c r="BS324" s="495">
        <v>101.8</v>
      </c>
      <c r="BT324" s="495">
        <v>114.4</v>
      </c>
      <c r="BU324" s="495">
        <v>95.4</v>
      </c>
      <c r="BV324" s="512">
        <v>67.5</v>
      </c>
      <c r="BW324" s="512">
        <v>230.7</v>
      </c>
      <c r="BX324" s="512">
        <v>110.5</v>
      </c>
      <c r="BY324" s="512">
        <v>160.19999999999999</v>
      </c>
    </row>
    <row r="325" spans="1:77" ht="15.75">
      <c r="A325" s="20" t="s">
        <v>50</v>
      </c>
      <c r="B325" s="26">
        <v>137.6</v>
      </c>
      <c r="C325" s="24">
        <v>107.6</v>
      </c>
      <c r="D325" s="26">
        <v>106.9</v>
      </c>
      <c r="E325" s="24">
        <v>108.6</v>
      </c>
      <c r="F325" s="24">
        <v>106.4</v>
      </c>
      <c r="G325" s="24">
        <v>113.5</v>
      </c>
      <c r="H325" s="26">
        <v>102.3</v>
      </c>
      <c r="I325" s="24">
        <v>106.3</v>
      </c>
      <c r="J325" s="27">
        <v>109.8</v>
      </c>
      <c r="K325" s="27">
        <v>102.7</v>
      </c>
      <c r="L325" s="27">
        <v>108.6</v>
      </c>
      <c r="M325" s="27">
        <v>121.3</v>
      </c>
      <c r="N325" s="24">
        <v>108.1</v>
      </c>
      <c r="O325" s="24">
        <v>125.8</v>
      </c>
      <c r="P325" s="24">
        <v>113.3</v>
      </c>
      <c r="Q325" s="24">
        <v>127</v>
      </c>
      <c r="R325" s="205">
        <v>114.1</v>
      </c>
      <c r="S325" s="205">
        <v>128.30000000000001</v>
      </c>
      <c r="T325" s="235">
        <v>114.8</v>
      </c>
      <c r="U325" s="235">
        <v>129</v>
      </c>
      <c r="V325" s="271">
        <v>93.8</v>
      </c>
      <c r="W325" s="271">
        <v>124.4</v>
      </c>
      <c r="X325" s="284">
        <v>82.9</v>
      </c>
      <c r="Y325" s="284">
        <v>91.6</v>
      </c>
      <c r="Z325" s="291">
        <v>107.6</v>
      </c>
      <c r="AA325" s="294" t="s">
        <v>108</v>
      </c>
      <c r="AD325" s="299">
        <v>113.5</v>
      </c>
      <c r="AE325" s="302" t="s">
        <v>109</v>
      </c>
      <c r="AF325" s="307">
        <v>106.3</v>
      </c>
      <c r="AG325" s="310">
        <v>189.6</v>
      </c>
      <c r="AH325" s="315">
        <v>102.7</v>
      </c>
      <c r="AI325" s="318">
        <v>380</v>
      </c>
      <c r="AJ325" s="324">
        <v>121.3</v>
      </c>
      <c r="AK325" s="327">
        <v>390</v>
      </c>
      <c r="AL325" s="347">
        <v>125.8</v>
      </c>
      <c r="AM325" s="358">
        <v>270</v>
      </c>
      <c r="AN325" s="368">
        <v>127</v>
      </c>
      <c r="AO325" s="371">
        <v>230</v>
      </c>
      <c r="AP325" s="378">
        <v>128.30000000000001</v>
      </c>
      <c r="AQ325" s="381">
        <v>191.8</v>
      </c>
      <c r="AR325" s="388">
        <v>129</v>
      </c>
      <c r="AS325" s="391">
        <v>174</v>
      </c>
      <c r="AT325" s="398">
        <v>124.4</v>
      </c>
      <c r="AU325" s="401">
        <v>168.4</v>
      </c>
      <c r="AV325" s="408">
        <v>91.6</v>
      </c>
      <c r="AW325" s="411">
        <v>174.3</v>
      </c>
      <c r="AX325" s="418">
        <v>137.6</v>
      </c>
      <c r="AY325" s="421">
        <v>123.9</v>
      </c>
      <c r="AZ325" s="429">
        <v>127.8</v>
      </c>
      <c r="BA325" s="432">
        <v>187.4</v>
      </c>
      <c r="BB325" s="440">
        <v>132.4</v>
      </c>
      <c r="BC325" s="443">
        <v>230</v>
      </c>
      <c r="BD325" s="451">
        <v>178.8</v>
      </c>
      <c r="BE325" s="454">
        <v>179.1</v>
      </c>
      <c r="BF325" s="462">
        <v>377.6</v>
      </c>
      <c r="BG325" s="465">
        <v>120</v>
      </c>
      <c r="BH325" s="482">
        <v>381.6</v>
      </c>
      <c r="BI325" s="485">
        <v>127.8</v>
      </c>
      <c r="BJ325" s="495">
        <v>268.3</v>
      </c>
      <c r="BK325" s="496">
        <v>115.4</v>
      </c>
      <c r="BL325" s="495">
        <v>230.1</v>
      </c>
      <c r="BM325" s="496">
        <v>121.2</v>
      </c>
      <c r="BN325" s="495">
        <v>189.9</v>
      </c>
      <c r="BO325" s="496">
        <v>139.30000000000001</v>
      </c>
      <c r="BP325" s="495">
        <v>172.6</v>
      </c>
      <c r="BQ325" s="496">
        <v>150.80000000000001</v>
      </c>
      <c r="BR325" s="495">
        <v>168.4</v>
      </c>
      <c r="BS325" s="496">
        <v>147.4</v>
      </c>
      <c r="BT325" s="495">
        <v>174.3</v>
      </c>
      <c r="BU325" s="496">
        <v>140.5</v>
      </c>
      <c r="BV325" s="512">
        <v>121.4</v>
      </c>
      <c r="BW325" s="515">
        <v>159.30000000000001</v>
      </c>
      <c r="BX325" s="512">
        <v>187.4</v>
      </c>
      <c r="BY325" s="515">
        <v>110.5</v>
      </c>
    </row>
    <row r="326" spans="1:77" ht="15.75">
      <c r="A326" s="20" t="s">
        <v>51</v>
      </c>
      <c r="B326" s="26">
        <v>134.80000000000001</v>
      </c>
      <c r="C326" s="24">
        <v>165.1</v>
      </c>
      <c r="D326" s="26">
        <v>102.9</v>
      </c>
      <c r="E326" s="24">
        <v>141.9</v>
      </c>
      <c r="F326" s="24">
        <v>80.400000000000006</v>
      </c>
      <c r="G326" s="24">
        <v>165.4</v>
      </c>
      <c r="H326" s="26">
        <v>95.9</v>
      </c>
      <c r="I326" s="24">
        <v>142.6</v>
      </c>
      <c r="J326" s="27">
        <v>82.8</v>
      </c>
      <c r="K326" s="27">
        <v>133.69999999999999</v>
      </c>
      <c r="L326" s="27">
        <v>76.400000000000006</v>
      </c>
      <c r="M326" s="27">
        <v>143.30000000000001</v>
      </c>
      <c r="N326" s="24">
        <v>80.599999999999994</v>
      </c>
      <c r="O326" s="24">
        <v>129.69999999999999</v>
      </c>
      <c r="P326" s="24">
        <v>86.8</v>
      </c>
      <c r="Q326" s="24">
        <v>126</v>
      </c>
      <c r="R326" s="205">
        <v>87.1</v>
      </c>
      <c r="S326" s="205">
        <v>123.9</v>
      </c>
      <c r="T326" s="235">
        <v>85.3</v>
      </c>
      <c r="U326" s="235">
        <v>125.7</v>
      </c>
      <c r="V326" s="271">
        <v>90.7</v>
      </c>
      <c r="W326" s="271">
        <v>131</v>
      </c>
      <c r="X326" s="284">
        <v>105.9</v>
      </c>
      <c r="Y326" s="284">
        <v>118.6</v>
      </c>
      <c r="Z326" s="291">
        <v>162.4</v>
      </c>
      <c r="AA326" s="291">
        <v>102.5</v>
      </c>
      <c r="AD326" s="299">
        <v>164.5</v>
      </c>
      <c r="AE326" s="299">
        <v>79.400000000000006</v>
      </c>
      <c r="AF326" s="307">
        <v>142.6</v>
      </c>
      <c r="AG326" s="307">
        <v>81.2</v>
      </c>
      <c r="AH326" s="315">
        <v>133.69999999999999</v>
      </c>
      <c r="AI326" s="315">
        <v>86.2</v>
      </c>
      <c r="AJ326" s="324">
        <v>143.30000000000001</v>
      </c>
      <c r="AK326" s="324">
        <v>107.9</v>
      </c>
      <c r="AL326" s="347">
        <v>129.69999999999999</v>
      </c>
      <c r="AM326" s="347">
        <v>106.8</v>
      </c>
      <c r="AN326" s="368">
        <v>126</v>
      </c>
      <c r="AO326" s="368">
        <v>99</v>
      </c>
      <c r="AP326" s="378">
        <v>123.9</v>
      </c>
      <c r="AQ326" s="378">
        <v>99.6</v>
      </c>
      <c r="AR326" s="388">
        <v>125.7</v>
      </c>
      <c r="AS326" s="388">
        <v>94.2</v>
      </c>
      <c r="AT326" s="398">
        <v>131</v>
      </c>
      <c r="AU326" s="398">
        <v>100.2</v>
      </c>
      <c r="AV326" s="408">
        <v>118.6</v>
      </c>
      <c r="AW326" s="408">
        <v>102.3</v>
      </c>
      <c r="AX326" s="418">
        <v>107.7</v>
      </c>
      <c r="AY326" s="418">
        <v>96.7</v>
      </c>
      <c r="AZ326" s="429">
        <v>139.5</v>
      </c>
      <c r="BA326" s="429">
        <v>113.4</v>
      </c>
      <c r="BB326" s="440">
        <v>79.400000000000006</v>
      </c>
      <c r="BC326" s="440">
        <v>121.2</v>
      </c>
      <c r="BD326" s="451">
        <v>81.2</v>
      </c>
      <c r="BE326" s="451">
        <v>119.3</v>
      </c>
      <c r="BF326" s="462">
        <v>86.2</v>
      </c>
      <c r="BG326" s="462">
        <v>121.3</v>
      </c>
      <c r="BH326" s="482">
        <v>107.9</v>
      </c>
      <c r="BI326" s="482">
        <v>97.9</v>
      </c>
      <c r="BJ326" s="495">
        <v>106.8</v>
      </c>
      <c r="BK326" s="495">
        <v>132.69999999999999</v>
      </c>
      <c r="BL326" s="495">
        <v>99</v>
      </c>
      <c r="BM326" s="495">
        <v>140.80000000000001</v>
      </c>
      <c r="BN326" s="495">
        <v>99.6</v>
      </c>
      <c r="BO326" s="495">
        <v>151.19999999999999</v>
      </c>
      <c r="BP326" s="495">
        <v>94.2</v>
      </c>
      <c r="BQ326" s="495">
        <v>156.30000000000001</v>
      </c>
      <c r="BR326" s="495">
        <v>100.2</v>
      </c>
      <c r="BS326" s="495">
        <v>141.5</v>
      </c>
      <c r="BT326" s="495">
        <v>102.3</v>
      </c>
      <c r="BU326" s="495">
        <v>157.80000000000001</v>
      </c>
      <c r="BV326" s="512">
        <v>96.8</v>
      </c>
      <c r="BW326" s="512">
        <v>267.2</v>
      </c>
      <c r="BX326" s="512">
        <v>114.1</v>
      </c>
      <c r="BY326" s="512">
        <v>185.6</v>
      </c>
    </row>
    <row r="327" spans="1:77" ht="15.75">
      <c r="A327" s="20" t="s">
        <v>52</v>
      </c>
      <c r="B327" s="26">
        <v>0</v>
      </c>
      <c r="C327" s="24">
        <v>0</v>
      </c>
      <c r="D327" s="26">
        <v>0</v>
      </c>
      <c r="E327" s="24">
        <v>0</v>
      </c>
      <c r="F327" s="24"/>
      <c r="G327" s="24"/>
      <c r="H327" s="26"/>
      <c r="I327" s="24"/>
      <c r="J327" s="27"/>
      <c r="K327" s="27"/>
      <c r="L327" s="27">
        <v>0</v>
      </c>
      <c r="M327" s="27">
        <v>0</v>
      </c>
      <c r="N327" s="24"/>
      <c r="O327" s="24"/>
      <c r="P327" s="24"/>
      <c r="Q327" s="24"/>
      <c r="R327" s="205">
        <v>0</v>
      </c>
      <c r="S327" s="205">
        <v>0</v>
      </c>
      <c r="T327" s="250" t="s">
        <v>82</v>
      </c>
      <c r="U327" s="250" t="s">
        <v>82</v>
      </c>
      <c r="V327" s="271" t="s">
        <v>82</v>
      </c>
      <c r="W327" s="271" t="s">
        <v>82</v>
      </c>
      <c r="X327" s="284">
        <v>0</v>
      </c>
      <c r="Y327" s="284">
        <v>0</v>
      </c>
      <c r="Z327" s="291">
        <v>0</v>
      </c>
      <c r="AA327" s="291">
        <v>0</v>
      </c>
      <c r="AD327" s="299">
        <v>0</v>
      </c>
      <c r="AE327" s="299">
        <v>0</v>
      </c>
      <c r="AF327" s="307">
        <v>0</v>
      </c>
      <c r="AG327" s="307">
        <v>0</v>
      </c>
      <c r="AH327" s="315">
        <v>0</v>
      </c>
      <c r="AI327" s="315">
        <v>0</v>
      </c>
      <c r="AJ327" s="324">
        <v>0</v>
      </c>
      <c r="AK327" s="324">
        <v>0</v>
      </c>
      <c r="AL327" s="344">
        <v>0</v>
      </c>
      <c r="AM327" s="344">
        <v>0</v>
      </c>
      <c r="AN327" s="368">
        <v>0</v>
      </c>
      <c r="AO327" s="368">
        <v>0</v>
      </c>
      <c r="AP327" s="378">
        <v>0</v>
      </c>
      <c r="AQ327" s="378">
        <v>0</v>
      </c>
      <c r="AR327" s="388">
        <v>0</v>
      </c>
      <c r="AS327" s="388">
        <v>0</v>
      </c>
      <c r="AT327" s="398">
        <v>0</v>
      </c>
      <c r="AU327" s="398">
        <v>0</v>
      </c>
      <c r="AV327" s="408">
        <v>0</v>
      </c>
      <c r="AW327" s="408">
        <v>0</v>
      </c>
      <c r="AX327" s="418">
        <v>0</v>
      </c>
      <c r="AY327" s="418">
        <v>0</v>
      </c>
      <c r="AZ327" s="429">
        <v>0</v>
      </c>
      <c r="BA327" s="429">
        <v>0</v>
      </c>
      <c r="BB327" s="440">
        <v>0</v>
      </c>
      <c r="BC327" s="440">
        <v>0</v>
      </c>
      <c r="BD327" s="451">
        <v>0</v>
      </c>
      <c r="BE327" s="451">
        <v>0</v>
      </c>
      <c r="BF327" s="462">
        <v>125.6</v>
      </c>
      <c r="BG327" s="462">
        <v>0</v>
      </c>
      <c r="BH327" s="482">
        <v>0</v>
      </c>
      <c r="BI327" s="482">
        <v>0</v>
      </c>
      <c r="BJ327" s="495">
        <v>0</v>
      </c>
      <c r="BK327" s="495">
        <v>0</v>
      </c>
      <c r="BL327" s="495">
        <v>0</v>
      </c>
      <c r="BM327" s="495">
        <v>0</v>
      </c>
      <c r="BN327" s="495">
        <v>0</v>
      </c>
      <c r="BO327" s="495">
        <v>0</v>
      </c>
      <c r="BP327" s="495">
        <v>0</v>
      </c>
      <c r="BQ327" s="495">
        <v>0</v>
      </c>
      <c r="BR327" s="495">
        <v>0</v>
      </c>
      <c r="BS327" s="495">
        <v>0</v>
      </c>
      <c r="BT327" s="495" t="s">
        <v>165</v>
      </c>
      <c r="BU327" s="495" t="s">
        <v>165</v>
      </c>
      <c r="BV327" s="512">
        <v>0</v>
      </c>
      <c r="BW327" s="512">
        <v>0</v>
      </c>
      <c r="BX327" s="512" t="s">
        <v>165</v>
      </c>
      <c r="BY327" s="512" t="s">
        <v>165</v>
      </c>
    </row>
    <row r="328" spans="1:77" ht="15.75">
      <c r="A328" s="20" t="s">
        <v>53</v>
      </c>
      <c r="B328" s="26">
        <v>65</v>
      </c>
      <c r="C328" s="24">
        <v>122.3</v>
      </c>
      <c r="D328" s="26">
        <v>77</v>
      </c>
      <c r="E328" s="24">
        <v>117.1</v>
      </c>
      <c r="F328" s="24">
        <v>86.7</v>
      </c>
      <c r="G328" s="24">
        <v>110.6</v>
      </c>
      <c r="H328" s="26">
        <v>92.3</v>
      </c>
      <c r="I328" s="24">
        <v>105.9</v>
      </c>
      <c r="J328" s="27">
        <v>90.2</v>
      </c>
      <c r="K328" s="27">
        <v>111.2</v>
      </c>
      <c r="L328" s="27">
        <v>99.8</v>
      </c>
      <c r="M328" s="27">
        <v>106.1</v>
      </c>
      <c r="N328" s="24">
        <v>105.3</v>
      </c>
      <c r="O328" s="24">
        <v>105</v>
      </c>
      <c r="P328" s="24">
        <v>106.4</v>
      </c>
      <c r="Q328" s="24">
        <v>104.6</v>
      </c>
      <c r="R328" s="205">
        <v>105.9</v>
      </c>
      <c r="S328" s="205">
        <v>104</v>
      </c>
      <c r="T328" s="235">
        <v>104.6</v>
      </c>
      <c r="U328" s="235">
        <v>104.8</v>
      </c>
      <c r="V328" s="271">
        <v>106.4</v>
      </c>
      <c r="W328" s="271">
        <v>102.8</v>
      </c>
      <c r="X328" s="284">
        <v>108.6</v>
      </c>
      <c r="Y328" s="284">
        <v>97.7</v>
      </c>
      <c r="Z328" s="291">
        <v>122.1</v>
      </c>
      <c r="AA328" s="291">
        <v>91.9</v>
      </c>
      <c r="AD328" s="299">
        <v>110.5</v>
      </c>
      <c r="AE328" s="299">
        <v>99.7</v>
      </c>
      <c r="AF328" s="307">
        <v>105.9</v>
      </c>
      <c r="AG328" s="307">
        <v>104.7</v>
      </c>
      <c r="AH328" s="315">
        <v>111.2</v>
      </c>
      <c r="AI328" s="315">
        <v>109.5</v>
      </c>
      <c r="AJ328" s="324">
        <v>106.1</v>
      </c>
      <c r="AK328" s="324">
        <v>107.6</v>
      </c>
      <c r="AL328" s="344">
        <v>105.1</v>
      </c>
      <c r="AM328" s="344">
        <v>105.8</v>
      </c>
      <c r="AN328" s="368">
        <v>104.6</v>
      </c>
      <c r="AO328" s="368">
        <v>107.5</v>
      </c>
      <c r="AP328" s="378">
        <v>104</v>
      </c>
      <c r="AQ328" s="378">
        <v>108.3</v>
      </c>
      <c r="AR328" s="388">
        <v>104.8</v>
      </c>
      <c r="AS328" s="388">
        <v>107.6</v>
      </c>
      <c r="AT328" s="398">
        <v>102.8</v>
      </c>
      <c r="AU328" s="398">
        <v>106.9</v>
      </c>
      <c r="AV328" s="408">
        <v>97.7</v>
      </c>
      <c r="AW328" s="408">
        <v>106.1</v>
      </c>
      <c r="AX328" s="418">
        <v>92</v>
      </c>
      <c r="AY328" s="418">
        <v>107.2</v>
      </c>
      <c r="AZ328" s="429">
        <v>99.3</v>
      </c>
      <c r="BA328" s="429">
        <v>102.3</v>
      </c>
      <c r="BB328" s="440">
        <v>99.7</v>
      </c>
      <c r="BC328" s="440">
        <v>113.4</v>
      </c>
      <c r="BD328" s="451">
        <v>104.7</v>
      </c>
      <c r="BE328" s="451">
        <v>110.8</v>
      </c>
      <c r="BF328" s="462">
        <v>109.5</v>
      </c>
      <c r="BG328" s="462">
        <v>104.2</v>
      </c>
      <c r="BH328" s="482">
        <v>107.6</v>
      </c>
      <c r="BI328" s="482">
        <v>106.2</v>
      </c>
      <c r="BJ328" s="495">
        <v>105.8</v>
      </c>
      <c r="BK328" s="495">
        <v>105.8</v>
      </c>
      <c r="BL328" s="495">
        <v>107.5</v>
      </c>
      <c r="BM328" s="495">
        <v>105.7</v>
      </c>
      <c r="BN328" s="495">
        <v>108.3</v>
      </c>
      <c r="BO328" s="495">
        <v>106.1</v>
      </c>
      <c r="BP328" s="495">
        <v>107.6</v>
      </c>
      <c r="BQ328" s="495">
        <v>107.3</v>
      </c>
      <c r="BR328" s="495">
        <v>106.9</v>
      </c>
      <c r="BS328" s="495">
        <v>110.8</v>
      </c>
      <c r="BT328" s="495">
        <v>106.1</v>
      </c>
      <c r="BU328" s="495">
        <v>116.7</v>
      </c>
      <c r="BV328" s="512">
        <v>106.6</v>
      </c>
      <c r="BW328" s="512">
        <v>98.9</v>
      </c>
      <c r="BX328" s="512">
        <v>102</v>
      </c>
      <c r="BY328" s="512">
        <v>109.7</v>
      </c>
    </row>
    <row r="329" spans="1:77" ht="15.75">
      <c r="A329" s="220" t="s">
        <v>54</v>
      </c>
      <c r="B329" s="217">
        <v>100.1</v>
      </c>
      <c r="C329" s="217">
        <v>113.3</v>
      </c>
      <c r="D329" s="217">
        <v>99.7</v>
      </c>
      <c r="E329" s="217">
        <v>112.6</v>
      </c>
      <c r="F329" s="217">
        <v>100.8</v>
      </c>
      <c r="G329" s="217">
        <v>119.2</v>
      </c>
      <c r="H329" s="217">
        <v>101.2</v>
      </c>
      <c r="I329" s="217">
        <v>119.8</v>
      </c>
      <c r="J329" s="217">
        <v>104.7</v>
      </c>
      <c r="K329" s="217">
        <v>120.5</v>
      </c>
      <c r="L329" s="217">
        <v>107.2</v>
      </c>
      <c r="M329" s="217">
        <v>118.6</v>
      </c>
      <c r="N329" s="217">
        <v>107.6</v>
      </c>
      <c r="O329" s="217">
        <v>118.5</v>
      </c>
      <c r="P329" s="217">
        <v>107.7</v>
      </c>
      <c r="Q329" s="217">
        <v>118.3</v>
      </c>
      <c r="R329" s="217">
        <v>107.2</v>
      </c>
      <c r="S329" s="217">
        <v>117</v>
      </c>
      <c r="T329" s="230">
        <v>108.8</v>
      </c>
      <c r="U329" s="257">
        <v>121.2</v>
      </c>
      <c r="V329" s="276">
        <v>109.6</v>
      </c>
      <c r="W329" s="276">
        <v>119.4</v>
      </c>
      <c r="X329" s="285">
        <v>111.9</v>
      </c>
      <c r="Y329" s="285">
        <v>121.1</v>
      </c>
      <c r="Z329" s="292">
        <v>110.1</v>
      </c>
      <c r="AA329" s="292">
        <v>109.5</v>
      </c>
      <c r="AD329" s="303">
        <v>117.1</v>
      </c>
      <c r="AE329" s="303">
        <v>110.6</v>
      </c>
      <c r="AF329" s="311">
        <v>120.1</v>
      </c>
      <c r="AG329" s="311">
        <v>102.8</v>
      </c>
      <c r="AH329" s="320">
        <v>120.5</v>
      </c>
      <c r="AI329" s="320">
        <v>101.1</v>
      </c>
      <c r="AJ329" s="329">
        <v>118.9</v>
      </c>
      <c r="AK329" s="329">
        <v>100.4</v>
      </c>
      <c r="AL329" s="366">
        <v>118.6</v>
      </c>
      <c r="AM329" s="366">
        <v>103.5</v>
      </c>
      <c r="AN329" s="373">
        <v>118.3</v>
      </c>
      <c r="AO329" s="373">
        <v>103.9</v>
      </c>
      <c r="AP329" s="383">
        <v>120.2</v>
      </c>
      <c r="AQ329" s="383">
        <v>105.6</v>
      </c>
      <c r="AR329" s="393">
        <v>121.2</v>
      </c>
      <c r="AS329" s="393">
        <v>104.4</v>
      </c>
      <c r="AT329" s="403">
        <v>120.8</v>
      </c>
      <c r="AU329" s="403">
        <v>106.7</v>
      </c>
      <c r="AV329" s="413">
        <v>121.1</v>
      </c>
      <c r="AW329" s="413">
        <v>110.4</v>
      </c>
      <c r="AX329" s="423">
        <v>111.1</v>
      </c>
      <c r="AY329" s="423">
        <v>120.8</v>
      </c>
      <c r="AZ329" s="434">
        <v>115.5</v>
      </c>
      <c r="BA329" s="434">
        <v>119.5</v>
      </c>
      <c r="BB329" s="445">
        <v>110.9</v>
      </c>
      <c r="BC329" s="445">
        <v>125.6</v>
      </c>
      <c r="BD329" s="456">
        <v>102.9</v>
      </c>
      <c r="BE329" s="456">
        <v>133.69999999999999</v>
      </c>
      <c r="BF329" s="467">
        <v>101.1</v>
      </c>
      <c r="BG329" s="467">
        <v>131.9</v>
      </c>
      <c r="BH329" s="487">
        <v>101.5</v>
      </c>
      <c r="BI329" s="487">
        <v>156</v>
      </c>
      <c r="BJ329" s="494">
        <v>103.5</v>
      </c>
      <c r="BK329" s="494">
        <v>149.9</v>
      </c>
      <c r="BL329" s="494">
        <v>104.4</v>
      </c>
      <c r="BM329" s="494">
        <v>162.1</v>
      </c>
      <c r="BN329" s="494">
        <v>105.6</v>
      </c>
      <c r="BO329" s="494">
        <v>150.4</v>
      </c>
      <c r="BP329" s="494">
        <v>104.4</v>
      </c>
      <c r="BQ329" s="494">
        <v>146.80000000000001</v>
      </c>
      <c r="BR329" s="494">
        <v>106.8</v>
      </c>
      <c r="BS329" s="494">
        <v>148</v>
      </c>
      <c r="BT329" s="494">
        <v>110.5</v>
      </c>
      <c r="BU329" s="494">
        <v>145.19999999999999</v>
      </c>
      <c r="BV329" s="517">
        <v>120.8</v>
      </c>
      <c r="BW329" s="517">
        <v>105.7</v>
      </c>
      <c r="BX329" s="517">
        <v>116.2</v>
      </c>
      <c r="BY329" s="517">
        <v>116.7</v>
      </c>
    </row>
    <row r="330" spans="1:77" ht="15.75">
      <c r="A330" s="20" t="s">
        <v>25</v>
      </c>
      <c r="B330" s="27"/>
      <c r="C330" s="27"/>
      <c r="D330" s="27"/>
      <c r="E330" s="27"/>
      <c r="F330" s="27"/>
      <c r="G330" s="27"/>
      <c r="H330" s="26"/>
      <c r="I330" s="26"/>
      <c r="J330" s="27"/>
      <c r="K330" s="27"/>
      <c r="L330" s="27"/>
      <c r="M330" s="27"/>
      <c r="N330" s="24"/>
      <c r="O330" s="24"/>
      <c r="P330" s="24"/>
      <c r="Q330" s="24"/>
      <c r="R330" s="208"/>
      <c r="S330" s="201"/>
      <c r="T330" s="238"/>
      <c r="U330" s="231"/>
      <c r="V330" s="272"/>
      <c r="W330" s="270"/>
      <c r="X330" s="284"/>
      <c r="Y330" s="284"/>
      <c r="Z330" s="291"/>
      <c r="AA330" s="291"/>
      <c r="AD330" s="299"/>
      <c r="AE330" s="299"/>
      <c r="AF330" s="307"/>
      <c r="AG330" s="307"/>
      <c r="AH330" s="315"/>
      <c r="AI330" s="315"/>
      <c r="AJ330" s="324"/>
      <c r="AK330" s="324"/>
      <c r="AL330" s="365"/>
      <c r="AM330" s="365"/>
      <c r="AN330" s="368"/>
      <c r="AO330" s="368"/>
      <c r="AP330" s="378"/>
      <c r="AQ330" s="378"/>
      <c r="AR330" s="388"/>
      <c r="AS330" s="388"/>
      <c r="AT330" s="398"/>
      <c r="AU330" s="398"/>
      <c r="AV330" s="408"/>
      <c r="AW330" s="408"/>
      <c r="AX330" s="418"/>
      <c r="AY330" s="418"/>
      <c r="AZ330" s="429"/>
      <c r="BA330" s="429"/>
      <c r="BB330" s="440"/>
      <c r="BC330" s="440"/>
      <c r="BD330" s="451"/>
      <c r="BE330" s="451"/>
      <c r="BF330" s="462"/>
      <c r="BG330" s="462"/>
      <c r="BH330" s="482"/>
      <c r="BI330" s="482"/>
      <c r="BJ330" s="495"/>
      <c r="BK330" s="495"/>
      <c r="BL330" s="495"/>
      <c r="BM330" s="495"/>
      <c r="BN330" s="495"/>
      <c r="BO330" s="495"/>
      <c r="BP330" s="495"/>
      <c r="BQ330" s="495"/>
      <c r="BR330" s="495"/>
      <c r="BS330" s="495"/>
      <c r="BT330" s="495"/>
      <c r="BU330" s="495"/>
      <c r="BV330" s="512"/>
      <c r="BW330" s="512"/>
      <c r="BX330" s="512"/>
      <c r="BY330" s="512"/>
    </row>
    <row r="331" spans="1:77" ht="15.75">
      <c r="A331" s="20" t="s">
        <v>55</v>
      </c>
      <c r="B331" s="27">
        <v>113.5</v>
      </c>
      <c r="C331" s="27">
        <v>87.7</v>
      </c>
      <c r="D331" s="27">
        <v>113.5</v>
      </c>
      <c r="E331" s="27">
        <v>100.2</v>
      </c>
      <c r="F331" s="27">
        <v>113.5</v>
      </c>
      <c r="G331" s="27">
        <v>105.2</v>
      </c>
      <c r="H331" s="27">
        <v>113.5</v>
      </c>
      <c r="I331" s="27">
        <v>247</v>
      </c>
      <c r="J331" s="27">
        <v>113.5</v>
      </c>
      <c r="K331" s="27">
        <v>209.3</v>
      </c>
      <c r="L331" s="27">
        <v>113.6</v>
      </c>
      <c r="M331" s="27">
        <v>166.3</v>
      </c>
      <c r="N331" s="24">
        <v>113.5</v>
      </c>
      <c r="O331" s="24">
        <v>141.30000000000001</v>
      </c>
      <c r="P331" s="24">
        <v>113.5</v>
      </c>
      <c r="Q331" s="24">
        <v>147.9</v>
      </c>
      <c r="R331" s="200">
        <v>113.5</v>
      </c>
      <c r="S331" s="201">
        <v>129.9</v>
      </c>
      <c r="T331" s="229">
        <v>113.5</v>
      </c>
      <c r="U331" s="231">
        <v>115.3</v>
      </c>
      <c r="V331" s="272">
        <v>113.5</v>
      </c>
      <c r="W331" s="270">
        <v>108.2</v>
      </c>
      <c r="X331" s="284">
        <v>113.5</v>
      </c>
      <c r="Y331" s="284">
        <v>110.6</v>
      </c>
      <c r="Z331" s="291">
        <v>183.1</v>
      </c>
      <c r="AA331" s="291">
        <v>119.6</v>
      </c>
      <c r="AD331" s="299">
        <v>197.8</v>
      </c>
      <c r="AE331" s="299">
        <v>108.9</v>
      </c>
      <c r="AF331" s="307">
        <v>247</v>
      </c>
      <c r="AG331" s="307">
        <v>111</v>
      </c>
      <c r="AH331" s="315">
        <v>209.3</v>
      </c>
      <c r="AI331" s="315">
        <v>120.1</v>
      </c>
      <c r="AJ331" s="324">
        <v>166.3</v>
      </c>
      <c r="AK331" s="324">
        <v>126</v>
      </c>
      <c r="AL331" s="365">
        <v>141.30000000000001</v>
      </c>
      <c r="AM331" s="365">
        <v>141.19999999999999</v>
      </c>
      <c r="AN331" s="368">
        <v>147.9</v>
      </c>
      <c r="AO331" s="368">
        <v>125.9</v>
      </c>
      <c r="AP331" s="378">
        <v>129.9</v>
      </c>
      <c r="AQ331" s="378">
        <v>130</v>
      </c>
      <c r="AR331" s="388">
        <v>115.3</v>
      </c>
      <c r="AS331" s="388">
        <v>135.80000000000001</v>
      </c>
      <c r="AT331" s="398">
        <v>108.2</v>
      </c>
      <c r="AU331" s="398">
        <v>143.6</v>
      </c>
      <c r="AV331" s="408">
        <v>110.6</v>
      </c>
      <c r="AW331" s="408">
        <v>138.69999999999999</v>
      </c>
      <c r="AX331" s="418">
        <v>121.4</v>
      </c>
      <c r="AY331" s="418">
        <v>150</v>
      </c>
      <c r="AZ331" s="429">
        <v>111.2</v>
      </c>
      <c r="BA331" s="429">
        <v>228</v>
      </c>
      <c r="BB331" s="440">
        <v>108.9</v>
      </c>
      <c r="BC331" s="440">
        <v>252.5</v>
      </c>
      <c r="BD331" s="451">
        <v>111</v>
      </c>
      <c r="BE331" s="451">
        <v>198.3</v>
      </c>
      <c r="BF331" s="462">
        <v>120.1</v>
      </c>
      <c r="BG331" s="462">
        <v>166.4</v>
      </c>
      <c r="BH331" s="482">
        <v>126</v>
      </c>
      <c r="BI331" s="482">
        <v>154.5</v>
      </c>
      <c r="BJ331" s="495">
        <v>141.19999999999999</v>
      </c>
      <c r="BK331" s="495">
        <v>138.80000000000001</v>
      </c>
      <c r="BL331" s="495">
        <v>125.9</v>
      </c>
      <c r="BM331" s="495">
        <v>133.69999999999999</v>
      </c>
      <c r="BN331" s="495">
        <v>130</v>
      </c>
      <c r="BO331" s="495">
        <v>130.5</v>
      </c>
      <c r="BP331" s="495">
        <v>135.80000000000001</v>
      </c>
      <c r="BQ331" s="495">
        <v>125.9</v>
      </c>
      <c r="BR331" s="495">
        <v>143.6</v>
      </c>
      <c r="BS331" s="495">
        <v>129.41720000000001</v>
      </c>
      <c r="BT331" s="495">
        <v>138.69999999999999</v>
      </c>
      <c r="BU331" s="495">
        <v>162.30000000000001</v>
      </c>
      <c r="BV331" s="512">
        <v>150</v>
      </c>
      <c r="BW331" s="512">
        <v>142.404</v>
      </c>
      <c r="BX331" s="512">
        <v>109.3</v>
      </c>
      <c r="BY331" s="512">
        <v>112.4</v>
      </c>
    </row>
    <row r="332" spans="1:77" ht="15.75">
      <c r="A332" s="20" t="s">
        <v>56</v>
      </c>
      <c r="B332" s="27">
        <v>100.6</v>
      </c>
      <c r="C332" s="27">
        <v>117</v>
      </c>
      <c r="D332" s="27">
        <v>119.8</v>
      </c>
      <c r="E332" s="27">
        <v>91.5</v>
      </c>
      <c r="F332" s="27">
        <v>124.7</v>
      </c>
      <c r="G332" s="27">
        <v>93.7</v>
      </c>
      <c r="H332" s="26">
        <v>123.9</v>
      </c>
      <c r="I332" s="26">
        <v>99.5</v>
      </c>
      <c r="J332" s="27">
        <v>126.7</v>
      </c>
      <c r="K332" s="27">
        <v>104.9</v>
      </c>
      <c r="L332" s="27">
        <v>129.80000000000001</v>
      </c>
      <c r="M332" s="27">
        <v>108.8</v>
      </c>
      <c r="N332" s="24">
        <v>124.5</v>
      </c>
      <c r="O332" s="24">
        <v>115.3</v>
      </c>
      <c r="P332" s="24">
        <v>120.4</v>
      </c>
      <c r="Q332" s="24">
        <v>119.1</v>
      </c>
      <c r="R332" s="200">
        <v>116.1</v>
      </c>
      <c r="S332" s="201">
        <v>123</v>
      </c>
      <c r="T332" s="229">
        <v>113.7</v>
      </c>
      <c r="U332" s="231">
        <v>141.19999999999999</v>
      </c>
      <c r="V332" s="272">
        <v>112.5</v>
      </c>
      <c r="W332" s="270">
        <v>140.1</v>
      </c>
      <c r="X332" s="284">
        <v>111.4</v>
      </c>
      <c r="Y332" s="284">
        <v>138</v>
      </c>
      <c r="Z332" s="291">
        <v>116.9</v>
      </c>
      <c r="AA332" s="291">
        <v>112.9</v>
      </c>
      <c r="AD332" s="299">
        <v>94.7</v>
      </c>
      <c r="AE332" s="299">
        <v>101.1</v>
      </c>
      <c r="AF332" s="307">
        <v>99.5</v>
      </c>
      <c r="AG332" s="307">
        <v>97.6</v>
      </c>
      <c r="AH332" s="315">
        <v>104.9</v>
      </c>
      <c r="AI332" s="315">
        <v>91.7</v>
      </c>
      <c r="AJ332" s="324">
        <v>108.8</v>
      </c>
      <c r="AK332" s="324">
        <v>92</v>
      </c>
      <c r="AL332" s="365">
        <v>159.5</v>
      </c>
      <c r="AM332" s="365">
        <v>97</v>
      </c>
      <c r="AN332" s="368">
        <v>119.1</v>
      </c>
      <c r="AO332" s="368">
        <v>100</v>
      </c>
      <c r="AP332" s="378">
        <v>129.69999999999999</v>
      </c>
      <c r="AQ332" s="378">
        <v>103.5</v>
      </c>
      <c r="AR332" s="388">
        <v>141.19999999999999</v>
      </c>
      <c r="AS332" s="388">
        <v>101.2</v>
      </c>
      <c r="AT332" s="398">
        <v>140.1</v>
      </c>
      <c r="AU332" s="398">
        <v>109</v>
      </c>
      <c r="AV332" s="408">
        <v>138</v>
      </c>
      <c r="AW332" s="408">
        <v>126.1</v>
      </c>
      <c r="AX332" s="418">
        <v>107.6</v>
      </c>
      <c r="AY332" s="418">
        <v>187.8</v>
      </c>
      <c r="AZ332" s="429">
        <v>118.9</v>
      </c>
      <c r="BA332" s="429">
        <v>167.4</v>
      </c>
      <c r="BB332" s="440">
        <v>102</v>
      </c>
      <c r="BC332" s="440">
        <v>218.4</v>
      </c>
      <c r="BD332" s="451">
        <v>97.6</v>
      </c>
      <c r="BE332" s="451">
        <v>217.5</v>
      </c>
      <c r="BF332" s="462">
        <v>91.7</v>
      </c>
      <c r="BG332" s="462">
        <v>191.5</v>
      </c>
      <c r="BH332" s="482">
        <v>92</v>
      </c>
      <c r="BI332" s="482">
        <v>173.3</v>
      </c>
      <c r="BJ332" s="495">
        <v>97</v>
      </c>
      <c r="BK332" s="495">
        <v>154.4</v>
      </c>
      <c r="BL332" s="495">
        <v>103.4</v>
      </c>
      <c r="BM332" s="495">
        <v>142</v>
      </c>
      <c r="BN332" s="495">
        <v>103.5</v>
      </c>
      <c r="BO332" s="495">
        <v>126.2</v>
      </c>
      <c r="BP332" s="495">
        <v>101.2</v>
      </c>
      <c r="BQ332" s="495">
        <v>116.8</v>
      </c>
      <c r="BR332" s="495">
        <v>109</v>
      </c>
      <c r="BS332" s="495">
        <v>106.2296</v>
      </c>
      <c r="BT332" s="495">
        <v>126.1</v>
      </c>
      <c r="BU332" s="495">
        <v>90.1</v>
      </c>
      <c r="BV332" s="512">
        <v>187.8</v>
      </c>
      <c r="BW332" s="512">
        <v>55.425899999999999</v>
      </c>
      <c r="BX332" s="512">
        <v>167.6</v>
      </c>
      <c r="BY332" s="512">
        <v>59.6</v>
      </c>
    </row>
    <row r="333" spans="1:77" ht="15.75">
      <c r="A333" s="20" t="s">
        <v>57</v>
      </c>
      <c r="B333" s="27">
        <v>100</v>
      </c>
      <c r="C333" s="27">
        <v>102.9</v>
      </c>
      <c r="D333" s="27">
        <v>100</v>
      </c>
      <c r="E333" s="27">
        <v>120.8</v>
      </c>
      <c r="F333" s="27">
        <v>100</v>
      </c>
      <c r="G333" s="27">
        <v>126.9</v>
      </c>
      <c r="H333" s="27">
        <v>101.6</v>
      </c>
      <c r="I333" s="27">
        <v>175.9</v>
      </c>
      <c r="J333" s="27">
        <v>101.9</v>
      </c>
      <c r="K333" s="27">
        <v>168.4</v>
      </c>
      <c r="L333" s="27">
        <v>102.3</v>
      </c>
      <c r="M333" s="27">
        <v>174.5</v>
      </c>
      <c r="N333" s="24">
        <v>102.6</v>
      </c>
      <c r="O333" s="24">
        <v>168.7</v>
      </c>
      <c r="P333" s="24">
        <v>102.9</v>
      </c>
      <c r="Q333" s="24">
        <v>172.3</v>
      </c>
      <c r="R333" s="200">
        <v>103.3</v>
      </c>
      <c r="S333" s="201">
        <v>176.6</v>
      </c>
      <c r="T333" s="229">
        <v>103.5</v>
      </c>
      <c r="U333" s="231">
        <v>165.8</v>
      </c>
      <c r="V333" s="272">
        <v>103.6</v>
      </c>
      <c r="W333" s="270">
        <v>164.2</v>
      </c>
      <c r="X333" s="284">
        <v>103.6</v>
      </c>
      <c r="Y333" s="284">
        <v>148.6</v>
      </c>
      <c r="Z333" s="291">
        <v>67.2</v>
      </c>
      <c r="AA333" s="291">
        <v>126.9</v>
      </c>
      <c r="AD333" s="299">
        <v>177.6</v>
      </c>
      <c r="AE333" s="299">
        <v>104.5</v>
      </c>
      <c r="AF333" s="307">
        <v>175.9</v>
      </c>
      <c r="AG333" s="307">
        <v>103.8</v>
      </c>
      <c r="AH333" s="315">
        <v>168.4</v>
      </c>
      <c r="AI333" s="315">
        <v>103.4</v>
      </c>
      <c r="AJ333" s="324">
        <v>174.5</v>
      </c>
      <c r="AK333" s="324">
        <v>102.5</v>
      </c>
      <c r="AL333" s="365">
        <v>168.7</v>
      </c>
      <c r="AM333" s="365">
        <v>100.3</v>
      </c>
      <c r="AN333" s="368">
        <v>172.3</v>
      </c>
      <c r="AO333" s="368">
        <v>100.5</v>
      </c>
      <c r="AP333" s="378">
        <v>176.6</v>
      </c>
      <c r="AQ333" s="378">
        <v>103.5</v>
      </c>
      <c r="AR333" s="388">
        <v>165.8</v>
      </c>
      <c r="AS333" s="388">
        <v>106</v>
      </c>
      <c r="AT333" s="398">
        <v>164.2</v>
      </c>
      <c r="AU333" s="398">
        <v>105.9</v>
      </c>
      <c r="AV333" s="408">
        <v>148.6</v>
      </c>
      <c r="AW333" s="408">
        <v>105.4</v>
      </c>
      <c r="AX333" s="418">
        <v>129.5</v>
      </c>
      <c r="AY333" s="418">
        <v>106.9</v>
      </c>
      <c r="AZ333" s="429">
        <v>70.599999999999994</v>
      </c>
      <c r="BA333" s="429">
        <v>105</v>
      </c>
      <c r="BB333" s="440">
        <v>104.5</v>
      </c>
      <c r="BC333" s="440">
        <v>106.4</v>
      </c>
      <c r="BD333" s="451">
        <v>103.8</v>
      </c>
      <c r="BE333" s="451">
        <v>104.8</v>
      </c>
      <c r="BF333" s="462">
        <v>102.9</v>
      </c>
      <c r="BG333" s="462">
        <v>109.6</v>
      </c>
      <c r="BH333" s="482">
        <v>102.5</v>
      </c>
      <c r="BI333" s="482">
        <v>111.3</v>
      </c>
      <c r="BJ333" s="495">
        <v>100.3</v>
      </c>
      <c r="BK333" s="495">
        <v>121.9</v>
      </c>
      <c r="BL333" s="495">
        <v>100.5</v>
      </c>
      <c r="BM333" s="495">
        <v>117.9</v>
      </c>
      <c r="BN333" s="495">
        <v>103.5</v>
      </c>
      <c r="BO333" s="495">
        <v>108.8</v>
      </c>
      <c r="BP333" s="495">
        <v>106</v>
      </c>
      <c r="BQ333" s="495">
        <v>111.5</v>
      </c>
      <c r="BR333" s="495">
        <v>105.9</v>
      </c>
      <c r="BS333" s="495">
        <v>109.8888</v>
      </c>
      <c r="BT333" s="495">
        <v>105.4</v>
      </c>
      <c r="BU333" s="495">
        <v>109.2</v>
      </c>
      <c r="BV333" s="512">
        <v>108.9</v>
      </c>
      <c r="BW333" s="512">
        <v>100.7958</v>
      </c>
      <c r="BX333" s="512">
        <v>106</v>
      </c>
      <c r="BY333" s="512">
        <v>139.4</v>
      </c>
    </row>
    <row r="334" spans="1:77" ht="15.75">
      <c r="A334" s="20" t="s">
        <v>58</v>
      </c>
      <c r="B334" s="27">
        <v>105.4</v>
      </c>
      <c r="C334" s="27">
        <v>107.2</v>
      </c>
      <c r="D334" s="27">
        <v>104.9</v>
      </c>
      <c r="E334" s="27">
        <v>106.1</v>
      </c>
      <c r="F334" s="27">
        <v>104.8</v>
      </c>
      <c r="G334" s="27">
        <v>113.3</v>
      </c>
      <c r="H334" s="26">
        <v>105.2</v>
      </c>
      <c r="I334" s="26">
        <v>113.2</v>
      </c>
      <c r="J334" s="27">
        <v>109.5</v>
      </c>
      <c r="K334" s="27">
        <v>115.9</v>
      </c>
      <c r="L334" s="27">
        <v>109</v>
      </c>
      <c r="M334" s="27">
        <v>113.9</v>
      </c>
      <c r="N334" s="24">
        <v>108.9</v>
      </c>
      <c r="O334" s="24">
        <v>118.2</v>
      </c>
      <c r="P334" s="24">
        <v>109.8</v>
      </c>
      <c r="Q334" s="24">
        <v>118.1</v>
      </c>
      <c r="R334" s="200">
        <v>108.3</v>
      </c>
      <c r="S334" s="201">
        <v>115.7</v>
      </c>
      <c r="T334" s="229">
        <v>111.2</v>
      </c>
      <c r="U334" s="231">
        <v>123.8</v>
      </c>
      <c r="V334" s="272">
        <v>112.2</v>
      </c>
      <c r="W334" s="270">
        <v>122.1</v>
      </c>
      <c r="X334" s="284">
        <v>114.5</v>
      </c>
      <c r="Y334" s="284">
        <v>127.9</v>
      </c>
      <c r="Z334" s="291">
        <v>103.6</v>
      </c>
      <c r="AA334" s="291">
        <v>115.8</v>
      </c>
      <c r="AD334" s="299">
        <v>110.3</v>
      </c>
      <c r="AE334" s="299">
        <v>123.7</v>
      </c>
      <c r="AF334" s="307">
        <v>114.2</v>
      </c>
      <c r="AG334" s="307">
        <v>111.8</v>
      </c>
      <c r="AH334" s="315">
        <v>116.2</v>
      </c>
      <c r="AI334" s="315">
        <v>107.7</v>
      </c>
      <c r="AJ334" s="324">
        <v>115.4</v>
      </c>
      <c r="AK334" s="324">
        <v>107.2</v>
      </c>
      <c r="AL334" s="365">
        <v>133.19999999999999</v>
      </c>
      <c r="AM334" s="365">
        <v>113.6</v>
      </c>
      <c r="AN334" s="368">
        <v>118.1</v>
      </c>
      <c r="AO334" s="368">
        <v>115.2</v>
      </c>
      <c r="AP334" s="378">
        <v>119.8</v>
      </c>
      <c r="AQ334" s="378">
        <v>116.4</v>
      </c>
      <c r="AR334" s="388">
        <v>123.8</v>
      </c>
      <c r="AS334" s="388">
        <v>111.5</v>
      </c>
      <c r="AT334" s="398">
        <v>126.2</v>
      </c>
      <c r="AU334" s="398">
        <v>113.3</v>
      </c>
      <c r="AV334" s="408">
        <v>127.9</v>
      </c>
      <c r="AW334" s="408">
        <v>114.9</v>
      </c>
      <c r="AX334" s="418">
        <v>121.2</v>
      </c>
      <c r="AY334" s="418">
        <v>88.6</v>
      </c>
      <c r="AZ334" s="429">
        <v>130.80000000000001</v>
      </c>
      <c r="BA334" s="429">
        <v>87.2</v>
      </c>
      <c r="BB334" s="440">
        <v>124.6</v>
      </c>
      <c r="BC334" s="440">
        <v>91.6</v>
      </c>
      <c r="BD334" s="451">
        <v>112.5</v>
      </c>
      <c r="BE334" s="451">
        <v>108.4</v>
      </c>
      <c r="BF334" s="462">
        <v>108.2</v>
      </c>
      <c r="BG334" s="462">
        <v>119.6</v>
      </c>
      <c r="BH334" s="482">
        <v>111.4</v>
      </c>
      <c r="BI334" s="482">
        <v>121</v>
      </c>
      <c r="BJ334" s="495">
        <v>113</v>
      </c>
      <c r="BK334" s="495">
        <v>117.9</v>
      </c>
      <c r="BL334" s="495">
        <v>114.5</v>
      </c>
      <c r="BM334" s="495">
        <v>117.8</v>
      </c>
      <c r="BN334" s="495">
        <v>115.8</v>
      </c>
      <c r="BO334" s="495">
        <v>108.4</v>
      </c>
      <c r="BP334" s="495">
        <v>111.2</v>
      </c>
      <c r="BQ334" s="495">
        <v>112.7</v>
      </c>
      <c r="BR334" s="495">
        <v>113.6</v>
      </c>
      <c r="BS334" s="495">
        <v>109.8065</v>
      </c>
      <c r="BT334" s="495">
        <v>115.8</v>
      </c>
      <c r="BU334" s="495">
        <v>119.8</v>
      </c>
      <c r="BV334" s="512">
        <v>103</v>
      </c>
      <c r="BW334" s="512">
        <v>99.7697</v>
      </c>
      <c r="BX334" s="512">
        <v>86.9</v>
      </c>
      <c r="BY334" s="512">
        <v>112.3</v>
      </c>
    </row>
    <row r="335" spans="1:77" ht="15.75">
      <c r="A335" s="20" t="s">
        <v>59</v>
      </c>
      <c r="B335" s="27">
        <v>115.5</v>
      </c>
      <c r="C335" s="27">
        <v>130.69999999999999</v>
      </c>
      <c r="D335" s="27">
        <v>105.4</v>
      </c>
      <c r="E335" s="27">
        <v>144.69999999999999</v>
      </c>
      <c r="F335" s="27">
        <v>111.1</v>
      </c>
      <c r="G335" s="27">
        <v>133.19999999999999</v>
      </c>
      <c r="H335" s="27">
        <v>107.1</v>
      </c>
      <c r="I335" s="27">
        <v>128.69999999999999</v>
      </c>
      <c r="J335" s="27">
        <v>106.5</v>
      </c>
      <c r="K335" s="27">
        <v>132.19999999999999</v>
      </c>
      <c r="L335" s="27">
        <v>108.8</v>
      </c>
      <c r="M335" s="27">
        <v>131.80000000000001</v>
      </c>
      <c r="N335" s="24">
        <v>110</v>
      </c>
      <c r="O335" s="24">
        <v>130.5</v>
      </c>
      <c r="P335" s="24">
        <v>110.5</v>
      </c>
      <c r="Q335" s="24">
        <v>129.1</v>
      </c>
      <c r="R335" s="200">
        <v>109.2</v>
      </c>
      <c r="S335" s="201">
        <v>131</v>
      </c>
      <c r="T335" s="229">
        <v>114.3</v>
      </c>
      <c r="U335" s="231">
        <v>131.69999999999999</v>
      </c>
      <c r="V335" s="272">
        <v>114.3</v>
      </c>
      <c r="W335" s="270">
        <v>131</v>
      </c>
      <c r="X335" s="284">
        <v>114.8</v>
      </c>
      <c r="Y335" s="284">
        <v>130</v>
      </c>
      <c r="Z335" s="291">
        <v>116</v>
      </c>
      <c r="AA335" s="291">
        <v>107.2</v>
      </c>
      <c r="AD335" s="299">
        <v>121.7</v>
      </c>
      <c r="AE335" s="299">
        <v>140.4</v>
      </c>
      <c r="AF335" s="307">
        <v>129.1</v>
      </c>
      <c r="AG335" s="307">
        <v>132.4</v>
      </c>
      <c r="AH335" s="315">
        <v>132.30000000000001</v>
      </c>
      <c r="AI335" s="315">
        <v>131</v>
      </c>
      <c r="AJ335" s="324">
        <v>130.4</v>
      </c>
      <c r="AK335" s="324">
        <v>130.6</v>
      </c>
      <c r="AL335" s="365">
        <v>131</v>
      </c>
      <c r="AM335" s="365">
        <v>126.1</v>
      </c>
      <c r="AN335" s="368">
        <v>129.4</v>
      </c>
      <c r="AO335" s="368">
        <v>124.9</v>
      </c>
      <c r="AP335" s="378">
        <v>138</v>
      </c>
      <c r="AQ335" s="378">
        <v>117.7</v>
      </c>
      <c r="AR335" s="388">
        <v>132.1</v>
      </c>
      <c r="AS335" s="388">
        <v>116.5</v>
      </c>
      <c r="AT335" s="398">
        <v>131.6</v>
      </c>
      <c r="AU335" s="398">
        <v>114.3</v>
      </c>
      <c r="AV335" s="408">
        <v>130</v>
      </c>
      <c r="AW335" s="408">
        <v>116.7</v>
      </c>
      <c r="AX335" s="418">
        <v>120.1</v>
      </c>
      <c r="AY335" s="418">
        <v>94.8</v>
      </c>
      <c r="AZ335" s="429">
        <v>128.9</v>
      </c>
      <c r="BA335" s="429">
        <v>104</v>
      </c>
      <c r="BB335" s="440">
        <v>142.80000000000001</v>
      </c>
      <c r="BC335" s="440">
        <v>89.8</v>
      </c>
      <c r="BD335" s="451">
        <v>135.1</v>
      </c>
      <c r="BE335" s="451">
        <v>106.8</v>
      </c>
      <c r="BF335" s="462">
        <v>133.19999999999999</v>
      </c>
      <c r="BG335" s="462">
        <v>107.4</v>
      </c>
      <c r="BH335" s="482">
        <v>130.4</v>
      </c>
      <c r="BI335" s="482">
        <v>107.4</v>
      </c>
      <c r="BJ335" s="495">
        <v>127.3</v>
      </c>
      <c r="BK335" s="495">
        <v>109.3</v>
      </c>
      <c r="BL335" s="495">
        <v>123.1</v>
      </c>
      <c r="BM335" s="495">
        <v>116.9</v>
      </c>
      <c r="BN335" s="495">
        <v>117.1</v>
      </c>
      <c r="BO335" s="495">
        <v>115.2</v>
      </c>
      <c r="BP335" s="495">
        <v>116</v>
      </c>
      <c r="BQ335" s="495">
        <v>122</v>
      </c>
      <c r="BR335" s="495">
        <v>114.9</v>
      </c>
      <c r="BS335" s="495">
        <v>116.9472</v>
      </c>
      <c r="BT335" s="495">
        <v>116.7</v>
      </c>
      <c r="BU335" s="495">
        <v>113.2</v>
      </c>
      <c r="BV335" s="512">
        <v>115.6</v>
      </c>
      <c r="BW335" s="512">
        <v>128.61600000000001</v>
      </c>
      <c r="BX335" s="512">
        <v>100.9</v>
      </c>
      <c r="BY335" s="512">
        <v>121</v>
      </c>
    </row>
    <row r="336" spans="1:77" ht="15.75">
      <c r="A336" s="20" t="s">
        <v>60</v>
      </c>
      <c r="B336" s="27">
        <v>92.6</v>
      </c>
      <c r="C336" s="27">
        <v>110.7</v>
      </c>
      <c r="D336" s="27">
        <v>86.9</v>
      </c>
      <c r="E336" s="27">
        <v>103.3</v>
      </c>
      <c r="F336" s="27">
        <v>85.5</v>
      </c>
      <c r="G336" s="27">
        <v>112.4</v>
      </c>
      <c r="H336" s="26">
        <v>84.1</v>
      </c>
      <c r="I336" s="26">
        <v>108.7</v>
      </c>
      <c r="J336" s="27">
        <v>86.3</v>
      </c>
      <c r="K336" s="27">
        <v>108.3</v>
      </c>
      <c r="L336" s="27">
        <v>89.4</v>
      </c>
      <c r="M336" s="27">
        <v>108.7</v>
      </c>
      <c r="N336" s="24">
        <v>89.1</v>
      </c>
      <c r="O336" s="24">
        <v>107.5</v>
      </c>
      <c r="P336" s="24">
        <v>87.9</v>
      </c>
      <c r="Q336" s="24">
        <v>106</v>
      </c>
      <c r="R336" s="200">
        <v>88</v>
      </c>
      <c r="S336" s="201">
        <v>104.8</v>
      </c>
      <c r="T336" s="229">
        <v>84.5</v>
      </c>
      <c r="U336" s="231">
        <v>104</v>
      </c>
      <c r="V336" s="272">
        <v>82.4</v>
      </c>
      <c r="W336" s="270">
        <v>102.8</v>
      </c>
      <c r="X336" s="284">
        <v>81.400000000000006</v>
      </c>
      <c r="Y336" s="284">
        <v>106.6</v>
      </c>
      <c r="Z336" s="291">
        <v>108.4</v>
      </c>
      <c r="AA336" s="291">
        <v>99.7</v>
      </c>
      <c r="AD336" s="299">
        <v>112.1</v>
      </c>
      <c r="AE336" s="299">
        <v>95.1</v>
      </c>
      <c r="AF336" s="307">
        <v>108.7</v>
      </c>
      <c r="AG336" s="307">
        <v>85.6</v>
      </c>
      <c r="AH336" s="315">
        <v>108.3</v>
      </c>
      <c r="AI336" s="315">
        <v>82.2</v>
      </c>
      <c r="AJ336" s="324">
        <v>108.7</v>
      </c>
      <c r="AK336" s="324">
        <v>80.400000000000006</v>
      </c>
      <c r="AL336" s="365">
        <v>107.5</v>
      </c>
      <c r="AM336" s="365">
        <v>80.900000000000006</v>
      </c>
      <c r="AN336" s="368">
        <v>106</v>
      </c>
      <c r="AO336" s="368">
        <v>80.8</v>
      </c>
      <c r="AP336" s="378">
        <v>104.8</v>
      </c>
      <c r="AQ336" s="378">
        <v>81.3</v>
      </c>
      <c r="AR336" s="388">
        <v>104</v>
      </c>
      <c r="AS336" s="388">
        <v>81.599999999999994</v>
      </c>
      <c r="AT336" s="398">
        <v>102.8</v>
      </c>
      <c r="AU336" s="398">
        <v>82</v>
      </c>
      <c r="AV336" s="408">
        <v>106.6</v>
      </c>
      <c r="AW336" s="408">
        <v>83.7</v>
      </c>
      <c r="AX336" s="418">
        <v>99.7</v>
      </c>
      <c r="AY336" s="418">
        <v>134.4</v>
      </c>
      <c r="AZ336" s="429">
        <v>108.5</v>
      </c>
      <c r="BA336" s="429">
        <v>127.3</v>
      </c>
      <c r="BB336" s="440">
        <v>95</v>
      </c>
      <c r="BC336" s="440">
        <v>135.9</v>
      </c>
      <c r="BD336" s="451">
        <v>85.4</v>
      </c>
      <c r="BE336" s="451">
        <v>140.69999999999999</v>
      </c>
      <c r="BF336" s="462">
        <v>82.1</v>
      </c>
      <c r="BG336" s="462">
        <v>138.30000000000001</v>
      </c>
      <c r="BH336" s="482">
        <v>80.400000000000006</v>
      </c>
      <c r="BI336" s="482">
        <v>238.6</v>
      </c>
      <c r="BJ336" s="495">
        <v>80.900000000000006</v>
      </c>
      <c r="BK336" s="495">
        <v>192.4</v>
      </c>
      <c r="BL336" s="495">
        <v>80.7</v>
      </c>
      <c r="BM336" s="495">
        <v>185.7</v>
      </c>
      <c r="BN336" s="495">
        <v>81.2</v>
      </c>
      <c r="BO336" s="495">
        <v>190.6</v>
      </c>
      <c r="BP336" s="495">
        <v>81.5</v>
      </c>
      <c r="BQ336" s="495">
        <v>185.1</v>
      </c>
      <c r="BR336" s="495">
        <v>81.900000000000006</v>
      </c>
      <c r="BS336" s="495">
        <v>190.28020000000001</v>
      </c>
      <c r="BT336" s="495">
        <v>83.7</v>
      </c>
      <c r="BU336" s="495">
        <v>183.3</v>
      </c>
      <c r="BV336" s="512">
        <v>122.9</v>
      </c>
      <c r="BW336" s="512">
        <v>100.12130000000001</v>
      </c>
      <c r="BX336" s="512">
        <v>116.8</v>
      </c>
      <c r="BY336" s="512">
        <v>133.5</v>
      </c>
    </row>
    <row r="337" spans="1:77" ht="15.75">
      <c r="A337" s="196" t="s">
        <v>61</v>
      </c>
      <c r="B337" s="25">
        <v>0</v>
      </c>
      <c r="C337" s="25">
        <v>0</v>
      </c>
      <c r="D337" s="25">
        <v>0</v>
      </c>
      <c r="E337" s="25">
        <v>0</v>
      </c>
      <c r="F337" s="25" t="s">
        <v>82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75">
        <v>0</v>
      </c>
      <c r="O337" s="75">
        <v>0</v>
      </c>
      <c r="P337" s="75"/>
      <c r="Q337" s="75"/>
      <c r="R337" s="197"/>
      <c r="S337" s="202"/>
      <c r="T337" s="240" t="s">
        <v>82</v>
      </c>
      <c r="U337" s="240" t="s">
        <v>82</v>
      </c>
      <c r="V337" s="272" t="s">
        <v>82</v>
      </c>
      <c r="W337" s="272" t="s">
        <v>82</v>
      </c>
      <c r="X337" s="284">
        <v>0</v>
      </c>
      <c r="Y337" s="284">
        <v>0</v>
      </c>
      <c r="Z337" s="291"/>
      <c r="AA337" s="291"/>
      <c r="AD337" s="299">
        <v>0</v>
      </c>
      <c r="AE337" s="299">
        <v>0</v>
      </c>
      <c r="AF337" s="307">
        <v>0</v>
      </c>
      <c r="AG337" s="307">
        <v>0</v>
      </c>
      <c r="AH337" s="315">
        <v>0</v>
      </c>
      <c r="AI337" s="315">
        <v>0</v>
      </c>
      <c r="AJ337" s="324">
        <v>0</v>
      </c>
      <c r="AK337" s="324">
        <v>0</v>
      </c>
      <c r="AL337" s="367">
        <v>140.30000000000001</v>
      </c>
      <c r="AM337" s="367">
        <v>137.80000000000001</v>
      </c>
      <c r="AN337" s="368">
        <v>0</v>
      </c>
      <c r="AO337" s="368">
        <v>0</v>
      </c>
      <c r="AP337" s="378">
        <v>0</v>
      </c>
      <c r="AQ337" s="378">
        <v>0</v>
      </c>
      <c r="AR337" s="388">
        <v>0</v>
      </c>
      <c r="AS337" s="388">
        <v>0</v>
      </c>
      <c r="AT337" s="398">
        <v>0</v>
      </c>
      <c r="AU337" s="398">
        <v>0</v>
      </c>
      <c r="AV337" s="408">
        <v>0</v>
      </c>
      <c r="AW337" s="408">
        <v>0</v>
      </c>
      <c r="AX337" s="418">
        <v>0</v>
      </c>
      <c r="AY337" s="418">
        <v>0</v>
      </c>
      <c r="AZ337" s="429">
        <v>0</v>
      </c>
      <c r="BA337" s="429">
        <v>0</v>
      </c>
      <c r="BB337" s="440">
        <v>0</v>
      </c>
      <c r="BC337" s="440">
        <v>0</v>
      </c>
      <c r="BD337" s="451">
        <v>0</v>
      </c>
      <c r="BE337" s="451">
        <v>0</v>
      </c>
      <c r="BF337" s="462">
        <v>0</v>
      </c>
      <c r="BG337" s="462">
        <v>0</v>
      </c>
      <c r="BH337" s="482">
        <v>0</v>
      </c>
      <c r="BI337" s="482">
        <v>0</v>
      </c>
      <c r="BJ337" s="495">
        <v>0</v>
      </c>
      <c r="BK337" s="495">
        <v>0</v>
      </c>
      <c r="BL337" s="495">
        <v>0</v>
      </c>
      <c r="BM337" s="495">
        <v>0</v>
      </c>
      <c r="BN337" s="495">
        <v>0</v>
      </c>
      <c r="BO337" s="495">
        <v>0</v>
      </c>
      <c r="BP337" s="495">
        <v>0</v>
      </c>
      <c r="BQ337" s="495">
        <v>0</v>
      </c>
      <c r="BR337" s="495">
        <v>0</v>
      </c>
      <c r="BS337" s="495">
        <v>0</v>
      </c>
      <c r="BT337" s="495" t="s">
        <v>165</v>
      </c>
      <c r="BU337" s="495" t="s">
        <v>165</v>
      </c>
      <c r="BV337" s="512">
        <v>0</v>
      </c>
      <c r="BW337" s="512">
        <v>0</v>
      </c>
      <c r="BX337" s="512" t="s">
        <v>165</v>
      </c>
      <c r="BY337" s="512" t="s">
        <v>165</v>
      </c>
    </row>
    <row r="338" spans="1:77" ht="15.75">
      <c r="A338" s="220" t="s">
        <v>62</v>
      </c>
      <c r="B338" s="217">
        <v>93.2</v>
      </c>
      <c r="C338" s="217">
        <v>198.6</v>
      </c>
      <c r="D338" s="217">
        <v>83.3</v>
      </c>
      <c r="E338" s="217">
        <v>155.5</v>
      </c>
      <c r="F338" s="217">
        <v>101.4</v>
      </c>
      <c r="G338" s="217">
        <v>137.30000000000001</v>
      </c>
      <c r="H338" s="217">
        <v>109.8</v>
      </c>
      <c r="I338" s="217">
        <v>155</v>
      </c>
      <c r="J338" s="217">
        <v>125.6</v>
      </c>
      <c r="K338" s="217">
        <v>151.69999999999999</v>
      </c>
      <c r="L338" s="217">
        <v>137</v>
      </c>
      <c r="M338" s="217">
        <v>124.9</v>
      </c>
      <c r="N338" s="217">
        <v>137.6</v>
      </c>
      <c r="O338" s="217">
        <v>118.9</v>
      </c>
      <c r="P338" s="217">
        <v>136.30000000000001</v>
      </c>
      <c r="Q338" s="217">
        <v>134.9</v>
      </c>
      <c r="R338" s="217">
        <v>134.19999999999999</v>
      </c>
      <c r="S338" s="217">
        <v>138.69999999999999</v>
      </c>
      <c r="T338" s="226">
        <v>133.69999999999999</v>
      </c>
      <c r="U338" s="226">
        <v>138.19999999999999</v>
      </c>
      <c r="V338" s="264">
        <v>133.5</v>
      </c>
      <c r="W338" s="264">
        <v>138.30000000000001</v>
      </c>
      <c r="X338" s="285">
        <v>135</v>
      </c>
      <c r="Y338" s="285">
        <v>160.30000000000001</v>
      </c>
      <c r="Z338" s="292">
        <v>154.30000000000001</v>
      </c>
      <c r="AA338" s="292">
        <v>174</v>
      </c>
      <c r="AD338" s="303">
        <v>156.19999999999999</v>
      </c>
      <c r="AE338" s="303">
        <v>135.1</v>
      </c>
      <c r="AF338" s="311">
        <v>162.4</v>
      </c>
      <c r="AG338" s="311">
        <v>125.7</v>
      </c>
      <c r="AH338" s="320">
        <v>138.19999999999999</v>
      </c>
      <c r="AI338" s="320">
        <v>130.69999999999999</v>
      </c>
      <c r="AJ338" s="329">
        <v>138.80000000000001</v>
      </c>
      <c r="AK338" s="329">
        <v>136.69999999999999</v>
      </c>
      <c r="AL338" s="340">
        <v>145.5</v>
      </c>
      <c r="AM338" s="340">
        <v>135.9</v>
      </c>
      <c r="AN338" s="373">
        <v>152.5</v>
      </c>
      <c r="AO338" s="373">
        <v>128.80000000000001</v>
      </c>
      <c r="AP338" s="383">
        <v>152.4</v>
      </c>
      <c r="AQ338" s="383">
        <v>124.7</v>
      </c>
      <c r="AR338" s="393">
        <v>153</v>
      </c>
      <c r="AS338" s="393">
        <v>123.4</v>
      </c>
      <c r="AT338" s="403">
        <v>150.6</v>
      </c>
      <c r="AU338" s="403">
        <v>119.8</v>
      </c>
      <c r="AV338" s="413">
        <v>160.30000000000001</v>
      </c>
      <c r="AW338" s="413">
        <v>107.8</v>
      </c>
      <c r="AX338" s="423">
        <v>158.19999999999999</v>
      </c>
      <c r="AY338" s="423">
        <v>101</v>
      </c>
      <c r="AZ338" s="434">
        <v>155.1</v>
      </c>
      <c r="BA338" s="434">
        <v>88.1</v>
      </c>
      <c r="BB338" s="445">
        <v>128.80000000000001</v>
      </c>
      <c r="BC338" s="445">
        <v>94.8</v>
      </c>
      <c r="BD338" s="456">
        <v>118.8</v>
      </c>
      <c r="BE338" s="456">
        <v>111.5</v>
      </c>
      <c r="BF338" s="467">
        <v>124.4</v>
      </c>
      <c r="BG338" s="467">
        <v>108.8</v>
      </c>
      <c r="BH338" s="487">
        <v>129.1</v>
      </c>
      <c r="BI338" s="487">
        <v>111.9</v>
      </c>
      <c r="BJ338" s="494">
        <v>128</v>
      </c>
      <c r="BK338" s="494">
        <v>126.7</v>
      </c>
      <c r="BL338" s="494">
        <v>125</v>
      </c>
      <c r="BM338" s="494">
        <v>116.7</v>
      </c>
      <c r="BN338" s="494">
        <v>119.6</v>
      </c>
      <c r="BO338" s="494">
        <v>114.7</v>
      </c>
      <c r="BP338" s="494">
        <v>119.5</v>
      </c>
      <c r="BQ338" s="494">
        <v>116.3</v>
      </c>
      <c r="BR338" s="494">
        <v>119.8</v>
      </c>
      <c r="BS338" s="494">
        <v>121.8</v>
      </c>
      <c r="BT338" s="494">
        <v>107.8</v>
      </c>
      <c r="BU338" s="494">
        <v>103.1</v>
      </c>
      <c r="BV338" s="517">
        <v>86</v>
      </c>
      <c r="BW338" s="517">
        <v>122.7</v>
      </c>
      <c r="BX338" s="517">
        <v>105.3</v>
      </c>
      <c r="BY338" s="517">
        <v>118.6</v>
      </c>
    </row>
    <row r="339" spans="1:77" ht="15.75">
      <c r="A339" s="20" t="s">
        <v>25</v>
      </c>
      <c r="B339" s="26"/>
      <c r="C339" s="24"/>
      <c r="D339" s="26"/>
      <c r="E339" s="24"/>
      <c r="F339" s="26"/>
      <c r="G339" s="24"/>
      <c r="H339" s="26"/>
      <c r="I339" s="24"/>
      <c r="J339" s="26"/>
      <c r="K339" s="24"/>
      <c r="L339" s="26"/>
      <c r="M339" s="24"/>
      <c r="N339" s="76"/>
      <c r="O339" s="76"/>
      <c r="P339" s="76"/>
      <c r="Q339" s="76"/>
      <c r="R339" s="197"/>
      <c r="S339" s="218"/>
      <c r="T339" s="225"/>
      <c r="U339" s="258"/>
      <c r="V339" s="263"/>
      <c r="W339" s="269"/>
      <c r="X339" s="284"/>
      <c r="Y339" s="284"/>
      <c r="Z339" s="291"/>
      <c r="AA339" s="291"/>
      <c r="AD339" s="299"/>
      <c r="AE339" s="299"/>
      <c r="AF339" s="307"/>
      <c r="AG339" s="307"/>
      <c r="AH339" s="315"/>
      <c r="AI339" s="315"/>
      <c r="AJ339" s="324"/>
      <c r="AK339" s="324"/>
      <c r="AL339" s="335"/>
      <c r="AM339" s="335"/>
      <c r="AN339" s="368"/>
      <c r="AO339" s="368"/>
      <c r="AP339" s="378"/>
      <c r="AQ339" s="378"/>
      <c r="AR339" s="388"/>
      <c r="AS339" s="388"/>
      <c r="AT339" s="398"/>
      <c r="AU339" s="398"/>
      <c r="AV339" s="408"/>
      <c r="AW339" s="408"/>
      <c r="AX339" s="418"/>
      <c r="AY339" s="418"/>
      <c r="AZ339" s="429"/>
      <c r="BA339" s="429"/>
      <c r="BB339" s="440"/>
      <c r="BC339" s="440"/>
      <c r="BD339" s="451"/>
      <c r="BE339" s="451"/>
      <c r="BF339" s="462"/>
      <c r="BG339" s="462"/>
      <c r="BH339" s="482"/>
      <c r="BI339" s="482"/>
      <c r="BJ339" s="495"/>
      <c r="BK339" s="495"/>
      <c r="BL339" s="495"/>
      <c r="BM339" s="495"/>
      <c r="BN339" s="495"/>
      <c r="BO339" s="495"/>
      <c r="BP339" s="495"/>
      <c r="BQ339" s="495"/>
      <c r="BR339" s="495"/>
      <c r="BS339" s="495"/>
      <c r="BT339" s="495"/>
      <c r="BU339" s="495"/>
      <c r="BV339" s="512"/>
      <c r="BW339" s="512"/>
      <c r="BX339" s="512"/>
      <c r="BY339" s="512"/>
    </row>
    <row r="340" spans="1:77" ht="15.75">
      <c r="A340" s="20" t="s">
        <v>63</v>
      </c>
      <c r="B340" s="26">
        <v>95.9</v>
      </c>
      <c r="C340" s="24">
        <v>99.5</v>
      </c>
      <c r="D340" s="26">
        <v>95.6</v>
      </c>
      <c r="E340" s="24">
        <v>98.7</v>
      </c>
      <c r="F340" s="26">
        <v>99.3</v>
      </c>
      <c r="G340" s="24">
        <v>98.2</v>
      </c>
      <c r="H340" s="26">
        <v>99.4</v>
      </c>
      <c r="I340" s="24">
        <v>99.9</v>
      </c>
      <c r="J340" s="26">
        <v>99.2</v>
      </c>
      <c r="K340" s="24">
        <v>101</v>
      </c>
      <c r="L340" s="26">
        <v>99.3</v>
      </c>
      <c r="M340" s="24">
        <v>100.9</v>
      </c>
      <c r="N340" s="76">
        <v>99.3</v>
      </c>
      <c r="O340" s="76">
        <v>100.6</v>
      </c>
      <c r="P340" s="76">
        <v>99.1</v>
      </c>
      <c r="Q340" s="76">
        <v>118.6</v>
      </c>
      <c r="R340" s="197">
        <v>98.1</v>
      </c>
      <c r="S340" s="218">
        <v>124.7</v>
      </c>
      <c r="T340" s="225">
        <v>97.5</v>
      </c>
      <c r="U340" s="258">
        <v>129.80000000000001</v>
      </c>
      <c r="V340" s="263">
        <v>97.3</v>
      </c>
      <c r="W340" s="269">
        <v>133.80000000000001</v>
      </c>
      <c r="X340" s="284">
        <v>96.9</v>
      </c>
      <c r="Y340" s="284">
        <v>136.4</v>
      </c>
      <c r="Z340" s="291">
        <v>99.5</v>
      </c>
      <c r="AA340" s="291">
        <v>100</v>
      </c>
      <c r="AD340" s="299">
        <v>98.2</v>
      </c>
      <c r="AE340" s="299">
        <v>146.5</v>
      </c>
      <c r="AF340" s="307">
        <v>99.9</v>
      </c>
      <c r="AG340" s="307">
        <v>152.4</v>
      </c>
      <c r="AH340" s="315">
        <v>101</v>
      </c>
      <c r="AI340" s="315">
        <v>154</v>
      </c>
      <c r="AJ340" s="324">
        <v>100.9</v>
      </c>
      <c r="AK340" s="324">
        <v>156.19999999999999</v>
      </c>
      <c r="AL340" s="335">
        <v>110.8</v>
      </c>
      <c r="AM340" s="335">
        <v>154.30000000000001</v>
      </c>
      <c r="AN340" s="368">
        <v>118.6</v>
      </c>
      <c r="AO340" s="368">
        <v>142.69999999999999</v>
      </c>
      <c r="AP340" s="378">
        <v>124.7</v>
      </c>
      <c r="AQ340" s="378">
        <v>126.2</v>
      </c>
      <c r="AR340" s="388">
        <v>129.80000000000001</v>
      </c>
      <c r="AS340" s="388">
        <v>126.6</v>
      </c>
      <c r="AT340" s="398">
        <v>133.80000000000001</v>
      </c>
      <c r="AU340" s="398">
        <v>127</v>
      </c>
      <c r="AV340" s="408">
        <v>136.4</v>
      </c>
      <c r="AW340" s="408">
        <v>127.1</v>
      </c>
      <c r="AX340" s="418">
        <v>100</v>
      </c>
      <c r="AY340" s="418">
        <v>200.5</v>
      </c>
      <c r="AZ340" s="429">
        <v>134.80000000000001</v>
      </c>
      <c r="BA340" s="429">
        <v>136.9</v>
      </c>
      <c r="BB340" s="440">
        <v>146.5</v>
      </c>
      <c r="BC340" s="440">
        <v>122.4</v>
      </c>
      <c r="BD340" s="451">
        <v>152.4</v>
      </c>
      <c r="BE340" s="451">
        <v>137.80000000000001</v>
      </c>
      <c r="BF340" s="462">
        <v>154</v>
      </c>
      <c r="BG340" s="462">
        <v>143.19999999999999</v>
      </c>
      <c r="BH340" s="482">
        <v>156.19999999999999</v>
      </c>
      <c r="BI340" s="482">
        <v>145.4</v>
      </c>
      <c r="BJ340" s="495">
        <v>154.30000000000001</v>
      </c>
      <c r="BK340" s="495">
        <v>141.80000000000001</v>
      </c>
      <c r="BL340" s="495">
        <v>142.69999999999999</v>
      </c>
      <c r="BM340" s="495">
        <v>154.30000000000001</v>
      </c>
      <c r="BN340" s="495">
        <v>126.2</v>
      </c>
      <c r="BO340" s="495">
        <v>151.19999999999999</v>
      </c>
      <c r="BP340" s="495">
        <v>126.6</v>
      </c>
      <c r="BQ340" s="495">
        <v>142.9</v>
      </c>
      <c r="BR340" s="495">
        <v>127</v>
      </c>
      <c r="BS340" s="495">
        <v>128.30000000000001</v>
      </c>
      <c r="BT340" s="495">
        <v>127.1</v>
      </c>
      <c r="BU340" s="495">
        <v>97.2</v>
      </c>
      <c r="BV340" s="512">
        <v>200.5</v>
      </c>
      <c r="BW340" s="512">
        <v>90.1</v>
      </c>
      <c r="BX340" s="512">
        <v>136.9</v>
      </c>
      <c r="BY340" s="512">
        <v>103.5</v>
      </c>
    </row>
    <row r="341" spans="1:77" ht="15.75">
      <c r="A341" s="20" t="s">
        <v>64</v>
      </c>
      <c r="B341" s="26">
        <v>0</v>
      </c>
      <c r="C341" s="24">
        <v>0</v>
      </c>
      <c r="D341" s="26">
        <v>0</v>
      </c>
      <c r="E341" s="24">
        <v>0</v>
      </c>
      <c r="F341" s="26">
        <v>0</v>
      </c>
      <c r="G341" s="24">
        <v>0</v>
      </c>
      <c r="H341" s="26">
        <v>0</v>
      </c>
      <c r="I341" s="24">
        <v>0</v>
      </c>
      <c r="J341" s="26">
        <v>0</v>
      </c>
      <c r="K341" s="24">
        <v>0</v>
      </c>
      <c r="L341" s="26">
        <v>0</v>
      </c>
      <c r="M341" s="24">
        <v>0</v>
      </c>
      <c r="N341" s="76">
        <v>0</v>
      </c>
      <c r="O341" s="76">
        <v>0</v>
      </c>
      <c r="P341" s="76">
        <v>0</v>
      </c>
      <c r="Q341" s="76">
        <v>0</v>
      </c>
      <c r="R341" s="197" t="s">
        <v>82</v>
      </c>
      <c r="S341" s="218" t="s">
        <v>82</v>
      </c>
      <c r="T341" s="225" t="s">
        <v>82</v>
      </c>
      <c r="U341" s="258" t="s">
        <v>82</v>
      </c>
      <c r="V341" s="263" t="s">
        <v>82</v>
      </c>
      <c r="W341" s="269" t="s">
        <v>82</v>
      </c>
      <c r="X341" s="284">
        <v>0</v>
      </c>
      <c r="Y341" s="284">
        <v>0</v>
      </c>
      <c r="Z341" s="291">
        <v>0</v>
      </c>
      <c r="AA341" s="291">
        <v>97.5</v>
      </c>
      <c r="AD341" s="299">
        <v>0</v>
      </c>
      <c r="AE341" s="299">
        <v>107.7</v>
      </c>
      <c r="AF341" s="307">
        <v>0</v>
      </c>
      <c r="AG341" s="307">
        <v>112.3</v>
      </c>
      <c r="AH341" s="315">
        <v>0</v>
      </c>
      <c r="AI341" s="315">
        <v>115.5</v>
      </c>
      <c r="AJ341" s="324">
        <v>0</v>
      </c>
      <c r="AK341" s="324">
        <v>116.2</v>
      </c>
      <c r="AL341" s="335">
        <v>0</v>
      </c>
      <c r="AM341" s="335">
        <v>118.9</v>
      </c>
      <c r="AN341" s="368">
        <v>0</v>
      </c>
      <c r="AO341" s="368">
        <v>43.7</v>
      </c>
      <c r="AP341" s="378">
        <v>0</v>
      </c>
      <c r="AQ341" s="378">
        <v>27.5</v>
      </c>
      <c r="AR341" s="388">
        <v>0</v>
      </c>
      <c r="AS341" s="388">
        <v>23.2</v>
      </c>
      <c r="AT341" s="398">
        <v>0</v>
      </c>
      <c r="AU341" s="398">
        <v>24.8</v>
      </c>
      <c r="AV341" s="408">
        <v>0</v>
      </c>
      <c r="AW341" s="408">
        <v>20.6</v>
      </c>
      <c r="AX341" s="418">
        <v>97.5</v>
      </c>
      <c r="AY341" s="418">
        <v>105.1</v>
      </c>
      <c r="AZ341" s="429">
        <v>98.7</v>
      </c>
      <c r="BA341" s="429">
        <v>105.1</v>
      </c>
      <c r="BB341" s="440">
        <v>107.7</v>
      </c>
      <c r="BC341" s="440">
        <v>97.6</v>
      </c>
      <c r="BD341" s="451">
        <v>112.3</v>
      </c>
      <c r="BE341" s="451">
        <v>275.89999999999998</v>
      </c>
      <c r="BF341" s="462">
        <v>115.5</v>
      </c>
      <c r="BG341" s="462">
        <v>293.3</v>
      </c>
      <c r="BH341" s="482">
        <v>116.2</v>
      </c>
      <c r="BI341" s="482">
        <v>360</v>
      </c>
      <c r="BJ341" s="495">
        <v>118.9</v>
      </c>
      <c r="BK341" s="495">
        <v>878.6</v>
      </c>
      <c r="BL341" s="495">
        <v>43.7</v>
      </c>
      <c r="BM341" s="495">
        <v>845.6</v>
      </c>
      <c r="BN341" s="495">
        <v>27.5</v>
      </c>
      <c r="BO341" s="495">
        <v>806.4</v>
      </c>
      <c r="BP341" s="495">
        <v>23.2</v>
      </c>
      <c r="BQ341" s="495">
        <v>791.6</v>
      </c>
      <c r="BR341" s="495">
        <v>24.8</v>
      </c>
      <c r="BS341" s="495">
        <v>1106.9000000000001</v>
      </c>
      <c r="BT341" s="495">
        <v>20.6</v>
      </c>
      <c r="BU341" s="495">
        <v>76.099999999999994</v>
      </c>
      <c r="BV341" s="512">
        <v>105.1</v>
      </c>
      <c r="BW341" s="512">
        <v>704.9</v>
      </c>
      <c r="BX341" s="512">
        <v>105.1</v>
      </c>
      <c r="BY341" s="512">
        <v>996.4</v>
      </c>
    </row>
    <row r="342" spans="1:77" ht="15.75">
      <c r="A342" s="20" t="s">
        <v>65</v>
      </c>
      <c r="B342" s="26">
        <v>0</v>
      </c>
      <c r="C342" s="24">
        <v>0</v>
      </c>
      <c r="D342" s="26">
        <v>0</v>
      </c>
      <c r="E342" s="24">
        <v>0</v>
      </c>
      <c r="F342" s="26">
        <v>0</v>
      </c>
      <c r="G342" s="24">
        <v>0</v>
      </c>
      <c r="H342" s="26">
        <v>0</v>
      </c>
      <c r="I342" s="24">
        <v>0</v>
      </c>
      <c r="J342" s="26">
        <v>0</v>
      </c>
      <c r="K342" s="24">
        <v>0</v>
      </c>
      <c r="L342" s="26">
        <v>0</v>
      </c>
      <c r="M342" s="24">
        <v>0</v>
      </c>
      <c r="N342" s="76">
        <v>0</v>
      </c>
      <c r="O342" s="76">
        <v>0</v>
      </c>
      <c r="P342" s="76">
        <v>0</v>
      </c>
      <c r="Q342" s="76">
        <v>0</v>
      </c>
      <c r="R342" s="197" t="s">
        <v>82</v>
      </c>
      <c r="S342" s="218" t="s">
        <v>82</v>
      </c>
      <c r="T342" s="225" t="s">
        <v>82</v>
      </c>
      <c r="U342" s="258" t="s">
        <v>82</v>
      </c>
      <c r="V342" s="263" t="s">
        <v>82</v>
      </c>
      <c r="W342" s="269" t="s">
        <v>82</v>
      </c>
      <c r="X342" s="284">
        <v>0</v>
      </c>
      <c r="Y342" s="284">
        <v>0</v>
      </c>
      <c r="Z342" s="291">
        <v>0</v>
      </c>
      <c r="AA342" s="291">
        <v>0</v>
      </c>
      <c r="AD342" s="299">
        <v>0</v>
      </c>
      <c r="AE342" s="299">
        <v>0</v>
      </c>
      <c r="AF342" s="307">
        <v>0</v>
      </c>
      <c r="AG342" s="307">
        <v>0</v>
      </c>
      <c r="AH342" s="315">
        <v>0</v>
      </c>
      <c r="AI342" s="315">
        <v>0</v>
      </c>
      <c r="AJ342" s="324">
        <v>0</v>
      </c>
      <c r="AK342" s="324">
        <v>0</v>
      </c>
      <c r="AL342" s="335">
        <v>0</v>
      </c>
      <c r="AM342" s="335">
        <v>0</v>
      </c>
      <c r="AN342" s="368">
        <v>0</v>
      </c>
      <c r="AO342" s="368">
        <v>422.7</v>
      </c>
      <c r="AP342" s="378">
        <v>0</v>
      </c>
      <c r="AQ342" s="378">
        <v>387.6</v>
      </c>
      <c r="AR342" s="388">
        <v>0</v>
      </c>
      <c r="AS342" s="388">
        <v>239.3</v>
      </c>
      <c r="AT342" s="398">
        <v>0</v>
      </c>
      <c r="AU342" s="398">
        <v>46.7</v>
      </c>
      <c r="AV342" s="408">
        <v>0</v>
      </c>
      <c r="AW342" s="408">
        <v>37.5</v>
      </c>
      <c r="AX342" s="418">
        <v>0</v>
      </c>
      <c r="AY342" s="418">
        <v>103.5</v>
      </c>
      <c r="AZ342" s="429">
        <v>0</v>
      </c>
      <c r="BA342" s="429">
        <v>101.7</v>
      </c>
      <c r="BB342" s="440">
        <v>0</v>
      </c>
      <c r="BC342" s="440">
        <v>102.3</v>
      </c>
      <c r="BD342" s="451">
        <v>0</v>
      </c>
      <c r="BE342" s="451">
        <v>115.4</v>
      </c>
      <c r="BF342" s="462">
        <v>0</v>
      </c>
      <c r="BG342" s="462">
        <v>111.9</v>
      </c>
      <c r="BH342" s="482">
        <v>0</v>
      </c>
      <c r="BI342" s="482">
        <v>108.7</v>
      </c>
      <c r="BJ342" s="495">
        <v>0</v>
      </c>
      <c r="BK342" s="495">
        <v>121.6</v>
      </c>
      <c r="BL342" s="495">
        <v>108</v>
      </c>
      <c r="BM342" s="495">
        <v>136.5</v>
      </c>
      <c r="BN342" s="495">
        <v>100.4</v>
      </c>
      <c r="BO342" s="495">
        <v>150.30000000000001</v>
      </c>
      <c r="BP342" s="495">
        <v>63.2</v>
      </c>
      <c r="BQ342" s="495">
        <v>162.1</v>
      </c>
      <c r="BR342" s="495">
        <v>46.7</v>
      </c>
      <c r="BS342" s="495">
        <v>180.7</v>
      </c>
      <c r="BT342" s="495">
        <v>37.5</v>
      </c>
      <c r="BU342" s="495">
        <v>80.5</v>
      </c>
      <c r="BV342" s="512">
        <v>103.5</v>
      </c>
      <c r="BW342" s="512">
        <v>156.80000000000001</v>
      </c>
      <c r="BX342" s="512">
        <v>101.7</v>
      </c>
      <c r="BY342" s="512">
        <v>156.80000000000001</v>
      </c>
    </row>
    <row r="343" spans="1:77" ht="15.75">
      <c r="A343" s="20" t="s">
        <v>66</v>
      </c>
      <c r="B343" s="26">
        <v>0</v>
      </c>
      <c r="C343" s="24">
        <v>0</v>
      </c>
      <c r="D343" s="26">
        <v>0</v>
      </c>
      <c r="E343" s="24">
        <v>0</v>
      </c>
      <c r="F343" s="26">
        <v>0</v>
      </c>
      <c r="G343" s="24">
        <v>0</v>
      </c>
      <c r="H343" s="26">
        <v>0</v>
      </c>
      <c r="I343" s="24">
        <v>0</v>
      </c>
      <c r="J343" s="26">
        <v>0</v>
      </c>
      <c r="K343" s="24">
        <v>0</v>
      </c>
      <c r="L343" s="26">
        <v>0</v>
      </c>
      <c r="M343" s="24">
        <v>0</v>
      </c>
      <c r="N343" s="76">
        <v>0</v>
      </c>
      <c r="O343" s="76">
        <v>0</v>
      </c>
      <c r="P343" s="76">
        <v>0</v>
      </c>
      <c r="Q343" s="76">
        <v>0</v>
      </c>
      <c r="R343" s="197" t="s">
        <v>82</v>
      </c>
      <c r="S343" s="218" t="s">
        <v>82</v>
      </c>
      <c r="T343" s="225" t="s">
        <v>82</v>
      </c>
      <c r="U343" s="258" t="s">
        <v>82</v>
      </c>
      <c r="V343" s="263" t="s">
        <v>82</v>
      </c>
      <c r="W343" s="269" t="s">
        <v>82</v>
      </c>
      <c r="X343" s="284">
        <v>0</v>
      </c>
      <c r="Y343" s="284">
        <v>0</v>
      </c>
      <c r="Z343" s="291">
        <v>0</v>
      </c>
      <c r="AA343" s="291">
        <v>0</v>
      </c>
      <c r="AD343" s="299">
        <v>0</v>
      </c>
      <c r="AE343" s="299">
        <v>89.2</v>
      </c>
      <c r="AF343" s="307">
        <v>0</v>
      </c>
      <c r="AG343" s="307">
        <v>122.1</v>
      </c>
      <c r="AH343" s="315">
        <v>0</v>
      </c>
      <c r="AI343" s="315">
        <v>111.3</v>
      </c>
      <c r="AJ343" s="324">
        <v>0</v>
      </c>
      <c r="AK343" s="324">
        <v>125.7</v>
      </c>
      <c r="AL343" s="335">
        <v>0</v>
      </c>
      <c r="AM343" s="335">
        <v>113.8</v>
      </c>
      <c r="AN343" s="368">
        <v>0</v>
      </c>
      <c r="AO343" s="368">
        <v>107.6</v>
      </c>
      <c r="AP343" s="378">
        <v>0</v>
      </c>
      <c r="AQ343" s="378">
        <v>75.900000000000006</v>
      </c>
      <c r="AR343" s="388">
        <v>0</v>
      </c>
      <c r="AS343" s="388">
        <v>82.3</v>
      </c>
      <c r="AT343" s="398">
        <v>0</v>
      </c>
      <c r="AU343" s="398">
        <v>85.3</v>
      </c>
      <c r="AV343" s="408">
        <v>0</v>
      </c>
      <c r="AW343" s="408">
        <v>52.2</v>
      </c>
      <c r="AX343" s="418">
        <v>0</v>
      </c>
      <c r="AY343" s="418">
        <v>45.5</v>
      </c>
      <c r="AZ343" s="429">
        <v>90.6</v>
      </c>
      <c r="BA343" s="429">
        <v>70.099999999999994</v>
      </c>
      <c r="BB343" s="440">
        <v>135.6</v>
      </c>
      <c r="BC343" s="440">
        <v>61.6</v>
      </c>
      <c r="BD343" s="451">
        <v>122.1</v>
      </c>
      <c r="BE343" s="451">
        <v>126.1</v>
      </c>
      <c r="BF343" s="462">
        <v>111.3</v>
      </c>
      <c r="BG343" s="462">
        <v>127.8</v>
      </c>
      <c r="BH343" s="482">
        <v>125.7</v>
      </c>
      <c r="BI343" s="482">
        <v>107.1</v>
      </c>
      <c r="BJ343" s="495">
        <v>113.8</v>
      </c>
      <c r="BK343" s="495">
        <v>232.5</v>
      </c>
      <c r="BL343" s="495">
        <v>107.6</v>
      </c>
      <c r="BM343" s="495">
        <v>217.8</v>
      </c>
      <c r="BN343" s="495">
        <v>75.900000000000006</v>
      </c>
      <c r="BO343" s="495">
        <v>197.7</v>
      </c>
      <c r="BP343" s="495">
        <v>82.3</v>
      </c>
      <c r="BQ343" s="495">
        <v>181.9</v>
      </c>
      <c r="BR343" s="495">
        <v>85.3</v>
      </c>
      <c r="BS343" s="495">
        <v>172.9</v>
      </c>
      <c r="BT343" s="495">
        <v>52.2</v>
      </c>
      <c r="BU343" s="495">
        <v>116.2</v>
      </c>
      <c r="BV343" s="512">
        <v>45.5</v>
      </c>
      <c r="BW343" s="512">
        <v>103.6</v>
      </c>
      <c r="BX343" s="512">
        <v>70.099999999999994</v>
      </c>
      <c r="BY343" s="512">
        <v>67.599999999999994</v>
      </c>
    </row>
    <row r="344" spans="1:77" ht="15.75">
      <c r="A344" s="20" t="s">
        <v>67</v>
      </c>
      <c r="B344" s="26">
        <v>89.7</v>
      </c>
      <c r="C344" s="24">
        <v>218.9</v>
      </c>
      <c r="D344" s="26">
        <v>86.5</v>
      </c>
      <c r="E344" s="24">
        <v>122.2</v>
      </c>
      <c r="F344" s="26">
        <v>98.3</v>
      </c>
      <c r="G344" s="24">
        <v>130.9</v>
      </c>
      <c r="H344" s="26">
        <v>105.8</v>
      </c>
      <c r="I344" s="24">
        <v>153.9</v>
      </c>
      <c r="J344" s="26">
        <v>122.1</v>
      </c>
      <c r="K344" s="24">
        <v>155</v>
      </c>
      <c r="L344" s="26">
        <v>133.69999999999999</v>
      </c>
      <c r="M344" s="24">
        <v>122.6</v>
      </c>
      <c r="N344" s="76">
        <v>134.9</v>
      </c>
      <c r="O344" s="76">
        <v>113.4</v>
      </c>
      <c r="P344" s="76">
        <v>134.19999999999999</v>
      </c>
      <c r="Q344" s="76">
        <v>120.3</v>
      </c>
      <c r="R344" s="197">
        <v>133.80000000000001</v>
      </c>
      <c r="S344" s="218">
        <v>119.2</v>
      </c>
      <c r="T344" s="225">
        <v>135.1</v>
      </c>
      <c r="U344" s="258">
        <v>112.9</v>
      </c>
      <c r="V344" s="263">
        <v>136.4</v>
      </c>
      <c r="W344" s="269">
        <v>110.7</v>
      </c>
      <c r="X344" s="284">
        <v>139.19999999999999</v>
      </c>
      <c r="Y344" s="284">
        <v>118.5</v>
      </c>
      <c r="Z344" s="291">
        <v>145.1</v>
      </c>
      <c r="AA344" s="291">
        <v>147.5</v>
      </c>
      <c r="AD344" s="299">
        <v>153</v>
      </c>
      <c r="AE344" s="299">
        <v>123.7</v>
      </c>
      <c r="AF344" s="307">
        <v>165.2</v>
      </c>
      <c r="AG344" s="307">
        <v>113</v>
      </c>
      <c r="AH344" s="315">
        <v>137.4</v>
      </c>
      <c r="AI344" s="315">
        <v>118.3</v>
      </c>
      <c r="AJ344" s="324">
        <v>132.9</v>
      </c>
      <c r="AK344" s="324">
        <v>124.1</v>
      </c>
      <c r="AL344" s="335">
        <v>135.69999999999999</v>
      </c>
      <c r="AM344" s="335">
        <v>123.9</v>
      </c>
      <c r="AN344" s="368">
        <v>135.1</v>
      </c>
      <c r="AO344" s="368">
        <v>124.4</v>
      </c>
      <c r="AP344" s="378">
        <v>128.30000000000001</v>
      </c>
      <c r="AQ344" s="378">
        <v>125.8</v>
      </c>
      <c r="AR344" s="388">
        <v>124.3</v>
      </c>
      <c r="AS344" s="388">
        <v>126.3</v>
      </c>
      <c r="AT344" s="398">
        <v>119.7</v>
      </c>
      <c r="AU344" s="398">
        <v>127.1</v>
      </c>
      <c r="AV344" s="408">
        <v>118.5</v>
      </c>
      <c r="AW344" s="408">
        <v>116.7</v>
      </c>
      <c r="AX344" s="418">
        <v>158.9</v>
      </c>
      <c r="AY344" s="418">
        <v>94.2</v>
      </c>
      <c r="AZ344" s="429">
        <v>157</v>
      </c>
      <c r="BA344" s="429">
        <v>83.3</v>
      </c>
      <c r="BB344" s="440">
        <v>123.9</v>
      </c>
      <c r="BC344" s="440">
        <v>93.1</v>
      </c>
      <c r="BD344" s="451">
        <v>113.2</v>
      </c>
      <c r="BE344" s="451">
        <v>96.2</v>
      </c>
      <c r="BF344" s="462">
        <v>119.5</v>
      </c>
      <c r="BG344" s="462">
        <v>94.2</v>
      </c>
      <c r="BH344" s="482">
        <v>124.1</v>
      </c>
      <c r="BI344" s="482">
        <v>97.8</v>
      </c>
      <c r="BJ344" s="495">
        <v>123.9</v>
      </c>
      <c r="BK344" s="495">
        <v>98.3</v>
      </c>
      <c r="BL344" s="495">
        <v>126.4</v>
      </c>
      <c r="BM344" s="495">
        <v>87.7</v>
      </c>
      <c r="BN344" s="495">
        <v>124.9</v>
      </c>
      <c r="BO344" s="495">
        <v>88.8</v>
      </c>
      <c r="BP344" s="495">
        <v>126.3</v>
      </c>
      <c r="BQ344" s="495">
        <v>92.2</v>
      </c>
      <c r="BR344" s="495">
        <v>127.1</v>
      </c>
      <c r="BS344" s="495">
        <v>92.5</v>
      </c>
      <c r="BT344" s="495">
        <v>116.7</v>
      </c>
      <c r="BU344" s="495">
        <v>94.5</v>
      </c>
      <c r="BV344" s="512">
        <v>79.3</v>
      </c>
      <c r="BW344" s="512">
        <v>119.9</v>
      </c>
      <c r="BX344" s="512">
        <v>102.8</v>
      </c>
      <c r="BY344" s="512">
        <v>110</v>
      </c>
    </row>
    <row r="345" spans="1:77" ht="15.75">
      <c r="A345" s="220" t="s">
        <v>68</v>
      </c>
      <c r="B345" s="217">
        <v>95.7</v>
      </c>
      <c r="C345" s="217">
        <v>139.30000000000001</v>
      </c>
      <c r="D345" s="217">
        <v>99.4</v>
      </c>
      <c r="E345" s="217">
        <v>133.6</v>
      </c>
      <c r="F345" s="217">
        <v>106.5</v>
      </c>
      <c r="G345" s="217">
        <v>128.69999999999999</v>
      </c>
      <c r="H345" s="217">
        <v>108.5</v>
      </c>
      <c r="I345" s="217">
        <v>112.7</v>
      </c>
      <c r="J345" s="217">
        <v>109.9</v>
      </c>
      <c r="K345" s="217">
        <v>104</v>
      </c>
      <c r="L345" s="217">
        <v>111.2</v>
      </c>
      <c r="M345" s="217">
        <v>98.3</v>
      </c>
      <c r="N345" s="217">
        <v>116.1</v>
      </c>
      <c r="O345" s="217">
        <v>97</v>
      </c>
      <c r="P345" s="217">
        <v>126.9</v>
      </c>
      <c r="Q345" s="217">
        <v>91.7</v>
      </c>
      <c r="R345" s="217">
        <v>129.4</v>
      </c>
      <c r="S345" s="217">
        <v>94.7</v>
      </c>
      <c r="T345" s="253">
        <v>129.80000000000001</v>
      </c>
      <c r="U345" s="253">
        <v>97</v>
      </c>
      <c r="V345" s="281">
        <v>129</v>
      </c>
      <c r="W345" s="281">
        <v>96.8</v>
      </c>
      <c r="X345" s="285">
        <v>129.1</v>
      </c>
      <c r="Y345" s="285">
        <v>97.7</v>
      </c>
      <c r="Z345" s="292">
        <v>139.4</v>
      </c>
      <c r="AA345" s="292">
        <v>115.9</v>
      </c>
      <c r="AD345" s="303">
        <v>128.1</v>
      </c>
      <c r="AE345" s="303">
        <v>115.4</v>
      </c>
      <c r="AF345" s="311">
        <v>112.3</v>
      </c>
      <c r="AG345" s="311">
        <v>119.6</v>
      </c>
      <c r="AH345" s="320">
        <v>104.3</v>
      </c>
      <c r="AI345" s="320">
        <v>119</v>
      </c>
      <c r="AJ345" s="329">
        <v>98.3</v>
      </c>
      <c r="AK345" s="329">
        <v>117.7</v>
      </c>
      <c r="AL345" s="362">
        <v>97</v>
      </c>
      <c r="AM345" s="362">
        <v>116</v>
      </c>
      <c r="AN345" s="373">
        <v>93.7</v>
      </c>
      <c r="AO345" s="373">
        <v>112</v>
      </c>
      <c r="AP345" s="383">
        <v>94.7</v>
      </c>
      <c r="AQ345" s="383">
        <v>110.6</v>
      </c>
      <c r="AR345" s="393">
        <v>95.8</v>
      </c>
      <c r="AS345" s="393">
        <v>112</v>
      </c>
      <c r="AT345" s="403">
        <v>96.8</v>
      </c>
      <c r="AU345" s="403">
        <v>115.1</v>
      </c>
      <c r="AV345" s="413">
        <v>97.7</v>
      </c>
      <c r="AW345" s="413">
        <v>116.8</v>
      </c>
      <c r="AX345" s="423">
        <v>118.5</v>
      </c>
      <c r="AY345" s="423">
        <v>162.6</v>
      </c>
      <c r="AZ345" s="434">
        <v>131</v>
      </c>
      <c r="BA345" s="434">
        <v>156.30000000000001</v>
      </c>
      <c r="BB345" s="445">
        <v>112.6</v>
      </c>
      <c r="BC345" s="445">
        <v>158.69999999999999</v>
      </c>
      <c r="BD345" s="456">
        <v>114</v>
      </c>
      <c r="BE345" s="456">
        <v>161.30000000000001</v>
      </c>
      <c r="BF345" s="467">
        <v>114.8</v>
      </c>
      <c r="BG345" s="467">
        <v>156.1</v>
      </c>
      <c r="BH345" s="487">
        <v>115.2</v>
      </c>
      <c r="BI345" s="487">
        <v>155.19999999999999</v>
      </c>
      <c r="BJ345" s="494">
        <v>112.4</v>
      </c>
      <c r="BK345" s="494">
        <v>160.80000000000001</v>
      </c>
      <c r="BL345" s="494">
        <v>108.8</v>
      </c>
      <c r="BM345" s="494">
        <v>156.19999999999999</v>
      </c>
      <c r="BN345" s="494">
        <v>107.4</v>
      </c>
      <c r="BO345" s="494">
        <v>152</v>
      </c>
      <c r="BP345" s="494">
        <v>109.1</v>
      </c>
      <c r="BQ345" s="494">
        <v>148.9</v>
      </c>
      <c r="BR345" s="494">
        <v>112.7</v>
      </c>
      <c r="BS345" s="494">
        <v>147.1</v>
      </c>
      <c r="BT345" s="494">
        <v>114.3</v>
      </c>
      <c r="BU345" s="494">
        <v>144.30000000000001</v>
      </c>
      <c r="BV345" s="517">
        <v>148</v>
      </c>
      <c r="BW345" s="517">
        <v>125.4</v>
      </c>
      <c r="BX345" s="517">
        <v>147.5</v>
      </c>
      <c r="BY345" s="517">
        <v>138.30000000000001</v>
      </c>
    </row>
    <row r="346" spans="1:77" ht="15.75">
      <c r="A346" s="196" t="s">
        <v>69</v>
      </c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25"/>
      <c r="O346" s="25"/>
      <c r="P346" s="25"/>
      <c r="Q346" s="25"/>
      <c r="R346" s="200"/>
      <c r="S346" s="200"/>
      <c r="T346" s="229"/>
      <c r="U346" s="229"/>
      <c r="V346" s="272"/>
      <c r="W346" s="272"/>
      <c r="X346" s="284"/>
      <c r="Y346" s="284"/>
      <c r="Z346" s="291"/>
      <c r="AA346" s="291"/>
      <c r="AD346" s="299"/>
      <c r="AE346" s="299"/>
      <c r="AF346" s="307"/>
      <c r="AG346" s="307"/>
      <c r="AH346" s="315"/>
      <c r="AI346" s="315"/>
      <c r="AJ346" s="324"/>
      <c r="AK346" s="324"/>
      <c r="AL346" s="352"/>
      <c r="AM346" s="352"/>
      <c r="AN346" s="368"/>
      <c r="AO346" s="368"/>
      <c r="AP346" s="378"/>
      <c r="AQ346" s="378"/>
      <c r="AR346" s="388"/>
      <c r="AS346" s="388"/>
      <c r="AT346" s="398"/>
      <c r="AU346" s="398"/>
      <c r="AV346" s="408"/>
      <c r="AW346" s="408"/>
      <c r="AX346" s="418"/>
      <c r="AY346" s="418"/>
      <c r="AZ346" s="429"/>
      <c r="BA346" s="429"/>
      <c r="BB346" s="440"/>
      <c r="BC346" s="440"/>
      <c r="BD346" s="451"/>
      <c r="BE346" s="451"/>
      <c r="BF346" s="462"/>
      <c r="BG346" s="462"/>
      <c r="BH346" s="482"/>
      <c r="BI346" s="482"/>
      <c r="BJ346" s="495"/>
      <c r="BK346" s="495"/>
      <c r="BL346" s="495"/>
      <c r="BM346" s="495"/>
      <c r="BN346" s="495"/>
      <c r="BO346" s="495"/>
      <c r="BP346" s="495"/>
      <c r="BQ346" s="495"/>
      <c r="BR346" s="495"/>
      <c r="BS346" s="495"/>
      <c r="BT346" s="495"/>
      <c r="BU346" s="495"/>
      <c r="BV346" s="512"/>
      <c r="BW346" s="512"/>
      <c r="BX346" s="512"/>
      <c r="BY346" s="512"/>
    </row>
    <row r="347" spans="1:77" ht="15.75">
      <c r="A347" s="20" t="s">
        <v>70</v>
      </c>
      <c r="B347" s="34">
        <v>18.8</v>
      </c>
      <c r="C347" s="34">
        <v>162.80000000000001</v>
      </c>
      <c r="D347" s="34">
        <v>30.1</v>
      </c>
      <c r="E347" s="34">
        <v>160.6</v>
      </c>
      <c r="F347" s="34">
        <v>48.7</v>
      </c>
      <c r="G347" s="34">
        <v>229.7</v>
      </c>
      <c r="H347" s="34">
        <v>56.2</v>
      </c>
      <c r="I347" s="34">
        <v>229.5</v>
      </c>
      <c r="J347" s="34">
        <v>62.9</v>
      </c>
      <c r="K347" s="34">
        <v>232.7</v>
      </c>
      <c r="L347" s="34">
        <v>87.7</v>
      </c>
      <c r="M347" s="34">
        <v>184.2</v>
      </c>
      <c r="N347" s="24">
        <v>105.5</v>
      </c>
      <c r="O347" s="24">
        <v>166.3</v>
      </c>
      <c r="P347" s="24">
        <v>189.4</v>
      </c>
      <c r="Q347" s="24">
        <v>98.2</v>
      </c>
      <c r="R347" s="200">
        <v>189.8</v>
      </c>
      <c r="S347" s="208">
        <v>127.6</v>
      </c>
      <c r="T347" s="229">
        <v>182.5</v>
      </c>
      <c r="U347" s="238">
        <v>137.69999999999999</v>
      </c>
      <c r="V347" s="272">
        <v>174.9</v>
      </c>
      <c r="W347" s="272">
        <v>132.4</v>
      </c>
      <c r="X347" s="284">
        <v>168.5</v>
      </c>
      <c r="Y347" s="284">
        <v>135.30000000000001</v>
      </c>
      <c r="Z347" s="291">
        <v>662.8</v>
      </c>
      <c r="AA347" s="291">
        <v>163.69999999999999</v>
      </c>
      <c r="AD347" s="299">
        <v>229.7</v>
      </c>
      <c r="AE347" s="299">
        <v>178.6</v>
      </c>
      <c r="AF347" s="307">
        <v>229.5</v>
      </c>
      <c r="AG347" s="307">
        <v>166.8</v>
      </c>
      <c r="AH347" s="315">
        <v>232.7</v>
      </c>
      <c r="AI347" s="315">
        <v>148.4</v>
      </c>
      <c r="AJ347" s="324">
        <v>184.2</v>
      </c>
      <c r="AK347" s="324">
        <v>139.69999999999999</v>
      </c>
      <c r="AL347" s="352">
        <v>165.3</v>
      </c>
      <c r="AM347" s="353">
        <v>114.4</v>
      </c>
      <c r="AN347" s="368">
        <v>112.6</v>
      </c>
      <c r="AO347" s="368">
        <v>99.5</v>
      </c>
      <c r="AP347" s="378">
        <v>127.6</v>
      </c>
      <c r="AQ347" s="378">
        <v>91.5</v>
      </c>
      <c r="AR347" s="388">
        <v>129</v>
      </c>
      <c r="AS347" s="388">
        <v>87</v>
      </c>
      <c r="AT347" s="398">
        <v>132.4</v>
      </c>
      <c r="AU347" s="398">
        <v>87.7</v>
      </c>
      <c r="AV347" s="408">
        <v>135.30000000000001</v>
      </c>
      <c r="AW347" s="408">
        <v>89.1</v>
      </c>
      <c r="AX347" s="418">
        <v>163.6</v>
      </c>
      <c r="AY347" s="418">
        <v>240.8</v>
      </c>
      <c r="AZ347" s="429">
        <v>169.7</v>
      </c>
      <c r="BA347" s="429">
        <v>233.5</v>
      </c>
      <c r="BB347" s="440">
        <v>178.6</v>
      </c>
      <c r="BC347" s="440">
        <v>187.5</v>
      </c>
      <c r="BD347" s="451">
        <v>119.1</v>
      </c>
      <c r="BE347" s="451">
        <v>170.3</v>
      </c>
      <c r="BF347" s="462">
        <v>113.8</v>
      </c>
      <c r="BG347" s="462">
        <v>171.2</v>
      </c>
      <c r="BH347" s="482">
        <v>110.5</v>
      </c>
      <c r="BI347" s="482">
        <v>175.6</v>
      </c>
      <c r="BJ347" s="495">
        <v>86</v>
      </c>
      <c r="BK347" s="495">
        <v>343.8</v>
      </c>
      <c r="BL347" s="495">
        <v>75.7</v>
      </c>
      <c r="BM347" s="495">
        <v>308.89999999999998</v>
      </c>
      <c r="BN347" s="495">
        <v>69.3</v>
      </c>
      <c r="BO347" s="495">
        <v>287.8</v>
      </c>
      <c r="BP347" s="495">
        <v>65</v>
      </c>
      <c r="BQ347" s="495">
        <v>266.60000000000002</v>
      </c>
      <c r="BR347" s="495">
        <v>67.400000000000006</v>
      </c>
      <c r="BS347" s="495">
        <v>269.39999999999998</v>
      </c>
      <c r="BT347" s="495">
        <v>69.599999999999994</v>
      </c>
      <c r="BU347" s="495">
        <v>271.10000000000002</v>
      </c>
      <c r="BV347" s="512">
        <v>240.8</v>
      </c>
      <c r="BW347" s="512">
        <v>28</v>
      </c>
      <c r="BX347" s="512">
        <v>233.5</v>
      </c>
      <c r="BY347" s="512">
        <v>43.9</v>
      </c>
    </row>
    <row r="348" spans="1:77" ht="15.75">
      <c r="A348" s="70" t="s">
        <v>71</v>
      </c>
      <c r="B348" s="34">
        <v>144.19999999999999</v>
      </c>
      <c r="C348" s="34">
        <v>129</v>
      </c>
      <c r="D348" s="34">
        <v>149.1</v>
      </c>
      <c r="E348" s="34">
        <v>121.5</v>
      </c>
      <c r="F348" s="34">
        <v>151.9</v>
      </c>
      <c r="G348" s="34">
        <v>123.8</v>
      </c>
      <c r="H348" s="34">
        <v>156.19999999999999</v>
      </c>
      <c r="I348" s="34">
        <v>117.5</v>
      </c>
      <c r="J348" s="34">
        <v>154.69999999999999</v>
      </c>
      <c r="K348" s="34">
        <v>116.3</v>
      </c>
      <c r="L348" s="34">
        <v>151.9</v>
      </c>
      <c r="M348" s="34">
        <v>117</v>
      </c>
      <c r="N348" s="24">
        <v>155.30000000000001</v>
      </c>
      <c r="O348" s="24">
        <v>118</v>
      </c>
      <c r="P348" s="24">
        <v>157.30000000000001</v>
      </c>
      <c r="Q348" s="24">
        <v>119</v>
      </c>
      <c r="R348" s="200">
        <v>162.6</v>
      </c>
      <c r="S348" s="208">
        <v>119.5</v>
      </c>
      <c r="T348" s="229">
        <v>163.80000000000001</v>
      </c>
      <c r="U348" s="238">
        <v>120.1</v>
      </c>
      <c r="V348" s="272">
        <v>165.9</v>
      </c>
      <c r="W348" s="272">
        <v>117.8</v>
      </c>
      <c r="X348" s="284">
        <v>165.9</v>
      </c>
      <c r="Y348" s="284">
        <v>117.8</v>
      </c>
      <c r="Z348" s="291">
        <v>128</v>
      </c>
      <c r="AA348" s="291">
        <v>118.1</v>
      </c>
      <c r="AD348" s="299">
        <v>114.4</v>
      </c>
      <c r="AE348" s="299">
        <v>124.4</v>
      </c>
      <c r="AF348" s="307">
        <v>117.5</v>
      </c>
      <c r="AG348" s="307">
        <v>129.19999999999999</v>
      </c>
      <c r="AH348" s="315">
        <v>116.3</v>
      </c>
      <c r="AI348" s="315">
        <v>134.4</v>
      </c>
      <c r="AJ348" s="324">
        <v>117</v>
      </c>
      <c r="AK348" s="324">
        <v>134.30000000000001</v>
      </c>
      <c r="AL348" s="352">
        <v>118</v>
      </c>
      <c r="AM348" s="353">
        <v>136.6</v>
      </c>
      <c r="AN348" s="368">
        <v>119</v>
      </c>
      <c r="AO348" s="368">
        <v>134</v>
      </c>
      <c r="AP348" s="378">
        <v>119.5</v>
      </c>
      <c r="AQ348" s="378">
        <v>133</v>
      </c>
      <c r="AR348" s="388">
        <v>120.1</v>
      </c>
      <c r="AS348" s="388">
        <v>131.9</v>
      </c>
      <c r="AT348" s="398">
        <v>117.9</v>
      </c>
      <c r="AU348" s="398">
        <v>132.80000000000001</v>
      </c>
      <c r="AV348" s="408">
        <v>117.8</v>
      </c>
      <c r="AW348" s="408">
        <v>134.80000000000001</v>
      </c>
      <c r="AX348" s="418">
        <v>0</v>
      </c>
      <c r="AY348" s="418">
        <v>0</v>
      </c>
      <c r="AZ348" s="429">
        <v>0</v>
      </c>
      <c r="BA348" s="429">
        <v>0</v>
      </c>
      <c r="BB348" s="440">
        <v>0</v>
      </c>
      <c r="BC348" s="440">
        <v>0</v>
      </c>
      <c r="BD348" s="451">
        <v>0</v>
      </c>
      <c r="BE348" s="451">
        <v>0</v>
      </c>
      <c r="BF348" s="462">
        <v>0</v>
      </c>
      <c r="BG348" s="462">
        <v>0</v>
      </c>
      <c r="BH348" s="482">
        <v>0</v>
      </c>
      <c r="BI348" s="482">
        <v>0</v>
      </c>
      <c r="BJ348" s="495">
        <v>0</v>
      </c>
      <c r="BK348" s="495">
        <v>0</v>
      </c>
      <c r="BL348" s="495">
        <v>0</v>
      </c>
      <c r="BM348" s="495">
        <v>0</v>
      </c>
      <c r="BN348" s="495">
        <v>0</v>
      </c>
      <c r="BO348" s="495">
        <v>0</v>
      </c>
      <c r="BP348" s="495">
        <v>0</v>
      </c>
      <c r="BQ348" s="495">
        <v>0</v>
      </c>
      <c r="BR348" s="495">
        <v>0</v>
      </c>
      <c r="BS348" s="495">
        <v>0</v>
      </c>
      <c r="BT348" s="495" t="s">
        <v>165</v>
      </c>
      <c r="BU348" s="495" t="s">
        <v>165</v>
      </c>
      <c r="BV348" s="512">
        <v>0</v>
      </c>
      <c r="BW348" s="512">
        <v>0</v>
      </c>
      <c r="BX348" s="512" t="s">
        <v>165</v>
      </c>
      <c r="BY348" s="512" t="s">
        <v>165</v>
      </c>
    </row>
    <row r="349" spans="1:77" ht="15.75">
      <c r="A349" s="20" t="s">
        <v>72</v>
      </c>
      <c r="B349" s="34">
        <v>105.4</v>
      </c>
      <c r="C349" s="34">
        <v>131.30000000000001</v>
      </c>
      <c r="D349" s="34">
        <v>109.2</v>
      </c>
      <c r="E349" s="34">
        <v>139.80000000000001</v>
      </c>
      <c r="F349" s="34">
        <v>107</v>
      </c>
      <c r="G349" s="34">
        <v>132.5</v>
      </c>
      <c r="H349" s="34">
        <v>107.2</v>
      </c>
      <c r="I349" s="34">
        <v>129.69999999999999</v>
      </c>
      <c r="J349" s="34">
        <v>108.2</v>
      </c>
      <c r="K349" s="34">
        <v>128.1</v>
      </c>
      <c r="L349" s="29">
        <v>107.5</v>
      </c>
      <c r="M349" s="34">
        <v>123.7</v>
      </c>
      <c r="N349" s="24">
        <v>105.7</v>
      </c>
      <c r="O349" s="24">
        <v>121</v>
      </c>
      <c r="P349" s="24">
        <v>107.8</v>
      </c>
      <c r="Q349" s="24">
        <v>121.1</v>
      </c>
      <c r="R349" s="200">
        <v>110.7</v>
      </c>
      <c r="S349" s="208">
        <v>117.2</v>
      </c>
      <c r="T349" s="229">
        <v>110.5</v>
      </c>
      <c r="U349" s="238">
        <v>114.4</v>
      </c>
      <c r="V349" s="272">
        <v>110.5</v>
      </c>
      <c r="W349" s="272">
        <v>114.3</v>
      </c>
      <c r="X349" s="284">
        <v>110.4</v>
      </c>
      <c r="Y349" s="284">
        <v>115</v>
      </c>
      <c r="Z349" s="291">
        <v>131.4</v>
      </c>
      <c r="AA349" s="291">
        <v>124.4</v>
      </c>
      <c r="AD349" s="299">
        <v>133.30000000000001</v>
      </c>
      <c r="AE349" s="299">
        <v>118.9</v>
      </c>
      <c r="AF349" s="307">
        <v>129.69999999999999</v>
      </c>
      <c r="AG349" s="307">
        <v>115.1</v>
      </c>
      <c r="AH349" s="315">
        <v>128.1</v>
      </c>
      <c r="AI349" s="315">
        <v>108.5</v>
      </c>
      <c r="AJ349" s="324">
        <v>123.7</v>
      </c>
      <c r="AK349" s="324">
        <v>108.4</v>
      </c>
      <c r="AL349" s="352">
        <v>121</v>
      </c>
      <c r="AM349" s="353">
        <v>108.3</v>
      </c>
      <c r="AN349" s="368">
        <v>121.1</v>
      </c>
      <c r="AO349" s="368">
        <v>105.7</v>
      </c>
      <c r="AP349" s="378">
        <v>116.5</v>
      </c>
      <c r="AQ349" s="378">
        <v>106.1</v>
      </c>
      <c r="AR349" s="388">
        <v>114.4</v>
      </c>
      <c r="AS349" s="388">
        <v>110.1</v>
      </c>
      <c r="AT349" s="398">
        <v>114.3</v>
      </c>
      <c r="AU349" s="398">
        <v>113.1</v>
      </c>
      <c r="AV349" s="408">
        <v>115</v>
      </c>
      <c r="AW349" s="408">
        <v>113.3</v>
      </c>
      <c r="AX349" s="418">
        <v>125.4</v>
      </c>
      <c r="AY349" s="418">
        <v>182.2</v>
      </c>
      <c r="AZ349" s="429">
        <v>121</v>
      </c>
      <c r="BA349" s="429">
        <v>173.5</v>
      </c>
      <c r="BB349" s="440">
        <v>118.9</v>
      </c>
      <c r="BC349" s="440">
        <v>166.9</v>
      </c>
      <c r="BD349" s="451">
        <v>115.1</v>
      </c>
      <c r="BE349" s="451">
        <v>158.19999999999999</v>
      </c>
      <c r="BF349" s="462">
        <v>108.5</v>
      </c>
      <c r="BG349" s="462">
        <v>166.6</v>
      </c>
      <c r="BH349" s="482">
        <v>108.4</v>
      </c>
      <c r="BI349" s="482">
        <v>175.8</v>
      </c>
      <c r="BJ349" s="495">
        <v>108.3</v>
      </c>
      <c r="BK349" s="495">
        <v>179.2</v>
      </c>
      <c r="BL349" s="495">
        <v>105.7</v>
      </c>
      <c r="BM349" s="495">
        <v>181.8</v>
      </c>
      <c r="BN349" s="495">
        <v>106.1</v>
      </c>
      <c r="BO349" s="495">
        <v>180.6</v>
      </c>
      <c r="BP349" s="495">
        <v>110.1</v>
      </c>
      <c r="BQ349" s="495">
        <v>180</v>
      </c>
      <c r="BR349" s="495">
        <v>113.1</v>
      </c>
      <c r="BS349" s="495">
        <v>171.8</v>
      </c>
      <c r="BT349" s="495">
        <v>113.3</v>
      </c>
      <c r="BU349" s="495">
        <v>172.5</v>
      </c>
      <c r="BV349" s="512">
        <v>177.3</v>
      </c>
      <c r="BW349" s="512">
        <v>101.1</v>
      </c>
      <c r="BX349" s="512">
        <v>173.5</v>
      </c>
      <c r="BY349" s="512">
        <v>94.8</v>
      </c>
    </row>
    <row r="350" spans="1:77" ht="15.75">
      <c r="A350" s="20" t="s">
        <v>73</v>
      </c>
      <c r="B350" s="34">
        <v>73.5</v>
      </c>
      <c r="C350" s="34">
        <v>91.6</v>
      </c>
      <c r="D350" s="34">
        <v>83.6</v>
      </c>
      <c r="E350" s="34">
        <v>89.4</v>
      </c>
      <c r="F350" s="34">
        <v>158.4</v>
      </c>
      <c r="G350" s="34">
        <v>93.9</v>
      </c>
      <c r="H350" s="34">
        <v>100.6</v>
      </c>
      <c r="I350" s="34">
        <v>81.599999999999994</v>
      </c>
      <c r="J350" s="34">
        <v>106.5</v>
      </c>
      <c r="K350" s="34">
        <v>85.4</v>
      </c>
      <c r="L350" s="29">
        <v>107.9</v>
      </c>
      <c r="M350" s="29">
        <v>87.7</v>
      </c>
      <c r="N350" s="24">
        <v>110</v>
      </c>
      <c r="O350" s="24">
        <v>89.3</v>
      </c>
      <c r="P350" s="24">
        <v>111.1</v>
      </c>
      <c r="Q350" s="24">
        <v>89.5</v>
      </c>
      <c r="R350" s="200">
        <v>113.5</v>
      </c>
      <c r="S350" s="208">
        <v>86.5</v>
      </c>
      <c r="T350" s="229">
        <v>111.9</v>
      </c>
      <c r="U350" s="238">
        <v>84.4</v>
      </c>
      <c r="V350" s="272">
        <v>110.2</v>
      </c>
      <c r="W350" s="272">
        <v>84.8</v>
      </c>
      <c r="X350" s="284">
        <v>111.2</v>
      </c>
      <c r="Y350" s="284">
        <v>83.9</v>
      </c>
      <c r="Z350" s="291">
        <v>91.6</v>
      </c>
      <c r="AA350" s="291">
        <v>106.8</v>
      </c>
      <c r="AD350" s="299">
        <v>93.9</v>
      </c>
      <c r="AE350" s="299">
        <v>109.9</v>
      </c>
      <c r="AF350" s="307">
        <v>81.599999999999994</v>
      </c>
      <c r="AG350" s="307">
        <v>103.8</v>
      </c>
      <c r="AH350" s="315">
        <v>85.4</v>
      </c>
      <c r="AI350" s="315">
        <v>93.4</v>
      </c>
      <c r="AJ350" s="324">
        <v>87.7</v>
      </c>
      <c r="AK350" s="324">
        <v>90.7</v>
      </c>
      <c r="AL350" s="352">
        <v>89.3</v>
      </c>
      <c r="AM350" s="353">
        <v>114.1</v>
      </c>
      <c r="AN350" s="368">
        <v>89.5</v>
      </c>
      <c r="AO350" s="368">
        <v>114.6</v>
      </c>
      <c r="AP350" s="378">
        <v>86.5</v>
      </c>
      <c r="AQ350" s="378">
        <v>120.4</v>
      </c>
      <c r="AR350" s="388">
        <v>84.4</v>
      </c>
      <c r="AS350" s="388">
        <v>132.6</v>
      </c>
      <c r="AT350" s="398">
        <v>84.9</v>
      </c>
      <c r="AU350" s="398">
        <v>140</v>
      </c>
      <c r="AV350" s="408">
        <v>83.9</v>
      </c>
      <c r="AW350" s="408">
        <v>140</v>
      </c>
      <c r="AX350" s="418">
        <v>106.7</v>
      </c>
      <c r="AY350" s="418">
        <v>155.5</v>
      </c>
      <c r="AZ350" s="429">
        <v>130.19999999999999</v>
      </c>
      <c r="BA350" s="429">
        <v>118</v>
      </c>
      <c r="BB350" s="440">
        <v>110</v>
      </c>
      <c r="BC350" s="440">
        <v>158.4</v>
      </c>
      <c r="BD350" s="451">
        <v>103.8</v>
      </c>
      <c r="BE350" s="451">
        <v>185.9</v>
      </c>
      <c r="BF350" s="462">
        <v>93.4</v>
      </c>
      <c r="BG350" s="462">
        <v>205.9</v>
      </c>
      <c r="BH350" s="482">
        <v>107.4</v>
      </c>
      <c r="BI350" s="482">
        <v>203.3</v>
      </c>
      <c r="BJ350" s="495">
        <v>114.1</v>
      </c>
      <c r="BK350" s="495">
        <v>177.4</v>
      </c>
      <c r="BL350" s="495">
        <v>114.6</v>
      </c>
      <c r="BM350" s="495">
        <v>187.9</v>
      </c>
      <c r="BN350" s="495">
        <v>120.4</v>
      </c>
      <c r="BO350" s="495">
        <v>174.5</v>
      </c>
      <c r="BP350" s="495">
        <v>132.6</v>
      </c>
      <c r="BQ350" s="495">
        <v>155.19999999999999</v>
      </c>
      <c r="BR350" s="495">
        <v>140</v>
      </c>
      <c r="BS350" s="495">
        <v>143.9</v>
      </c>
      <c r="BT350" s="495">
        <v>140</v>
      </c>
      <c r="BU350" s="495">
        <v>141.19999999999999</v>
      </c>
      <c r="BV350" s="512">
        <v>157.80000000000001</v>
      </c>
      <c r="BW350" s="512">
        <v>148.4</v>
      </c>
      <c r="BX350" s="512">
        <v>118</v>
      </c>
      <c r="BY350" s="512">
        <v>116.7</v>
      </c>
    </row>
    <row r="351" spans="1:77" ht="15.75">
      <c r="A351" s="20" t="s">
        <v>74</v>
      </c>
      <c r="B351" s="34">
        <v>111.7</v>
      </c>
      <c r="C351" s="34">
        <v>106.8</v>
      </c>
      <c r="D351" s="34">
        <v>111.7</v>
      </c>
      <c r="E351" s="34">
        <v>106.8</v>
      </c>
      <c r="F351" s="34">
        <v>111.7</v>
      </c>
      <c r="G351" s="34">
        <v>106.8</v>
      </c>
      <c r="H351" s="34">
        <v>110.8</v>
      </c>
      <c r="I351" s="34">
        <v>105.6</v>
      </c>
      <c r="J351" s="34">
        <v>110.2</v>
      </c>
      <c r="K351" s="34">
        <v>108.1</v>
      </c>
      <c r="L351" s="29">
        <v>109.8</v>
      </c>
      <c r="M351" s="34">
        <v>109.7</v>
      </c>
      <c r="N351" s="24">
        <v>110.4</v>
      </c>
      <c r="O351" s="24">
        <v>121.1</v>
      </c>
      <c r="P351" s="24">
        <v>110.9</v>
      </c>
      <c r="Q351" s="24">
        <v>129.4</v>
      </c>
      <c r="R351" s="200">
        <v>111.2</v>
      </c>
      <c r="S351" s="208">
        <v>135.9</v>
      </c>
      <c r="T351" s="229">
        <v>111.8</v>
      </c>
      <c r="U351" s="238">
        <v>133.30000000000001</v>
      </c>
      <c r="V351" s="272">
        <v>112.3</v>
      </c>
      <c r="W351" s="272">
        <v>131.30000000000001</v>
      </c>
      <c r="X351" s="284">
        <v>112.7</v>
      </c>
      <c r="Y351" s="284">
        <v>129.6</v>
      </c>
      <c r="Z351" s="291">
        <v>106.8</v>
      </c>
      <c r="AA351" s="291">
        <v>123.8</v>
      </c>
      <c r="AD351" s="299">
        <v>106.8</v>
      </c>
      <c r="AE351" s="299">
        <v>123.8</v>
      </c>
      <c r="AF351" s="307">
        <v>105.6</v>
      </c>
      <c r="AG351" s="307">
        <v>110.6</v>
      </c>
      <c r="AH351" s="315">
        <v>108.1</v>
      </c>
      <c r="AI351" s="315">
        <v>99.7</v>
      </c>
      <c r="AJ351" s="324">
        <v>109.7</v>
      </c>
      <c r="AK351" s="324">
        <v>92.7</v>
      </c>
      <c r="AL351" s="352">
        <v>121.1</v>
      </c>
      <c r="AM351" s="353">
        <v>74.5</v>
      </c>
      <c r="AN351" s="368">
        <v>129.4</v>
      </c>
      <c r="AO351" s="368">
        <v>63.2</v>
      </c>
      <c r="AP351" s="378">
        <v>135.9</v>
      </c>
      <c r="AQ351" s="378">
        <v>55.4</v>
      </c>
      <c r="AR351" s="388">
        <v>133.30000000000001</v>
      </c>
      <c r="AS351" s="388">
        <v>52.3</v>
      </c>
      <c r="AT351" s="398">
        <v>131.30000000000001</v>
      </c>
      <c r="AU351" s="398">
        <v>49.7</v>
      </c>
      <c r="AV351" s="408">
        <v>129.6</v>
      </c>
      <c r="AW351" s="408">
        <v>47.5</v>
      </c>
      <c r="AX351" s="418">
        <v>123.8</v>
      </c>
      <c r="AY351" s="418">
        <v>0</v>
      </c>
      <c r="AZ351" s="429">
        <v>123.7</v>
      </c>
      <c r="BA351" s="429">
        <v>0</v>
      </c>
      <c r="BB351" s="440">
        <v>123.7</v>
      </c>
      <c r="BC351" s="440">
        <v>0</v>
      </c>
      <c r="BD351" s="451">
        <v>110.6</v>
      </c>
      <c r="BE351" s="451">
        <v>0</v>
      </c>
      <c r="BF351" s="462">
        <v>99.7</v>
      </c>
      <c r="BG351" s="462">
        <v>0</v>
      </c>
      <c r="BH351" s="482">
        <v>92.7</v>
      </c>
      <c r="BI351" s="482">
        <v>0</v>
      </c>
      <c r="BJ351" s="495">
        <v>74.5</v>
      </c>
      <c r="BK351" s="495">
        <v>0</v>
      </c>
      <c r="BL351" s="495">
        <v>63.2</v>
      </c>
      <c r="BM351" s="495">
        <v>0</v>
      </c>
      <c r="BN351" s="495">
        <v>55.4</v>
      </c>
      <c r="BO351" s="495">
        <v>0</v>
      </c>
      <c r="BP351" s="495">
        <v>52.3</v>
      </c>
      <c r="BQ351" s="495">
        <v>0</v>
      </c>
      <c r="BR351" s="495">
        <v>49.7</v>
      </c>
      <c r="BS351" s="495">
        <v>0</v>
      </c>
      <c r="BT351" s="495">
        <v>47.5</v>
      </c>
      <c r="BU351" s="495" t="s">
        <v>165</v>
      </c>
      <c r="BV351" s="512">
        <v>0</v>
      </c>
      <c r="BW351" s="512">
        <v>0</v>
      </c>
      <c r="BX351" s="512" t="s">
        <v>165</v>
      </c>
      <c r="BY351" s="512" t="s">
        <v>165</v>
      </c>
    </row>
    <row r="352" spans="1:77" ht="15.75">
      <c r="A352" s="20" t="s">
        <v>75</v>
      </c>
      <c r="B352" s="34">
        <v>114.3</v>
      </c>
      <c r="C352" s="34">
        <v>100.5</v>
      </c>
      <c r="D352" s="34">
        <v>129</v>
      </c>
      <c r="E352" s="34">
        <v>98.9</v>
      </c>
      <c r="F352" s="34">
        <v>158.4</v>
      </c>
      <c r="G352" s="34">
        <v>89.2</v>
      </c>
      <c r="H352" s="34">
        <v>161.80000000000001</v>
      </c>
      <c r="I352" s="34">
        <v>95.7</v>
      </c>
      <c r="J352" s="34">
        <v>164.3</v>
      </c>
      <c r="K352" s="34">
        <v>97.4</v>
      </c>
      <c r="L352" s="34">
        <v>158.30000000000001</v>
      </c>
      <c r="M352" s="34">
        <v>100.7</v>
      </c>
      <c r="N352" s="24">
        <v>149.4</v>
      </c>
      <c r="O352" s="24">
        <v>104.5</v>
      </c>
      <c r="P352" s="24">
        <v>141.80000000000001</v>
      </c>
      <c r="Q352" s="24">
        <v>109.9</v>
      </c>
      <c r="R352" s="200">
        <v>137.80000000000001</v>
      </c>
      <c r="S352" s="208">
        <v>110.1</v>
      </c>
      <c r="T352" s="229">
        <v>136.69999999999999</v>
      </c>
      <c r="U352" s="238">
        <v>111.5</v>
      </c>
      <c r="V352" s="272">
        <v>130.19999999999999</v>
      </c>
      <c r="W352" s="272">
        <v>112.3</v>
      </c>
      <c r="X352" s="284">
        <v>131.30000000000001</v>
      </c>
      <c r="Y352" s="284">
        <v>112.3</v>
      </c>
      <c r="Z352" s="291">
        <v>100.5</v>
      </c>
      <c r="AA352" s="291">
        <v>116.2</v>
      </c>
      <c r="AD352" s="299">
        <v>89.2</v>
      </c>
      <c r="AE352" s="299">
        <v>128.5</v>
      </c>
      <c r="AF352" s="307">
        <v>95.7</v>
      </c>
      <c r="AG352" s="307">
        <v>124.4</v>
      </c>
      <c r="AH352" s="315">
        <v>97.4</v>
      </c>
      <c r="AI352" s="315">
        <v>125.2</v>
      </c>
      <c r="AJ352" s="324">
        <v>100.7</v>
      </c>
      <c r="AK352" s="324">
        <v>119.6</v>
      </c>
      <c r="AL352" s="352">
        <v>104.5</v>
      </c>
      <c r="AM352" s="353">
        <v>128</v>
      </c>
      <c r="AN352" s="368">
        <v>109.9</v>
      </c>
      <c r="AO352" s="368">
        <v>129.5</v>
      </c>
      <c r="AP352" s="378">
        <v>110.1</v>
      </c>
      <c r="AQ352" s="378">
        <v>135.4</v>
      </c>
      <c r="AR352" s="388">
        <v>111.5</v>
      </c>
      <c r="AS352" s="388">
        <v>137.1</v>
      </c>
      <c r="AT352" s="398">
        <v>112.1</v>
      </c>
      <c r="AU352" s="398">
        <v>139.4</v>
      </c>
      <c r="AV352" s="408">
        <v>112.3</v>
      </c>
      <c r="AW352" s="408">
        <v>141</v>
      </c>
      <c r="AX352" s="418">
        <v>125</v>
      </c>
      <c r="AY352" s="418">
        <v>236.6</v>
      </c>
      <c r="AZ352" s="429">
        <v>153.1</v>
      </c>
      <c r="BA352" s="429">
        <v>162.69999999999999</v>
      </c>
      <c r="BB352" s="440">
        <v>131.9</v>
      </c>
      <c r="BC352" s="440">
        <v>182.8</v>
      </c>
      <c r="BD352" s="451">
        <v>127.9</v>
      </c>
      <c r="BE352" s="451">
        <v>218.5</v>
      </c>
      <c r="BF352" s="462">
        <v>128.6</v>
      </c>
      <c r="BG352" s="462">
        <v>200.7</v>
      </c>
      <c r="BH352" s="482">
        <v>122.3</v>
      </c>
      <c r="BI352" s="482">
        <v>200.9</v>
      </c>
      <c r="BJ352" s="495">
        <v>127</v>
      </c>
      <c r="BK352" s="495">
        <v>177.2</v>
      </c>
      <c r="BL352" s="495">
        <v>124.5</v>
      </c>
      <c r="BM352" s="495">
        <v>161.30000000000001</v>
      </c>
      <c r="BN352" s="495">
        <v>141.6</v>
      </c>
      <c r="BO352" s="495">
        <v>147.69999999999999</v>
      </c>
      <c r="BP352" s="495">
        <v>143.9</v>
      </c>
      <c r="BQ352" s="495">
        <v>140.1</v>
      </c>
      <c r="BR352" s="495">
        <v>139.4</v>
      </c>
      <c r="BS352" s="495">
        <v>133.9</v>
      </c>
      <c r="BT352" s="495">
        <v>141</v>
      </c>
      <c r="BU352" s="495">
        <v>127.1</v>
      </c>
      <c r="BV352" s="512">
        <v>165.8</v>
      </c>
      <c r="BW352" s="512">
        <v>56.3</v>
      </c>
      <c r="BX352" s="512">
        <v>162.69999999999999</v>
      </c>
      <c r="BY352" s="512">
        <v>70.099999999999994</v>
      </c>
    </row>
    <row r="353" spans="1:77" s="194" customFormat="1" ht="15.75">
      <c r="A353" s="196" t="s">
        <v>76</v>
      </c>
      <c r="B353" s="26">
        <v>91.5</v>
      </c>
      <c r="C353" s="26">
        <v>179.3</v>
      </c>
      <c r="D353" s="26">
        <v>91.4</v>
      </c>
      <c r="E353" s="26">
        <v>178.7</v>
      </c>
      <c r="F353" s="26">
        <v>91.2</v>
      </c>
      <c r="G353" s="26">
        <v>179</v>
      </c>
      <c r="H353" s="34">
        <v>82.6</v>
      </c>
      <c r="I353" s="34">
        <v>106.4</v>
      </c>
      <c r="J353" s="26">
        <v>77.2</v>
      </c>
      <c r="K353" s="26">
        <v>75.7</v>
      </c>
      <c r="L353" s="26">
        <v>73.599999999999994</v>
      </c>
      <c r="M353" s="26">
        <v>58.8</v>
      </c>
      <c r="N353" s="76">
        <v>83.9</v>
      </c>
      <c r="O353" s="76">
        <v>49.4</v>
      </c>
      <c r="P353" s="76">
        <v>92.7</v>
      </c>
      <c r="Q353" s="76">
        <v>42.6</v>
      </c>
      <c r="R353" s="200">
        <v>100.3</v>
      </c>
      <c r="S353" s="208">
        <v>37.5</v>
      </c>
      <c r="T353" s="229">
        <v>103.4</v>
      </c>
      <c r="U353" s="238">
        <v>36.700000000000003</v>
      </c>
      <c r="V353" s="272">
        <v>105.9</v>
      </c>
      <c r="W353" s="272">
        <v>35.799999999999997</v>
      </c>
      <c r="X353" s="284">
        <v>108.2</v>
      </c>
      <c r="Y353" s="284">
        <v>35.1</v>
      </c>
      <c r="Z353" s="291">
        <v>178.9</v>
      </c>
      <c r="AA353" s="291">
        <v>55.4</v>
      </c>
      <c r="AD353" s="299">
        <v>179.7</v>
      </c>
      <c r="AE353" s="299">
        <v>39</v>
      </c>
      <c r="AF353" s="307">
        <v>106.4</v>
      </c>
      <c r="AG353" s="307">
        <v>52.4</v>
      </c>
      <c r="AH353" s="315">
        <v>75.7</v>
      </c>
      <c r="AI353" s="315">
        <v>62.4</v>
      </c>
      <c r="AJ353" s="324">
        <v>58.8</v>
      </c>
      <c r="AK353" s="324">
        <v>67.599999999999994</v>
      </c>
      <c r="AL353" s="352">
        <v>49.4</v>
      </c>
      <c r="AM353" s="353">
        <v>71.2</v>
      </c>
      <c r="AN353" s="368">
        <v>42.6</v>
      </c>
      <c r="AO353" s="368">
        <v>73.8</v>
      </c>
      <c r="AP353" s="378">
        <v>37.5</v>
      </c>
      <c r="AQ353" s="378">
        <v>76</v>
      </c>
      <c r="AR353" s="388">
        <v>36.700000000000003</v>
      </c>
      <c r="AS353" s="388">
        <v>77.5</v>
      </c>
      <c r="AT353" s="398">
        <v>35.799999999999997</v>
      </c>
      <c r="AU353" s="398">
        <v>78.599999999999994</v>
      </c>
      <c r="AV353" s="408">
        <v>35</v>
      </c>
      <c r="AW353" s="408">
        <v>79.3</v>
      </c>
      <c r="AX353" s="418">
        <v>55.4</v>
      </c>
      <c r="AY353" s="418">
        <v>94.4</v>
      </c>
      <c r="AZ353" s="429">
        <v>82.5</v>
      </c>
      <c r="BA353" s="429">
        <v>178.1</v>
      </c>
      <c r="BB353" s="440">
        <v>39</v>
      </c>
      <c r="BC353" s="440">
        <v>256.8</v>
      </c>
      <c r="BD353" s="451">
        <v>52.4</v>
      </c>
      <c r="BE353" s="451">
        <v>330.6</v>
      </c>
      <c r="BF353" s="462">
        <v>62.9</v>
      </c>
      <c r="BG353" s="462">
        <v>399.7</v>
      </c>
      <c r="BH353" s="482">
        <v>67.599999999999994</v>
      </c>
      <c r="BI353" s="482">
        <v>81.7</v>
      </c>
      <c r="BJ353" s="495">
        <v>71.2</v>
      </c>
      <c r="BK353" s="495">
        <v>83.8</v>
      </c>
      <c r="BL353" s="495">
        <v>73.8</v>
      </c>
      <c r="BM353" s="495">
        <v>132.19999999999999</v>
      </c>
      <c r="BN353" s="495">
        <v>76</v>
      </c>
      <c r="BO353" s="495">
        <v>151.5</v>
      </c>
      <c r="BP353" s="495">
        <v>77.5</v>
      </c>
      <c r="BQ353" s="495">
        <v>190</v>
      </c>
      <c r="BR353" s="495">
        <v>78.599999999999994</v>
      </c>
      <c r="BS353" s="495">
        <v>223.4</v>
      </c>
      <c r="BT353" s="495">
        <v>79.3</v>
      </c>
      <c r="BU353" s="495">
        <v>246.2</v>
      </c>
      <c r="BV353" s="512">
        <v>94.4</v>
      </c>
      <c r="BW353" s="512">
        <v>246.2</v>
      </c>
      <c r="BX353" s="512">
        <v>178.1</v>
      </c>
      <c r="BY353" s="512">
        <v>352.8</v>
      </c>
    </row>
    <row r="354" spans="1:77" ht="15.75">
      <c r="A354" s="20" t="s">
        <v>77</v>
      </c>
      <c r="B354" s="26">
        <v>131.69999999999999</v>
      </c>
      <c r="C354" s="26">
        <v>86.5</v>
      </c>
      <c r="D354" s="26">
        <v>130.1</v>
      </c>
      <c r="E354" s="26">
        <v>94.2</v>
      </c>
      <c r="F354" s="26">
        <v>127.4</v>
      </c>
      <c r="G354" s="26">
        <v>100.9</v>
      </c>
      <c r="H354" s="34">
        <v>131.69999999999999</v>
      </c>
      <c r="I354" s="34">
        <v>100.5</v>
      </c>
      <c r="J354" s="26">
        <v>135.1</v>
      </c>
      <c r="K354" s="26">
        <v>100.2</v>
      </c>
      <c r="L354" s="26">
        <v>135.9</v>
      </c>
      <c r="M354" s="26">
        <v>100</v>
      </c>
      <c r="N354" s="76">
        <v>131.69999999999999</v>
      </c>
      <c r="O354" s="76">
        <v>101.4</v>
      </c>
      <c r="P354" s="76">
        <v>128.6</v>
      </c>
      <c r="Q354" s="76">
        <v>102.8</v>
      </c>
      <c r="R354" s="200">
        <v>126.3</v>
      </c>
      <c r="S354" s="208">
        <v>104.3</v>
      </c>
      <c r="T354" s="229">
        <v>125</v>
      </c>
      <c r="U354" s="238">
        <v>106.6</v>
      </c>
      <c r="V354" s="272">
        <v>124.3</v>
      </c>
      <c r="W354" s="272">
        <v>110.5</v>
      </c>
      <c r="X354" s="284">
        <v>123.4</v>
      </c>
      <c r="Y354" s="284">
        <v>115.4</v>
      </c>
      <c r="Z354" s="291">
        <v>86.5</v>
      </c>
      <c r="AA354" s="291">
        <v>141.69999999999999</v>
      </c>
      <c r="AD354" s="299">
        <v>100.9</v>
      </c>
      <c r="AE354" s="299">
        <v>137.9</v>
      </c>
      <c r="AF354" s="307">
        <v>100.5</v>
      </c>
      <c r="AG354" s="307">
        <v>145.9</v>
      </c>
      <c r="AH354" s="315">
        <v>100.2</v>
      </c>
      <c r="AI354" s="315">
        <v>151.6</v>
      </c>
      <c r="AJ354" s="324">
        <v>100</v>
      </c>
      <c r="AK354" s="324">
        <v>157.6</v>
      </c>
      <c r="AL354" s="352">
        <v>101.4</v>
      </c>
      <c r="AM354" s="353">
        <v>151.19999999999999</v>
      </c>
      <c r="AN354" s="368">
        <v>102.8</v>
      </c>
      <c r="AO354" s="368">
        <v>150.5</v>
      </c>
      <c r="AP354" s="378">
        <v>104.4</v>
      </c>
      <c r="AQ354" s="378">
        <v>150</v>
      </c>
      <c r="AR354" s="388">
        <v>106.6</v>
      </c>
      <c r="AS354" s="388">
        <v>151</v>
      </c>
      <c r="AT354" s="398">
        <v>110.5</v>
      </c>
      <c r="AU354" s="398">
        <v>149.4</v>
      </c>
      <c r="AV354" s="408">
        <v>115.4</v>
      </c>
      <c r="AW354" s="408">
        <v>151.30000000000001</v>
      </c>
      <c r="AX354" s="418">
        <v>108.4</v>
      </c>
      <c r="AY354" s="418">
        <v>201.8</v>
      </c>
      <c r="AZ354" s="429">
        <v>107.4</v>
      </c>
      <c r="BA354" s="429">
        <v>219.4</v>
      </c>
      <c r="BB354" s="440">
        <v>103</v>
      </c>
      <c r="BC354" s="440">
        <v>197.9</v>
      </c>
      <c r="BD354" s="451">
        <v>113.2</v>
      </c>
      <c r="BE354" s="451">
        <v>207.1</v>
      </c>
      <c r="BF354" s="462">
        <v>125.3</v>
      </c>
      <c r="BG354" s="462">
        <v>210.5</v>
      </c>
      <c r="BH354" s="482">
        <v>133.69999999999999</v>
      </c>
      <c r="BI354" s="482">
        <v>185.6</v>
      </c>
      <c r="BJ354" s="495">
        <v>126.9</v>
      </c>
      <c r="BK354" s="495">
        <v>196.1</v>
      </c>
      <c r="BL354" s="495">
        <v>120.7</v>
      </c>
      <c r="BM354" s="495">
        <v>193.8</v>
      </c>
      <c r="BN354" s="495">
        <v>120.2</v>
      </c>
      <c r="BO354" s="495">
        <v>192.2</v>
      </c>
      <c r="BP354" s="495">
        <v>126.7</v>
      </c>
      <c r="BQ354" s="495">
        <v>177.3</v>
      </c>
      <c r="BR354" s="495">
        <v>133</v>
      </c>
      <c r="BS354" s="495">
        <v>166.6</v>
      </c>
      <c r="BT354" s="495">
        <v>145.5</v>
      </c>
      <c r="BU354" s="495">
        <v>153.80000000000001</v>
      </c>
      <c r="BV354" s="512">
        <v>217.9</v>
      </c>
      <c r="BW354" s="512">
        <v>136.4</v>
      </c>
      <c r="BX354" s="512">
        <v>219.4</v>
      </c>
      <c r="BY354" s="512">
        <v>109.7</v>
      </c>
    </row>
    <row r="355" spans="1:77">
      <c r="A355" s="151" t="s">
        <v>87</v>
      </c>
      <c r="B355" s="26"/>
      <c r="C355" s="26"/>
      <c r="D355" s="26"/>
      <c r="E355" s="26"/>
      <c r="F355" s="26"/>
      <c r="G355" s="26"/>
      <c r="H355" s="34"/>
      <c r="I355" s="34"/>
      <c r="J355" s="26"/>
      <c r="K355" s="26"/>
      <c r="L355" s="26"/>
      <c r="M355" s="26"/>
      <c r="N355" s="76"/>
      <c r="O355" s="76"/>
      <c r="P355" s="76"/>
      <c r="Q355" s="76"/>
      <c r="R355" s="200"/>
      <c r="S355" s="208"/>
      <c r="T355" s="229"/>
      <c r="U355" s="238"/>
      <c r="V355" s="272"/>
      <c r="W355" s="272"/>
      <c r="X355" s="284"/>
      <c r="Y355" s="284"/>
      <c r="Z355" s="291"/>
      <c r="AA355" s="291"/>
      <c r="AD355" s="299"/>
      <c r="AE355" s="299"/>
      <c r="AF355" s="307"/>
      <c r="AG355" s="307"/>
      <c r="AH355" s="315"/>
      <c r="AI355" s="315"/>
      <c r="AJ355" s="324"/>
      <c r="AK355" s="324"/>
      <c r="AL355" s="352"/>
      <c r="AM355" s="353"/>
      <c r="AN355" s="368"/>
      <c r="AO355" s="368"/>
      <c r="AP355" s="378"/>
      <c r="AQ355" s="378"/>
      <c r="AR355" s="388"/>
      <c r="AS355" s="388"/>
      <c r="AT355" s="398"/>
      <c r="AU355" s="398"/>
      <c r="AV355" s="408"/>
      <c r="AW355" s="408"/>
      <c r="AX355" s="418">
        <v>138.4</v>
      </c>
      <c r="AY355" s="418">
        <v>114.4</v>
      </c>
      <c r="AZ355" s="429">
        <v>135.5</v>
      </c>
      <c r="BA355" s="429">
        <v>143.9</v>
      </c>
      <c r="BB355" s="440">
        <v>139.19999999999999</v>
      </c>
      <c r="BC355" s="440">
        <v>111.1</v>
      </c>
      <c r="BD355" s="451">
        <v>143.6</v>
      </c>
      <c r="BE355" s="451">
        <v>99.7</v>
      </c>
      <c r="BF355" s="462">
        <v>145.5</v>
      </c>
      <c r="BG355" s="462">
        <v>104.8</v>
      </c>
      <c r="BH355" s="482">
        <v>145.1</v>
      </c>
      <c r="BI355" s="482">
        <v>102</v>
      </c>
      <c r="BJ355" s="495">
        <v>143.5</v>
      </c>
      <c r="BK355" s="495">
        <v>103</v>
      </c>
      <c r="BL355" s="495">
        <v>167.7</v>
      </c>
      <c r="BM355" s="495">
        <v>102.1</v>
      </c>
      <c r="BN355" s="495">
        <v>167.4</v>
      </c>
      <c r="BO355" s="495">
        <v>105.7</v>
      </c>
      <c r="BP355" s="495">
        <v>165</v>
      </c>
      <c r="BQ355" s="495">
        <v>109.5</v>
      </c>
      <c r="BR355" s="495">
        <v>162.80000000000001</v>
      </c>
      <c r="BS355" s="495">
        <v>111.8</v>
      </c>
      <c r="BT355" s="495">
        <v>154.4</v>
      </c>
      <c r="BU355" s="495">
        <v>117.3</v>
      </c>
      <c r="BV355" s="512">
        <v>114.4</v>
      </c>
      <c r="BW355" s="512">
        <v>178.5</v>
      </c>
      <c r="BX355" s="512">
        <v>143.9</v>
      </c>
      <c r="BY355" s="512">
        <v>150.19999999999999</v>
      </c>
    </row>
    <row r="356" spans="1:77">
      <c r="A356" s="151" t="s">
        <v>88</v>
      </c>
      <c r="B356" s="26"/>
      <c r="C356" s="26"/>
      <c r="D356" s="26"/>
      <c r="E356" s="26"/>
      <c r="F356" s="26"/>
      <c r="G356" s="26"/>
      <c r="H356" s="34"/>
      <c r="I356" s="34"/>
      <c r="J356" s="26"/>
      <c r="K356" s="26"/>
      <c r="L356" s="26"/>
      <c r="M356" s="26"/>
      <c r="N356" s="76"/>
      <c r="O356" s="76"/>
      <c r="P356" s="76"/>
      <c r="Q356" s="76"/>
      <c r="R356" s="200"/>
      <c r="S356" s="208"/>
      <c r="T356" s="229"/>
      <c r="U356" s="238"/>
      <c r="V356" s="272"/>
      <c r="W356" s="272"/>
      <c r="X356" s="284"/>
      <c r="Y356" s="284"/>
      <c r="Z356" s="291"/>
      <c r="AA356" s="291"/>
      <c r="AD356" s="299"/>
      <c r="AE356" s="299"/>
      <c r="AF356" s="307"/>
      <c r="AG356" s="307"/>
      <c r="AH356" s="315"/>
      <c r="AI356" s="315"/>
      <c r="AJ356" s="324"/>
      <c r="AK356" s="324"/>
      <c r="AL356" s="352"/>
      <c r="AM356" s="353"/>
      <c r="AN356" s="368"/>
      <c r="AO356" s="368"/>
      <c r="AP356" s="378"/>
      <c r="AQ356" s="378"/>
      <c r="AR356" s="388"/>
      <c r="AS356" s="388"/>
      <c r="AT356" s="398"/>
      <c r="AU356" s="398"/>
      <c r="AV356" s="408"/>
      <c r="AW356" s="408"/>
      <c r="AX356" s="418">
        <v>0</v>
      </c>
      <c r="AY356" s="418">
        <v>119.4</v>
      </c>
      <c r="AZ356" s="429">
        <v>119.4</v>
      </c>
      <c r="BA356" s="429">
        <v>112</v>
      </c>
      <c r="BB356" s="440">
        <v>124.4</v>
      </c>
      <c r="BC356" s="440">
        <v>126.4</v>
      </c>
      <c r="BD356" s="451">
        <v>129.69999999999999</v>
      </c>
      <c r="BE356" s="451">
        <v>123.1</v>
      </c>
      <c r="BF356" s="462">
        <v>134.9</v>
      </c>
      <c r="BG356" s="462">
        <v>115.6</v>
      </c>
      <c r="BH356" s="482">
        <v>134.69999999999999</v>
      </c>
      <c r="BI356" s="482">
        <v>109.4</v>
      </c>
      <c r="BJ356" s="495">
        <v>136.80000000000001</v>
      </c>
      <c r="BK356" s="495">
        <v>109.1</v>
      </c>
      <c r="BL356" s="495">
        <v>143.19999999999999</v>
      </c>
      <c r="BM356" s="495">
        <v>112.9</v>
      </c>
      <c r="BN356" s="495">
        <v>140.1</v>
      </c>
      <c r="BO356" s="495">
        <v>113.6</v>
      </c>
      <c r="BP356" s="495">
        <v>139.4</v>
      </c>
      <c r="BQ356" s="495">
        <v>113.3</v>
      </c>
      <c r="BR356" s="495">
        <v>140.30000000000001</v>
      </c>
      <c r="BS356" s="495">
        <v>113.4</v>
      </c>
      <c r="BT356" s="495">
        <v>139.80000000000001</v>
      </c>
      <c r="BU356" s="495">
        <v>110.6</v>
      </c>
      <c r="BV356" s="512">
        <v>107.5</v>
      </c>
      <c r="BW356" s="512">
        <v>114.3</v>
      </c>
      <c r="BX356" s="512">
        <v>112</v>
      </c>
      <c r="BY356" s="512">
        <v>106</v>
      </c>
    </row>
    <row r="357" spans="1:77" ht="15.75">
      <c r="A357" s="20" t="s">
        <v>78</v>
      </c>
      <c r="B357" s="43">
        <v>106.5</v>
      </c>
      <c r="C357" s="43">
        <v>118.8</v>
      </c>
      <c r="D357" s="43">
        <v>105.1</v>
      </c>
      <c r="E357" s="43">
        <v>117.1</v>
      </c>
      <c r="F357" s="34">
        <v>111.6</v>
      </c>
      <c r="G357" s="34">
        <v>123.8</v>
      </c>
      <c r="H357" s="34">
        <v>107.5</v>
      </c>
      <c r="I357" s="34">
        <v>128</v>
      </c>
      <c r="J357" s="43">
        <v>104.8</v>
      </c>
      <c r="K357" s="43">
        <v>126.3</v>
      </c>
      <c r="L357" s="43">
        <v>104.7</v>
      </c>
      <c r="M357" s="43">
        <v>131.1</v>
      </c>
      <c r="N357" s="76">
        <v>106.6</v>
      </c>
      <c r="O357" s="76">
        <v>129.9</v>
      </c>
      <c r="P357" s="76">
        <v>108</v>
      </c>
      <c r="Q357" s="76">
        <v>129</v>
      </c>
      <c r="R357" s="200">
        <v>106.1</v>
      </c>
      <c r="S357" s="208">
        <v>133</v>
      </c>
      <c r="T357" s="229">
        <v>104.2</v>
      </c>
      <c r="U357" s="238">
        <v>134</v>
      </c>
      <c r="V357" s="272">
        <v>101.7</v>
      </c>
      <c r="W357" s="272">
        <v>135.30000000000001</v>
      </c>
      <c r="X357" s="284">
        <v>99.6</v>
      </c>
      <c r="Y357" s="284">
        <v>135.30000000000001</v>
      </c>
      <c r="Z357" s="291">
        <v>118.6</v>
      </c>
      <c r="AA357" s="291">
        <v>116.4</v>
      </c>
      <c r="AD357" s="299">
        <v>122</v>
      </c>
      <c r="AE357" s="299">
        <v>130.6</v>
      </c>
      <c r="AF357" s="307">
        <v>122.1</v>
      </c>
      <c r="AG357" s="307">
        <v>155.1</v>
      </c>
      <c r="AH357" s="315">
        <v>128.5</v>
      </c>
      <c r="AI357" s="315">
        <v>145.4</v>
      </c>
      <c r="AJ357" s="324">
        <v>130.19999999999999</v>
      </c>
      <c r="AK357" s="324">
        <v>138.5</v>
      </c>
      <c r="AL357" s="352">
        <v>129.80000000000001</v>
      </c>
      <c r="AM357" s="353">
        <v>133.30000000000001</v>
      </c>
      <c r="AN357" s="368">
        <v>129.4</v>
      </c>
      <c r="AO357" s="368">
        <v>129.80000000000001</v>
      </c>
      <c r="AP357" s="378">
        <v>133</v>
      </c>
      <c r="AQ357" s="378">
        <v>124.6</v>
      </c>
      <c r="AR357" s="388">
        <v>134</v>
      </c>
      <c r="AS357" s="388">
        <v>121.8</v>
      </c>
      <c r="AT357" s="398">
        <v>136</v>
      </c>
      <c r="AU357" s="398">
        <v>124.7</v>
      </c>
      <c r="AV357" s="408">
        <v>135.30000000000001</v>
      </c>
      <c r="AW357" s="408">
        <v>126.3</v>
      </c>
      <c r="AX357" s="418">
        <v>115.5</v>
      </c>
      <c r="AY357" s="418">
        <v>119</v>
      </c>
      <c r="AZ357" s="429">
        <v>130.9</v>
      </c>
      <c r="BA357" s="429">
        <v>135.9</v>
      </c>
      <c r="BB357" s="440">
        <v>162.80000000000001</v>
      </c>
      <c r="BC357" s="440">
        <v>159.1</v>
      </c>
      <c r="BD357" s="451">
        <v>155.1</v>
      </c>
      <c r="BE357" s="451">
        <v>147.6</v>
      </c>
      <c r="BF357" s="462">
        <v>145.4</v>
      </c>
      <c r="BG357" s="462">
        <v>137.5</v>
      </c>
      <c r="BH357" s="482">
        <v>138.5</v>
      </c>
      <c r="BI357" s="482">
        <v>129.69999999999999</v>
      </c>
      <c r="BJ357" s="495">
        <v>133.30000000000001</v>
      </c>
      <c r="BK357" s="495">
        <v>121.8</v>
      </c>
      <c r="BL357" s="495">
        <v>129.80000000000001</v>
      </c>
      <c r="BM357" s="495">
        <v>122.3</v>
      </c>
      <c r="BN357" s="495">
        <v>124.6</v>
      </c>
      <c r="BO357" s="495">
        <v>120.1</v>
      </c>
      <c r="BP357" s="495">
        <v>121.8</v>
      </c>
      <c r="BQ357" s="495">
        <v>120</v>
      </c>
      <c r="BR357" s="495">
        <v>124.7</v>
      </c>
      <c r="BS357" s="495">
        <v>121.6</v>
      </c>
      <c r="BT357" s="495">
        <v>126.3</v>
      </c>
      <c r="BU357" s="495">
        <v>123.5</v>
      </c>
      <c r="BV357" s="512">
        <v>93.9</v>
      </c>
      <c r="BW357" s="512">
        <v>147.30000000000001</v>
      </c>
      <c r="BX357" s="512">
        <v>135.9</v>
      </c>
      <c r="BY357" s="512">
        <v>118.8</v>
      </c>
    </row>
    <row r="358" spans="1:77" ht="15.75">
      <c r="A358" s="220" t="s">
        <v>79</v>
      </c>
      <c r="B358" s="217">
        <v>96.7</v>
      </c>
      <c r="C358" s="217">
        <v>75</v>
      </c>
      <c r="D358" s="217">
        <v>83.4</v>
      </c>
      <c r="E358" s="217">
        <v>78.2</v>
      </c>
      <c r="F358" s="217">
        <v>83.4</v>
      </c>
      <c r="G358" s="217">
        <v>77</v>
      </c>
      <c r="H358" s="217">
        <v>82</v>
      </c>
      <c r="I358" s="217">
        <v>80.900000000000006</v>
      </c>
      <c r="J358" s="217">
        <v>82.4</v>
      </c>
      <c r="K358" s="217">
        <v>80.8</v>
      </c>
      <c r="L358" s="217">
        <v>87.9</v>
      </c>
      <c r="M358" s="217">
        <v>81.8</v>
      </c>
      <c r="N358" s="217">
        <v>80.2</v>
      </c>
      <c r="O358" s="217">
        <v>85.8</v>
      </c>
      <c r="P358" s="217">
        <v>79.3</v>
      </c>
      <c r="Q358" s="217">
        <v>88.7</v>
      </c>
      <c r="R358" s="217">
        <v>79</v>
      </c>
      <c r="S358" s="217">
        <v>91.8</v>
      </c>
      <c r="T358" s="226">
        <v>78.900000000000006</v>
      </c>
      <c r="U358" s="226">
        <v>97.7</v>
      </c>
      <c r="V358" s="264">
        <v>79.3</v>
      </c>
      <c r="W358" s="264">
        <v>99.3</v>
      </c>
      <c r="X358" s="285">
        <v>78.2</v>
      </c>
      <c r="Y358" s="285">
        <v>99.7</v>
      </c>
      <c r="Z358" s="292">
        <v>74.599999999999994</v>
      </c>
      <c r="AA358" s="292">
        <v>128.4</v>
      </c>
      <c r="AD358" s="303">
        <v>80.400000000000006</v>
      </c>
      <c r="AE358" s="303">
        <v>137.30000000000001</v>
      </c>
      <c r="AF358" s="311">
        <v>84.5</v>
      </c>
      <c r="AG358" s="311">
        <v>133.5</v>
      </c>
      <c r="AH358" s="320">
        <v>84.8</v>
      </c>
      <c r="AI358" s="320">
        <v>125.8</v>
      </c>
      <c r="AJ358" s="329">
        <v>86</v>
      </c>
      <c r="AK358" s="329">
        <v>121.6</v>
      </c>
      <c r="AL358" s="336">
        <v>90.3</v>
      </c>
      <c r="AM358" s="336">
        <v>121.1</v>
      </c>
      <c r="AN358" s="373">
        <v>93.1</v>
      </c>
      <c r="AO358" s="373">
        <v>121.3</v>
      </c>
      <c r="AP358" s="383">
        <v>96</v>
      </c>
      <c r="AQ358" s="383">
        <v>118</v>
      </c>
      <c r="AR358" s="393">
        <v>97.7</v>
      </c>
      <c r="AS358" s="393">
        <v>116.7</v>
      </c>
      <c r="AT358" s="403">
        <v>99.3</v>
      </c>
      <c r="AU358" s="403">
        <v>117.6</v>
      </c>
      <c r="AV358" s="413">
        <v>99.7</v>
      </c>
      <c r="AW358" s="413">
        <v>116.2</v>
      </c>
      <c r="AX358" s="423">
        <v>138.69999999999999</v>
      </c>
      <c r="AY358" s="423">
        <v>105.4</v>
      </c>
      <c r="AZ358" s="434">
        <v>142.5</v>
      </c>
      <c r="BA358" s="434">
        <v>120.9</v>
      </c>
      <c r="BB358" s="445">
        <v>138.30000000000001</v>
      </c>
      <c r="BC358" s="445">
        <v>120.7</v>
      </c>
      <c r="BD358" s="456">
        <v>134.4</v>
      </c>
      <c r="BE358" s="456">
        <v>120.6</v>
      </c>
      <c r="BF358" s="467">
        <v>125.2</v>
      </c>
      <c r="BG358" s="467">
        <v>204.2</v>
      </c>
      <c r="BH358" s="487">
        <v>122</v>
      </c>
      <c r="BI358" s="487">
        <v>122.1</v>
      </c>
      <c r="BJ358" s="494">
        <v>121.6</v>
      </c>
      <c r="BK358" s="494">
        <v>123.1</v>
      </c>
      <c r="BL358" s="494">
        <v>121.2</v>
      </c>
      <c r="BM358" s="494">
        <v>120.8</v>
      </c>
      <c r="BN358" s="494">
        <v>118.4092</v>
      </c>
      <c r="BO358" s="494">
        <v>120.8625</v>
      </c>
      <c r="BP358" s="494">
        <v>118.2</v>
      </c>
      <c r="BQ358" s="494">
        <v>118.6</v>
      </c>
      <c r="BR358" s="494">
        <v>117.2</v>
      </c>
      <c r="BS358" s="494">
        <v>117.8</v>
      </c>
      <c r="BT358" s="494">
        <v>116.5</v>
      </c>
      <c r="BU358" s="494">
        <v>115.4</v>
      </c>
      <c r="BV358" s="517">
        <v>115.4</v>
      </c>
      <c r="BW358" s="517">
        <v>108.6</v>
      </c>
      <c r="BX358" s="517">
        <v>115.6</v>
      </c>
      <c r="BY358" s="517">
        <v>108.1</v>
      </c>
    </row>
    <row r="359" spans="1:77" ht="15.75">
      <c r="A359" s="220" t="s">
        <v>80</v>
      </c>
      <c r="B359" s="217">
        <v>107.8</v>
      </c>
      <c r="C359" s="217">
        <v>107.3</v>
      </c>
      <c r="D359" s="217">
        <v>107.3</v>
      </c>
      <c r="E359" s="217">
        <v>102</v>
      </c>
      <c r="F359" s="217">
        <v>107.3</v>
      </c>
      <c r="G359" s="217">
        <v>105</v>
      </c>
      <c r="H359" s="217">
        <v>109.4</v>
      </c>
      <c r="I359" s="217">
        <v>104</v>
      </c>
      <c r="J359" s="217">
        <v>108.9</v>
      </c>
      <c r="K359" s="217">
        <v>108.5</v>
      </c>
      <c r="L359" s="217">
        <v>108.7</v>
      </c>
      <c r="M359" s="217">
        <v>106.8</v>
      </c>
      <c r="N359" s="217">
        <v>110.5</v>
      </c>
      <c r="O359" s="217">
        <v>106.9</v>
      </c>
      <c r="P359" s="217">
        <v>110.4</v>
      </c>
      <c r="Q359" s="217">
        <v>108.9</v>
      </c>
      <c r="R359" s="217">
        <v>110.9</v>
      </c>
      <c r="S359" s="217">
        <v>109.6</v>
      </c>
      <c r="T359" s="227">
        <v>111.2</v>
      </c>
      <c r="U359" s="227">
        <v>112.4</v>
      </c>
      <c r="V359" s="265">
        <v>111.9</v>
      </c>
      <c r="W359" s="265">
        <v>114.4</v>
      </c>
      <c r="X359" s="286">
        <v>111</v>
      </c>
      <c r="Y359" s="286">
        <v>116.5</v>
      </c>
      <c r="Z359" s="293">
        <v>112.6</v>
      </c>
      <c r="AA359" s="293">
        <v>114.5</v>
      </c>
      <c r="AD359" s="304">
        <v>108.1</v>
      </c>
      <c r="AE359" s="304">
        <v>125.3</v>
      </c>
      <c r="AF359" s="312">
        <v>107.3</v>
      </c>
      <c r="AG359" s="312">
        <v>131</v>
      </c>
      <c r="AH359" s="321">
        <v>108.6</v>
      </c>
      <c r="AI359" s="321">
        <v>132.4</v>
      </c>
      <c r="AJ359" s="330">
        <v>109</v>
      </c>
      <c r="AK359" s="330">
        <v>132.80000000000001</v>
      </c>
      <c r="AL359" s="337">
        <v>108.6</v>
      </c>
      <c r="AM359" s="337">
        <v>135.1</v>
      </c>
      <c r="AN359" s="374">
        <v>110.1</v>
      </c>
      <c r="AO359" s="374">
        <v>134.69999999999999</v>
      </c>
      <c r="AP359" s="384">
        <v>111.1</v>
      </c>
      <c r="AQ359" s="384">
        <v>133.6</v>
      </c>
      <c r="AR359" s="394">
        <v>113.4</v>
      </c>
      <c r="AS359" s="394">
        <v>132.1</v>
      </c>
      <c r="AT359" s="404">
        <v>115.5</v>
      </c>
      <c r="AU359" s="404">
        <v>129.4</v>
      </c>
      <c r="AV359" s="414">
        <v>116.5</v>
      </c>
      <c r="AW359" s="414">
        <v>131.69999999999999</v>
      </c>
      <c r="AX359" s="424">
        <v>129.6</v>
      </c>
      <c r="AY359" s="424">
        <v>111.3</v>
      </c>
      <c r="AZ359" s="435">
        <v>130.1</v>
      </c>
      <c r="BA359" s="435">
        <v>112.7</v>
      </c>
      <c r="BB359" s="446">
        <v>138.9</v>
      </c>
      <c r="BC359" s="446">
        <v>109.6</v>
      </c>
      <c r="BD359" s="457">
        <v>133.19999999999999</v>
      </c>
      <c r="BE359" s="457">
        <v>109.2</v>
      </c>
      <c r="BF359" s="468">
        <v>134.30000000000001</v>
      </c>
      <c r="BG359" s="468">
        <v>111.1</v>
      </c>
      <c r="BH359" s="488">
        <v>134.5</v>
      </c>
      <c r="BI359" s="488">
        <v>111.1</v>
      </c>
      <c r="BJ359" s="498">
        <v>136.1</v>
      </c>
      <c r="BK359" s="498">
        <v>110.7</v>
      </c>
      <c r="BL359" s="498">
        <v>135.4</v>
      </c>
      <c r="BM359" s="498">
        <v>111.4</v>
      </c>
      <c r="BN359" s="498">
        <v>134.1687</v>
      </c>
      <c r="BO359" s="498">
        <v>112.3593</v>
      </c>
      <c r="BP359" s="498">
        <v>132.6</v>
      </c>
      <c r="BQ359" s="498">
        <v>113.7</v>
      </c>
      <c r="BR359" s="498">
        <v>130.30000000000001</v>
      </c>
      <c r="BS359" s="498">
        <v>114.7</v>
      </c>
      <c r="BT359" s="498">
        <v>131.80000000000001</v>
      </c>
      <c r="BU359" s="498">
        <v>119.7</v>
      </c>
      <c r="BV359" s="518">
        <v>115.3</v>
      </c>
      <c r="BW359" s="518">
        <v>114</v>
      </c>
      <c r="BX359" s="518">
        <v>116.4</v>
      </c>
      <c r="BY359" s="518">
        <v>122.6</v>
      </c>
    </row>
  </sheetData>
  <mergeCells count="1">
    <mergeCell ref="D88:E8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обьем</vt:lpstr>
      <vt:lpstr>ИФО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Нургазы Жаанбаев</dc:creator>
  <cp:lastModifiedBy>Nurgazy Zhaanbaev</cp:lastModifiedBy>
  <dcterms:created xsi:type="dcterms:W3CDTF">2015-06-05T18:19:34Z</dcterms:created>
  <dcterms:modified xsi:type="dcterms:W3CDTF">2026-03-25T05:03:44Z</dcterms:modified>
</cp:coreProperties>
</file>