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6г\Март 2026\ПИСЬМА-03 мес.2026г\"/>
    </mc:Choice>
  </mc:AlternateContent>
  <xr:revisionPtr revIDLastSave="0" documentId="13_ncr:1_{C1634A37-41AB-4EBE-8149-ACCD7488E434}" xr6:coauthVersionLast="47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кырг.'!$A$1:$M$41</definedName>
    <definedName name="_xlnm.Print_Area" localSheetId="0">'Вар-т на русс.'!$A$1:$N$42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D24" i="1"/>
  <c r="E24" i="1"/>
  <c r="F24" i="1"/>
  <c r="G24" i="1"/>
  <c r="H24" i="1"/>
  <c r="I24" i="1"/>
  <c r="J24" i="1"/>
  <c r="K24" i="1"/>
  <c r="L24" i="1"/>
  <c r="M24" i="1"/>
  <c r="B24" i="1"/>
</calcChain>
</file>

<file path=xl/sharedStrings.xml><?xml version="1.0" encoding="utf-8"?>
<sst xmlns="http://schemas.openxmlformats.org/spreadsheetml/2006/main" count="84" uniqueCount="43">
  <si>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</si>
  <si>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</si>
  <si>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</si>
  <si>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</si>
  <si>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</si>
  <si>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</si>
  <si>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</si>
  <si>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</si>
  <si>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</si>
  <si>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</si>
  <si>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</si>
  <si>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</si>
  <si>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</si>
  <si>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</si>
  <si>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</si>
  <si>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</si>
  <si>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</si>
  <si>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</si>
  <si>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</si>
  <si>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t xml:space="preserve">2026г.        </t>
  </si>
  <si>
    <t xml:space="preserve">2026-ж. </t>
  </si>
  <si>
    <t xml:space="preserve">Кыргыз Республикасынын </t>
  </si>
  <si>
    <t>Улуттук статистика комитети</t>
  </si>
  <si>
    <r>
      <t xml:space="preserve">Экспорт 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</si>
  <si>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</si>
  <si>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 ЕАЭБ </t>
    </r>
    <r>
      <rPr>
        <b/>
        <sz val="12"/>
        <color indexed="8"/>
        <rFont val="Times New Roman"/>
        <family val="1"/>
        <charset val="204"/>
      </rPr>
      <t>өлкөлөрү</t>
    </r>
  </si>
  <si>
    <t>Февраль</t>
  </si>
  <si>
    <r>
      <t xml:space="preserve">2025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</si>
  <si>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2026 </t>
    </r>
    <r>
      <rPr>
        <b/>
        <vertAlign val="superscript"/>
        <sz val="10"/>
        <rFont val="Times New Roman"/>
        <family val="1"/>
        <charset val="204"/>
      </rPr>
      <t>4</t>
    </r>
  </si>
  <si>
    <r>
      <t>2026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4</t>
    </r>
  </si>
  <si>
    <r>
      <t>2025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</si>
  <si>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</si>
  <si>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</si>
  <si>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3  </t>
    </r>
    <r>
      <rPr>
        <sz val="9"/>
        <color rgb="FF000000"/>
        <rFont val="Times New Roman"/>
        <family val="1"/>
        <charset val="204"/>
      </rPr>
      <t>По предварительным итогам</t>
    </r>
  </si>
  <si>
    <r>
      <t xml:space="preserve">4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</si>
  <si>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</si>
  <si>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</si>
  <si>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3  </t>
    </r>
    <r>
      <rPr>
        <sz val="9"/>
        <color rgb="FF000000"/>
        <rFont val="Times New Roman"/>
        <family val="1"/>
        <charset val="204"/>
      </rPr>
      <t>Алдын-ала маалымат боюнча</t>
    </r>
  </si>
  <si>
    <r>
      <t xml:space="preserve">4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</si>
  <si>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Март</t>
  </si>
  <si>
    <t>Январь-март</t>
  </si>
  <si>
    <t>Январь-март  2026г.  в процентах  к январю-марту 2025г.</t>
  </si>
  <si>
    <t>2026-ж. январь-марты  2025-ж. январь-мартына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</si>
</sst>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7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164" fontId="8" fillId="0" borderId="0" xfId="0" applyNumberFormat="1" applyFont="1"/>
    <xf numFmtId="0" fontId="8" fillId="0" borderId="0" xfId="0" applyFont="1" applyAlignment="1">
      <alignment horizontal="left"/>
    </xf>
    <xf numFmtId="0" fontId="13" fillId="0" borderId="0" xfId="0" applyFont="1"/>
    <xf numFmtId="0" fontId="8" fillId="0" borderId="9" xfId="0" applyFont="1" applyBorder="1"/>
    <xf numFmtId="164" fontId="8" fillId="0" borderId="9" xfId="0" applyNumberFormat="1" applyFont="1" applyBorder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0" fontId="1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1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16" fillId="0" borderId="0" xfId="0" applyFont="1"/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 wrapText="1"/>
    </xf>
    <xf numFmtId="0" fontId="24" fillId="0" borderId="0" xfId="0" applyFont="1"/>
    <xf numFmtId="0" fontId="2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top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5" fontId="14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65" fontId="12" fillId="0" borderId="0" xfId="0" applyNumberFormat="1" applyFont="1" applyAlignment="1">
      <alignment horizontal="right" vertical="center"/>
    </xf>
    <xf numFmtId="165" fontId="8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horizontal="right" vertical="center"/>
    </xf>
    <xf numFmtId="0" fontId="14" fillId="0" borderId="0" xfId="0" applyFont="1"/>
    <xf numFmtId="0" fontId="15" fillId="0" borderId="0" xfId="0" applyFont="1"/>
    <xf numFmtId="0" fontId="19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165" fontId="22" fillId="0" borderId="0" xfId="0" applyNumberFormat="1" applyFont="1" applyAlignment="1">
      <alignment horizontal="left" vertical="center" wrapText="1"/>
    </xf>
    <xf numFmtId="165" fontId="26" fillId="0" borderId="0" xfId="0" applyNumberFormat="1" applyFont="1" applyAlignment="1">
      <alignment horizontal="right"/>
    </xf>
    <xf numFmtId="165" fontId="2" fillId="0" borderId="0" xfId="0" applyNumberFormat="1" applyFont="1"/>
    <xf numFmtId="0" fontId="22" fillId="0" borderId="0" xfId="0" applyFont="1" applyAlignment="1">
      <alignment horizontal="left" wrapText="1"/>
    </xf>
    <xf numFmtId="0" fontId="22" fillId="0" borderId="0" xfId="1" applyFont="1" applyAlignment="1">
      <alignment horizontal="left" wrapText="1"/>
    </xf>
    <xf numFmtId="0" fontId="19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15" fillId="0" borderId="0" xfId="0" applyNumberFormat="1" applyFont="1" applyAlignment="1">
      <alignment horizontal="right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184668</xdr:colOff>
      <xdr:row>0</xdr:row>
      <xdr:rowOff>155509</xdr:rowOff>
    </xdr:from>
    <xdr:to>
      <xdr:col>0</xdr:col>
      <xdr:colOff>1146887</xdr:colOff>
      <xdr:row>4</xdr:row>
      <xdr:rowOff>48596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8" y="155509"/>
          <a:ext cx="962219" cy="874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6ADA65E3-4138-4269-BB6C-63203E53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F211C008-7C10-401F-BB7C-A950E6BE9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203202</xdr:colOff>
      <xdr:row>0</xdr:row>
      <xdr:rowOff>142875</xdr:rowOff>
    </xdr:from>
    <xdr:to>
      <xdr:col>0</xdr:col>
      <xdr:colOff>981075</xdr:colOff>
      <xdr:row>3</xdr:row>
      <xdr:rowOff>200025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2" y="142875"/>
          <a:ext cx="777873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1115AC76-C6E5-4648-A6B7-42523F5E7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325BE6C3-37E7-4093-8F8D-F5F6303B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38"/>
  <sheetViews>
    <sheetView tabSelected="1" view="pageBreakPreview" topLeftCell="A4" zoomScale="98" zoomScaleNormal="98" zoomScaleSheetLayoutView="98" workbookViewId="0">
      <selection activeCell="B27" sqref="B27"/>
    </sheetView>
  </sheetViews>
  <sheetFormatPr defaultRowHeight="18.75" x14ac:dyDescent="0.3"/>
  <cols>
    <col min="1" max="1" width="19.85546875" style="7" customWidth="1"/>
    <col min="2" max="13" width="11.140625" style="7" customWidth="1"/>
    <col min="14" max="14" width="0.140625" style="7" customWidth="1"/>
    <col min="15" max="16384" width="9.140625" style="7"/>
  </cols>
  <sheetData>
    <row r="2" spans="1:24" ht="20.25" customHeight="1" x14ac:dyDescent="0.35">
      <c r="C2" s="38" t="s">
        <v>0</v>
      </c>
      <c r="D2" s="8"/>
    </row>
    <row r="3" spans="1:24" ht="18.75" customHeight="1" x14ac:dyDescent="0.3">
      <c r="C3" s="39" t="s">
        <v>1</v>
      </c>
    </row>
    <row r="4" spans="1:24" x14ac:dyDescent="0.3">
      <c r="A4" s="3"/>
    </row>
    <row r="5" spans="1:24" ht="20.25" customHeight="1" x14ac:dyDescent="0.3">
      <c r="A5" s="65" t="s">
        <v>2</v>
      </c>
      <c r="B5" s="65"/>
      <c r="C5" s="65"/>
    </row>
    <row r="6" spans="1:24" ht="17.25" customHeight="1" x14ac:dyDescent="0.3">
      <c r="A6" s="1" t="s">
        <v>19</v>
      </c>
      <c r="G6" s="9"/>
    </row>
    <row r="7" spans="1:24" ht="18.75" customHeight="1" x14ac:dyDescent="0.3">
      <c r="A7" s="66" t="s">
        <v>3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</row>
    <row r="8" spans="1:24" ht="16.5" customHeight="1" thickBo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40" t="s">
        <v>4</v>
      </c>
      <c r="L8" s="25"/>
      <c r="M8" s="25"/>
    </row>
    <row r="9" spans="1:24" s="18" customFormat="1" ht="21" customHeight="1" x14ac:dyDescent="0.2">
      <c r="A9" s="67"/>
      <c r="B9" s="70" t="s">
        <v>5</v>
      </c>
      <c r="C9" s="70"/>
      <c r="D9" s="70"/>
      <c r="E9" s="70" t="s">
        <v>23</v>
      </c>
      <c r="F9" s="70"/>
      <c r="G9" s="70"/>
      <c r="H9" s="70" t="s">
        <v>24</v>
      </c>
      <c r="I9" s="70"/>
      <c r="J9" s="70"/>
      <c r="K9" s="70" t="s">
        <v>6</v>
      </c>
      <c r="L9" s="70"/>
      <c r="M9" s="71"/>
    </row>
    <row r="10" spans="1:24" s="18" customFormat="1" ht="15" customHeight="1" x14ac:dyDescent="0.2">
      <c r="A10" s="68"/>
      <c r="B10" s="74" t="s">
        <v>7</v>
      </c>
      <c r="C10" s="74" t="s">
        <v>8</v>
      </c>
      <c r="D10" s="74"/>
      <c r="E10" s="74" t="s">
        <v>7</v>
      </c>
      <c r="F10" s="74" t="s">
        <v>8</v>
      </c>
      <c r="G10" s="74"/>
      <c r="H10" s="74" t="s">
        <v>7</v>
      </c>
      <c r="I10" s="72" t="s">
        <v>8</v>
      </c>
      <c r="J10" s="73"/>
      <c r="K10" s="74" t="s">
        <v>7</v>
      </c>
      <c r="L10" s="74" t="s">
        <v>8</v>
      </c>
      <c r="M10" s="72"/>
    </row>
    <row r="11" spans="1:24" s="42" customFormat="1" ht="34.5" customHeight="1" thickBot="1" x14ac:dyDescent="0.25">
      <c r="A11" s="69"/>
      <c r="B11" s="75"/>
      <c r="C11" s="19" t="s">
        <v>9</v>
      </c>
      <c r="D11" s="20" t="s">
        <v>10</v>
      </c>
      <c r="E11" s="75"/>
      <c r="F11" s="19" t="s">
        <v>9</v>
      </c>
      <c r="G11" s="20" t="s">
        <v>10</v>
      </c>
      <c r="H11" s="75"/>
      <c r="I11" s="19" t="s">
        <v>9</v>
      </c>
      <c r="J11" s="20" t="s">
        <v>10</v>
      </c>
      <c r="K11" s="75"/>
      <c r="L11" s="19" t="s">
        <v>9</v>
      </c>
      <c r="M11" s="21" t="s">
        <v>10</v>
      </c>
      <c r="N11" s="41"/>
      <c r="P11" s="43"/>
      <c r="R11" s="44"/>
      <c r="S11" s="41"/>
      <c r="T11" s="41"/>
      <c r="U11" s="44"/>
      <c r="V11" s="41"/>
      <c r="W11" s="41"/>
      <c r="X11" s="45"/>
    </row>
    <row r="12" spans="1:24" s="51" customFormat="1" ht="6.75" customHeight="1" x14ac:dyDescent="0.2">
      <c r="A12" s="46"/>
      <c r="B12" s="47"/>
      <c r="C12" s="48"/>
      <c r="D12" s="49"/>
      <c r="E12" s="47"/>
      <c r="F12" s="48"/>
      <c r="G12" s="49"/>
      <c r="H12" s="47"/>
      <c r="I12" s="48"/>
      <c r="J12" s="49"/>
      <c r="K12" s="47"/>
      <c r="L12" s="48"/>
      <c r="M12" s="49"/>
      <c r="N12" s="50"/>
      <c r="P12" s="52"/>
      <c r="R12" s="53"/>
      <c r="S12" s="50"/>
      <c r="T12" s="50"/>
      <c r="U12" s="53"/>
      <c r="V12" s="50"/>
      <c r="W12" s="50"/>
      <c r="X12" s="54"/>
    </row>
    <row r="13" spans="1:24" s="6" customFormat="1" ht="18.75" customHeight="1" x14ac:dyDescent="0.25">
      <c r="A13" s="2" t="s">
        <v>30</v>
      </c>
      <c r="B13" s="14"/>
      <c r="C13" s="14"/>
      <c r="D13" s="14"/>
      <c r="E13" s="14"/>
      <c r="F13" s="14"/>
      <c r="G13" s="15"/>
      <c r="H13" s="16"/>
      <c r="I13" s="16"/>
      <c r="J13" s="16"/>
      <c r="K13" s="16"/>
      <c r="L13" s="14"/>
      <c r="M13" s="14"/>
      <c r="P13" s="55"/>
    </row>
    <row r="14" spans="1:24" s="6" customFormat="1" ht="18.75" customHeight="1" x14ac:dyDescent="0.25">
      <c r="A14" s="22" t="s">
        <v>11</v>
      </c>
      <c r="B14" s="14">
        <v>1032</v>
      </c>
      <c r="C14" s="14">
        <v>1000.7</v>
      </c>
      <c r="D14" s="14">
        <v>356.5</v>
      </c>
      <c r="E14" s="17">
        <v>159</v>
      </c>
      <c r="F14" s="14">
        <v>127.7</v>
      </c>
      <c r="G14" s="15">
        <v>68.400000000000006</v>
      </c>
      <c r="H14" s="14">
        <v>873</v>
      </c>
      <c r="I14" s="14">
        <v>873</v>
      </c>
      <c r="J14" s="14">
        <v>288.10000000000002</v>
      </c>
      <c r="K14" s="14">
        <v>-714</v>
      </c>
      <c r="L14" s="14">
        <v>-745.3</v>
      </c>
      <c r="M14" s="14">
        <v>-219.70000000000002</v>
      </c>
      <c r="P14" s="55"/>
    </row>
    <row r="15" spans="1:24" s="6" customFormat="1" ht="18.75" customHeight="1" x14ac:dyDescent="0.25">
      <c r="A15" s="22" t="s">
        <v>26</v>
      </c>
      <c r="B15" s="14">
        <v>1132.3</v>
      </c>
      <c r="C15" s="14">
        <v>1132.3</v>
      </c>
      <c r="D15" s="14">
        <v>463.40000000000003</v>
      </c>
      <c r="E15" s="17">
        <v>190.5</v>
      </c>
      <c r="F15" s="14">
        <v>190.5</v>
      </c>
      <c r="G15" s="15">
        <v>115.3</v>
      </c>
      <c r="H15" s="14">
        <v>941.8</v>
      </c>
      <c r="I15" s="14">
        <v>941.8</v>
      </c>
      <c r="J15" s="14">
        <v>348.1</v>
      </c>
      <c r="K15" s="14">
        <v>-751.3</v>
      </c>
      <c r="L15" s="14">
        <v>-751.3</v>
      </c>
      <c r="M15" s="14">
        <v>-232.8</v>
      </c>
      <c r="P15" s="55"/>
    </row>
    <row r="16" spans="1:24" s="6" customFormat="1" ht="18.75" customHeight="1" x14ac:dyDescent="0.25">
      <c r="A16" s="22" t="s">
        <v>39</v>
      </c>
      <c r="B16" s="14">
        <v>1333.3</v>
      </c>
      <c r="C16" s="14">
        <v>1310.8999999999999</v>
      </c>
      <c r="D16" s="14">
        <v>484</v>
      </c>
      <c r="E16" s="17">
        <v>208.7</v>
      </c>
      <c r="F16" s="14">
        <v>186.29999999999998</v>
      </c>
      <c r="G16" s="15">
        <v>92.6</v>
      </c>
      <c r="H16" s="14">
        <v>1124.5999999999999</v>
      </c>
      <c r="I16" s="14">
        <v>1124.5999999999999</v>
      </c>
      <c r="J16" s="14">
        <v>391.4</v>
      </c>
      <c r="K16" s="14">
        <v>-915.89999999999986</v>
      </c>
      <c r="L16" s="14">
        <v>-938.3</v>
      </c>
      <c r="M16" s="14">
        <v>-298.79999999999995</v>
      </c>
      <c r="P16" s="55"/>
    </row>
    <row r="17" spans="1:16" s="33" customFormat="1" ht="18.75" customHeight="1" x14ac:dyDescent="0.25">
      <c r="A17" s="2" t="s">
        <v>40</v>
      </c>
      <c r="B17" s="30">
        <v>3497.6000000000004</v>
      </c>
      <c r="C17" s="30">
        <v>3443.8999999999996</v>
      </c>
      <c r="D17" s="30">
        <v>1303.9000000000001</v>
      </c>
      <c r="E17" s="30">
        <v>558.20000000000005</v>
      </c>
      <c r="F17" s="30">
        <v>504.5</v>
      </c>
      <c r="G17" s="30">
        <v>276.29999999999995</v>
      </c>
      <c r="H17" s="30">
        <v>2939.3999999999996</v>
      </c>
      <c r="I17" s="30">
        <v>2939.3999999999996</v>
      </c>
      <c r="J17" s="30">
        <v>1027.5999999999999</v>
      </c>
      <c r="K17" s="30">
        <v>-2381.1999999999998</v>
      </c>
      <c r="L17" s="30">
        <v>-2434.8999999999996</v>
      </c>
      <c r="M17" s="30">
        <v>-751.3</v>
      </c>
      <c r="P17" s="56"/>
    </row>
    <row r="18" spans="1:16" s="33" customFormat="1" ht="18.75" customHeight="1" x14ac:dyDescent="0.25">
      <c r="A18" s="2"/>
      <c r="B18" s="14"/>
      <c r="C18" s="14"/>
      <c r="D18" s="14"/>
      <c r="E18" s="17"/>
      <c r="F18" s="14"/>
      <c r="G18" s="15"/>
      <c r="H18" s="14"/>
      <c r="I18" s="14"/>
      <c r="J18" s="14"/>
      <c r="K18" s="14"/>
      <c r="L18" s="14"/>
      <c r="M18" s="14"/>
      <c r="P18" s="56"/>
    </row>
    <row r="19" spans="1:16" s="6" customFormat="1" ht="18.75" customHeight="1" x14ac:dyDescent="0.25">
      <c r="A19" s="22"/>
      <c r="B19" s="14"/>
      <c r="C19" s="14"/>
      <c r="D19" s="14"/>
      <c r="E19" s="17"/>
      <c r="F19" s="14"/>
      <c r="G19" s="15"/>
      <c r="H19" s="14"/>
      <c r="I19" s="14"/>
      <c r="J19" s="14"/>
      <c r="K19" s="14"/>
      <c r="L19" s="14"/>
      <c r="M19" s="14"/>
      <c r="P19" s="55"/>
    </row>
    <row r="20" spans="1:16" s="6" customFormat="1" ht="18.75" customHeight="1" x14ac:dyDescent="0.25">
      <c r="A20" s="2" t="s">
        <v>29</v>
      </c>
      <c r="B20" s="14"/>
      <c r="C20" s="14"/>
      <c r="D20" s="14"/>
      <c r="E20" s="17"/>
      <c r="F20" s="14"/>
      <c r="G20" s="15"/>
      <c r="H20" s="14"/>
      <c r="I20" s="14"/>
      <c r="J20" s="14"/>
      <c r="K20" s="14"/>
      <c r="L20" s="14"/>
      <c r="M20" s="14"/>
      <c r="P20" s="55"/>
    </row>
    <row r="21" spans="1:16" s="6" customFormat="1" ht="18.75" customHeight="1" x14ac:dyDescent="0.25">
      <c r="A21" s="22" t="s">
        <v>11</v>
      </c>
      <c r="B21" s="14">
        <v>1091.7</v>
      </c>
      <c r="C21" s="14">
        <v>1075.5</v>
      </c>
      <c r="D21" s="14">
        <v>435.29999999999995</v>
      </c>
      <c r="E21" s="17">
        <v>149</v>
      </c>
      <c r="F21" s="14">
        <v>132.80000000000001</v>
      </c>
      <c r="G21" s="15">
        <v>79.900000000000006</v>
      </c>
      <c r="H21" s="14">
        <v>942.7</v>
      </c>
      <c r="I21" s="14">
        <v>942.7</v>
      </c>
      <c r="J21" s="14">
        <v>355.4</v>
      </c>
      <c r="K21" s="14">
        <v>-793.7</v>
      </c>
      <c r="L21" s="14">
        <v>-809.90000000000009</v>
      </c>
      <c r="M21" s="14">
        <v>-275.5</v>
      </c>
      <c r="P21" s="55"/>
    </row>
    <row r="22" spans="1:16" s="6" customFormat="1" ht="18.75" customHeight="1" x14ac:dyDescent="0.25">
      <c r="A22" s="22" t="s">
        <v>26</v>
      </c>
      <c r="B22" s="14">
        <v>1071.8</v>
      </c>
      <c r="C22" s="14">
        <v>1071.8</v>
      </c>
      <c r="D22" s="14">
        <v>443</v>
      </c>
      <c r="E22" s="17">
        <v>160.6</v>
      </c>
      <c r="F22" s="14">
        <v>160.6</v>
      </c>
      <c r="G22" s="15">
        <v>96.8</v>
      </c>
      <c r="H22" s="14">
        <v>911.2</v>
      </c>
      <c r="I22" s="14">
        <v>911.2</v>
      </c>
      <c r="J22" s="14">
        <v>346.2</v>
      </c>
      <c r="K22" s="14">
        <v>-750.6</v>
      </c>
      <c r="L22" s="14">
        <v>-750.6</v>
      </c>
      <c r="M22" s="14">
        <v>-249.39999999999998</v>
      </c>
      <c r="P22" s="55"/>
    </row>
    <row r="23" spans="1:16" s="6" customFormat="1" ht="18.75" customHeight="1" x14ac:dyDescent="0.25">
      <c r="A23" s="22" t="s">
        <v>39</v>
      </c>
      <c r="B23" s="14">
        <v>1192.7</v>
      </c>
      <c r="C23" s="14">
        <v>1192.5999999999999</v>
      </c>
      <c r="D23" s="14">
        <v>460.40000000000003</v>
      </c>
      <c r="E23" s="17">
        <v>173.3</v>
      </c>
      <c r="F23" s="14">
        <v>173.3</v>
      </c>
      <c r="G23" s="15">
        <v>85.3</v>
      </c>
      <c r="H23" s="14">
        <v>1019.4</v>
      </c>
      <c r="I23" s="14">
        <v>1019.3</v>
      </c>
      <c r="J23" s="14">
        <v>375.1</v>
      </c>
      <c r="K23" s="14">
        <v>-846.09999999999991</v>
      </c>
      <c r="L23" s="14">
        <v>-846</v>
      </c>
      <c r="M23" s="14">
        <v>-289.8</v>
      </c>
      <c r="P23" s="55"/>
    </row>
    <row r="24" spans="1:16" s="33" customFormat="1" ht="18.75" customHeight="1" x14ac:dyDescent="0.25">
      <c r="A24" s="2" t="s">
        <v>40</v>
      </c>
      <c r="B24" s="30">
        <f>SUM(B21:B23)</f>
        <v>3356.2</v>
      </c>
      <c r="C24" s="30">
        <f t="shared" ref="C24:M24" si="0">SUM(C21:C23)</f>
        <v>3339.9</v>
      </c>
      <c r="D24" s="30">
        <f t="shared" si="0"/>
        <v>1338.7</v>
      </c>
      <c r="E24" s="30">
        <f t="shared" si="0"/>
        <v>482.90000000000003</v>
      </c>
      <c r="F24" s="30">
        <f t="shared" si="0"/>
        <v>466.7</v>
      </c>
      <c r="G24" s="30">
        <f t="shared" si="0"/>
        <v>262</v>
      </c>
      <c r="H24" s="30">
        <f t="shared" si="0"/>
        <v>2873.3</v>
      </c>
      <c r="I24" s="30">
        <f t="shared" si="0"/>
        <v>2873.2</v>
      </c>
      <c r="J24" s="30">
        <f t="shared" si="0"/>
        <v>1076.6999999999998</v>
      </c>
      <c r="K24" s="30">
        <f t="shared" si="0"/>
        <v>-2390.4</v>
      </c>
      <c r="L24" s="30">
        <f t="shared" si="0"/>
        <v>-2406.5</v>
      </c>
      <c r="M24" s="30">
        <f t="shared" si="0"/>
        <v>-814.7</v>
      </c>
      <c r="P24" s="56"/>
    </row>
    <row r="25" spans="1:16" s="6" customFormat="1" ht="18.75" customHeight="1" x14ac:dyDescent="0.25">
      <c r="A25" s="22"/>
      <c r="B25" s="14"/>
      <c r="C25" s="14"/>
      <c r="D25" s="14"/>
      <c r="E25" s="17"/>
      <c r="F25" s="14"/>
      <c r="G25" s="15"/>
      <c r="H25" s="14"/>
      <c r="I25" s="14"/>
      <c r="J25" s="14"/>
      <c r="K25" s="14"/>
      <c r="L25" s="14"/>
      <c r="M25" s="14"/>
      <c r="P25" s="55"/>
    </row>
    <row r="26" spans="1:16" s="6" customFormat="1" ht="18.75" customHeight="1" x14ac:dyDescent="0.25">
      <c r="A26" s="22"/>
      <c r="B26" s="14"/>
      <c r="C26" s="14"/>
      <c r="D26" s="14"/>
      <c r="E26" s="17"/>
      <c r="F26" s="14"/>
      <c r="G26" s="15"/>
      <c r="H26" s="14"/>
      <c r="I26" s="14"/>
      <c r="J26" s="14"/>
      <c r="K26" s="14"/>
      <c r="L26" s="14"/>
      <c r="M26" s="14"/>
      <c r="P26" s="55"/>
    </row>
    <row r="27" spans="1:16" s="6" customFormat="1" ht="18.75" customHeight="1" x14ac:dyDescent="0.25">
      <c r="A27" s="22"/>
      <c r="B27" s="14"/>
      <c r="C27" s="14"/>
      <c r="D27" s="14"/>
      <c r="E27" s="17"/>
      <c r="F27" s="14"/>
      <c r="G27" s="15"/>
      <c r="H27" s="14"/>
      <c r="I27" s="14"/>
      <c r="J27" s="14"/>
      <c r="K27" s="14"/>
      <c r="L27" s="14"/>
      <c r="M27" s="14"/>
      <c r="P27" s="55"/>
    </row>
    <row r="28" spans="1:16" s="6" customFormat="1" ht="18.75" customHeight="1" x14ac:dyDescent="0.25">
      <c r="A28" s="64" t="s">
        <v>41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P28" s="55"/>
    </row>
    <row r="29" spans="1:16" s="6" customFormat="1" ht="18.75" customHeight="1" x14ac:dyDescent="0.25">
      <c r="A29" s="57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P29" s="55"/>
    </row>
    <row r="30" spans="1:16" s="33" customFormat="1" ht="18.75" customHeight="1" x14ac:dyDescent="0.25">
      <c r="A30" s="2" t="s">
        <v>40</v>
      </c>
      <c r="B30" s="30">
        <v>95.957227813357719</v>
      </c>
      <c r="C30" s="30">
        <v>96.980167832980072</v>
      </c>
      <c r="D30" s="30">
        <v>102.66891632793926</v>
      </c>
      <c r="E30" s="30">
        <v>86.510211393765672</v>
      </c>
      <c r="F30" s="30">
        <v>92.507433102081265</v>
      </c>
      <c r="G30" s="30">
        <v>94.9</v>
      </c>
      <c r="H30" s="30">
        <v>97.7</v>
      </c>
      <c r="I30" s="30">
        <v>97.747839695175898</v>
      </c>
      <c r="J30" s="30">
        <v>104.77812378357336</v>
      </c>
      <c r="K30" s="30">
        <v>100.38635981857888</v>
      </c>
      <c r="L30" s="30">
        <v>98.833627664380487</v>
      </c>
      <c r="M30" s="30">
        <v>108.43870624251299</v>
      </c>
      <c r="P30" s="56"/>
    </row>
    <row r="31" spans="1:16" s="6" customFormat="1" ht="15" customHeight="1" x14ac:dyDescent="0.25">
      <c r="A31" s="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P31" s="55"/>
    </row>
    <row r="32" spans="1:16" ht="10.5" customHeight="1" thickBot="1" x14ac:dyDescent="0.35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9"/>
    </row>
    <row r="33" spans="1:15" ht="9.75" customHeight="1" x14ac:dyDescent="0.3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5" s="36" customFormat="1" ht="15" customHeight="1" x14ac:dyDescent="0.2">
      <c r="A34" s="62" t="s">
        <v>31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58"/>
      <c r="O34" s="58"/>
    </row>
    <row r="35" spans="1:15" s="36" customFormat="1" ht="15" customHeight="1" x14ac:dyDescent="0.2">
      <c r="A35" s="62" t="s">
        <v>32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58"/>
      <c r="O35" s="58"/>
    </row>
    <row r="36" spans="1:15" s="36" customFormat="1" ht="15" customHeight="1" x14ac:dyDescent="0.2">
      <c r="A36" s="37" t="s">
        <v>33</v>
      </c>
      <c r="B36" s="35"/>
      <c r="C36" s="35"/>
      <c r="D36" s="35"/>
      <c r="E36" s="35"/>
      <c r="F36" s="35"/>
      <c r="G36" s="35"/>
      <c r="H36" s="35"/>
      <c r="I36" s="35"/>
      <c r="J36" s="35"/>
      <c r="K36" s="59"/>
      <c r="L36" s="59"/>
      <c r="M36" s="59"/>
      <c r="N36" s="58"/>
      <c r="O36" s="58"/>
    </row>
    <row r="37" spans="1:15" s="36" customFormat="1" ht="15" customHeight="1" x14ac:dyDescent="0.2">
      <c r="A37" s="63" t="s">
        <v>34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</row>
    <row r="38" spans="1:15" ht="10.5" customHeight="1" x14ac:dyDescent="0.3"/>
  </sheetData>
  <mergeCells count="19">
    <mergeCell ref="E10:E11"/>
    <mergeCell ref="F10:G10"/>
    <mergeCell ref="H10:H11"/>
    <mergeCell ref="A35:M35"/>
    <mergeCell ref="A37:O37"/>
    <mergeCell ref="A28:M28"/>
    <mergeCell ref="A34:M34"/>
    <mergeCell ref="A5:C5"/>
    <mergeCell ref="A7:M7"/>
    <mergeCell ref="A9:A11"/>
    <mergeCell ref="B9:D9"/>
    <mergeCell ref="E9:G9"/>
    <mergeCell ref="H9:J9"/>
    <mergeCell ref="K9:M9"/>
    <mergeCell ref="I10:J10"/>
    <mergeCell ref="K10:K11"/>
    <mergeCell ref="L10:M10"/>
    <mergeCell ref="B10:B11"/>
    <mergeCell ref="C10:D10"/>
  </mergeCells>
  <pageMargins left="1.299212598425197" right="0.78740157480314965" top="0.15748031496062992" bottom="0.15748031496062992" header="0.31496062992125984" footer="0.31496062992125984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3:N40"/>
  <sheetViews>
    <sheetView view="pageBreakPreview" topLeftCell="A7" zoomScaleNormal="100" zoomScaleSheetLayoutView="100" workbookViewId="0">
      <selection activeCell="B31" sqref="B31:M31"/>
    </sheetView>
  </sheetViews>
  <sheetFormatPr defaultRowHeight="18.75" x14ac:dyDescent="0.3"/>
  <cols>
    <col min="1" max="1" width="22.85546875" style="7" customWidth="1"/>
    <col min="2" max="13" width="11.140625" style="7" customWidth="1"/>
    <col min="14" max="16384" width="9.140625" style="7"/>
  </cols>
  <sheetData>
    <row r="3" spans="1:13" ht="20.25" customHeight="1" x14ac:dyDescent="0.3">
      <c r="A3" s="26"/>
      <c r="B3" s="27" t="s">
        <v>21</v>
      </c>
      <c r="C3" s="8"/>
    </row>
    <row r="4" spans="1:13" ht="18.75" customHeight="1" x14ac:dyDescent="0.3">
      <c r="A4" s="26"/>
      <c r="B4" s="28" t="s">
        <v>22</v>
      </c>
    </row>
    <row r="5" spans="1:13" ht="12" customHeight="1" x14ac:dyDescent="0.3">
      <c r="A5" s="3"/>
    </row>
    <row r="6" spans="1:13" ht="18.75" customHeight="1" x14ac:dyDescent="0.3">
      <c r="A6" s="34" t="s">
        <v>12</v>
      </c>
      <c r="B6" s="29"/>
      <c r="C6" s="29"/>
    </row>
    <row r="7" spans="1:13" s="1" customFormat="1" ht="18.75" customHeight="1" x14ac:dyDescent="0.25">
      <c r="A7" s="22" t="s">
        <v>20</v>
      </c>
      <c r="B7" s="22"/>
      <c r="C7" s="22"/>
      <c r="G7" s="4"/>
    </row>
    <row r="8" spans="1:13" ht="14.25" customHeight="1" x14ac:dyDescent="0.3">
      <c r="A8" s="66" t="s">
        <v>13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</row>
    <row r="9" spans="1:13" ht="14.2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85" t="s">
        <v>14</v>
      </c>
      <c r="L9" s="85"/>
      <c r="M9" s="85"/>
    </row>
    <row r="10" spans="1:13" ht="14.25" customHeight="1" thickBot="1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  <c r="M10" s="25"/>
    </row>
    <row r="11" spans="1:13" s="18" customFormat="1" ht="20.25" customHeight="1" x14ac:dyDescent="0.2">
      <c r="A11" s="80"/>
      <c r="B11" s="71" t="s">
        <v>15</v>
      </c>
      <c r="C11" s="83"/>
      <c r="D11" s="84"/>
      <c r="E11" s="71" t="s">
        <v>23</v>
      </c>
      <c r="F11" s="83"/>
      <c r="G11" s="84"/>
      <c r="H11" s="71" t="s">
        <v>24</v>
      </c>
      <c r="I11" s="83"/>
      <c r="J11" s="83"/>
      <c r="K11" s="70" t="s">
        <v>6</v>
      </c>
      <c r="L11" s="70"/>
      <c r="M11" s="71"/>
    </row>
    <row r="12" spans="1:13" s="23" customFormat="1" ht="13.5" customHeight="1" x14ac:dyDescent="0.2">
      <c r="A12" s="81"/>
      <c r="B12" s="77" t="s">
        <v>16</v>
      </c>
      <c r="C12" s="72" t="s">
        <v>17</v>
      </c>
      <c r="D12" s="73"/>
      <c r="E12" s="77" t="s">
        <v>16</v>
      </c>
      <c r="F12" s="72" t="s">
        <v>17</v>
      </c>
      <c r="G12" s="73"/>
      <c r="H12" s="77" t="s">
        <v>16</v>
      </c>
      <c r="I12" s="72" t="s">
        <v>17</v>
      </c>
      <c r="J12" s="79"/>
      <c r="K12" s="74" t="s">
        <v>16</v>
      </c>
      <c r="L12" s="74" t="s">
        <v>17</v>
      </c>
      <c r="M12" s="72"/>
    </row>
    <row r="13" spans="1:13" s="18" customFormat="1" ht="54.75" customHeight="1" thickBot="1" x14ac:dyDescent="0.25">
      <c r="A13" s="82"/>
      <c r="B13" s="78"/>
      <c r="C13" s="19" t="s">
        <v>18</v>
      </c>
      <c r="D13" s="20" t="s">
        <v>25</v>
      </c>
      <c r="E13" s="78"/>
      <c r="F13" s="19" t="s">
        <v>18</v>
      </c>
      <c r="G13" s="20" t="s">
        <v>25</v>
      </c>
      <c r="H13" s="78"/>
      <c r="I13" s="19" t="s">
        <v>18</v>
      </c>
      <c r="J13" s="21" t="s">
        <v>25</v>
      </c>
      <c r="K13" s="75"/>
      <c r="L13" s="24" t="s">
        <v>18</v>
      </c>
      <c r="M13" s="21" t="s">
        <v>25</v>
      </c>
    </row>
    <row r="14" spans="1:13" s="11" customFormat="1" ht="15" customHeight="1" x14ac:dyDescent="0.3">
      <c r="A14" s="10"/>
    </row>
    <row r="15" spans="1:13" s="6" customFormat="1" ht="19.5" customHeight="1" x14ac:dyDescent="0.25">
      <c r="A15" s="2" t="s">
        <v>27</v>
      </c>
      <c r="B15" s="14"/>
      <c r="C15" s="14"/>
      <c r="D15" s="14"/>
      <c r="E15" s="14"/>
      <c r="F15" s="14"/>
      <c r="G15" s="15"/>
      <c r="H15" s="16"/>
      <c r="I15" s="16"/>
      <c r="J15" s="16"/>
      <c r="K15" s="16"/>
      <c r="L15" s="14"/>
      <c r="M15" s="14"/>
    </row>
    <row r="16" spans="1:13" s="6" customFormat="1" ht="19.5" customHeight="1" x14ac:dyDescent="0.25">
      <c r="A16" s="22" t="s">
        <v>11</v>
      </c>
      <c r="B16" s="14">
        <v>1032</v>
      </c>
      <c r="C16" s="14">
        <v>1000.7</v>
      </c>
      <c r="D16" s="14">
        <v>356.5</v>
      </c>
      <c r="E16" s="17">
        <v>159</v>
      </c>
      <c r="F16" s="14">
        <v>127.7</v>
      </c>
      <c r="G16" s="15">
        <v>68.400000000000006</v>
      </c>
      <c r="H16" s="14">
        <v>873</v>
      </c>
      <c r="I16" s="14">
        <v>873</v>
      </c>
      <c r="J16" s="14">
        <v>288.10000000000002</v>
      </c>
      <c r="K16" s="14">
        <v>-714</v>
      </c>
      <c r="L16" s="14">
        <v>-745.3</v>
      </c>
      <c r="M16" s="14">
        <v>-219.70000000000002</v>
      </c>
    </row>
    <row r="17" spans="1:14" s="6" customFormat="1" ht="19.5" customHeight="1" x14ac:dyDescent="0.25">
      <c r="A17" s="22" t="s">
        <v>26</v>
      </c>
      <c r="B17" s="14">
        <v>1132.3</v>
      </c>
      <c r="C17" s="14">
        <v>1132.3</v>
      </c>
      <c r="D17" s="14">
        <v>463.40000000000003</v>
      </c>
      <c r="E17" s="17">
        <v>190.5</v>
      </c>
      <c r="F17" s="14">
        <v>190.5</v>
      </c>
      <c r="G17" s="15">
        <v>115.3</v>
      </c>
      <c r="H17" s="14">
        <v>941.8</v>
      </c>
      <c r="I17" s="14">
        <v>941.8</v>
      </c>
      <c r="J17" s="14">
        <v>348.1</v>
      </c>
      <c r="K17" s="14">
        <v>-751.3</v>
      </c>
      <c r="L17" s="14">
        <v>-751.3</v>
      </c>
      <c r="M17" s="14">
        <v>-232.8</v>
      </c>
    </row>
    <row r="18" spans="1:14" s="6" customFormat="1" ht="19.5" customHeight="1" x14ac:dyDescent="0.25">
      <c r="A18" s="22" t="s">
        <v>39</v>
      </c>
      <c r="B18" s="14">
        <v>1333.3</v>
      </c>
      <c r="C18" s="14">
        <v>1310.8999999999999</v>
      </c>
      <c r="D18" s="14">
        <v>484</v>
      </c>
      <c r="E18" s="17">
        <v>208.7</v>
      </c>
      <c r="F18" s="14">
        <v>186.29999999999998</v>
      </c>
      <c r="G18" s="15">
        <v>92.6</v>
      </c>
      <c r="H18" s="14">
        <v>1124.5999999999999</v>
      </c>
      <c r="I18" s="14">
        <v>1124.5999999999999</v>
      </c>
      <c r="J18" s="14">
        <v>391.4</v>
      </c>
      <c r="K18" s="14">
        <v>-915.89999999999986</v>
      </c>
      <c r="L18" s="14">
        <v>-938.3</v>
      </c>
      <c r="M18" s="14">
        <v>-298.79999999999995</v>
      </c>
    </row>
    <row r="19" spans="1:14" s="33" customFormat="1" ht="19.5" customHeight="1" x14ac:dyDescent="0.25">
      <c r="A19" s="2" t="s">
        <v>40</v>
      </c>
      <c r="B19" s="30">
        <v>3497.6000000000004</v>
      </c>
      <c r="C19" s="30">
        <v>3443.8999999999996</v>
      </c>
      <c r="D19" s="30">
        <v>1303.9000000000001</v>
      </c>
      <c r="E19" s="31">
        <v>558.20000000000005</v>
      </c>
      <c r="F19" s="30">
        <v>504.5</v>
      </c>
      <c r="G19" s="32">
        <v>276.29999999999995</v>
      </c>
      <c r="H19" s="30">
        <v>2939.3999999999996</v>
      </c>
      <c r="I19" s="30">
        <v>2939.3999999999996</v>
      </c>
      <c r="J19" s="30">
        <v>1027.5999999999999</v>
      </c>
      <c r="K19" s="30">
        <v>-2381.1999999999998</v>
      </c>
      <c r="L19" s="30">
        <v>-2434.8999999999996</v>
      </c>
      <c r="M19" s="30">
        <v>-751.3</v>
      </c>
    </row>
    <row r="20" spans="1:14" s="6" customFormat="1" ht="19.5" customHeight="1" x14ac:dyDescent="0.25">
      <c r="A20" s="2"/>
      <c r="B20" s="14"/>
      <c r="C20" s="14"/>
      <c r="D20" s="14"/>
      <c r="E20" s="17"/>
      <c r="F20" s="14"/>
      <c r="G20" s="15"/>
      <c r="H20" s="14"/>
      <c r="I20" s="14"/>
      <c r="J20" s="14"/>
      <c r="K20" s="14"/>
      <c r="L20" s="14"/>
      <c r="M20" s="14"/>
    </row>
    <row r="21" spans="1:14" s="6" customFormat="1" ht="19.5" customHeight="1" x14ac:dyDescent="0.25">
      <c r="A21" s="22"/>
      <c r="B21" s="14"/>
      <c r="C21" s="14"/>
      <c r="D21" s="14"/>
      <c r="E21" s="17"/>
      <c r="F21" s="14"/>
      <c r="G21" s="15"/>
      <c r="H21" s="14"/>
      <c r="I21" s="14"/>
      <c r="J21" s="14"/>
      <c r="K21" s="14"/>
      <c r="L21" s="14"/>
      <c r="M21" s="14"/>
    </row>
    <row r="22" spans="1:14" s="6" customFormat="1" ht="19.5" customHeight="1" x14ac:dyDescent="0.25">
      <c r="A22" s="2" t="s">
        <v>28</v>
      </c>
      <c r="B22" s="14"/>
      <c r="C22" s="14"/>
      <c r="D22" s="14"/>
      <c r="E22" s="17"/>
      <c r="F22" s="14"/>
      <c r="G22" s="15"/>
      <c r="H22" s="14"/>
      <c r="I22" s="14"/>
      <c r="J22" s="14"/>
      <c r="K22" s="14"/>
      <c r="L22" s="14"/>
      <c r="M22" s="14"/>
    </row>
    <row r="23" spans="1:14" s="6" customFormat="1" ht="19.5" customHeight="1" x14ac:dyDescent="0.25">
      <c r="A23" s="22" t="s">
        <v>11</v>
      </c>
      <c r="B23" s="14">
        <v>1091.7</v>
      </c>
      <c r="C23" s="14">
        <v>1075.5</v>
      </c>
      <c r="D23" s="14">
        <v>435.29999999999995</v>
      </c>
      <c r="E23" s="17">
        <v>149</v>
      </c>
      <c r="F23" s="14">
        <v>132.80000000000001</v>
      </c>
      <c r="G23" s="15">
        <v>79.900000000000006</v>
      </c>
      <c r="H23" s="14">
        <v>942.7</v>
      </c>
      <c r="I23" s="14">
        <v>942.7</v>
      </c>
      <c r="J23" s="14">
        <v>355.4</v>
      </c>
      <c r="K23" s="14">
        <v>-793.7</v>
      </c>
      <c r="L23" s="14">
        <v>-809.90000000000009</v>
      </c>
      <c r="M23" s="14">
        <v>-275.5</v>
      </c>
    </row>
    <row r="24" spans="1:14" s="6" customFormat="1" ht="19.5" customHeight="1" x14ac:dyDescent="0.25">
      <c r="A24" s="22" t="s">
        <v>26</v>
      </c>
      <c r="B24" s="14">
        <v>1071.8</v>
      </c>
      <c r="C24" s="14">
        <v>1071.8</v>
      </c>
      <c r="D24" s="14">
        <v>443</v>
      </c>
      <c r="E24" s="17">
        <v>160.6</v>
      </c>
      <c r="F24" s="14">
        <v>160.6</v>
      </c>
      <c r="G24" s="15">
        <v>96.8</v>
      </c>
      <c r="H24" s="14">
        <v>911.2</v>
      </c>
      <c r="I24" s="14">
        <v>911.2</v>
      </c>
      <c r="J24" s="14">
        <v>346.2</v>
      </c>
      <c r="K24" s="14">
        <v>-750.6</v>
      </c>
      <c r="L24" s="14">
        <v>-750.6</v>
      </c>
      <c r="M24" s="14">
        <v>-249.39999999999998</v>
      </c>
    </row>
    <row r="25" spans="1:14" s="6" customFormat="1" ht="19.5" customHeight="1" x14ac:dyDescent="0.25">
      <c r="A25" s="22" t="s">
        <v>39</v>
      </c>
      <c r="B25" s="14">
        <v>1192.7</v>
      </c>
      <c r="C25" s="14">
        <v>1192.5999999999999</v>
      </c>
      <c r="D25" s="14">
        <v>460.40000000000003</v>
      </c>
      <c r="E25" s="17">
        <v>173.3</v>
      </c>
      <c r="F25" s="14">
        <v>173.3</v>
      </c>
      <c r="G25" s="15">
        <v>85.3</v>
      </c>
      <c r="H25" s="14">
        <v>1019.4</v>
      </c>
      <c r="I25" s="14">
        <v>1019.3</v>
      </c>
      <c r="J25" s="14">
        <v>375.1</v>
      </c>
      <c r="K25" s="14">
        <v>-846.09999999999991</v>
      </c>
      <c r="L25" s="14">
        <v>-846</v>
      </c>
      <c r="M25" s="14">
        <v>-289.8</v>
      </c>
    </row>
    <row r="26" spans="1:14" s="33" customFormat="1" ht="19.5" customHeight="1" x14ac:dyDescent="0.25">
      <c r="A26" s="2" t="s">
        <v>40</v>
      </c>
      <c r="B26" s="30">
        <v>3356.2</v>
      </c>
      <c r="C26" s="30">
        <v>3339.9</v>
      </c>
      <c r="D26" s="30">
        <v>1338.7</v>
      </c>
      <c r="E26" s="31">
        <v>482.90000000000003</v>
      </c>
      <c r="F26" s="30">
        <v>466.7</v>
      </c>
      <c r="G26" s="32">
        <v>262</v>
      </c>
      <c r="H26" s="30">
        <v>2873.3</v>
      </c>
      <c r="I26" s="30">
        <v>2873.2</v>
      </c>
      <c r="J26" s="30">
        <v>1076.6999999999998</v>
      </c>
      <c r="K26" s="30">
        <v>-2390.4</v>
      </c>
      <c r="L26" s="30">
        <v>-2406.5</v>
      </c>
      <c r="M26" s="30">
        <v>-814.7</v>
      </c>
    </row>
    <row r="27" spans="1:14" s="6" customFormat="1" ht="15" customHeight="1" x14ac:dyDescent="0.25">
      <c r="A27" s="22"/>
      <c r="B27" s="14"/>
      <c r="C27" s="14"/>
      <c r="D27" s="14"/>
      <c r="E27" s="17"/>
      <c r="F27" s="14"/>
      <c r="G27" s="15"/>
      <c r="H27" s="14"/>
      <c r="I27" s="14"/>
      <c r="J27" s="14"/>
      <c r="K27" s="14"/>
      <c r="L27" s="14"/>
      <c r="M27" s="14"/>
    </row>
    <row r="28" spans="1:14" s="6" customFormat="1" ht="10.5" customHeight="1" x14ac:dyDescent="0.25">
      <c r="A28" s="22"/>
      <c r="B28" s="14"/>
      <c r="C28" s="14"/>
      <c r="D28" s="14"/>
      <c r="E28" s="17"/>
      <c r="F28" s="14"/>
      <c r="G28" s="15"/>
      <c r="H28" s="14"/>
      <c r="I28" s="14"/>
      <c r="J28" s="14"/>
      <c r="K28" s="14"/>
      <c r="L28" s="14"/>
      <c r="M28" s="14"/>
    </row>
    <row r="29" spans="1:14" s="6" customFormat="1" ht="15" customHeight="1" x14ac:dyDescent="0.25">
      <c r="A29" s="22"/>
      <c r="B29" s="14"/>
      <c r="C29" s="14"/>
      <c r="D29" s="14"/>
      <c r="E29" s="17"/>
      <c r="F29" s="14"/>
      <c r="G29" s="15"/>
      <c r="H29" s="14"/>
      <c r="I29" s="14"/>
      <c r="J29" s="14"/>
      <c r="K29" s="14"/>
      <c r="L29" s="14"/>
      <c r="M29" s="14"/>
    </row>
    <row r="30" spans="1:14" s="6" customFormat="1" ht="15" customHeight="1" x14ac:dyDescent="0.25">
      <c r="A30" s="2"/>
      <c r="B30" s="86" t="s">
        <v>42</v>
      </c>
      <c r="C30" s="86"/>
      <c r="D30" s="86"/>
      <c r="E30" s="86"/>
      <c r="F30" s="86"/>
      <c r="G30" s="86"/>
      <c r="H30" s="86"/>
      <c r="I30" s="86"/>
      <c r="J30" s="86"/>
      <c r="K30" s="30"/>
      <c r="L30" s="30"/>
      <c r="M30" s="30"/>
    </row>
    <row r="31" spans="1:14" s="6" customFormat="1" ht="18.75" customHeight="1" x14ac:dyDescent="0.25">
      <c r="A31" s="2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</row>
    <row r="32" spans="1:14" s="6" customFormat="1" ht="15" customHeight="1" x14ac:dyDescent="0.25">
      <c r="A32" s="2" t="s">
        <v>40</v>
      </c>
      <c r="B32" s="30">
        <v>95.957227813357719</v>
      </c>
      <c r="C32" s="30">
        <v>96.980167832980072</v>
      </c>
      <c r="D32" s="30">
        <v>102.66891632793926</v>
      </c>
      <c r="E32" s="30">
        <v>86.510211393765672</v>
      </c>
      <c r="F32" s="30">
        <v>92.507433102081265</v>
      </c>
      <c r="G32" s="30">
        <v>94.9</v>
      </c>
      <c r="H32" s="30">
        <v>97.7</v>
      </c>
      <c r="I32" s="30">
        <v>97.747839695175898</v>
      </c>
      <c r="J32" s="30">
        <v>104.77812378357336</v>
      </c>
      <c r="K32" s="30">
        <v>100.38635981857888</v>
      </c>
      <c r="L32" s="30">
        <v>98.833627664380487</v>
      </c>
      <c r="M32" s="30">
        <v>108.43870624251299</v>
      </c>
      <c r="N32" s="14"/>
    </row>
    <row r="33" spans="1:13" s="6" customFormat="1" ht="15" customHeight="1" x14ac:dyDescent="0.25">
      <c r="A33" s="22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</row>
    <row r="34" spans="1:13" ht="11.25" customHeight="1" thickBot="1" x14ac:dyDescent="0.35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pans="1:13" ht="7.5" customHeight="1" x14ac:dyDescent="0.3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s="36" customFormat="1" ht="18" customHeight="1" x14ac:dyDescent="0.2">
      <c r="A36" s="62" t="s">
        <v>35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</row>
    <row r="37" spans="1:13" s="36" customFormat="1" ht="17.25" customHeight="1" x14ac:dyDescent="0.2">
      <c r="A37" s="62" t="s">
        <v>36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</row>
    <row r="38" spans="1:13" s="36" customFormat="1" ht="18" customHeight="1" x14ac:dyDescent="0.2">
      <c r="A38" s="37" t="s">
        <v>37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</row>
    <row r="39" spans="1:13" s="36" customFormat="1" ht="16.5" customHeight="1" x14ac:dyDescent="0.2">
      <c r="A39" s="76" t="s">
        <v>38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</row>
    <row r="40" spans="1:13" ht="12.75" customHeight="1" x14ac:dyDescent="0.3"/>
  </sheetData>
  <mergeCells count="19">
    <mergeCell ref="K9:M9"/>
    <mergeCell ref="A8:M8"/>
    <mergeCell ref="B30:J30"/>
    <mergeCell ref="A36:M36"/>
    <mergeCell ref="A37:M37"/>
    <mergeCell ref="A39:M39"/>
    <mergeCell ref="F12:G12"/>
    <mergeCell ref="H12:H13"/>
    <mergeCell ref="I12:J12"/>
    <mergeCell ref="K12:K13"/>
    <mergeCell ref="L12:M12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1.1023622047244095" right="0.31496062992125984" top="0.35433070866141736" bottom="0.35433070866141736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2026-01-19T03:19:47Z</cp:lastPrinted>
  <dcterms:created xsi:type="dcterms:W3CDTF">2025-06-16T09:53:25Z</dcterms:created>
  <dcterms:modified xsi:type="dcterms:W3CDTF">2026-05-18T02:14:01Z</dcterms:modified>
</cp:coreProperties>
</file>