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5\Декабрь 2025\ПИСЬМА-12мес.2025г\"/>
    </mc:Choice>
  </mc:AlternateContent>
  <xr:revisionPtr revIDLastSave="0" documentId="13_ncr:1_{2EB18B09-465C-43E6-BEAF-012C1CE09849}" xr6:coauthVersionLast="45" xr6:coauthVersionMax="47" xr10:uidLastSave="{00000000-0000-0000-0000-000000000000}"/>
  <bookViews>
    <workbookView xWindow="-120" yWindow="-120" windowWidth="29040" windowHeight="15720" xr2:uid="{02E4DC6C-1FE7-42A9-A3B5-65408E1204A9}"/>
  </bookViews>
  <sheets>
    <sheet name="Вар-т на русс." sheetId="1" r:id="rId1"/>
    <sheet name="Вар-т на кырг." sheetId="2" r:id="rId2"/>
  </sheets>
  <definedNames>
    <definedName name="_xlnm._FilterDatabase" localSheetId="0" hidden="1">'Вар-т на русс.'!#REF!</definedName>
    <definedName name="_xlnm.Print_Area" localSheetId="1">'Вар-т на кырг.'!$A$1:$M$51</definedName>
    <definedName name="_xlnm.Print_Area" localSheetId="0">'Вар-т на русс.'!$A$1:$N$56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8" i="1" l="1"/>
</calcChain>
</file>

<file path=xl/sharedStrings.xml><?xml version="1.0" encoding="utf-8"?>
<sst xmlns="http://schemas.openxmlformats.org/spreadsheetml/2006/main" count="115" uniqueCount="48">
  <si>
    <t xml:space="preserve"> Национальный статистический комитет </t>
  </si>
  <si>
    <t>Кыргызской Республики</t>
  </si>
  <si>
    <t>Экспресс-информация</t>
  </si>
  <si>
    <t>Экспортно-импортные операции Кыргызской Республики</t>
  </si>
  <si>
    <t>(млн.долларов США)</t>
  </si>
  <si>
    <t>Внешнеторговый оборот</t>
  </si>
  <si>
    <r>
      <t xml:space="preserve">Экспорт 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</si>
  <si>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</si>
  <si>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</si>
  <si>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</si>
  <si>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</si>
  <si>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</si>
  <si>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</si>
  <si>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</si>
  <si>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Февраль</t>
  </si>
  <si>
    <t>Март</t>
  </si>
  <si>
    <t>Апрель</t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</si>
  <si>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</si>
  <si>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</si>
  <si>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t>Экспресс-маалымат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</si>
  <si>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</si>
  <si>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</si>
  <si>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</si>
  <si>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</si>
  <si>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</si>
  <si>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</si>
  <si>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r>
      <t xml:space="preserve"> ЕАЭБ </t>
    </r>
    <r>
      <rPr>
        <b/>
        <sz val="11"/>
        <color indexed="8"/>
        <rFont val="Times New Roman"/>
        <family val="1"/>
        <charset val="204"/>
      </rPr>
      <t>өлкөлөрү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</si>
  <si>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</si>
  <si>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</si>
  <si>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t>Май</t>
  </si>
  <si>
    <r>
      <t xml:space="preserve">2025 </t>
    </r>
    <r>
      <rPr>
        <b/>
        <vertAlign val="superscript"/>
        <sz val="11"/>
        <rFont val="Times New Roman"/>
        <family val="1"/>
        <charset val="204"/>
      </rPr>
      <t>3</t>
    </r>
  </si>
  <si>
    <r>
      <t xml:space="preserve">3  </t>
    </r>
    <r>
      <rPr>
        <sz val="9"/>
        <color rgb="FF000000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</si>
  <si>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3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</si>
  <si>
    <t>Июнь</t>
  </si>
  <si>
    <t>Июль</t>
  </si>
  <si>
    <t>Август</t>
  </si>
  <si>
    <t>Сентябрь</t>
  </si>
  <si>
    <t>Октябрь</t>
  </si>
  <si>
    <t>Кыргыз Республикасынын  Улуттук статистика комитети</t>
  </si>
  <si>
    <r>
      <t xml:space="preserve">Экспорт </t>
    </r>
    <r>
      <rPr>
        <b/>
        <vertAlign val="superscript"/>
        <sz val="11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</si>
  <si>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1"/>
        <rFont val="Times New Roman"/>
        <family val="1"/>
        <charset val="204"/>
      </rPr>
      <t>2</t>
    </r>
  </si>
  <si>
    <t>Ноябрь</t>
  </si>
  <si>
    <t xml:space="preserve">2026г.        </t>
  </si>
  <si>
    <t xml:space="preserve">2026-ж. </t>
  </si>
  <si>
    <t>Декабрь</t>
  </si>
  <si>
    <t>Январь-декабрь</t>
  </si>
  <si>
    <t>Январь-декабрь 2025г.  в процентах  к январю-декабрю 2024г.</t>
  </si>
  <si>
    <t>2025-ж. январь-декабры 2024-ж. январь-декабрына карата пайыз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</si>
</sst>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9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4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10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65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165" fontId="12" fillId="0" borderId="0" xfId="0" applyNumberFormat="1" applyFont="1" applyAlignment="1">
      <alignment horizontal="right" vertical="center"/>
    </xf>
    <xf numFmtId="165" fontId="11" fillId="0" borderId="0" xfId="0" applyNumberFormat="1" applyFont="1" applyAlignment="1">
      <alignment horizontal="right" vertical="center" wrapText="1"/>
    </xf>
    <xf numFmtId="164" fontId="13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left"/>
    </xf>
    <xf numFmtId="164" fontId="11" fillId="0" borderId="0" xfId="0" applyNumberFormat="1" applyFont="1" applyAlignment="1">
      <alignment horizontal="right"/>
    </xf>
    <xf numFmtId="165" fontId="11" fillId="0" borderId="0" xfId="0" applyNumberFormat="1" applyFont="1" applyAlignment="1">
      <alignment horizontal="right"/>
    </xf>
    <xf numFmtId="0" fontId="15" fillId="0" borderId="0" xfId="0" applyFont="1"/>
    <xf numFmtId="0" fontId="11" fillId="0" borderId="0" xfId="0" applyFont="1" applyAlignment="1">
      <alignment horizontal="left"/>
    </xf>
    <xf numFmtId="164" fontId="13" fillId="0" borderId="0" xfId="0" applyNumberFormat="1" applyFont="1" applyAlignment="1">
      <alignment horizontal="right"/>
    </xf>
    <xf numFmtId="0" fontId="12" fillId="0" borderId="0" xfId="0" applyFont="1"/>
    <xf numFmtId="0" fontId="8" fillId="0" borderId="0" xfId="0" applyFont="1"/>
    <xf numFmtId="0" fontId="7" fillId="0" borderId="0" xfId="0" applyFont="1"/>
    <xf numFmtId="0" fontId="16" fillId="0" borderId="0" xfId="0" applyFont="1" applyAlignment="1">
      <alignment horizontal="center"/>
    </xf>
    <xf numFmtId="0" fontId="2" fillId="0" borderId="9" xfId="0" applyFont="1" applyBorder="1"/>
    <xf numFmtId="164" fontId="2" fillId="0" borderId="9" xfId="0" applyNumberFormat="1" applyFont="1" applyBorder="1"/>
    <xf numFmtId="0" fontId="19" fillId="0" borderId="0" xfId="0" applyFont="1"/>
    <xf numFmtId="0" fontId="17" fillId="0" borderId="0" xfId="0" applyFont="1" applyAlignment="1">
      <alignment horizontal="left"/>
    </xf>
    <xf numFmtId="0" fontId="3" fillId="0" borderId="0" xfId="0" applyFont="1" applyAlignment="1">
      <alignment horizontal="justify" vertical="center"/>
    </xf>
    <xf numFmtId="0" fontId="6" fillId="0" borderId="0" xfId="0" applyFont="1" applyAlignment="1">
      <alignment horizontal="left"/>
    </xf>
    <xf numFmtId="0" fontId="8" fillId="0" borderId="0" xfId="0" applyFont="1" applyAlignment="1">
      <alignment vertical="top"/>
    </xf>
    <xf numFmtId="0" fontId="1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vertical="top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4" fontId="11" fillId="0" borderId="0" xfId="1" applyNumberFormat="1" applyFont="1" applyAlignment="1">
      <alignment horizontal="right"/>
    </xf>
    <xf numFmtId="164" fontId="7" fillId="0" borderId="0" xfId="0" applyNumberFormat="1" applyFont="1" applyAlignment="1">
      <alignment horizontal="right"/>
    </xf>
    <xf numFmtId="0" fontId="17" fillId="0" borderId="0" xfId="0" applyFont="1" applyAlignment="1">
      <alignment horizontal="left" wrapText="1"/>
    </xf>
    <xf numFmtId="0" fontId="27" fillId="0" borderId="0" xfId="0" applyFont="1" applyAlignment="1">
      <alignment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vertical="top"/>
    </xf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 applyAlignment="1">
      <alignment vertical="center"/>
    </xf>
    <xf numFmtId="0" fontId="25" fillId="0" borderId="0" xfId="0" applyFont="1" applyAlignment="1">
      <alignment horizontal="center"/>
    </xf>
    <xf numFmtId="0" fontId="8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164" fontId="12" fillId="0" borderId="0" xfId="0" applyNumberFormat="1" applyFont="1" applyAlignment="1">
      <alignment horizontal="right"/>
    </xf>
    <xf numFmtId="164" fontId="13" fillId="0" borderId="0" xfId="1" applyNumberFormat="1" applyFont="1" applyAlignment="1">
      <alignment horizontal="right"/>
    </xf>
    <xf numFmtId="165" fontId="13" fillId="0" borderId="0" xfId="0" applyNumberFormat="1" applyFont="1" applyAlignment="1">
      <alignment horizontal="right"/>
    </xf>
    <xf numFmtId="164" fontId="11" fillId="0" borderId="0" xfId="0" applyNumberFormat="1" applyFont="1"/>
    <xf numFmtId="0" fontId="17" fillId="0" borderId="0" xfId="0" applyFont="1" applyAlignment="1">
      <alignment horizontal="left" wrapText="1"/>
    </xf>
    <xf numFmtId="0" fontId="13" fillId="0" borderId="5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/>
    </xf>
    <xf numFmtId="0" fontId="8" fillId="0" borderId="1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center"/>
    </xf>
  </cellXfs>
  <cellStyles count="2">
    <cellStyle name="Обычный" xfId="0" builtinId="0"/>
    <cellStyle name="Обычный 4" xfId="1" xr:uid="{9B64C242-DD8F-4E93-A600-6572D3909D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C84E9EE2-2624-482C-9E36-91CE83BF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9F6AD33-88B4-4509-9983-3CCE4FBF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184669</xdr:colOff>
      <xdr:row>0</xdr:row>
      <xdr:rowOff>106913</xdr:rowOff>
    </xdr:from>
    <xdr:to>
      <xdr:col>0</xdr:col>
      <xdr:colOff>991378</xdr:colOff>
      <xdr:row>3</xdr:row>
      <xdr:rowOff>155511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3B15F39-FFFD-4B04-8B06-EE093A44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9" y="106913"/>
          <a:ext cx="806709" cy="748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3DA27796-E61D-4EDB-BC2F-562756F7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04F89A3-FA2D-4AEF-8529-B621DC96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317502</xdr:colOff>
      <xdr:row>0</xdr:row>
      <xdr:rowOff>31750</xdr:rowOff>
    </xdr:from>
    <xdr:to>
      <xdr:col>0</xdr:col>
      <xdr:colOff>994834</xdr:colOff>
      <xdr:row>3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5352FE4-CB2B-4C59-828E-51BDE574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2" y="31750"/>
          <a:ext cx="677332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06348-72AD-4993-B922-D8F5961259EC}">
  <dimension ref="A2:X56"/>
  <sheetViews>
    <sheetView tabSelected="1" view="pageBreakPreview" topLeftCell="A16" zoomScale="98" zoomScaleNormal="98" zoomScaleSheetLayoutView="98" workbookViewId="0">
      <selection activeCell="H49" sqref="H49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4" width="0.140625" style="1" customWidth="1"/>
    <col min="15" max="16384" width="9.140625" style="1"/>
  </cols>
  <sheetData>
    <row r="2" spans="1:24" ht="20.25" customHeight="1" x14ac:dyDescent="0.35">
      <c r="B2" s="34" t="s">
        <v>0</v>
      </c>
      <c r="C2" s="2"/>
    </row>
    <row r="3" spans="1:24" ht="18.75" customHeight="1" x14ac:dyDescent="0.25">
      <c r="B3" s="35" t="s">
        <v>1</v>
      </c>
    </row>
    <row r="4" spans="1:24" ht="18.75" x14ac:dyDescent="0.25">
      <c r="A4" s="3"/>
    </row>
    <row r="5" spans="1:24" ht="20.25" customHeight="1" x14ac:dyDescent="0.25">
      <c r="A5" s="67" t="s">
        <v>2</v>
      </c>
      <c r="B5" s="67"/>
      <c r="C5" s="67"/>
    </row>
    <row r="6" spans="1:24" ht="14.25" customHeight="1" x14ac:dyDescent="0.25">
      <c r="A6" s="1" t="s">
        <v>42</v>
      </c>
      <c r="G6" s="4"/>
    </row>
    <row r="7" spans="1:24" ht="14.25" customHeight="1" x14ac:dyDescent="0.25">
      <c r="G7" s="4"/>
    </row>
    <row r="8" spans="1:24" ht="9.75" customHeight="1" x14ac:dyDescent="0.25">
      <c r="G8" s="4"/>
    </row>
    <row r="9" spans="1:24" ht="18" customHeight="1" x14ac:dyDescent="0.3">
      <c r="A9" s="68" t="s">
        <v>3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</row>
    <row r="10" spans="1:24" ht="19.5" customHeight="1" thickBot="1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41" t="s">
        <v>4</v>
      </c>
      <c r="L10" s="5"/>
      <c r="M10" s="5"/>
    </row>
    <row r="11" spans="1:24" s="6" customFormat="1" ht="21" customHeight="1" x14ac:dyDescent="0.2">
      <c r="A11" s="69"/>
      <c r="B11" s="72" t="s">
        <v>5</v>
      </c>
      <c r="C11" s="72"/>
      <c r="D11" s="72"/>
      <c r="E11" s="72" t="s">
        <v>39</v>
      </c>
      <c r="F11" s="72"/>
      <c r="G11" s="72"/>
      <c r="H11" s="72" t="s">
        <v>40</v>
      </c>
      <c r="I11" s="72"/>
      <c r="J11" s="72"/>
      <c r="K11" s="73" t="s">
        <v>8</v>
      </c>
      <c r="L11" s="73"/>
      <c r="M11" s="74"/>
    </row>
    <row r="12" spans="1:24" s="6" customFormat="1" ht="15" customHeight="1" x14ac:dyDescent="0.2">
      <c r="A12" s="70"/>
      <c r="B12" s="60" t="s">
        <v>9</v>
      </c>
      <c r="C12" s="60" t="s">
        <v>10</v>
      </c>
      <c r="D12" s="60"/>
      <c r="E12" s="60" t="s">
        <v>9</v>
      </c>
      <c r="F12" s="60" t="s">
        <v>10</v>
      </c>
      <c r="G12" s="60"/>
      <c r="H12" s="60" t="s">
        <v>9</v>
      </c>
      <c r="I12" s="62" t="s">
        <v>10</v>
      </c>
      <c r="J12" s="63"/>
      <c r="K12" s="60" t="s">
        <v>9</v>
      </c>
      <c r="L12" s="64" t="s">
        <v>10</v>
      </c>
      <c r="M12" s="65"/>
    </row>
    <row r="13" spans="1:24" s="10" customFormat="1" ht="34.5" customHeight="1" thickBot="1" x14ac:dyDescent="0.25">
      <c r="A13" s="71"/>
      <c r="B13" s="61"/>
      <c r="C13" s="42" t="s">
        <v>11</v>
      </c>
      <c r="D13" s="43" t="s">
        <v>12</v>
      </c>
      <c r="E13" s="61"/>
      <c r="F13" s="42" t="s">
        <v>11</v>
      </c>
      <c r="G13" s="43" t="s">
        <v>12</v>
      </c>
      <c r="H13" s="61"/>
      <c r="I13" s="42" t="s">
        <v>11</v>
      </c>
      <c r="J13" s="43" t="s">
        <v>12</v>
      </c>
      <c r="K13" s="61"/>
      <c r="L13" s="7" t="s">
        <v>11</v>
      </c>
      <c r="M13" s="8" t="s">
        <v>12</v>
      </c>
      <c r="N13" s="9"/>
      <c r="P13" s="11"/>
      <c r="R13" s="12"/>
      <c r="S13" s="9"/>
      <c r="T13" s="9"/>
      <c r="U13" s="12"/>
      <c r="V13" s="9"/>
      <c r="W13" s="9"/>
      <c r="X13" s="13"/>
    </row>
    <row r="14" spans="1:24" s="10" customFormat="1" ht="6.75" customHeight="1" x14ac:dyDescent="0.2">
      <c r="A14" s="14"/>
      <c r="B14" s="44"/>
      <c r="C14" s="45"/>
      <c r="D14" s="45"/>
      <c r="E14" s="44"/>
      <c r="F14" s="45"/>
      <c r="G14" s="45"/>
      <c r="H14" s="44"/>
      <c r="I14" s="45"/>
      <c r="J14" s="45"/>
      <c r="K14" s="44"/>
      <c r="L14" s="36"/>
      <c r="M14" s="37"/>
      <c r="N14" s="9"/>
      <c r="P14" s="11"/>
      <c r="R14" s="12"/>
      <c r="S14" s="9"/>
      <c r="T14" s="9"/>
      <c r="U14" s="12"/>
      <c r="V14" s="9"/>
      <c r="W14" s="9"/>
      <c r="X14" s="13"/>
    </row>
    <row r="15" spans="1:24" s="19" customFormat="1" ht="15" customHeight="1" x14ac:dyDescent="0.25">
      <c r="A15" s="16">
        <v>2024</v>
      </c>
      <c r="B15" s="17"/>
      <c r="C15" s="17"/>
      <c r="D15" s="17"/>
      <c r="E15" s="17"/>
      <c r="F15" s="17"/>
      <c r="G15" s="18"/>
      <c r="H15" s="17"/>
      <c r="I15" s="17"/>
      <c r="J15" s="17"/>
      <c r="K15" s="17"/>
      <c r="L15" s="17"/>
      <c r="M15" s="17"/>
    </row>
    <row r="16" spans="1:24" s="19" customFormat="1" ht="15" customHeight="1" x14ac:dyDescent="0.25">
      <c r="A16" s="20" t="s">
        <v>13</v>
      </c>
      <c r="B16" s="17">
        <v>1209.0999999999999</v>
      </c>
      <c r="C16" s="17">
        <v>1133.3</v>
      </c>
      <c r="D16" s="17">
        <v>320.3</v>
      </c>
      <c r="E16" s="38">
        <v>192.7</v>
      </c>
      <c r="F16" s="17">
        <v>117.79999999999998</v>
      </c>
      <c r="G16" s="18">
        <v>61.5</v>
      </c>
      <c r="H16" s="17">
        <v>1016.4</v>
      </c>
      <c r="I16" s="17">
        <v>1015.5</v>
      </c>
      <c r="J16" s="17">
        <v>258.8</v>
      </c>
      <c r="K16" s="17">
        <v>-823.7</v>
      </c>
      <c r="L16" s="17">
        <v>-897.7</v>
      </c>
      <c r="M16" s="17">
        <v>-197.3</v>
      </c>
    </row>
    <row r="17" spans="1:24" s="19" customFormat="1" ht="15" customHeight="1" x14ac:dyDescent="0.25">
      <c r="A17" s="20" t="s">
        <v>14</v>
      </c>
      <c r="B17" s="17">
        <v>1216.3</v>
      </c>
      <c r="C17" s="17">
        <v>1182.9999999999998</v>
      </c>
      <c r="D17" s="17">
        <v>335.1</v>
      </c>
      <c r="E17" s="38">
        <v>161.5</v>
      </c>
      <c r="F17" s="17">
        <v>129.1</v>
      </c>
      <c r="G17" s="18">
        <v>80.099999999999994</v>
      </c>
      <c r="H17" s="17">
        <v>1054.8</v>
      </c>
      <c r="I17" s="17">
        <v>1053.8999999999999</v>
      </c>
      <c r="J17" s="17">
        <v>255</v>
      </c>
      <c r="K17" s="17">
        <v>-893.3</v>
      </c>
      <c r="L17" s="17">
        <v>-924.79999999999984</v>
      </c>
      <c r="M17" s="17">
        <v>-174.9</v>
      </c>
    </row>
    <row r="18" spans="1:24" s="19" customFormat="1" ht="15" customHeight="1" x14ac:dyDescent="0.25">
      <c r="A18" s="20" t="s">
        <v>15</v>
      </c>
      <c r="B18" s="17">
        <v>1534.5</v>
      </c>
      <c r="C18" s="17">
        <v>1501.1000000000001</v>
      </c>
      <c r="D18" s="17">
        <v>453.90000000000003</v>
      </c>
      <c r="E18" s="38">
        <v>219.3</v>
      </c>
      <c r="F18" s="17">
        <v>186.9</v>
      </c>
      <c r="G18" s="18">
        <v>117.3</v>
      </c>
      <c r="H18" s="17">
        <v>1315.2</v>
      </c>
      <c r="I18" s="17">
        <v>1314.2</v>
      </c>
      <c r="J18" s="17">
        <v>336.6</v>
      </c>
      <c r="K18" s="17">
        <v>-1095.9000000000001</v>
      </c>
      <c r="L18" s="17">
        <v>-1127.3</v>
      </c>
      <c r="M18" s="17">
        <v>-219.3</v>
      </c>
    </row>
    <row r="19" spans="1:24" s="19" customFormat="1" ht="15" customHeight="1" x14ac:dyDescent="0.25">
      <c r="A19" s="20" t="s">
        <v>16</v>
      </c>
      <c r="B19" s="17">
        <v>1365.6</v>
      </c>
      <c r="C19" s="17">
        <v>1293.0999999999999</v>
      </c>
      <c r="D19" s="17">
        <v>435.90000000000003</v>
      </c>
      <c r="E19" s="38">
        <v>266.5</v>
      </c>
      <c r="F19" s="17">
        <v>194</v>
      </c>
      <c r="G19" s="18">
        <v>94.3</v>
      </c>
      <c r="H19" s="17">
        <v>1099.0999999999999</v>
      </c>
      <c r="I19" s="17">
        <v>1099.0999999999999</v>
      </c>
      <c r="J19" s="17">
        <v>341.6</v>
      </c>
      <c r="K19" s="17">
        <v>-832.59999999999991</v>
      </c>
      <c r="L19" s="17">
        <v>-905.09999999999991</v>
      </c>
      <c r="M19" s="17">
        <v>-247.3</v>
      </c>
    </row>
    <row r="20" spans="1:24" s="19" customFormat="1" ht="15" customHeight="1" x14ac:dyDescent="0.25">
      <c r="A20" s="20" t="s">
        <v>29</v>
      </c>
      <c r="B20" s="17">
        <v>1414.1000000000001</v>
      </c>
      <c r="C20" s="17">
        <v>1330.1000000000001</v>
      </c>
      <c r="D20" s="17">
        <v>460.4</v>
      </c>
      <c r="E20" s="38">
        <v>308.2</v>
      </c>
      <c r="F20" s="17">
        <v>225.2</v>
      </c>
      <c r="G20" s="18">
        <v>159</v>
      </c>
      <c r="H20" s="17">
        <v>1105.9000000000001</v>
      </c>
      <c r="I20" s="17">
        <v>1104.9000000000001</v>
      </c>
      <c r="J20" s="17">
        <v>301.39999999999998</v>
      </c>
      <c r="K20" s="17">
        <v>-797.7</v>
      </c>
      <c r="L20" s="17">
        <v>-879.7</v>
      </c>
      <c r="M20" s="17">
        <v>-142.39999999999998</v>
      </c>
    </row>
    <row r="21" spans="1:24" s="19" customFormat="1" ht="15" customHeight="1" x14ac:dyDescent="0.25">
      <c r="A21" s="20" t="s">
        <v>33</v>
      </c>
      <c r="B21" s="17">
        <v>1250.5999999999999</v>
      </c>
      <c r="C21" s="17">
        <v>1140.0999999999999</v>
      </c>
      <c r="D21" s="17">
        <v>390.79999999999995</v>
      </c>
      <c r="E21" s="38">
        <v>274.8</v>
      </c>
      <c r="F21" s="17">
        <v>164.3</v>
      </c>
      <c r="G21" s="18">
        <v>106.1</v>
      </c>
      <c r="H21" s="17">
        <v>975.8</v>
      </c>
      <c r="I21" s="17">
        <v>975.8</v>
      </c>
      <c r="J21" s="17">
        <v>284.7</v>
      </c>
      <c r="K21" s="17">
        <v>-701</v>
      </c>
      <c r="L21" s="17">
        <v>-811.5</v>
      </c>
      <c r="M21" s="17">
        <v>-178.6</v>
      </c>
    </row>
    <row r="22" spans="1:24" s="19" customFormat="1" ht="15" customHeight="1" x14ac:dyDescent="0.25">
      <c r="A22" s="20" t="s">
        <v>34</v>
      </c>
      <c r="B22" s="17">
        <v>1265.5999999999999</v>
      </c>
      <c r="C22" s="17">
        <v>1161.5999999999999</v>
      </c>
      <c r="D22" s="17">
        <v>423.79999999999995</v>
      </c>
      <c r="E22" s="38">
        <v>300.10000000000002</v>
      </c>
      <c r="F22" s="17">
        <v>196.10000000000002</v>
      </c>
      <c r="G22" s="18">
        <v>119.1</v>
      </c>
      <c r="H22" s="17">
        <v>965.5</v>
      </c>
      <c r="I22" s="17">
        <v>965.5</v>
      </c>
      <c r="J22" s="17">
        <v>304.7</v>
      </c>
      <c r="K22" s="17">
        <v>-665.4</v>
      </c>
      <c r="L22" s="17">
        <v>-769.4</v>
      </c>
      <c r="M22" s="17">
        <v>-185.6</v>
      </c>
    </row>
    <row r="23" spans="1:24" s="19" customFormat="1" ht="15" customHeight="1" x14ac:dyDescent="0.25">
      <c r="A23" s="20" t="s">
        <v>35</v>
      </c>
      <c r="B23" s="17">
        <v>1575.6000000000001</v>
      </c>
      <c r="C23" s="17">
        <v>1445.9</v>
      </c>
      <c r="D23" s="17">
        <v>643.20000000000005</v>
      </c>
      <c r="E23" s="38">
        <v>545.20000000000005</v>
      </c>
      <c r="F23" s="17">
        <v>415.50000000000006</v>
      </c>
      <c r="G23" s="18">
        <v>312.60000000000002</v>
      </c>
      <c r="H23" s="17">
        <v>1030.4000000000001</v>
      </c>
      <c r="I23" s="17">
        <v>1030.4000000000001</v>
      </c>
      <c r="J23" s="17">
        <v>330.6</v>
      </c>
      <c r="K23" s="17">
        <v>-485.20000000000005</v>
      </c>
      <c r="L23" s="17">
        <v>-614.90000000000009</v>
      </c>
      <c r="M23" s="17">
        <v>-18</v>
      </c>
    </row>
    <row r="24" spans="1:24" s="19" customFormat="1" ht="15" customHeight="1" x14ac:dyDescent="0.25">
      <c r="A24" s="20" t="s">
        <v>36</v>
      </c>
      <c r="B24" s="17">
        <v>1459.5</v>
      </c>
      <c r="C24" s="17">
        <v>1243.8</v>
      </c>
      <c r="D24" s="17">
        <v>596.79999999999995</v>
      </c>
      <c r="E24" s="38">
        <v>603.29999999999995</v>
      </c>
      <c r="F24" s="17">
        <v>388.69999999999993</v>
      </c>
      <c r="G24" s="18">
        <v>311.7</v>
      </c>
      <c r="H24" s="17">
        <v>856.2</v>
      </c>
      <c r="I24" s="17">
        <v>855.1</v>
      </c>
      <c r="J24" s="17">
        <v>285.10000000000002</v>
      </c>
      <c r="K24" s="17">
        <v>-252.90000000000009</v>
      </c>
      <c r="L24" s="17">
        <v>-466.40000000000009</v>
      </c>
      <c r="M24" s="17">
        <v>26.599999999999966</v>
      </c>
    </row>
    <row r="25" spans="1:24" s="19" customFormat="1" ht="15" customHeight="1" x14ac:dyDescent="0.25">
      <c r="A25" s="20" t="s">
        <v>37</v>
      </c>
      <c r="B25" s="17">
        <v>2029</v>
      </c>
      <c r="C25" s="17">
        <v>1187.8999999999999</v>
      </c>
      <c r="D25" s="17">
        <v>413.6</v>
      </c>
      <c r="E25" s="38">
        <v>1027.0999999999999</v>
      </c>
      <c r="F25" s="17">
        <v>185.99999999999989</v>
      </c>
      <c r="G25" s="18">
        <v>99.5</v>
      </c>
      <c r="H25" s="17">
        <v>1001.9</v>
      </c>
      <c r="I25" s="17">
        <v>1001.9</v>
      </c>
      <c r="J25" s="17">
        <v>314.10000000000002</v>
      </c>
      <c r="K25" s="17">
        <v>25.199999999999932</v>
      </c>
      <c r="L25" s="17">
        <v>-815.90000000000009</v>
      </c>
      <c r="M25" s="17">
        <v>-214.60000000000002</v>
      </c>
    </row>
    <row r="26" spans="1:24" s="19" customFormat="1" ht="15" customHeight="1" x14ac:dyDescent="0.25">
      <c r="A26" s="20" t="s">
        <v>41</v>
      </c>
      <c r="B26" s="17">
        <v>1639.4</v>
      </c>
      <c r="C26" s="17">
        <v>1120.1000000000001</v>
      </c>
      <c r="D26" s="17">
        <v>397.4</v>
      </c>
      <c r="E26" s="38">
        <v>692.2</v>
      </c>
      <c r="F26" s="17">
        <v>172.90000000000009</v>
      </c>
      <c r="G26" s="18">
        <v>82.4</v>
      </c>
      <c r="H26" s="17">
        <v>947.2</v>
      </c>
      <c r="I26" s="17">
        <v>947.2</v>
      </c>
      <c r="J26" s="17">
        <v>315</v>
      </c>
      <c r="K26" s="17">
        <v>-255</v>
      </c>
      <c r="L26" s="17">
        <v>-774.3</v>
      </c>
      <c r="M26" s="17">
        <v>-232.6</v>
      </c>
    </row>
    <row r="27" spans="1:24" s="19" customFormat="1" ht="15" customHeight="1" x14ac:dyDescent="0.25">
      <c r="A27" s="20" t="s">
        <v>44</v>
      </c>
      <c r="B27" s="17">
        <v>1671.6999999999998</v>
      </c>
      <c r="C27" s="17">
        <v>1380</v>
      </c>
      <c r="D27" s="17">
        <v>630</v>
      </c>
      <c r="E27" s="38">
        <v>550.9</v>
      </c>
      <c r="F27" s="17">
        <v>259.2</v>
      </c>
      <c r="G27" s="18">
        <v>146.9</v>
      </c>
      <c r="H27" s="17">
        <v>1120.8</v>
      </c>
      <c r="I27" s="17">
        <v>1120.8</v>
      </c>
      <c r="J27" s="17">
        <v>483.1</v>
      </c>
      <c r="K27" s="17">
        <v>-569.9</v>
      </c>
      <c r="L27" s="17">
        <v>-861.59999999999991</v>
      </c>
      <c r="M27" s="17">
        <v>-336.20000000000005</v>
      </c>
    </row>
    <row r="28" spans="1:24" s="19" customFormat="1" ht="15" customHeight="1" x14ac:dyDescent="0.25">
      <c r="A28" s="16" t="s">
        <v>45</v>
      </c>
      <c r="B28" s="21">
        <v>17631</v>
      </c>
      <c r="C28" s="21">
        <v>15120</v>
      </c>
      <c r="D28" s="21">
        <v>5501.2000000000007</v>
      </c>
      <c r="E28" s="21">
        <v>5141.8</v>
      </c>
      <c r="F28" s="21">
        <v>2635.7</v>
      </c>
      <c r="G28" s="21">
        <v>1690.5000000000002</v>
      </c>
      <c r="H28" s="21">
        <v>12489.2</v>
      </c>
      <c r="I28" s="21">
        <v>12484.3</v>
      </c>
      <c r="J28" s="21">
        <v>3810.7</v>
      </c>
      <c r="K28" s="21">
        <v>-7347.3999999999987</v>
      </c>
      <c r="L28" s="21">
        <v>-9848.5999999999985</v>
      </c>
      <c r="M28" s="21">
        <v>-2120.1999999999998</v>
      </c>
      <c r="N28" s="21">
        <f t="shared" ref="N28" si="0">SUM(N16:N25)</f>
        <v>0</v>
      </c>
    </row>
    <row r="29" spans="1:24" s="10" customFormat="1" ht="6" customHeight="1" x14ac:dyDescent="0.25">
      <c r="A29" s="14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9"/>
      <c r="P29" s="11"/>
      <c r="R29" s="12"/>
      <c r="S29" s="9"/>
      <c r="T29" s="9"/>
      <c r="U29" s="12"/>
      <c r="V29" s="9"/>
      <c r="W29" s="9"/>
      <c r="X29" s="13"/>
    </row>
    <row r="30" spans="1:24" s="19" customFormat="1" ht="7.5" customHeight="1" x14ac:dyDescent="0.25">
      <c r="A30" s="20"/>
      <c r="B30" s="17"/>
      <c r="C30" s="17"/>
      <c r="D30" s="17"/>
      <c r="E30" s="38"/>
      <c r="F30" s="17"/>
      <c r="G30" s="18"/>
      <c r="H30" s="17"/>
      <c r="I30" s="17"/>
      <c r="J30" s="17"/>
      <c r="K30" s="17"/>
      <c r="L30" s="17"/>
      <c r="M30" s="17"/>
      <c r="P30" s="22"/>
    </row>
    <row r="31" spans="1:24" s="19" customFormat="1" ht="15" customHeight="1" x14ac:dyDescent="0.25">
      <c r="A31" s="33" t="s">
        <v>30</v>
      </c>
      <c r="B31" s="17"/>
      <c r="C31" s="17"/>
      <c r="D31" s="17"/>
      <c r="E31" s="38"/>
      <c r="F31" s="17"/>
      <c r="G31" s="18"/>
      <c r="H31" s="17"/>
      <c r="I31" s="17"/>
      <c r="J31" s="17"/>
      <c r="K31" s="17"/>
      <c r="L31" s="17"/>
      <c r="M31" s="17"/>
      <c r="P31" s="22"/>
    </row>
    <row r="32" spans="1:24" s="19" customFormat="1" ht="15" customHeight="1" x14ac:dyDescent="0.25">
      <c r="A32" s="20" t="s">
        <v>13</v>
      </c>
      <c r="B32" s="17">
        <v>1032</v>
      </c>
      <c r="C32" s="17">
        <v>1000.7</v>
      </c>
      <c r="D32" s="17">
        <v>356.5</v>
      </c>
      <c r="E32" s="38">
        <v>159</v>
      </c>
      <c r="F32" s="17">
        <v>127.7</v>
      </c>
      <c r="G32" s="18">
        <v>68.400000000000006</v>
      </c>
      <c r="H32" s="17">
        <v>873</v>
      </c>
      <c r="I32" s="17">
        <v>873</v>
      </c>
      <c r="J32" s="17">
        <v>288.10000000000002</v>
      </c>
      <c r="K32" s="17">
        <v>-714</v>
      </c>
      <c r="L32" s="17">
        <v>-745.3</v>
      </c>
      <c r="M32" s="17">
        <v>-219.70000000000002</v>
      </c>
      <c r="P32" s="22"/>
    </row>
    <row r="33" spans="1:16" s="19" customFormat="1" ht="15" customHeight="1" x14ac:dyDescent="0.25">
      <c r="A33" s="20" t="s">
        <v>14</v>
      </c>
      <c r="B33" s="17">
        <v>1132.3</v>
      </c>
      <c r="C33" s="17">
        <v>1132.3</v>
      </c>
      <c r="D33" s="17">
        <v>463.40000000000003</v>
      </c>
      <c r="E33" s="38">
        <v>190.5</v>
      </c>
      <c r="F33" s="17">
        <v>190.5</v>
      </c>
      <c r="G33" s="18">
        <v>115.3</v>
      </c>
      <c r="H33" s="17">
        <v>941.8</v>
      </c>
      <c r="I33" s="17">
        <v>941.8</v>
      </c>
      <c r="J33" s="17">
        <v>348.1</v>
      </c>
      <c r="K33" s="17">
        <v>-751.3</v>
      </c>
      <c r="L33" s="17">
        <v>-751.3</v>
      </c>
      <c r="M33" s="17">
        <v>-232.8</v>
      </c>
      <c r="P33" s="22"/>
    </row>
    <row r="34" spans="1:16" s="19" customFormat="1" ht="15" customHeight="1" x14ac:dyDescent="0.25">
      <c r="A34" s="20" t="s">
        <v>15</v>
      </c>
      <c r="B34" s="17">
        <v>1333.3</v>
      </c>
      <c r="C34" s="17">
        <v>1310.8999999999999</v>
      </c>
      <c r="D34" s="17">
        <v>484</v>
      </c>
      <c r="E34" s="38">
        <v>208.7</v>
      </c>
      <c r="F34" s="17">
        <v>186.29999999999998</v>
      </c>
      <c r="G34" s="18">
        <v>92.6</v>
      </c>
      <c r="H34" s="17">
        <v>1124.5999999999999</v>
      </c>
      <c r="I34" s="17">
        <v>1124.5999999999999</v>
      </c>
      <c r="J34" s="17">
        <v>391.4</v>
      </c>
      <c r="K34" s="17">
        <v>-915.89999999999986</v>
      </c>
      <c r="L34" s="17">
        <v>-938.3</v>
      </c>
      <c r="M34" s="17">
        <v>-298.79999999999995</v>
      </c>
      <c r="P34" s="22"/>
    </row>
    <row r="35" spans="1:16" s="19" customFormat="1" ht="15" customHeight="1" x14ac:dyDescent="0.25">
      <c r="A35" s="20" t="s">
        <v>16</v>
      </c>
      <c r="B35" s="17">
        <v>1442</v>
      </c>
      <c r="C35" s="17">
        <v>1383.6000000000001</v>
      </c>
      <c r="D35" s="17">
        <v>518.79999999999995</v>
      </c>
      <c r="E35" s="38">
        <v>248.8</v>
      </c>
      <c r="F35" s="17">
        <v>190.4</v>
      </c>
      <c r="G35" s="18">
        <v>117.8</v>
      </c>
      <c r="H35" s="17">
        <v>1193.2</v>
      </c>
      <c r="I35" s="17">
        <v>1193.2</v>
      </c>
      <c r="J35" s="17">
        <v>401</v>
      </c>
      <c r="K35" s="17">
        <v>-944.40000000000009</v>
      </c>
      <c r="L35" s="17">
        <v>-1002.8000000000001</v>
      </c>
      <c r="M35" s="17">
        <v>-283.2</v>
      </c>
      <c r="P35" s="22"/>
    </row>
    <row r="36" spans="1:16" s="19" customFormat="1" ht="15" customHeight="1" x14ac:dyDescent="0.25">
      <c r="A36" s="20" t="s">
        <v>29</v>
      </c>
      <c r="B36" s="17">
        <v>1257.3999999999999</v>
      </c>
      <c r="C36" s="17">
        <v>1257.3999999999999</v>
      </c>
      <c r="D36" s="17">
        <v>461.9</v>
      </c>
      <c r="E36" s="38">
        <v>126.8</v>
      </c>
      <c r="F36" s="17">
        <v>126.8</v>
      </c>
      <c r="G36" s="18">
        <v>67.599999999999994</v>
      </c>
      <c r="H36" s="17">
        <v>1130.5999999999999</v>
      </c>
      <c r="I36" s="17">
        <v>1130.5999999999999</v>
      </c>
      <c r="J36" s="17">
        <v>394.3</v>
      </c>
      <c r="K36" s="17">
        <v>-1003.8</v>
      </c>
      <c r="L36" s="17">
        <v>-1003.8</v>
      </c>
      <c r="M36" s="17">
        <v>-326.70000000000005</v>
      </c>
      <c r="P36" s="22"/>
    </row>
    <row r="37" spans="1:16" s="19" customFormat="1" ht="15" customHeight="1" x14ac:dyDescent="0.25">
      <c r="A37" s="20" t="s">
        <v>33</v>
      </c>
      <c r="B37" s="17">
        <v>1275.0999999999999</v>
      </c>
      <c r="C37" s="17">
        <v>1210.5</v>
      </c>
      <c r="D37" s="17">
        <v>438.8</v>
      </c>
      <c r="E37" s="38">
        <v>226.3</v>
      </c>
      <c r="F37" s="17">
        <v>161.70000000000002</v>
      </c>
      <c r="G37" s="18">
        <v>88.7</v>
      </c>
      <c r="H37" s="17">
        <v>1048.8</v>
      </c>
      <c r="I37" s="17">
        <v>1048.8</v>
      </c>
      <c r="J37" s="17">
        <v>350.1</v>
      </c>
      <c r="K37" s="17">
        <v>-822.5</v>
      </c>
      <c r="L37" s="17">
        <v>-887.09999999999991</v>
      </c>
      <c r="M37" s="17">
        <v>-261.40000000000003</v>
      </c>
      <c r="P37" s="22"/>
    </row>
    <row r="38" spans="1:16" s="19" customFormat="1" ht="15" customHeight="1" x14ac:dyDescent="0.25">
      <c r="A38" s="20" t="s">
        <v>34</v>
      </c>
      <c r="B38" s="17">
        <v>1438.1</v>
      </c>
      <c r="C38" s="17">
        <v>1213.5</v>
      </c>
      <c r="D38" s="17">
        <v>438.7</v>
      </c>
      <c r="E38" s="38">
        <v>411.5</v>
      </c>
      <c r="F38" s="17">
        <v>186.9</v>
      </c>
      <c r="G38" s="18">
        <v>95.3</v>
      </c>
      <c r="H38" s="17">
        <v>1026.5999999999999</v>
      </c>
      <c r="I38" s="17">
        <v>1026.5999999999999</v>
      </c>
      <c r="J38" s="17">
        <v>343.4</v>
      </c>
      <c r="K38" s="17">
        <v>-615.09999999999991</v>
      </c>
      <c r="L38" s="17">
        <v>-839.69999999999993</v>
      </c>
      <c r="M38" s="17">
        <v>-248.09999999999997</v>
      </c>
      <c r="P38" s="22"/>
    </row>
    <row r="39" spans="1:16" s="19" customFormat="1" ht="15" customHeight="1" x14ac:dyDescent="0.25">
      <c r="A39" s="20" t="s">
        <v>35</v>
      </c>
      <c r="B39" s="17">
        <v>1223</v>
      </c>
      <c r="C39" s="17">
        <v>1177.8</v>
      </c>
      <c r="D39" s="17">
        <v>468.5</v>
      </c>
      <c r="E39" s="38">
        <v>251.1</v>
      </c>
      <c r="F39" s="17">
        <v>205.89999999999998</v>
      </c>
      <c r="G39" s="18">
        <v>121.5</v>
      </c>
      <c r="H39" s="17">
        <v>971.9</v>
      </c>
      <c r="I39" s="17">
        <v>971.9</v>
      </c>
      <c r="J39" s="17">
        <v>347</v>
      </c>
      <c r="K39" s="17">
        <v>-720.8</v>
      </c>
      <c r="L39" s="17">
        <v>-766</v>
      </c>
      <c r="M39" s="17">
        <v>-225.5</v>
      </c>
      <c r="P39" s="22"/>
    </row>
    <row r="40" spans="1:16" s="19" customFormat="1" ht="15" customHeight="1" x14ac:dyDescent="0.25">
      <c r="A40" s="20" t="s">
        <v>36</v>
      </c>
      <c r="B40" s="17">
        <v>1398.4</v>
      </c>
      <c r="C40" s="17">
        <v>1229.5</v>
      </c>
      <c r="D40" s="17">
        <v>463.9</v>
      </c>
      <c r="E40" s="38">
        <v>363.7</v>
      </c>
      <c r="F40" s="17">
        <v>194.79999999999998</v>
      </c>
      <c r="G40" s="18">
        <v>112.6</v>
      </c>
      <c r="H40" s="17">
        <v>1034.7</v>
      </c>
      <c r="I40" s="17">
        <v>1034.7</v>
      </c>
      <c r="J40" s="17">
        <v>351.3</v>
      </c>
      <c r="K40" s="17">
        <v>-671</v>
      </c>
      <c r="L40" s="17">
        <v>-839.90000000000009</v>
      </c>
      <c r="M40" s="17">
        <v>-238.70000000000002</v>
      </c>
      <c r="P40" s="22"/>
    </row>
    <row r="41" spans="1:16" s="19" customFormat="1" ht="15" customHeight="1" x14ac:dyDescent="0.25">
      <c r="A41" s="20" t="s">
        <v>37</v>
      </c>
      <c r="B41" s="17">
        <v>1443.5</v>
      </c>
      <c r="C41" s="17">
        <v>1376.0000000000002</v>
      </c>
      <c r="D41" s="17">
        <v>600.4</v>
      </c>
      <c r="E41" s="38">
        <v>269.60000000000002</v>
      </c>
      <c r="F41" s="17">
        <v>202.20000000000002</v>
      </c>
      <c r="G41" s="18">
        <v>99.9</v>
      </c>
      <c r="H41" s="17">
        <v>1173.9000000000001</v>
      </c>
      <c r="I41" s="17">
        <v>1173.8000000000002</v>
      </c>
      <c r="J41" s="17">
        <v>500.5</v>
      </c>
      <c r="K41" s="17">
        <v>-904.30000000000007</v>
      </c>
      <c r="L41" s="17">
        <v>-971.60000000000014</v>
      </c>
      <c r="M41" s="17">
        <v>-400.6</v>
      </c>
      <c r="P41" s="22"/>
    </row>
    <row r="42" spans="1:16" s="19" customFormat="1" ht="15" customHeight="1" x14ac:dyDescent="0.25">
      <c r="A42" s="20" t="s">
        <v>41</v>
      </c>
      <c r="B42" s="17">
        <v>1352.2</v>
      </c>
      <c r="C42" s="17">
        <v>1340.8000000000002</v>
      </c>
      <c r="D42" s="17">
        <v>545.80000000000007</v>
      </c>
      <c r="E42" s="38">
        <v>183.8</v>
      </c>
      <c r="F42" s="17">
        <v>183.70000000000002</v>
      </c>
      <c r="G42" s="18">
        <v>83.2</v>
      </c>
      <c r="H42" s="17">
        <v>1168.4000000000001</v>
      </c>
      <c r="I42" s="17">
        <v>1157.1000000000001</v>
      </c>
      <c r="J42" s="17">
        <v>462.6</v>
      </c>
      <c r="K42" s="17">
        <v>-984.60000000000014</v>
      </c>
      <c r="L42" s="17">
        <v>-973.40000000000009</v>
      </c>
      <c r="M42" s="17">
        <v>-379.40000000000003</v>
      </c>
      <c r="P42" s="22"/>
    </row>
    <row r="43" spans="1:16" s="19" customFormat="1" ht="15" customHeight="1" x14ac:dyDescent="0.25">
      <c r="A43" s="20" t="s">
        <v>44</v>
      </c>
      <c r="B43" s="17">
        <v>1497.7</v>
      </c>
      <c r="C43" s="17">
        <v>1497.3</v>
      </c>
      <c r="D43" s="17">
        <v>683.4</v>
      </c>
      <c r="E43" s="38">
        <v>212.3</v>
      </c>
      <c r="F43" s="17">
        <v>212.3</v>
      </c>
      <c r="G43" s="18">
        <v>89.1</v>
      </c>
      <c r="H43" s="17">
        <v>1285.4000000000001</v>
      </c>
      <c r="I43" s="17">
        <v>1285</v>
      </c>
      <c r="J43" s="17">
        <v>594.29999999999995</v>
      </c>
      <c r="K43" s="17">
        <v>-1073.1000000000001</v>
      </c>
      <c r="L43" s="17">
        <v>-1072.7</v>
      </c>
      <c r="M43" s="17">
        <v>-505.19999999999993</v>
      </c>
      <c r="P43" s="22"/>
    </row>
    <row r="44" spans="1:16" s="23" customFormat="1" ht="15" customHeight="1" x14ac:dyDescent="0.2">
      <c r="A44" s="16" t="s">
        <v>45</v>
      </c>
      <c r="B44" s="21">
        <v>15825.000000000002</v>
      </c>
      <c r="C44" s="21">
        <v>15130.3</v>
      </c>
      <c r="D44" s="21">
        <v>5924.0999999999995</v>
      </c>
      <c r="E44" s="21">
        <v>2852.1</v>
      </c>
      <c r="F44" s="21">
        <v>2169.1999999999998</v>
      </c>
      <c r="G44" s="21">
        <v>1151.9999999999998</v>
      </c>
      <c r="H44" s="21">
        <v>12972.899999999998</v>
      </c>
      <c r="I44" s="21">
        <v>12961.1</v>
      </c>
      <c r="J44" s="21">
        <v>4772.1000000000004</v>
      </c>
      <c r="K44" s="21">
        <v>-10120.800000000001</v>
      </c>
      <c r="L44" s="21">
        <v>-10791.900000000001</v>
      </c>
      <c r="M44" s="21">
        <v>-3620.0999999999995</v>
      </c>
      <c r="P44" s="24"/>
    </row>
    <row r="45" spans="1:16" s="23" customFormat="1" ht="8.25" customHeight="1" x14ac:dyDescent="0.2">
      <c r="A45" s="16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P45" s="24"/>
    </row>
    <row r="46" spans="1:16" s="23" customFormat="1" ht="6.75" customHeight="1" x14ac:dyDescent="0.2">
      <c r="A46" s="16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P46" s="24"/>
    </row>
    <row r="47" spans="1:16" s="23" customFormat="1" ht="15" customHeight="1" x14ac:dyDescent="0.25">
      <c r="A47" s="66" t="s">
        <v>46</v>
      </c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P47" s="24"/>
    </row>
    <row r="48" spans="1:16" s="23" customFormat="1" ht="11.25" customHeight="1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P48" s="24"/>
    </row>
    <row r="49" spans="1:16" s="23" customFormat="1" ht="15" customHeight="1" x14ac:dyDescent="0.2">
      <c r="A49" s="16" t="s">
        <v>45</v>
      </c>
      <c r="B49" s="21">
        <v>89.756678577505539</v>
      </c>
      <c r="C49" s="21">
        <v>100.0681216931217</v>
      </c>
      <c r="D49" s="21">
        <v>107.68741365520246</v>
      </c>
      <c r="E49" s="21">
        <v>55.468901940954531</v>
      </c>
      <c r="F49" s="21">
        <v>82.300717077057328</v>
      </c>
      <c r="G49" s="21">
        <v>68.14551907719607</v>
      </c>
      <c r="H49" s="21">
        <v>103.87294622553884</v>
      </c>
      <c r="I49" s="21">
        <v>103.81919691132062</v>
      </c>
      <c r="J49" s="21">
        <v>125.2289605584276</v>
      </c>
      <c r="K49" s="21">
        <v>137.74668590249618</v>
      </c>
      <c r="L49" s="21">
        <v>109.57801108787039</v>
      </c>
      <c r="M49" s="21">
        <v>170.74332610131117</v>
      </c>
      <c r="P49" s="24"/>
    </row>
    <row r="50" spans="1:16" s="23" customFormat="1" ht="9.75" customHeight="1" x14ac:dyDescent="0.2">
      <c r="A50" s="16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39"/>
      <c r="M50" s="39"/>
      <c r="P50" s="24"/>
    </row>
    <row r="51" spans="1:16" ht="10.5" customHeight="1" thickBot="1" x14ac:dyDescent="0.3">
      <c r="A51" s="26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4"/>
    </row>
    <row r="52" spans="1:16" ht="10.5" customHeight="1" x14ac:dyDescent="0.25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6" s="28" customFormat="1" ht="10.5" customHeight="1" x14ac:dyDescent="0.2">
      <c r="A53" s="59" t="s">
        <v>17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</row>
    <row r="54" spans="1:16" s="28" customFormat="1" ht="12.75" customHeight="1" x14ac:dyDescent="0.2">
      <c r="A54" s="59" t="s">
        <v>18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</row>
    <row r="55" spans="1:16" s="28" customFormat="1" ht="12.75" customHeight="1" x14ac:dyDescent="0.2">
      <c r="A55" s="29" t="s">
        <v>31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0"/>
      <c r="M55" s="40"/>
    </row>
    <row r="56" spans="1:16" ht="10.5" customHeight="1" x14ac:dyDescent="0.25"/>
  </sheetData>
  <mergeCells count="18">
    <mergeCell ref="A5:C5"/>
    <mergeCell ref="A9:M9"/>
    <mergeCell ref="A11:A13"/>
    <mergeCell ref="B11:D11"/>
    <mergeCell ref="E11:G11"/>
    <mergeCell ref="H11:J11"/>
    <mergeCell ref="K11:M11"/>
    <mergeCell ref="B12:B13"/>
    <mergeCell ref="C12:D12"/>
    <mergeCell ref="E12:E13"/>
    <mergeCell ref="A53:M53"/>
    <mergeCell ref="A54:M54"/>
    <mergeCell ref="F12:G12"/>
    <mergeCell ref="H12:H13"/>
    <mergeCell ref="I12:J12"/>
    <mergeCell ref="K12:K13"/>
    <mergeCell ref="L12:M12"/>
    <mergeCell ref="A47:M47"/>
  </mergeCells>
  <pageMargins left="1.299212598425197" right="0.78740157480314965" top="0.15748031496062992" bottom="0.15748031496062992" header="0.31496062992125984" footer="0.31496062992125984"/>
  <pageSetup paperSize="9" scale="7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3B875-EC42-4C6C-A8B9-B48764AAA326}">
  <dimension ref="A2:N53"/>
  <sheetViews>
    <sheetView view="pageBreakPreview" topLeftCell="A16" zoomScaleNormal="100" zoomScaleSheetLayoutView="100" workbookViewId="0">
      <selection activeCell="O30" sqref="O30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6384" width="9.140625" style="1"/>
  </cols>
  <sheetData>
    <row r="2" spans="1:13" ht="20.25" customHeight="1" x14ac:dyDescent="0.3">
      <c r="A2" s="30"/>
      <c r="B2" s="47" t="s">
        <v>38</v>
      </c>
      <c r="C2" s="2"/>
    </row>
    <row r="3" spans="1:13" ht="18.75" customHeight="1" x14ac:dyDescent="0.25">
      <c r="A3" s="30"/>
      <c r="B3" s="48"/>
    </row>
    <row r="4" spans="1:13" ht="18.75" customHeight="1" x14ac:dyDescent="0.3">
      <c r="A4" s="31" t="s">
        <v>19</v>
      </c>
      <c r="B4" s="49"/>
      <c r="C4" s="49"/>
    </row>
    <row r="5" spans="1:13" ht="14.25" customHeight="1" x14ac:dyDescent="0.3">
      <c r="A5" s="20" t="s">
        <v>43</v>
      </c>
      <c r="B5" s="50"/>
      <c r="C5" s="50"/>
      <c r="G5" s="4"/>
    </row>
    <row r="6" spans="1:13" ht="14.25" customHeight="1" x14ac:dyDescent="0.3">
      <c r="A6" s="68" t="s">
        <v>20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</row>
    <row r="7" spans="1:13" ht="14.25" customHeight="1" thickBo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1" t="s">
        <v>21</v>
      </c>
      <c r="L7" s="52"/>
      <c r="M7" s="5"/>
    </row>
    <row r="8" spans="1:13" s="32" customFormat="1" ht="15.75" customHeight="1" x14ac:dyDescent="0.2">
      <c r="A8" s="81"/>
      <c r="B8" s="84" t="s">
        <v>22</v>
      </c>
      <c r="C8" s="85"/>
      <c r="D8" s="86"/>
      <c r="E8" s="84" t="s">
        <v>6</v>
      </c>
      <c r="F8" s="85"/>
      <c r="G8" s="86"/>
      <c r="H8" s="84" t="s">
        <v>7</v>
      </c>
      <c r="I8" s="85"/>
      <c r="J8" s="85"/>
      <c r="K8" s="87" t="s">
        <v>8</v>
      </c>
      <c r="L8" s="87"/>
      <c r="M8" s="84"/>
    </row>
    <row r="9" spans="1:13" s="15" customFormat="1" ht="13.5" customHeight="1" x14ac:dyDescent="0.2">
      <c r="A9" s="82"/>
      <c r="B9" s="76" t="s">
        <v>23</v>
      </c>
      <c r="C9" s="65" t="s">
        <v>24</v>
      </c>
      <c r="D9" s="88"/>
      <c r="E9" s="76" t="s">
        <v>23</v>
      </c>
      <c r="F9" s="65" t="s">
        <v>24</v>
      </c>
      <c r="G9" s="88"/>
      <c r="H9" s="76" t="s">
        <v>23</v>
      </c>
      <c r="I9" s="65" t="s">
        <v>24</v>
      </c>
      <c r="J9" s="78"/>
      <c r="K9" s="64" t="s">
        <v>23</v>
      </c>
      <c r="L9" s="64" t="s">
        <v>24</v>
      </c>
      <c r="M9" s="65"/>
    </row>
    <row r="10" spans="1:13" s="6" customFormat="1" ht="45.75" customHeight="1" thickBot="1" x14ac:dyDescent="0.25">
      <c r="A10" s="83"/>
      <c r="B10" s="77"/>
      <c r="C10" s="7" t="s">
        <v>25</v>
      </c>
      <c r="D10" s="53" t="s">
        <v>26</v>
      </c>
      <c r="E10" s="77"/>
      <c r="F10" s="7" t="s">
        <v>25</v>
      </c>
      <c r="G10" s="53" t="s">
        <v>26</v>
      </c>
      <c r="H10" s="77"/>
      <c r="I10" s="7" t="s">
        <v>25</v>
      </c>
      <c r="J10" s="8" t="s">
        <v>26</v>
      </c>
      <c r="K10" s="79"/>
      <c r="L10" s="54" t="s">
        <v>25</v>
      </c>
      <c r="M10" s="8" t="s">
        <v>26</v>
      </c>
    </row>
    <row r="11" spans="1:13" s="19" customFormat="1" ht="11.25" customHeight="1" x14ac:dyDescent="0.25">
      <c r="A11" s="20"/>
    </row>
    <row r="12" spans="1:13" s="19" customFormat="1" ht="15" customHeight="1" x14ac:dyDescent="0.25">
      <c r="A12" s="16">
        <v>2024</v>
      </c>
      <c r="B12" s="17"/>
      <c r="C12" s="17"/>
      <c r="D12" s="17"/>
      <c r="E12" s="17"/>
      <c r="F12" s="17"/>
      <c r="G12" s="18"/>
      <c r="H12" s="55"/>
      <c r="I12" s="55"/>
      <c r="J12" s="55"/>
      <c r="K12" s="55"/>
      <c r="L12" s="17"/>
      <c r="M12" s="17"/>
    </row>
    <row r="13" spans="1:13" s="19" customFormat="1" ht="15" customHeight="1" x14ac:dyDescent="0.25">
      <c r="A13" s="20" t="s">
        <v>13</v>
      </c>
      <c r="B13" s="17">
        <v>1209.0999999999999</v>
      </c>
      <c r="C13" s="17">
        <v>1133.3</v>
      </c>
      <c r="D13" s="17">
        <v>320.3</v>
      </c>
      <c r="E13" s="38">
        <v>192.7</v>
      </c>
      <c r="F13" s="17">
        <v>117.79999999999998</v>
      </c>
      <c r="G13" s="18">
        <v>61.5</v>
      </c>
      <c r="H13" s="17">
        <v>1016.4</v>
      </c>
      <c r="I13" s="17">
        <v>1015.5</v>
      </c>
      <c r="J13" s="17">
        <v>258.8</v>
      </c>
      <c r="K13" s="17">
        <v>-823.7</v>
      </c>
      <c r="L13" s="17">
        <v>-897.7</v>
      </c>
      <c r="M13" s="17">
        <v>-197.3</v>
      </c>
    </row>
    <row r="14" spans="1:13" s="19" customFormat="1" ht="15" customHeight="1" x14ac:dyDescent="0.25">
      <c r="A14" s="20" t="s">
        <v>14</v>
      </c>
      <c r="B14" s="17">
        <v>1216.3</v>
      </c>
      <c r="C14" s="17">
        <v>1182.9999999999998</v>
      </c>
      <c r="D14" s="17">
        <v>335.1</v>
      </c>
      <c r="E14" s="38">
        <v>161.5</v>
      </c>
      <c r="F14" s="17">
        <v>129.1</v>
      </c>
      <c r="G14" s="18">
        <v>80.099999999999994</v>
      </c>
      <c r="H14" s="17">
        <v>1054.8</v>
      </c>
      <c r="I14" s="17">
        <v>1053.8999999999999</v>
      </c>
      <c r="J14" s="17">
        <v>255</v>
      </c>
      <c r="K14" s="17">
        <v>-893.3</v>
      </c>
      <c r="L14" s="17">
        <v>-924.79999999999984</v>
      </c>
      <c r="M14" s="17">
        <v>-174.9</v>
      </c>
    </row>
    <row r="15" spans="1:13" s="19" customFormat="1" ht="15" customHeight="1" x14ac:dyDescent="0.25">
      <c r="A15" s="20" t="s">
        <v>15</v>
      </c>
      <c r="B15" s="17">
        <v>1534.5</v>
      </c>
      <c r="C15" s="17">
        <v>1501.1000000000001</v>
      </c>
      <c r="D15" s="17">
        <v>453.90000000000003</v>
      </c>
      <c r="E15" s="38">
        <v>219.3</v>
      </c>
      <c r="F15" s="17">
        <v>186.9</v>
      </c>
      <c r="G15" s="18">
        <v>117.3</v>
      </c>
      <c r="H15" s="17">
        <v>1315.2</v>
      </c>
      <c r="I15" s="17">
        <v>1314.2</v>
      </c>
      <c r="J15" s="17">
        <v>336.6</v>
      </c>
      <c r="K15" s="17">
        <v>-1095.9000000000001</v>
      </c>
      <c r="L15" s="17">
        <v>-1127.3</v>
      </c>
      <c r="M15" s="17">
        <v>-219.3</v>
      </c>
    </row>
    <row r="16" spans="1:13" s="19" customFormat="1" ht="15" customHeight="1" x14ac:dyDescent="0.25">
      <c r="A16" s="20" t="s">
        <v>16</v>
      </c>
      <c r="B16" s="17">
        <v>1365.6</v>
      </c>
      <c r="C16" s="17">
        <v>1293.0999999999999</v>
      </c>
      <c r="D16" s="17">
        <v>435.90000000000003</v>
      </c>
      <c r="E16" s="38">
        <v>266.5</v>
      </c>
      <c r="F16" s="17">
        <v>194</v>
      </c>
      <c r="G16" s="18">
        <v>94.3</v>
      </c>
      <c r="H16" s="17">
        <v>1099.0999999999999</v>
      </c>
      <c r="I16" s="17">
        <v>1099.0999999999999</v>
      </c>
      <c r="J16" s="17">
        <v>341.6</v>
      </c>
      <c r="K16" s="17">
        <v>-832.59999999999991</v>
      </c>
      <c r="L16" s="17">
        <v>-905.09999999999991</v>
      </c>
      <c r="M16" s="17">
        <v>-247.3</v>
      </c>
    </row>
    <row r="17" spans="1:13" s="19" customFormat="1" ht="15" customHeight="1" x14ac:dyDescent="0.25">
      <c r="A17" s="20" t="s">
        <v>29</v>
      </c>
      <c r="B17" s="17">
        <v>1414.1000000000001</v>
      </c>
      <c r="C17" s="17">
        <v>1330.1000000000001</v>
      </c>
      <c r="D17" s="17">
        <v>460.4</v>
      </c>
      <c r="E17" s="38">
        <v>308.2</v>
      </c>
      <c r="F17" s="17">
        <v>225.2</v>
      </c>
      <c r="G17" s="18">
        <v>159</v>
      </c>
      <c r="H17" s="17">
        <v>1105.9000000000001</v>
      </c>
      <c r="I17" s="17">
        <v>1104.9000000000001</v>
      </c>
      <c r="J17" s="17">
        <v>301.39999999999998</v>
      </c>
      <c r="K17" s="17">
        <v>-797.7</v>
      </c>
      <c r="L17" s="17">
        <v>-879.7</v>
      </c>
      <c r="M17" s="17">
        <v>-142.39999999999998</v>
      </c>
    </row>
    <row r="18" spans="1:13" s="19" customFormat="1" ht="15" customHeight="1" x14ac:dyDescent="0.25">
      <c r="A18" s="20" t="s">
        <v>33</v>
      </c>
      <c r="B18" s="17">
        <v>1250.5999999999999</v>
      </c>
      <c r="C18" s="17">
        <v>1140.0999999999999</v>
      </c>
      <c r="D18" s="17">
        <v>390.79999999999995</v>
      </c>
      <c r="E18" s="38">
        <v>274.8</v>
      </c>
      <c r="F18" s="17">
        <v>164.3</v>
      </c>
      <c r="G18" s="18">
        <v>106.1</v>
      </c>
      <c r="H18" s="17">
        <v>975.8</v>
      </c>
      <c r="I18" s="17">
        <v>975.8</v>
      </c>
      <c r="J18" s="17">
        <v>284.7</v>
      </c>
      <c r="K18" s="17">
        <v>-701</v>
      </c>
      <c r="L18" s="17">
        <v>-811.5</v>
      </c>
      <c r="M18" s="17">
        <v>-178.6</v>
      </c>
    </row>
    <row r="19" spans="1:13" s="19" customFormat="1" ht="15" customHeight="1" x14ac:dyDescent="0.25">
      <c r="A19" s="20" t="s">
        <v>34</v>
      </c>
      <c r="B19" s="17">
        <v>1265.5999999999999</v>
      </c>
      <c r="C19" s="17">
        <v>1161.5999999999999</v>
      </c>
      <c r="D19" s="17">
        <v>423.79999999999995</v>
      </c>
      <c r="E19" s="38">
        <v>300.10000000000002</v>
      </c>
      <c r="F19" s="17">
        <v>196.10000000000002</v>
      </c>
      <c r="G19" s="18">
        <v>119.1</v>
      </c>
      <c r="H19" s="17">
        <v>965.5</v>
      </c>
      <c r="I19" s="17">
        <v>965.5</v>
      </c>
      <c r="J19" s="17">
        <v>304.7</v>
      </c>
      <c r="K19" s="17">
        <v>-665.4</v>
      </c>
      <c r="L19" s="17">
        <v>-769.4</v>
      </c>
      <c r="M19" s="17">
        <v>-185.6</v>
      </c>
    </row>
    <row r="20" spans="1:13" s="19" customFormat="1" ht="15" customHeight="1" x14ac:dyDescent="0.25">
      <c r="A20" s="20" t="s">
        <v>35</v>
      </c>
      <c r="B20" s="17">
        <v>1575.6000000000001</v>
      </c>
      <c r="C20" s="17">
        <v>1445.9</v>
      </c>
      <c r="D20" s="17">
        <v>643.20000000000005</v>
      </c>
      <c r="E20" s="38">
        <v>545.20000000000005</v>
      </c>
      <c r="F20" s="17">
        <v>415.50000000000006</v>
      </c>
      <c r="G20" s="18">
        <v>312.60000000000002</v>
      </c>
      <c r="H20" s="17">
        <v>1030.4000000000001</v>
      </c>
      <c r="I20" s="17">
        <v>1030.4000000000001</v>
      </c>
      <c r="J20" s="17">
        <v>330.6</v>
      </c>
      <c r="K20" s="17">
        <v>-485.20000000000005</v>
      </c>
      <c r="L20" s="17">
        <v>-614.90000000000009</v>
      </c>
      <c r="M20" s="17">
        <v>-18</v>
      </c>
    </row>
    <row r="21" spans="1:13" s="19" customFormat="1" ht="15" customHeight="1" x14ac:dyDescent="0.25">
      <c r="A21" s="20" t="s">
        <v>36</v>
      </c>
      <c r="B21" s="17">
        <v>1459.5</v>
      </c>
      <c r="C21" s="17">
        <v>1243.8</v>
      </c>
      <c r="D21" s="17">
        <v>596.79999999999995</v>
      </c>
      <c r="E21" s="38">
        <v>603.29999999999995</v>
      </c>
      <c r="F21" s="17">
        <v>388.69999999999993</v>
      </c>
      <c r="G21" s="18">
        <v>311.7</v>
      </c>
      <c r="H21" s="17">
        <v>856.2</v>
      </c>
      <c r="I21" s="17">
        <v>855.1</v>
      </c>
      <c r="J21" s="17">
        <v>285.10000000000002</v>
      </c>
      <c r="K21" s="17">
        <v>-252.90000000000009</v>
      </c>
      <c r="L21" s="17">
        <v>-466.40000000000009</v>
      </c>
      <c r="M21" s="17">
        <v>26.599999999999966</v>
      </c>
    </row>
    <row r="22" spans="1:13" s="19" customFormat="1" ht="15" customHeight="1" x14ac:dyDescent="0.25">
      <c r="A22" s="20" t="s">
        <v>37</v>
      </c>
      <c r="B22" s="17">
        <v>2029</v>
      </c>
      <c r="C22" s="17">
        <v>1187.8999999999999</v>
      </c>
      <c r="D22" s="17">
        <v>413.6</v>
      </c>
      <c r="E22" s="38">
        <v>1027.0999999999999</v>
      </c>
      <c r="F22" s="17">
        <v>185.99999999999989</v>
      </c>
      <c r="G22" s="18">
        <v>99.5</v>
      </c>
      <c r="H22" s="17">
        <v>1001.9</v>
      </c>
      <c r="I22" s="17">
        <v>1001.9</v>
      </c>
      <c r="J22" s="17">
        <v>314.10000000000002</v>
      </c>
      <c r="K22" s="17">
        <v>25.199999999999932</v>
      </c>
      <c r="L22" s="17">
        <v>-815.90000000000009</v>
      </c>
      <c r="M22" s="17">
        <v>-214.60000000000002</v>
      </c>
    </row>
    <row r="23" spans="1:13" s="19" customFormat="1" ht="15" customHeight="1" x14ac:dyDescent="0.25">
      <c r="A23" s="20" t="s">
        <v>41</v>
      </c>
      <c r="B23" s="17">
        <v>1639.4</v>
      </c>
      <c r="C23" s="17">
        <v>1120.1000000000001</v>
      </c>
      <c r="D23" s="17">
        <v>397.4</v>
      </c>
      <c r="E23" s="38">
        <v>692.2</v>
      </c>
      <c r="F23" s="17">
        <v>172.90000000000009</v>
      </c>
      <c r="G23" s="18">
        <v>82.4</v>
      </c>
      <c r="H23" s="17">
        <v>947.2</v>
      </c>
      <c r="I23" s="17">
        <v>947.2</v>
      </c>
      <c r="J23" s="17">
        <v>315</v>
      </c>
      <c r="K23" s="17">
        <v>-255</v>
      </c>
      <c r="L23" s="17">
        <v>-774.3</v>
      </c>
      <c r="M23" s="17">
        <v>-232.6</v>
      </c>
    </row>
    <row r="24" spans="1:13" s="19" customFormat="1" ht="15" customHeight="1" x14ac:dyDescent="0.25">
      <c r="A24" s="20" t="s">
        <v>44</v>
      </c>
      <c r="B24" s="17">
        <v>1671.6999999999998</v>
      </c>
      <c r="C24" s="17">
        <v>1380</v>
      </c>
      <c r="D24" s="17">
        <v>630</v>
      </c>
      <c r="E24" s="38">
        <v>550.9</v>
      </c>
      <c r="F24" s="17">
        <v>259.2</v>
      </c>
      <c r="G24" s="18">
        <v>146.9</v>
      </c>
      <c r="H24" s="17">
        <v>1120.8</v>
      </c>
      <c r="I24" s="17">
        <v>1120.8</v>
      </c>
      <c r="J24" s="17">
        <v>483.1</v>
      </c>
      <c r="K24" s="17">
        <v>-569.9</v>
      </c>
      <c r="L24" s="17">
        <v>-861.59999999999991</v>
      </c>
      <c r="M24" s="17">
        <v>-336.20000000000005</v>
      </c>
    </row>
    <row r="25" spans="1:13" s="19" customFormat="1" ht="15" customHeight="1" x14ac:dyDescent="0.25">
      <c r="A25" s="16" t="s">
        <v>45</v>
      </c>
      <c r="B25" s="21">
        <v>17631</v>
      </c>
      <c r="C25" s="21">
        <v>15120</v>
      </c>
      <c r="D25" s="21">
        <v>5501.2000000000007</v>
      </c>
      <c r="E25" s="56">
        <v>5141.8</v>
      </c>
      <c r="F25" s="21">
        <v>2635.7</v>
      </c>
      <c r="G25" s="57">
        <v>1690.5000000000002</v>
      </c>
      <c r="H25" s="21">
        <v>12489.2</v>
      </c>
      <c r="I25" s="21">
        <v>12484.3</v>
      </c>
      <c r="J25" s="21">
        <v>3810.7</v>
      </c>
      <c r="K25" s="21">
        <v>-7347.3999999999987</v>
      </c>
      <c r="L25" s="21">
        <v>-9848.5999999999985</v>
      </c>
      <c r="M25" s="21">
        <v>-2120.1999999999998</v>
      </c>
    </row>
    <row r="26" spans="1:13" s="19" customFormat="1" ht="9.75" customHeight="1" x14ac:dyDescent="0.25">
      <c r="A26" s="20"/>
    </row>
    <row r="27" spans="1:13" s="19" customFormat="1" ht="6" customHeight="1" x14ac:dyDescent="0.25">
      <c r="A27" s="20"/>
      <c r="B27" s="17"/>
      <c r="C27" s="17"/>
      <c r="D27" s="17"/>
      <c r="E27" s="38"/>
      <c r="F27" s="17"/>
      <c r="G27" s="18"/>
      <c r="H27" s="17"/>
      <c r="I27" s="17"/>
      <c r="J27" s="17"/>
      <c r="K27" s="17"/>
      <c r="L27" s="17"/>
      <c r="M27" s="17"/>
    </row>
    <row r="28" spans="1:13" s="19" customFormat="1" ht="15" customHeight="1" x14ac:dyDescent="0.25">
      <c r="A28" s="33" t="s">
        <v>30</v>
      </c>
      <c r="B28" s="17"/>
      <c r="C28" s="17"/>
      <c r="D28" s="17"/>
      <c r="E28" s="38"/>
      <c r="F28" s="17"/>
      <c r="G28" s="18"/>
      <c r="H28" s="17"/>
      <c r="I28" s="17"/>
      <c r="J28" s="17"/>
      <c r="K28" s="17"/>
      <c r="L28" s="17"/>
      <c r="M28" s="17"/>
    </row>
    <row r="29" spans="1:13" s="19" customFormat="1" ht="15" customHeight="1" x14ac:dyDescent="0.25">
      <c r="A29" s="20" t="s">
        <v>13</v>
      </c>
      <c r="B29" s="17">
        <v>1032</v>
      </c>
      <c r="C29" s="17">
        <v>1000.7</v>
      </c>
      <c r="D29" s="17">
        <v>356.5</v>
      </c>
      <c r="E29" s="38">
        <v>159</v>
      </c>
      <c r="F29" s="17">
        <v>127.7</v>
      </c>
      <c r="G29" s="18">
        <v>68.400000000000006</v>
      </c>
      <c r="H29" s="17">
        <v>873</v>
      </c>
      <c r="I29" s="17">
        <v>873</v>
      </c>
      <c r="J29" s="17">
        <v>288.10000000000002</v>
      </c>
      <c r="K29" s="17">
        <v>-714</v>
      </c>
      <c r="L29" s="17">
        <v>-745.3</v>
      </c>
      <c r="M29" s="17">
        <v>-219.70000000000002</v>
      </c>
    </row>
    <row r="30" spans="1:13" s="19" customFormat="1" ht="15" customHeight="1" x14ac:dyDescent="0.25">
      <c r="A30" s="20" t="s">
        <v>14</v>
      </c>
      <c r="B30" s="17">
        <v>1132.3</v>
      </c>
      <c r="C30" s="17">
        <v>1132.3</v>
      </c>
      <c r="D30" s="17">
        <v>463.40000000000003</v>
      </c>
      <c r="E30" s="38">
        <v>190.5</v>
      </c>
      <c r="F30" s="17">
        <v>190.5</v>
      </c>
      <c r="G30" s="18">
        <v>115.3</v>
      </c>
      <c r="H30" s="17">
        <v>941.8</v>
      </c>
      <c r="I30" s="17">
        <v>941.8</v>
      </c>
      <c r="J30" s="17">
        <v>348.1</v>
      </c>
      <c r="K30" s="17">
        <v>-751.3</v>
      </c>
      <c r="L30" s="17">
        <v>-751.3</v>
      </c>
      <c r="M30" s="17">
        <v>-232.8</v>
      </c>
    </row>
    <row r="31" spans="1:13" s="19" customFormat="1" ht="15" customHeight="1" x14ac:dyDescent="0.25">
      <c r="A31" s="20" t="s">
        <v>15</v>
      </c>
      <c r="B31" s="17">
        <v>1333.3</v>
      </c>
      <c r="C31" s="17">
        <v>1310.8999999999999</v>
      </c>
      <c r="D31" s="17">
        <v>484</v>
      </c>
      <c r="E31" s="38">
        <v>208.7</v>
      </c>
      <c r="F31" s="17">
        <v>186.29999999999998</v>
      </c>
      <c r="G31" s="18">
        <v>92.6</v>
      </c>
      <c r="H31" s="17">
        <v>1124.5999999999999</v>
      </c>
      <c r="I31" s="17">
        <v>1124.5999999999999</v>
      </c>
      <c r="J31" s="17">
        <v>391.4</v>
      </c>
      <c r="K31" s="17">
        <v>-915.89999999999986</v>
      </c>
      <c r="L31" s="17">
        <v>-938.3</v>
      </c>
      <c r="M31" s="17">
        <v>-298.79999999999995</v>
      </c>
    </row>
    <row r="32" spans="1:13" s="19" customFormat="1" ht="15" customHeight="1" x14ac:dyDescent="0.25">
      <c r="A32" s="20" t="s">
        <v>16</v>
      </c>
      <c r="B32" s="17">
        <v>1442</v>
      </c>
      <c r="C32" s="17">
        <v>1383.6000000000001</v>
      </c>
      <c r="D32" s="17">
        <v>518.79999999999995</v>
      </c>
      <c r="E32" s="38">
        <v>248.8</v>
      </c>
      <c r="F32" s="17">
        <v>190.4</v>
      </c>
      <c r="G32" s="18">
        <v>117.8</v>
      </c>
      <c r="H32" s="17">
        <v>1193.2</v>
      </c>
      <c r="I32" s="17">
        <v>1193.2</v>
      </c>
      <c r="J32" s="17">
        <v>401</v>
      </c>
      <c r="K32" s="17">
        <v>-944.40000000000009</v>
      </c>
      <c r="L32" s="17">
        <v>-1002.8000000000001</v>
      </c>
      <c r="M32" s="17">
        <v>-283.2</v>
      </c>
    </row>
    <row r="33" spans="1:14" s="19" customFormat="1" ht="15" customHeight="1" x14ac:dyDescent="0.25">
      <c r="A33" s="20" t="s">
        <v>29</v>
      </c>
      <c r="B33" s="17">
        <v>1257.3999999999999</v>
      </c>
      <c r="C33" s="17">
        <v>1257.3999999999999</v>
      </c>
      <c r="D33" s="17">
        <v>461.9</v>
      </c>
      <c r="E33" s="38">
        <v>126.8</v>
      </c>
      <c r="F33" s="17">
        <v>126.8</v>
      </c>
      <c r="G33" s="18">
        <v>67.599999999999994</v>
      </c>
      <c r="H33" s="17">
        <v>1130.5999999999999</v>
      </c>
      <c r="I33" s="17">
        <v>1130.5999999999999</v>
      </c>
      <c r="J33" s="17">
        <v>394.3</v>
      </c>
      <c r="K33" s="17">
        <v>-1003.8</v>
      </c>
      <c r="L33" s="17">
        <v>-1003.8</v>
      </c>
      <c r="M33" s="17">
        <v>-326.70000000000005</v>
      </c>
    </row>
    <row r="34" spans="1:14" s="19" customFormat="1" ht="15" customHeight="1" x14ac:dyDescent="0.25">
      <c r="A34" s="20" t="s">
        <v>33</v>
      </c>
      <c r="B34" s="17">
        <v>1275.0999999999999</v>
      </c>
      <c r="C34" s="17">
        <v>1210.5</v>
      </c>
      <c r="D34" s="17">
        <v>438.8</v>
      </c>
      <c r="E34" s="38">
        <v>226.3</v>
      </c>
      <c r="F34" s="17">
        <v>161.70000000000002</v>
      </c>
      <c r="G34" s="18">
        <v>88.7</v>
      </c>
      <c r="H34" s="17">
        <v>1048.8</v>
      </c>
      <c r="I34" s="17">
        <v>1048.8</v>
      </c>
      <c r="J34" s="17">
        <v>350.1</v>
      </c>
      <c r="K34" s="17">
        <v>-822.5</v>
      </c>
      <c r="L34" s="17">
        <v>-887.09999999999991</v>
      </c>
      <c r="M34" s="17">
        <v>-261.40000000000003</v>
      </c>
    </row>
    <row r="35" spans="1:14" s="19" customFormat="1" ht="15" customHeight="1" x14ac:dyDescent="0.25">
      <c r="A35" s="20" t="s">
        <v>34</v>
      </c>
      <c r="B35" s="17">
        <v>1438.1</v>
      </c>
      <c r="C35" s="17">
        <v>1213.5</v>
      </c>
      <c r="D35" s="17">
        <v>438.7</v>
      </c>
      <c r="E35" s="38">
        <v>411.5</v>
      </c>
      <c r="F35" s="17">
        <v>186.9</v>
      </c>
      <c r="G35" s="18">
        <v>95.3</v>
      </c>
      <c r="H35" s="17">
        <v>1026.5999999999999</v>
      </c>
      <c r="I35" s="17">
        <v>1026.5999999999999</v>
      </c>
      <c r="J35" s="17">
        <v>343.4</v>
      </c>
      <c r="K35" s="17">
        <v>-615.09999999999991</v>
      </c>
      <c r="L35" s="17">
        <v>-839.69999999999993</v>
      </c>
      <c r="M35" s="17">
        <v>-248.09999999999997</v>
      </c>
    </row>
    <row r="36" spans="1:14" s="19" customFormat="1" ht="15" customHeight="1" x14ac:dyDescent="0.25">
      <c r="A36" s="20" t="s">
        <v>35</v>
      </c>
      <c r="B36" s="17">
        <v>1223</v>
      </c>
      <c r="C36" s="17">
        <v>1177.8</v>
      </c>
      <c r="D36" s="17">
        <v>468.5</v>
      </c>
      <c r="E36" s="38">
        <v>251.1</v>
      </c>
      <c r="F36" s="17">
        <v>205.89999999999998</v>
      </c>
      <c r="G36" s="18">
        <v>121.5</v>
      </c>
      <c r="H36" s="17">
        <v>971.9</v>
      </c>
      <c r="I36" s="17">
        <v>971.9</v>
      </c>
      <c r="J36" s="17">
        <v>347</v>
      </c>
      <c r="K36" s="17">
        <v>-720.8</v>
      </c>
      <c r="L36" s="17">
        <v>-766</v>
      </c>
      <c r="M36" s="17">
        <v>-225.5</v>
      </c>
    </row>
    <row r="37" spans="1:14" s="19" customFormat="1" ht="15" customHeight="1" x14ac:dyDescent="0.25">
      <c r="A37" s="20" t="s">
        <v>36</v>
      </c>
      <c r="B37" s="17">
        <v>1398.4</v>
      </c>
      <c r="C37" s="17">
        <v>1229.5</v>
      </c>
      <c r="D37" s="17">
        <v>463.9</v>
      </c>
      <c r="E37" s="38">
        <v>363.7</v>
      </c>
      <c r="F37" s="17">
        <v>194.79999999999998</v>
      </c>
      <c r="G37" s="18">
        <v>112.6</v>
      </c>
      <c r="H37" s="17">
        <v>1034.7</v>
      </c>
      <c r="I37" s="17">
        <v>1034.7</v>
      </c>
      <c r="J37" s="17">
        <v>351.3</v>
      </c>
      <c r="K37" s="17">
        <v>-671</v>
      </c>
      <c r="L37" s="17">
        <v>-839.90000000000009</v>
      </c>
      <c r="M37" s="17">
        <v>-238.70000000000002</v>
      </c>
    </row>
    <row r="38" spans="1:14" s="19" customFormat="1" ht="15" customHeight="1" x14ac:dyDescent="0.25">
      <c r="A38" s="20" t="s">
        <v>37</v>
      </c>
      <c r="B38" s="17">
        <v>1443.5</v>
      </c>
      <c r="C38" s="17">
        <v>1376.0000000000002</v>
      </c>
      <c r="D38" s="17">
        <v>600.4</v>
      </c>
      <c r="E38" s="38">
        <v>269.60000000000002</v>
      </c>
      <c r="F38" s="17">
        <v>202.20000000000002</v>
      </c>
      <c r="G38" s="18">
        <v>99.9</v>
      </c>
      <c r="H38" s="17">
        <v>1173.9000000000001</v>
      </c>
      <c r="I38" s="17">
        <v>1173.8000000000002</v>
      </c>
      <c r="J38" s="17">
        <v>500.5</v>
      </c>
      <c r="K38" s="17">
        <v>-904.30000000000007</v>
      </c>
      <c r="L38" s="17">
        <v>-971.60000000000014</v>
      </c>
      <c r="M38" s="17">
        <v>-400.6</v>
      </c>
    </row>
    <row r="39" spans="1:14" s="19" customFormat="1" ht="15" customHeight="1" x14ac:dyDescent="0.25">
      <c r="A39" s="20" t="s">
        <v>41</v>
      </c>
      <c r="B39" s="17">
        <v>1352.2</v>
      </c>
      <c r="C39" s="17">
        <v>1340.8000000000002</v>
      </c>
      <c r="D39" s="17">
        <v>545.80000000000007</v>
      </c>
      <c r="E39" s="38">
        <v>183.8</v>
      </c>
      <c r="F39" s="17">
        <v>183.70000000000002</v>
      </c>
      <c r="G39" s="18">
        <v>83.2</v>
      </c>
      <c r="H39" s="17">
        <v>1168.4000000000001</v>
      </c>
      <c r="I39" s="17">
        <v>1157.1000000000001</v>
      </c>
      <c r="J39" s="17">
        <v>462.6</v>
      </c>
      <c r="K39" s="17">
        <v>-984.60000000000014</v>
      </c>
      <c r="L39" s="17">
        <v>-973.40000000000009</v>
      </c>
      <c r="M39" s="17">
        <v>-379.40000000000003</v>
      </c>
    </row>
    <row r="40" spans="1:14" s="19" customFormat="1" ht="15" customHeight="1" x14ac:dyDescent="0.25">
      <c r="A40" s="20" t="s">
        <v>44</v>
      </c>
      <c r="B40" s="17">
        <v>1497.7</v>
      </c>
      <c r="C40" s="17">
        <v>1497.3</v>
      </c>
      <c r="D40" s="17">
        <v>683.4</v>
      </c>
      <c r="E40" s="38">
        <v>212.3</v>
      </c>
      <c r="F40" s="17">
        <v>212.3</v>
      </c>
      <c r="G40" s="18">
        <v>89.1</v>
      </c>
      <c r="H40" s="17">
        <v>1285.4000000000001</v>
      </c>
      <c r="I40" s="17">
        <v>1285</v>
      </c>
      <c r="J40" s="17">
        <v>594.29999999999995</v>
      </c>
      <c r="K40" s="17">
        <v>-1073.1000000000001</v>
      </c>
      <c r="L40" s="17">
        <v>-1072.7</v>
      </c>
      <c r="M40" s="17">
        <v>-505.19999999999993</v>
      </c>
    </row>
    <row r="41" spans="1:14" s="19" customFormat="1" ht="15" customHeight="1" x14ac:dyDescent="0.25">
      <c r="A41" s="16" t="s">
        <v>45</v>
      </c>
      <c r="B41" s="21">
        <v>15825.000000000002</v>
      </c>
      <c r="C41" s="21">
        <v>15130.3</v>
      </c>
      <c r="D41" s="21">
        <v>5924.0999999999995</v>
      </c>
      <c r="E41" s="56">
        <v>2852.1</v>
      </c>
      <c r="F41" s="21">
        <v>2169.1999999999998</v>
      </c>
      <c r="G41" s="57">
        <v>1151.9999999999998</v>
      </c>
      <c r="H41" s="21">
        <v>12972.899999999998</v>
      </c>
      <c r="I41" s="21">
        <v>12961.1</v>
      </c>
      <c r="J41" s="21">
        <v>4772.1000000000004</v>
      </c>
      <c r="K41" s="21">
        <v>-10120.800000000001</v>
      </c>
      <c r="L41" s="21">
        <v>-10791.900000000001</v>
      </c>
      <c r="M41" s="21">
        <v>-3620.0999999999995</v>
      </c>
    </row>
    <row r="42" spans="1:14" s="19" customFormat="1" ht="8.25" customHeight="1" x14ac:dyDescent="0.25">
      <c r="A42" s="16"/>
      <c r="B42" s="21"/>
      <c r="C42" s="21"/>
      <c r="D42" s="21"/>
      <c r="E42" s="56"/>
      <c r="F42" s="21"/>
      <c r="G42" s="57"/>
      <c r="H42" s="21"/>
      <c r="I42" s="21"/>
      <c r="J42" s="21"/>
      <c r="K42" s="21"/>
      <c r="L42" s="21"/>
      <c r="M42" s="21"/>
    </row>
    <row r="43" spans="1:14" s="19" customFormat="1" ht="8.25" customHeight="1" x14ac:dyDescent="0.25">
      <c r="A43" s="16"/>
      <c r="B43" s="21"/>
      <c r="C43" s="21"/>
      <c r="D43" s="21"/>
      <c r="E43" s="56"/>
      <c r="F43" s="21"/>
      <c r="G43" s="57"/>
      <c r="H43" s="21"/>
      <c r="I43" s="21"/>
      <c r="J43" s="21"/>
      <c r="K43" s="21"/>
      <c r="L43" s="21"/>
      <c r="M43" s="21"/>
    </row>
    <row r="44" spans="1:14" s="19" customFormat="1" ht="15" customHeight="1" x14ac:dyDescent="0.25">
      <c r="A44" s="16"/>
      <c r="B44" s="80" t="s">
        <v>47</v>
      </c>
      <c r="C44" s="80"/>
      <c r="D44" s="80"/>
      <c r="E44" s="80"/>
      <c r="F44" s="80"/>
      <c r="G44" s="80"/>
      <c r="H44" s="80"/>
      <c r="I44" s="80"/>
      <c r="J44" s="80"/>
      <c r="K44" s="21"/>
      <c r="L44" s="21"/>
      <c r="M44" s="21"/>
    </row>
    <row r="45" spans="1:14" s="19" customFormat="1" ht="12" customHeight="1" x14ac:dyDescent="0.25">
      <c r="A45" s="16"/>
      <c r="B45" s="21"/>
      <c r="C45" s="21"/>
      <c r="D45" s="21"/>
      <c r="E45" s="56"/>
      <c r="F45" s="21"/>
      <c r="G45" s="57"/>
      <c r="H45" s="21"/>
      <c r="I45" s="21"/>
      <c r="J45" s="21"/>
      <c r="K45" s="21"/>
      <c r="L45" s="21"/>
      <c r="M45" s="21"/>
    </row>
    <row r="46" spans="1:14" s="23" customFormat="1" ht="15" customHeight="1" x14ac:dyDescent="0.2">
      <c r="A46" s="16" t="s">
        <v>45</v>
      </c>
      <c r="B46" s="21">
        <v>89.756678577505539</v>
      </c>
      <c r="C46" s="21">
        <v>100.0681216931217</v>
      </c>
      <c r="D46" s="21">
        <v>107.68741365520246</v>
      </c>
      <c r="E46" s="21">
        <v>55.468901940954531</v>
      </c>
      <c r="F46" s="21">
        <v>82.300717077057328</v>
      </c>
      <c r="G46" s="21">
        <v>68.14551907719607</v>
      </c>
      <c r="H46" s="21">
        <v>103.87294622553884</v>
      </c>
      <c r="I46" s="21">
        <v>103.81919691132062</v>
      </c>
      <c r="J46" s="21">
        <v>125.2289605584276</v>
      </c>
      <c r="K46" s="21">
        <v>137.74668590249618</v>
      </c>
      <c r="L46" s="21">
        <v>109.57801108787039</v>
      </c>
      <c r="M46" s="21">
        <v>170.74332610131117</v>
      </c>
      <c r="N46" s="24"/>
    </row>
    <row r="47" spans="1:14" ht="11.25" customHeight="1" thickBot="1" x14ac:dyDescent="0.3">
      <c r="A47" s="26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</row>
    <row r="48" spans="1:14" ht="3" customHeight="1" x14ac:dyDescent="0.25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3" s="28" customFormat="1" ht="13.5" customHeight="1" x14ac:dyDescent="0.2">
      <c r="A49" s="59" t="s">
        <v>27</v>
      </c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</row>
    <row r="50" spans="1:13" s="28" customFormat="1" ht="13.5" customHeight="1" x14ac:dyDescent="0.2">
      <c r="A50" s="59" t="s">
        <v>28</v>
      </c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</row>
    <row r="51" spans="1:13" s="28" customFormat="1" ht="13.5" customHeight="1" x14ac:dyDescent="0.2">
      <c r="A51" s="75" t="s">
        <v>32</v>
      </c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</row>
    <row r="52" spans="1:13" ht="7.5" customHeight="1" x14ac:dyDescent="0.25"/>
    <row r="53" spans="1:13" ht="12.75" customHeight="1" x14ac:dyDescent="0.25"/>
  </sheetData>
  <mergeCells count="18">
    <mergeCell ref="A6:M6"/>
    <mergeCell ref="A8:A10"/>
    <mergeCell ref="B8:D8"/>
    <mergeCell ref="E8:G8"/>
    <mergeCell ref="H8:J8"/>
    <mergeCell ref="K8:M8"/>
    <mergeCell ref="B9:B10"/>
    <mergeCell ref="C9:D9"/>
    <mergeCell ref="E9:E10"/>
    <mergeCell ref="F9:G9"/>
    <mergeCell ref="A50:M50"/>
    <mergeCell ref="A51:M51"/>
    <mergeCell ref="H9:H10"/>
    <mergeCell ref="I9:J9"/>
    <mergeCell ref="K9:K10"/>
    <mergeCell ref="L9:M9"/>
    <mergeCell ref="B44:J44"/>
    <mergeCell ref="A49:M49"/>
  </mergeCells>
  <pageMargins left="1.1023622047244095" right="0.31496062992125984" top="0.35433070866141736" bottom="0.35433070866141736" header="0.31496062992125984" footer="0.31496062992125984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Вар-т на русс.</vt:lpstr>
      <vt:lpstr>Вар-т на кырг.</vt:lpstr>
      <vt:lpstr>'Вар-т на кырг.'!Область_печати</vt:lpstr>
      <vt:lpstr>'Вар-т на русс.'!Область_печати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Айнура Айтмамбетова</cp:lastModifiedBy>
  <cp:lastPrinted>2026-01-19T03:19:47Z</cp:lastPrinted>
  <dcterms:created xsi:type="dcterms:W3CDTF">2025-06-16T09:53:25Z</dcterms:created>
  <dcterms:modified xsi:type="dcterms:W3CDTF">2026-02-16T02:24:38Z</dcterms:modified>
</cp:coreProperties>
</file>