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Октябрь 2025\ПИСЬМА-10 мес.2025г\"/>
    </mc:Choice>
  </mc:AlternateContent>
  <xr:revisionPtr revIDLastSave="0" documentId="13_ncr:1_{D6ED1BF6-581D-4D1C-ABDF-497E138CB3B9}" xr6:coauthVersionLast="45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кырг.'!$A$1:$M$47</definedName>
    <definedName name="_xlnm.Print_Area" localSheetId="0">'Вар-т на русс.'!$A$1:$N$52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6" i="1" l="1"/>
</calcChain>
</file>

<file path=xl/sharedStrings.xml><?xml version="1.0" encoding="utf-8"?>
<sst xmlns="http://schemas.openxmlformats.org/spreadsheetml/2006/main" count="107" uniqueCount="44">
  <si>
    <t xml:space="preserve"> Национальный статистический комитет </t>
  </si>
  <si>
    <t>Кыргызской Республики</t>
  </si>
  <si>
    <t>Экспресс-информация</t>
  </si>
  <si>
    <t xml:space="preserve">2025г.        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</si>
  <si>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</si>
  <si>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</si>
  <si>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</si>
  <si>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</si>
  <si>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</si>
  <si>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</si>
  <si>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</si>
  <si>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</si>
  <si>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</si>
  <si>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</si>
  <si>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</si>
  <si>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</si>
  <si>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</si>
  <si>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</si>
  <si>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</si>
  <si>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</si>
  <si>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>Экспресс-маалымат</t>
  </si>
  <si>
    <t xml:space="preserve">2025-ж. 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</si>
  <si>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</si>
  <si>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</si>
  <si>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</si>
  <si>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</si>
  <si>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</si>
  <si>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</si>
  <si>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</si>
  <si>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</si>
  <si>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</si>
  <si>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Май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</si>
  <si>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</si>
  <si>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</si>
  <si>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</si>
  <si>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Июнь</t>
  </si>
  <si>
    <t>Июль</t>
  </si>
  <si>
    <t>Август</t>
  </si>
  <si>
    <t>Сентябрь</t>
  </si>
  <si>
    <t>Октябрь</t>
  </si>
  <si>
    <t>Январь-октябрь</t>
  </si>
  <si>
    <t>Январь-октябрь 2025г.  в процентах  к январю-октябрю 2024г.</t>
  </si>
  <si>
    <t>2025-ж. январь-октябры 2024-ж. январь-октябрына карата пайыз менен</t>
  </si>
  <si>
    <t>Кыргыз Республикасынын  Улуттук статистика комитети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</si>
</sst>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6" fillId="0" borderId="0" xfId="0" applyFont="1"/>
    <xf numFmtId="0" fontId="12" fillId="0" borderId="0" xfId="0" applyFont="1" applyAlignment="1">
      <alignment horizontal="left"/>
    </xf>
    <xf numFmtId="164" fontId="14" fillId="0" borderId="0" xfId="0" applyNumberFormat="1" applyFont="1" applyAlignment="1">
      <alignment horizontal="right"/>
    </xf>
    <xf numFmtId="0" fontId="13" fillId="0" borderId="0" xfId="0" applyFont="1"/>
    <xf numFmtId="0" fontId="9" fillId="0" borderId="0" xfId="0" applyFont="1"/>
    <xf numFmtId="0" fontId="8" fillId="0" borderId="0" xfId="0" applyFont="1"/>
    <xf numFmtId="0" fontId="17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20" fillId="0" borderId="0" xfId="0" applyFont="1"/>
    <xf numFmtId="0" fontId="18" fillId="0" borderId="0" xfId="0" applyFont="1" applyAlignment="1">
      <alignment horizontal="left"/>
    </xf>
    <xf numFmtId="0" fontId="3" fillId="0" borderId="0" xfId="0" applyFont="1" applyAlignment="1">
      <alignment horizontal="justify" vertical="center"/>
    </xf>
    <xf numFmtId="0" fontId="22" fillId="0" borderId="0" xfId="0" applyFont="1"/>
    <xf numFmtId="0" fontId="22" fillId="0" borderId="0" xfId="0" applyFont="1" applyAlignment="1">
      <alignment vertical="top"/>
    </xf>
    <xf numFmtId="0" fontId="6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11" fillId="0" borderId="8" xfId="0" applyFont="1" applyBorder="1" applyAlignment="1">
      <alignment horizontal="center" vertical="center" wrapText="1"/>
    </xf>
    <xf numFmtId="164" fontId="14" fillId="0" borderId="0" xfId="1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12" fillId="0" borderId="0" xfId="1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0" fontId="18" fillId="0" borderId="0" xfId="0" applyFont="1" applyAlignment="1">
      <alignment horizontal="left" wrapText="1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left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106913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106913"/>
          <a:ext cx="806709" cy="748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317502</xdr:colOff>
      <xdr:row>0</xdr:row>
      <xdr:rowOff>31750</xdr:rowOff>
    </xdr:from>
    <xdr:to>
      <xdr:col>0</xdr:col>
      <xdr:colOff>994834</xdr:colOff>
      <xdr:row>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2" y="31750"/>
          <a:ext cx="677332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52"/>
  <sheetViews>
    <sheetView tabSelected="1" view="pageBreakPreview" topLeftCell="A13" zoomScale="98" zoomScaleNormal="98" zoomScaleSheetLayoutView="98" workbookViewId="0">
      <selection activeCell="M45" sqref="M45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45" t="s">
        <v>0</v>
      </c>
      <c r="C2" s="2"/>
    </row>
    <row r="3" spans="1:24" ht="18.75" customHeight="1" x14ac:dyDescent="0.25">
      <c r="B3" s="46" t="s">
        <v>1</v>
      </c>
    </row>
    <row r="4" spans="1:24" ht="18.75" x14ac:dyDescent="0.25">
      <c r="A4" s="3"/>
    </row>
    <row r="5" spans="1:24" ht="20.25" customHeight="1" x14ac:dyDescent="0.25">
      <c r="A5" s="53" t="s">
        <v>2</v>
      </c>
      <c r="B5" s="53"/>
      <c r="C5" s="53"/>
    </row>
    <row r="6" spans="1:24" ht="14.25" customHeight="1" x14ac:dyDescent="0.25">
      <c r="A6" s="1" t="s">
        <v>3</v>
      </c>
      <c r="G6" s="4"/>
    </row>
    <row r="7" spans="1:24" ht="14.25" customHeight="1" x14ac:dyDescent="0.25">
      <c r="G7" s="4"/>
    </row>
    <row r="8" spans="1:24" ht="9.75" customHeight="1" x14ac:dyDescent="0.25">
      <c r="G8" s="4"/>
    </row>
    <row r="9" spans="1:24" ht="18" customHeight="1" x14ac:dyDescent="0.3">
      <c r="A9" s="54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</row>
    <row r="10" spans="1:24" ht="19.5" customHeight="1" thickBo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47" t="s">
        <v>5</v>
      </c>
      <c r="L10" s="5"/>
      <c r="M10" s="5"/>
    </row>
    <row r="11" spans="1:24" s="6" customFormat="1" ht="21" customHeight="1" x14ac:dyDescent="0.2">
      <c r="A11" s="55"/>
      <c r="B11" s="58" t="s">
        <v>6</v>
      </c>
      <c r="C11" s="58"/>
      <c r="D11" s="58"/>
      <c r="E11" s="58" t="s">
        <v>7</v>
      </c>
      <c r="F11" s="58"/>
      <c r="G11" s="58"/>
      <c r="H11" s="58" t="s">
        <v>8</v>
      </c>
      <c r="I11" s="58"/>
      <c r="J11" s="58"/>
      <c r="K11" s="58" t="s">
        <v>9</v>
      </c>
      <c r="L11" s="58"/>
      <c r="M11" s="59"/>
    </row>
    <row r="12" spans="1:24" s="6" customFormat="1" ht="15" customHeight="1" x14ac:dyDescent="0.2">
      <c r="A12" s="56"/>
      <c r="B12" s="60" t="s">
        <v>10</v>
      </c>
      <c r="C12" s="60" t="s">
        <v>11</v>
      </c>
      <c r="D12" s="60"/>
      <c r="E12" s="60" t="s">
        <v>10</v>
      </c>
      <c r="F12" s="60" t="s">
        <v>11</v>
      </c>
      <c r="G12" s="60"/>
      <c r="H12" s="60" t="s">
        <v>10</v>
      </c>
      <c r="I12" s="63" t="s">
        <v>11</v>
      </c>
      <c r="J12" s="64"/>
      <c r="K12" s="60" t="s">
        <v>10</v>
      </c>
      <c r="L12" s="60" t="s">
        <v>11</v>
      </c>
      <c r="M12" s="63"/>
    </row>
    <row r="13" spans="1:24" s="11" customFormat="1" ht="34.5" customHeight="1" thickBot="1" x14ac:dyDescent="0.25">
      <c r="A13" s="57"/>
      <c r="B13" s="61"/>
      <c r="C13" s="7" t="s">
        <v>12</v>
      </c>
      <c r="D13" s="8" t="s">
        <v>13</v>
      </c>
      <c r="E13" s="61"/>
      <c r="F13" s="7" t="s">
        <v>12</v>
      </c>
      <c r="G13" s="8" t="s">
        <v>13</v>
      </c>
      <c r="H13" s="61"/>
      <c r="I13" s="7" t="s">
        <v>12</v>
      </c>
      <c r="J13" s="8" t="s">
        <v>13</v>
      </c>
      <c r="K13" s="61"/>
      <c r="L13" s="7" t="s">
        <v>12</v>
      </c>
      <c r="M13" s="9" t="s">
        <v>13</v>
      </c>
      <c r="N13" s="10"/>
      <c r="P13" s="12"/>
      <c r="R13" s="13"/>
      <c r="S13" s="10"/>
      <c r="T13" s="10"/>
      <c r="U13" s="13"/>
      <c r="V13" s="10"/>
      <c r="W13" s="10"/>
      <c r="X13" s="14"/>
    </row>
    <row r="14" spans="1:24" s="11" customFormat="1" ht="6.75" customHeight="1" x14ac:dyDescent="0.2">
      <c r="A14" s="15"/>
      <c r="B14" s="16"/>
      <c r="C14" s="48"/>
      <c r="D14" s="49"/>
      <c r="E14" s="16"/>
      <c r="F14" s="48"/>
      <c r="G14" s="49"/>
      <c r="H14" s="16"/>
      <c r="I14" s="48"/>
      <c r="J14" s="49"/>
      <c r="K14" s="16"/>
      <c r="L14" s="48"/>
      <c r="M14" s="49"/>
      <c r="N14" s="10"/>
      <c r="P14" s="12"/>
      <c r="R14" s="13"/>
      <c r="S14" s="10"/>
      <c r="T14" s="10"/>
      <c r="U14" s="13"/>
      <c r="V14" s="10"/>
      <c r="W14" s="10"/>
      <c r="X14" s="14"/>
    </row>
    <row r="15" spans="1:24" s="21" customFormat="1" ht="15" customHeight="1" x14ac:dyDescent="0.25">
      <c r="A15" s="17">
        <v>2024</v>
      </c>
      <c r="B15" s="18"/>
      <c r="C15" s="18"/>
      <c r="D15" s="18"/>
      <c r="E15" s="18"/>
      <c r="F15" s="18"/>
      <c r="G15" s="19"/>
      <c r="H15" s="20"/>
      <c r="I15" s="20"/>
      <c r="J15" s="20"/>
      <c r="K15" s="20"/>
      <c r="L15" s="18"/>
      <c r="M15" s="18"/>
    </row>
    <row r="16" spans="1:24" s="21" customFormat="1" ht="15" customHeight="1" x14ac:dyDescent="0.25">
      <c r="A16" s="22" t="s">
        <v>14</v>
      </c>
      <c r="B16" s="18">
        <v>1209.0999999999999</v>
      </c>
      <c r="C16" s="18">
        <v>1133.3</v>
      </c>
      <c r="D16" s="18">
        <v>320.3</v>
      </c>
      <c r="E16" s="50">
        <v>192.7</v>
      </c>
      <c r="F16" s="18">
        <v>117.79999999999998</v>
      </c>
      <c r="G16" s="19">
        <v>61.5</v>
      </c>
      <c r="H16" s="18">
        <v>1016.4</v>
      </c>
      <c r="I16" s="18">
        <v>1015.5</v>
      </c>
      <c r="J16" s="18">
        <v>258.8</v>
      </c>
      <c r="K16" s="18">
        <v>-823.7</v>
      </c>
      <c r="L16" s="18">
        <v>-897.7</v>
      </c>
      <c r="M16" s="18">
        <v>-197.3</v>
      </c>
    </row>
    <row r="17" spans="1:24" s="21" customFormat="1" ht="15" customHeight="1" x14ac:dyDescent="0.25">
      <c r="A17" s="22" t="s">
        <v>15</v>
      </c>
      <c r="B17" s="18">
        <v>1216.3</v>
      </c>
      <c r="C17" s="18">
        <v>1182.9999999999998</v>
      </c>
      <c r="D17" s="18">
        <v>335.1</v>
      </c>
      <c r="E17" s="50">
        <v>161.5</v>
      </c>
      <c r="F17" s="18">
        <v>129.1</v>
      </c>
      <c r="G17" s="19">
        <v>80.099999999999994</v>
      </c>
      <c r="H17" s="18">
        <v>1054.8</v>
      </c>
      <c r="I17" s="18">
        <v>1053.8999999999999</v>
      </c>
      <c r="J17" s="18">
        <v>255</v>
      </c>
      <c r="K17" s="18">
        <v>-893.3</v>
      </c>
      <c r="L17" s="18">
        <v>-924.79999999999984</v>
      </c>
      <c r="M17" s="18">
        <v>-174.9</v>
      </c>
    </row>
    <row r="18" spans="1:24" s="21" customFormat="1" ht="15" customHeight="1" x14ac:dyDescent="0.25">
      <c r="A18" s="22" t="s">
        <v>16</v>
      </c>
      <c r="B18" s="18">
        <v>1534.5</v>
      </c>
      <c r="C18" s="18">
        <v>1501.1000000000001</v>
      </c>
      <c r="D18" s="18">
        <v>453.90000000000003</v>
      </c>
      <c r="E18" s="50">
        <v>219.3</v>
      </c>
      <c r="F18" s="18">
        <v>186.9</v>
      </c>
      <c r="G18" s="19">
        <v>117.3</v>
      </c>
      <c r="H18" s="18">
        <v>1315.2</v>
      </c>
      <c r="I18" s="18">
        <v>1314.2</v>
      </c>
      <c r="J18" s="18">
        <v>336.6</v>
      </c>
      <c r="K18" s="18">
        <v>-1095.9000000000001</v>
      </c>
      <c r="L18" s="18">
        <v>-1127.3</v>
      </c>
      <c r="M18" s="18">
        <v>-219.3</v>
      </c>
    </row>
    <row r="19" spans="1:24" s="21" customFormat="1" ht="15" customHeight="1" x14ac:dyDescent="0.25">
      <c r="A19" s="22" t="s">
        <v>17</v>
      </c>
      <c r="B19" s="18">
        <v>1365.6</v>
      </c>
      <c r="C19" s="18">
        <v>1293.0999999999999</v>
      </c>
      <c r="D19" s="18">
        <v>435.90000000000003</v>
      </c>
      <c r="E19" s="50">
        <v>266.5</v>
      </c>
      <c r="F19" s="18">
        <v>194</v>
      </c>
      <c r="G19" s="19">
        <v>94.3</v>
      </c>
      <c r="H19" s="18">
        <v>1099.0999999999999</v>
      </c>
      <c r="I19" s="18">
        <v>1099.0999999999999</v>
      </c>
      <c r="J19" s="18">
        <v>341.6</v>
      </c>
      <c r="K19" s="18">
        <v>-832.59999999999991</v>
      </c>
      <c r="L19" s="18">
        <v>-905.09999999999991</v>
      </c>
      <c r="M19" s="18">
        <v>-247.3</v>
      </c>
    </row>
    <row r="20" spans="1:24" s="21" customFormat="1" ht="15" customHeight="1" x14ac:dyDescent="0.25">
      <c r="A20" s="22" t="s">
        <v>31</v>
      </c>
      <c r="B20" s="18">
        <v>1414.1000000000001</v>
      </c>
      <c r="C20" s="18">
        <v>1330.1000000000001</v>
      </c>
      <c r="D20" s="18">
        <v>460.4</v>
      </c>
      <c r="E20" s="50">
        <v>308.2</v>
      </c>
      <c r="F20" s="18">
        <v>225.2</v>
      </c>
      <c r="G20" s="19">
        <v>159</v>
      </c>
      <c r="H20" s="18">
        <v>1105.9000000000001</v>
      </c>
      <c r="I20" s="18">
        <v>1104.9000000000001</v>
      </c>
      <c r="J20" s="18">
        <v>301.39999999999998</v>
      </c>
      <c r="K20" s="18">
        <v>-797.7</v>
      </c>
      <c r="L20" s="18">
        <v>-879.7</v>
      </c>
      <c r="M20" s="18">
        <v>-142.39999999999998</v>
      </c>
    </row>
    <row r="21" spans="1:24" s="21" customFormat="1" ht="15" customHeight="1" x14ac:dyDescent="0.25">
      <c r="A21" s="22" t="s">
        <v>35</v>
      </c>
      <c r="B21" s="18">
        <v>1250.5999999999999</v>
      </c>
      <c r="C21" s="18">
        <v>1140.0999999999999</v>
      </c>
      <c r="D21" s="18">
        <v>390.79999999999995</v>
      </c>
      <c r="E21" s="50">
        <v>274.8</v>
      </c>
      <c r="F21" s="18">
        <v>164.3</v>
      </c>
      <c r="G21" s="19">
        <v>106.1</v>
      </c>
      <c r="H21" s="18">
        <v>975.8</v>
      </c>
      <c r="I21" s="18">
        <v>975.8</v>
      </c>
      <c r="J21" s="18">
        <v>284.7</v>
      </c>
      <c r="K21" s="18">
        <v>-701</v>
      </c>
      <c r="L21" s="18">
        <v>-811.5</v>
      </c>
      <c r="M21" s="18">
        <v>-178.6</v>
      </c>
    </row>
    <row r="22" spans="1:24" s="21" customFormat="1" ht="15" customHeight="1" x14ac:dyDescent="0.25">
      <c r="A22" s="22" t="s">
        <v>36</v>
      </c>
      <c r="B22" s="18">
        <v>1265.5999999999999</v>
      </c>
      <c r="C22" s="18">
        <v>1161.5999999999999</v>
      </c>
      <c r="D22" s="18">
        <v>423.79999999999995</v>
      </c>
      <c r="E22" s="50">
        <v>300.10000000000002</v>
      </c>
      <c r="F22" s="18">
        <v>196.10000000000002</v>
      </c>
      <c r="G22" s="19">
        <v>119.1</v>
      </c>
      <c r="H22" s="18">
        <v>965.5</v>
      </c>
      <c r="I22" s="18">
        <v>965.5</v>
      </c>
      <c r="J22" s="18">
        <v>304.7</v>
      </c>
      <c r="K22" s="18">
        <v>-665.4</v>
      </c>
      <c r="L22" s="18">
        <v>-769.4</v>
      </c>
      <c r="M22" s="18">
        <v>-185.6</v>
      </c>
    </row>
    <row r="23" spans="1:24" s="21" customFormat="1" ht="15" customHeight="1" x14ac:dyDescent="0.25">
      <c r="A23" s="22" t="s">
        <v>37</v>
      </c>
      <c r="B23" s="18">
        <v>1575.6000000000001</v>
      </c>
      <c r="C23" s="18">
        <v>1445.9</v>
      </c>
      <c r="D23" s="18">
        <v>643.20000000000005</v>
      </c>
      <c r="E23" s="50">
        <v>545.20000000000005</v>
      </c>
      <c r="F23" s="18">
        <v>415.50000000000006</v>
      </c>
      <c r="G23" s="19">
        <v>312.60000000000002</v>
      </c>
      <c r="H23" s="18">
        <v>1030.4000000000001</v>
      </c>
      <c r="I23" s="18">
        <v>1030.4000000000001</v>
      </c>
      <c r="J23" s="18">
        <v>330.6</v>
      </c>
      <c r="K23" s="18">
        <v>-485.20000000000005</v>
      </c>
      <c r="L23" s="18">
        <v>-614.90000000000009</v>
      </c>
      <c r="M23" s="18">
        <v>-18</v>
      </c>
    </row>
    <row r="24" spans="1:24" s="21" customFormat="1" ht="15" customHeight="1" x14ac:dyDescent="0.25">
      <c r="A24" s="22" t="s">
        <v>38</v>
      </c>
      <c r="B24" s="18">
        <v>1459.5</v>
      </c>
      <c r="C24" s="18">
        <v>1243.8</v>
      </c>
      <c r="D24" s="18">
        <v>596.79999999999995</v>
      </c>
      <c r="E24" s="50">
        <v>603.29999999999995</v>
      </c>
      <c r="F24" s="18">
        <v>388.69999999999993</v>
      </c>
      <c r="G24" s="19">
        <v>311.7</v>
      </c>
      <c r="H24" s="18">
        <v>856.2</v>
      </c>
      <c r="I24" s="18">
        <v>855.1</v>
      </c>
      <c r="J24" s="18">
        <v>285.10000000000002</v>
      </c>
      <c r="K24" s="18">
        <v>-252.90000000000009</v>
      </c>
      <c r="L24" s="18">
        <v>-466.40000000000009</v>
      </c>
      <c r="M24" s="18">
        <v>26.599999999999966</v>
      </c>
    </row>
    <row r="25" spans="1:24" s="21" customFormat="1" ht="15" customHeight="1" x14ac:dyDescent="0.25">
      <c r="A25" s="22" t="s">
        <v>39</v>
      </c>
      <c r="B25" s="18">
        <v>2029</v>
      </c>
      <c r="C25" s="18">
        <v>1187.8999999999999</v>
      </c>
      <c r="D25" s="18">
        <v>413.6</v>
      </c>
      <c r="E25" s="50">
        <v>1027.0999999999999</v>
      </c>
      <c r="F25" s="18">
        <v>185.99999999999989</v>
      </c>
      <c r="G25" s="19">
        <v>99.5</v>
      </c>
      <c r="H25" s="18">
        <v>1001.9</v>
      </c>
      <c r="I25" s="18">
        <v>1001.9</v>
      </c>
      <c r="J25" s="18">
        <v>314.10000000000002</v>
      </c>
      <c r="K25" s="18">
        <v>25.199999999999932</v>
      </c>
      <c r="L25" s="18">
        <v>-815.90000000000009</v>
      </c>
      <c r="M25" s="18">
        <v>-214.60000000000002</v>
      </c>
    </row>
    <row r="26" spans="1:24" s="21" customFormat="1" ht="15" customHeight="1" x14ac:dyDescent="0.25">
      <c r="A26" s="17" t="s">
        <v>40</v>
      </c>
      <c r="B26" s="23">
        <v>14319.900000000001</v>
      </c>
      <c r="C26" s="23">
        <v>12619.9</v>
      </c>
      <c r="D26" s="23">
        <v>4473.8000000000011</v>
      </c>
      <c r="E26" s="42">
        <v>3898.7</v>
      </c>
      <c r="F26" s="23">
        <v>2203.5999999999995</v>
      </c>
      <c r="G26" s="43">
        <v>1461.2</v>
      </c>
      <c r="H26" s="23">
        <v>10421.200000000001</v>
      </c>
      <c r="I26" s="23">
        <v>10416.299999999999</v>
      </c>
      <c r="J26" s="23">
        <v>3012.6</v>
      </c>
      <c r="K26" s="23">
        <v>-6522.5</v>
      </c>
      <c r="L26" s="23">
        <v>-8212.6999999999989</v>
      </c>
      <c r="M26" s="23">
        <v>-1551.4</v>
      </c>
      <c r="N26" s="23">
        <f t="shared" ref="N26" si="0">SUM(N16:N25)</f>
        <v>0</v>
      </c>
    </row>
    <row r="27" spans="1:24" s="11" customFormat="1" ht="6.75" customHeight="1" x14ac:dyDescent="0.25">
      <c r="A27" s="15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10"/>
      <c r="P27" s="12"/>
      <c r="R27" s="13"/>
      <c r="S27" s="10"/>
      <c r="T27" s="10"/>
      <c r="U27" s="13"/>
      <c r="V27" s="10"/>
      <c r="W27" s="10"/>
      <c r="X27" s="14"/>
    </row>
    <row r="28" spans="1:24" s="21" customFormat="1" ht="7.5" customHeight="1" x14ac:dyDescent="0.25">
      <c r="A28" s="22"/>
      <c r="B28" s="18"/>
      <c r="C28" s="18"/>
      <c r="D28" s="18"/>
      <c r="E28" s="50"/>
      <c r="F28" s="18"/>
      <c r="G28" s="19"/>
      <c r="H28" s="18"/>
      <c r="I28" s="18"/>
      <c r="J28" s="18"/>
      <c r="K28" s="18"/>
      <c r="L28" s="18"/>
      <c r="M28" s="18"/>
      <c r="P28" s="24"/>
    </row>
    <row r="29" spans="1:24" s="21" customFormat="1" ht="15" customHeight="1" x14ac:dyDescent="0.25">
      <c r="A29" s="44" t="s">
        <v>32</v>
      </c>
      <c r="B29" s="18"/>
      <c r="C29" s="18"/>
      <c r="D29" s="18"/>
      <c r="E29" s="50"/>
      <c r="F29" s="18"/>
      <c r="G29" s="19"/>
      <c r="H29" s="18"/>
      <c r="I29" s="18"/>
      <c r="J29" s="18"/>
      <c r="K29" s="18"/>
      <c r="L29" s="18"/>
      <c r="M29" s="18"/>
      <c r="P29" s="24"/>
    </row>
    <row r="30" spans="1:24" s="21" customFormat="1" ht="15" customHeight="1" x14ac:dyDescent="0.25">
      <c r="A30" s="22" t="s">
        <v>14</v>
      </c>
      <c r="B30" s="18">
        <v>1030</v>
      </c>
      <c r="C30" s="18">
        <v>998.7</v>
      </c>
      <c r="D30" s="18">
        <v>354.5</v>
      </c>
      <c r="E30" s="50">
        <v>159</v>
      </c>
      <c r="F30" s="18">
        <v>127.7</v>
      </c>
      <c r="G30" s="19">
        <v>68.3</v>
      </c>
      <c r="H30" s="18">
        <v>871</v>
      </c>
      <c r="I30" s="18">
        <v>871</v>
      </c>
      <c r="J30" s="18">
        <v>286.2</v>
      </c>
      <c r="K30" s="18">
        <v>-712</v>
      </c>
      <c r="L30" s="18">
        <v>-743.3</v>
      </c>
      <c r="M30" s="18">
        <v>-217.89999999999998</v>
      </c>
      <c r="P30" s="24"/>
    </row>
    <row r="31" spans="1:24" s="21" customFormat="1" ht="15" customHeight="1" x14ac:dyDescent="0.25">
      <c r="A31" s="22" t="s">
        <v>15</v>
      </c>
      <c r="B31" s="18">
        <v>1127.8999999999999</v>
      </c>
      <c r="C31" s="18">
        <v>1127.8999999999999</v>
      </c>
      <c r="D31" s="18">
        <v>459</v>
      </c>
      <c r="E31" s="50">
        <v>188.1</v>
      </c>
      <c r="F31" s="18">
        <v>188.1</v>
      </c>
      <c r="G31" s="19">
        <v>112.9</v>
      </c>
      <c r="H31" s="18">
        <v>939.8</v>
      </c>
      <c r="I31" s="18">
        <v>939.8</v>
      </c>
      <c r="J31" s="18">
        <v>346.1</v>
      </c>
      <c r="K31" s="18">
        <v>-751.69999999999993</v>
      </c>
      <c r="L31" s="18">
        <v>-751.69999999999993</v>
      </c>
      <c r="M31" s="18">
        <v>-233.20000000000002</v>
      </c>
      <c r="P31" s="24"/>
    </row>
    <row r="32" spans="1:24" s="21" customFormat="1" ht="15" customHeight="1" x14ac:dyDescent="0.25">
      <c r="A32" s="22" t="s">
        <v>16</v>
      </c>
      <c r="B32" s="18">
        <v>1325.3000000000002</v>
      </c>
      <c r="C32" s="18">
        <v>1302.9000000000001</v>
      </c>
      <c r="D32" s="18">
        <v>476</v>
      </c>
      <c r="E32" s="50">
        <v>206.4</v>
      </c>
      <c r="F32" s="18">
        <v>184</v>
      </c>
      <c r="G32" s="19">
        <v>90.3</v>
      </c>
      <c r="H32" s="18">
        <v>1118.9000000000001</v>
      </c>
      <c r="I32" s="18">
        <v>1118.9000000000001</v>
      </c>
      <c r="J32" s="18">
        <v>385.7</v>
      </c>
      <c r="K32" s="18">
        <v>-912.50000000000011</v>
      </c>
      <c r="L32" s="18">
        <v>-934.90000000000009</v>
      </c>
      <c r="M32" s="18">
        <v>-295.39999999999998</v>
      </c>
      <c r="P32" s="24"/>
    </row>
    <row r="33" spans="1:16" s="21" customFormat="1" ht="15" customHeight="1" x14ac:dyDescent="0.25">
      <c r="A33" s="22" t="s">
        <v>17</v>
      </c>
      <c r="B33" s="18">
        <v>1431.8</v>
      </c>
      <c r="C33" s="18">
        <v>1373.4</v>
      </c>
      <c r="D33" s="18">
        <v>508.4</v>
      </c>
      <c r="E33" s="50">
        <v>245.3</v>
      </c>
      <c r="F33" s="18">
        <v>186.9</v>
      </c>
      <c r="G33" s="19">
        <v>114.2</v>
      </c>
      <c r="H33" s="18">
        <v>1186.5</v>
      </c>
      <c r="I33" s="18">
        <v>1186.5</v>
      </c>
      <c r="J33" s="18">
        <v>394.2</v>
      </c>
      <c r="K33" s="18">
        <v>-941.2</v>
      </c>
      <c r="L33" s="18">
        <v>-999.6</v>
      </c>
      <c r="M33" s="18">
        <v>-280</v>
      </c>
      <c r="P33" s="24"/>
    </row>
    <row r="34" spans="1:16" s="21" customFormat="1" ht="15" customHeight="1" x14ac:dyDescent="0.25">
      <c r="A34" s="22" t="s">
        <v>31</v>
      </c>
      <c r="B34" s="18">
        <v>1247.4000000000001</v>
      </c>
      <c r="C34" s="18">
        <v>1247.4000000000001</v>
      </c>
      <c r="D34" s="18">
        <v>452</v>
      </c>
      <c r="E34" s="50">
        <v>120.9</v>
      </c>
      <c r="F34" s="18">
        <v>120.9</v>
      </c>
      <c r="G34" s="19">
        <v>61.8</v>
      </c>
      <c r="H34" s="18">
        <v>1126.5</v>
      </c>
      <c r="I34" s="18">
        <v>1126.5</v>
      </c>
      <c r="J34" s="18">
        <v>390.2</v>
      </c>
      <c r="K34" s="18">
        <v>-1005.6</v>
      </c>
      <c r="L34" s="18">
        <v>-1005.6</v>
      </c>
      <c r="M34" s="18">
        <v>-328.4</v>
      </c>
      <c r="P34" s="24"/>
    </row>
    <row r="35" spans="1:16" s="21" customFormat="1" ht="15" customHeight="1" x14ac:dyDescent="0.25">
      <c r="A35" s="22" t="s">
        <v>35</v>
      </c>
      <c r="B35" s="18">
        <v>1269.2</v>
      </c>
      <c r="C35" s="18">
        <v>1204.6000000000001</v>
      </c>
      <c r="D35" s="18">
        <v>432.9</v>
      </c>
      <c r="E35" s="50">
        <v>224.8</v>
      </c>
      <c r="F35" s="18">
        <v>160.20000000000002</v>
      </c>
      <c r="G35" s="19">
        <v>87.2</v>
      </c>
      <c r="H35" s="18">
        <v>1044.4000000000001</v>
      </c>
      <c r="I35" s="18">
        <v>1044.4000000000001</v>
      </c>
      <c r="J35" s="18">
        <v>345.7</v>
      </c>
      <c r="K35" s="18">
        <v>-819.60000000000014</v>
      </c>
      <c r="L35" s="18">
        <v>-884.2</v>
      </c>
      <c r="M35" s="18">
        <v>-258.5</v>
      </c>
      <c r="P35" s="24"/>
    </row>
    <row r="36" spans="1:16" s="21" customFormat="1" ht="15" customHeight="1" x14ac:dyDescent="0.25">
      <c r="A36" s="22" t="s">
        <v>36</v>
      </c>
      <c r="B36" s="18">
        <v>1431.6</v>
      </c>
      <c r="C36" s="18">
        <v>1207</v>
      </c>
      <c r="D36" s="18">
        <v>432.4</v>
      </c>
      <c r="E36" s="50">
        <v>410.8</v>
      </c>
      <c r="F36" s="18">
        <v>186.20000000000002</v>
      </c>
      <c r="G36" s="19">
        <v>94.7</v>
      </c>
      <c r="H36" s="18">
        <v>1020.8</v>
      </c>
      <c r="I36" s="18">
        <v>1020.8</v>
      </c>
      <c r="J36" s="18">
        <v>337.7</v>
      </c>
      <c r="K36" s="18">
        <v>-610</v>
      </c>
      <c r="L36" s="18">
        <v>-834.59999999999991</v>
      </c>
      <c r="M36" s="18">
        <v>-243</v>
      </c>
      <c r="P36" s="24"/>
    </row>
    <row r="37" spans="1:16" s="21" customFormat="1" ht="15" customHeight="1" x14ac:dyDescent="0.25">
      <c r="A37" s="22" t="s">
        <v>37</v>
      </c>
      <c r="B37" s="18">
        <v>1215</v>
      </c>
      <c r="C37" s="18">
        <v>1169.8</v>
      </c>
      <c r="D37" s="18">
        <v>460.4</v>
      </c>
      <c r="E37" s="50">
        <v>249.6</v>
      </c>
      <c r="F37" s="18">
        <v>204.39999999999998</v>
      </c>
      <c r="G37" s="19">
        <v>120</v>
      </c>
      <c r="H37" s="18">
        <v>965.4</v>
      </c>
      <c r="I37" s="18">
        <v>965.4</v>
      </c>
      <c r="J37" s="18">
        <v>340.4</v>
      </c>
      <c r="K37" s="18">
        <v>-715.8</v>
      </c>
      <c r="L37" s="18">
        <v>-761</v>
      </c>
      <c r="M37" s="18">
        <v>-220.39999999999998</v>
      </c>
      <c r="P37" s="24"/>
    </row>
    <row r="38" spans="1:16" s="21" customFormat="1" ht="15" customHeight="1" x14ac:dyDescent="0.25">
      <c r="A38" s="22" t="s">
        <v>38</v>
      </c>
      <c r="B38" s="18">
        <v>1377.4</v>
      </c>
      <c r="C38" s="18">
        <v>1208.5</v>
      </c>
      <c r="D38" s="18">
        <v>443</v>
      </c>
      <c r="E38" s="50">
        <v>358.7</v>
      </c>
      <c r="F38" s="18">
        <v>189.79999999999998</v>
      </c>
      <c r="G38" s="19">
        <v>107.7</v>
      </c>
      <c r="H38" s="18">
        <v>1018.7</v>
      </c>
      <c r="I38" s="18">
        <v>1018.7</v>
      </c>
      <c r="J38" s="18">
        <v>335.3</v>
      </c>
      <c r="K38" s="18">
        <v>-660</v>
      </c>
      <c r="L38" s="18">
        <v>-828.90000000000009</v>
      </c>
      <c r="M38" s="18">
        <v>-227.60000000000002</v>
      </c>
      <c r="P38" s="24"/>
    </row>
    <row r="39" spans="1:16" s="21" customFormat="1" ht="15" customHeight="1" x14ac:dyDescent="0.25">
      <c r="A39" s="22" t="s">
        <v>39</v>
      </c>
      <c r="B39" s="18">
        <v>1347.9</v>
      </c>
      <c r="C39" s="18">
        <v>1280.5</v>
      </c>
      <c r="D39" s="18">
        <v>504.8</v>
      </c>
      <c r="E39" s="50">
        <v>245.7</v>
      </c>
      <c r="F39" s="18">
        <v>178.29999999999998</v>
      </c>
      <c r="G39" s="19">
        <v>76</v>
      </c>
      <c r="H39" s="18">
        <v>1102.2</v>
      </c>
      <c r="I39" s="18">
        <v>1102.2</v>
      </c>
      <c r="J39" s="18">
        <v>428.8</v>
      </c>
      <c r="K39" s="18">
        <v>-856.5</v>
      </c>
      <c r="L39" s="18">
        <v>-923.90000000000009</v>
      </c>
      <c r="M39" s="18">
        <v>-352.8</v>
      </c>
      <c r="P39" s="24"/>
    </row>
    <row r="40" spans="1:16" s="25" customFormat="1" ht="15" customHeight="1" x14ac:dyDescent="0.2">
      <c r="A40" s="17" t="s">
        <v>40</v>
      </c>
      <c r="B40" s="23">
        <v>12803.499999999998</v>
      </c>
      <c r="C40" s="23">
        <v>12120.7</v>
      </c>
      <c r="D40" s="23">
        <v>4523.4000000000005</v>
      </c>
      <c r="E40" s="42">
        <v>2409.2999999999997</v>
      </c>
      <c r="F40" s="23">
        <v>1726.5000000000002</v>
      </c>
      <c r="G40" s="43">
        <v>933.10000000000014</v>
      </c>
      <c r="H40" s="23">
        <v>10394.200000000003</v>
      </c>
      <c r="I40" s="23">
        <v>10394.200000000003</v>
      </c>
      <c r="J40" s="23">
        <v>3590.3</v>
      </c>
      <c r="K40" s="23">
        <v>-7984.9000000000015</v>
      </c>
      <c r="L40" s="23">
        <v>-8667.7000000000007</v>
      </c>
      <c r="M40" s="23">
        <v>-2657.2000000000003</v>
      </c>
      <c r="P40" s="26"/>
    </row>
    <row r="41" spans="1:16" s="25" customFormat="1" ht="10.5" customHeight="1" x14ac:dyDescent="0.2">
      <c r="A41" s="17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P41" s="26"/>
    </row>
    <row r="42" spans="1:16" s="25" customFormat="1" ht="10.5" customHeight="1" x14ac:dyDescent="0.2">
      <c r="A42" s="17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P42" s="26"/>
    </row>
    <row r="43" spans="1:16" s="25" customFormat="1" ht="15" customHeight="1" x14ac:dyDescent="0.25">
      <c r="A43" s="65" t="s">
        <v>41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P43" s="26"/>
    </row>
    <row r="44" spans="1:16" s="25" customFormat="1" ht="11.25" customHeight="1" x14ac:dyDescent="0.2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P44" s="26"/>
    </row>
    <row r="45" spans="1:16" s="25" customFormat="1" ht="15" customHeight="1" x14ac:dyDescent="0.2">
      <c r="A45" s="17" t="s">
        <v>40</v>
      </c>
      <c r="B45" s="23">
        <v>89.4</v>
      </c>
      <c r="C45" s="23">
        <v>96</v>
      </c>
      <c r="D45" s="23">
        <v>101.1</v>
      </c>
      <c r="E45" s="23">
        <v>61.8</v>
      </c>
      <c r="F45" s="23">
        <v>78.3</v>
      </c>
      <c r="G45" s="23">
        <v>63.9</v>
      </c>
      <c r="H45" s="23">
        <v>99.7</v>
      </c>
      <c r="I45" s="23">
        <v>99.8</v>
      </c>
      <c r="J45" s="23">
        <v>119.2</v>
      </c>
      <c r="K45" s="23">
        <v>122.4</v>
      </c>
      <c r="L45" s="23">
        <v>105.5</v>
      </c>
      <c r="M45" s="23">
        <v>171.3</v>
      </c>
      <c r="P45" s="26"/>
    </row>
    <row r="46" spans="1:16" s="25" customFormat="1" ht="9.75" customHeight="1" x14ac:dyDescent="0.2">
      <c r="A46" s="17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P46" s="26"/>
    </row>
    <row r="47" spans="1:16" ht="10.5" customHeight="1" thickBot="1" x14ac:dyDescent="0.3">
      <c r="A47" s="28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4"/>
    </row>
    <row r="48" spans="1:16" ht="10.5" customHeight="1" x14ac:dyDescent="0.25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3" s="30" customFormat="1" ht="10.5" customHeight="1" x14ac:dyDescent="0.2">
      <c r="A49" s="62" t="s">
        <v>18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</row>
    <row r="50" spans="1:13" s="30" customFormat="1" ht="12.75" customHeight="1" x14ac:dyDescent="0.2">
      <c r="A50" s="62" t="s">
        <v>19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</row>
    <row r="51" spans="1:13" s="30" customFormat="1" ht="12.75" customHeight="1" x14ac:dyDescent="0.2">
      <c r="A51" s="31" t="s">
        <v>33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</row>
    <row r="52" spans="1:13" ht="10.5" customHeight="1" x14ac:dyDescent="0.25"/>
  </sheetData>
  <mergeCells count="18">
    <mergeCell ref="A49:M49"/>
    <mergeCell ref="A50:M50"/>
    <mergeCell ref="F12:G12"/>
    <mergeCell ref="H12:H13"/>
    <mergeCell ref="I12:J12"/>
    <mergeCell ref="K12:K13"/>
    <mergeCell ref="L12:M12"/>
    <mergeCell ref="A43:M43"/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1.299212598425197" right="0.78740157480314965" top="0.15748031496062992" bottom="0.15748031496062992" header="0.31496062992125984" footer="0.31496062992125984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2:N49"/>
  <sheetViews>
    <sheetView view="pageBreakPreview" topLeftCell="A7" zoomScale="90" zoomScaleNormal="100" zoomScaleSheetLayoutView="90" workbookViewId="0">
      <selection activeCell="B2" sqref="B2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2" spans="1:13" ht="20.25" customHeight="1" x14ac:dyDescent="0.3">
      <c r="A2" s="32"/>
      <c r="B2" s="33" t="s">
        <v>43</v>
      </c>
      <c r="C2" s="2"/>
    </row>
    <row r="3" spans="1:13" ht="18.75" customHeight="1" x14ac:dyDescent="0.25">
      <c r="A3" s="32"/>
      <c r="B3" s="34"/>
    </row>
    <row r="4" spans="1:13" ht="18.75" customHeight="1" x14ac:dyDescent="0.3">
      <c r="A4" s="35" t="s">
        <v>20</v>
      </c>
      <c r="B4" s="36"/>
      <c r="C4" s="36"/>
    </row>
    <row r="5" spans="1:13" ht="14.25" customHeight="1" x14ac:dyDescent="0.3">
      <c r="A5" s="22" t="s">
        <v>21</v>
      </c>
      <c r="B5" s="37"/>
      <c r="C5" s="37"/>
      <c r="G5" s="4"/>
    </row>
    <row r="6" spans="1:13" ht="14.25" customHeight="1" x14ac:dyDescent="0.3">
      <c r="A6" s="54" t="s">
        <v>22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</row>
    <row r="7" spans="1:13" ht="14.25" customHeight="1" thickBo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38" t="s">
        <v>23</v>
      </c>
      <c r="L7" s="39"/>
      <c r="M7" s="5"/>
    </row>
    <row r="8" spans="1:13" s="40" customFormat="1" ht="15.75" customHeight="1" x14ac:dyDescent="0.2">
      <c r="A8" s="66"/>
      <c r="B8" s="69" t="s">
        <v>24</v>
      </c>
      <c r="C8" s="70"/>
      <c r="D8" s="71"/>
      <c r="E8" s="69" t="s">
        <v>7</v>
      </c>
      <c r="F8" s="70"/>
      <c r="G8" s="71"/>
      <c r="H8" s="69" t="s">
        <v>8</v>
      </c>
      <c r="I8" s="70"/>
      <c r="J8" s="70"/>
      <c r="K8" s="72" t="s">
        <v>9</v>
      </c>
      <c r="L8" s="72"/>
      <c r="M8" s="69"/>
    </row>
    <row r="9" spans="1:13" s="16" customFormat="1" ht="13.5" customHeight="1" x14ac:dyDescent="0.2">
      <c r="A9" s="67"/>
      <c r="B9" s="73" t="s">
        <v>25</v>
      </c>
      <c r="C9" s="63" t="s">
        <v>26</v>
      </c>
      <c r="D9" s="64"/>
      <c r="E9" s="73" t="s">
        <v>25</v>
      </c>
      <c r="F9" s="63" t="s">
        <v>26</v>
      </c>
      <c r="G9" s="64"/>
      <c r="H9" s="73" t="s">
        <v>25</v>
      </c>
      <c r="I9" s="63" t="s">
        <v>26</v>
      </c>
      <c r="J9" s="76"/>
      <c r="K9" s="60" t="s">
        <v>25</v>
      </c>
      <c r="L9" s="60" t="s">
        <v>26</v>
      </c>
      <c r="M9" s="63"/>
    </row>
    <row r="10" spans="1:13" s="6" customFormat="1" ht="45.75" customHeight="1" thickBot="1" x14ac:dyDescent="0.25">
      <c r="A10" s="68"/>
      <c r="B10" s="74"/>
      <c r="C10" s="7" t="s">
        <v>27</v>
      </c>
      <c r="D10" s="8" t="s">
        <v>28</v>
      </c>
      <c r="E10" s="74"/>
      <c r="F10" s="7" t="s">
        <v>27</v>
      </c>
      <c r="G10" s="8" t="s">
        <v>28</v>
      </c>
      <c r="H10" s="74"/>
      <c r="I10" s="7" t="s">
        <v>27</v>
      </c>
      <c r="J10" s="9" t="s">
        <v>28</v>
      </c>
      <c r="K10" s="61"/>
      <c r="L10" s="41" t="s">
        <v>27</v>
      </c>
      <c r="M10" s="9" t="s">
        <v>28</v>
      </c>
    </row>
    <row r="11" spans="1:13" s="21" customFormat="1" ht="11.25" customHeight="1" x14ac:dyDescent="0.25">
      <c r="A11" s="22"/>
    </row>
    <row r="12" spans="1:13" s="21" customFormat="1" ht="15" customHeight="1" x14ac:dyDescent="0.25">
      <c r="A12" s="17">
        <v>2024</v>
      </c>
      <c r="B12" s="18"/>
      <c r="C12" s="18"/>
      <c r="D12" s="18"/>
      <c r="E12" s="18"/>
      <c r="F12" s="18"/>
      <c r="G12" s="19"/>
      <c r="H12" s="20"/>
      <c r="I12" s="20"/>
      <c r="J12" s="20"/>
      <c r="K12" s="20"/>
      <c r="L12" s="18"/>
      <c r="M12" s="18"/>
    </row>
    <row r="13" spans="1:13" s="21" customFormat="1" ht="15" customHeight="1" x14ac:dyDescent="0.25">
      <c r="A13" s="22" t="s">
        <v>14</v>
      </c>
      <c r="B13" s="18">
        <v>1209.0999999999999</v>
      </c>
      <c r="C13" s="18">
        <v>1133.3</v>
      </c>
      <c r="D13" s="18">
        <v>320.3</v>
      </c>
      <c r="E13" s="50">
        <v>192.7</v>
      </c>
      <c r="F13" s="18">
        <v>117.79999999999998</v>
      </c>
      <c r="G13" s="19">
        <v>61.5</v>
      </c>
      <c r="H13" s="18">
        <v>1016.4</v>
      </c>
      <c r="I13" s="18">
        <v>1015.5</v>
      </c>
      <c r="J13" s="18">
        <v>258.8</v>
      </c>
      <c r="K13" s="18">
        <v>-823.7</v>
      </c>
      <c r="L13" s="18">
        <v>-897.7</v>
      </c>
      <c r="M13" s="18">
        <v>-197.3</v>
      </c>
    </row>
    <row r="14" spans="1:13" s="21" customFormat="1" ht="15" customHeight="1" x14ac:dyDescent="0.25">
      <c r="A14" s="22" t="s">
        <v>15</v>
      </c>
      <c r="B14" s="18">
        <v>1216.3</v>
      </c>
      <c r="C14" s="18">
        <v>1182.9999999999998</v>
      </c>
      <c r="D14" s="18">
        <v>335.1</v>
      </c>
      <c r="E14" s="50">
        <v>161.5</v>
      </c>
      <c r="F14" s="18">
        <v>129.1</v>
      </c>
      <c r="G14" s="19">
        <v>80.099999999999994</v>
      </c>
      <c r="H14" s="18">
        <v>1054.8</v>
      </c>
      <c r="I14" s="18">
        <v>1053.8999999999999</v>
      </c>
      <c r="J14" s="18">
        <v>255</v>
      </c>
      <c r="K14" s="18">
        <v>-893.3</v>
      </c>
      <c r="L14" s="18">
        <v>-924.79999999999984</v>
      </c>
      <c r="M14" s="18">
        <v>-174.9</v>
      </c>
    </row>
    <row r="15" spans="1:13" s="21" customFormat="1" ht="15" customHeight="1" x14ac:dyDescent="0.25">
      <c r="A15" s="22" t="s">
        <v>16</v>
      </c>
      <c r="B15" s="18">
        <v>1534.5</v>
      </c>
      <c r="C15" s="18">
        <v>1501.1000000000001</v>
      </c>
      <c r="D15" s="18">
        <v>453.90000000000003</v>
      </c>
      <c r="E15" s="50">
        <v>219.3</v>
      </c>
      <c r="F15" s="18">
        <v>186.9</v>
      </c>
      <c r="G15" s="19">
        <v>117.3</v>
      </c>
      <c r="H15" s="18">
        <v>1315.2</v>
      </c>
      <c r="I15" s="18">
        <v>1314.2</v>
      </c>
      <c r="J15" s="18">
        <v>336.6</v>
      </c>
      <c r="K15" s="18">
        <v>-1095.9000000000001</v>
      </c>
      <c r="L15" s="18">
        <v>-1127.3</v>
      </c>
      <c r="M15" s="18">
        <v>-219.3</v>
      </c>
    </row>
    <row r="16" spans="1:13" s="21" customFormat="1" ht="15" customHeight="1" x14ac:dyDescent="0.25">
      <c r="A16" s="22" t="s">
        <v>17</v>
      </c>
      <c r="B16" s="18">
        <v>1365.6</v>
      </c>
      <c r="C16" s="18">
        <v>1293.0999999999999</v>
      </c>
      <c r="D16" s="18">
        <v>435.90000000000003</v>
      </c>
      <c r="E16" s="50">
        <v>266.5</v>
      </c>
      <c r="F16" s="18">
        <v>194</v>
      </c>
      <c r="G16" s="19">
        <v>94.3</v>
      </c>
      <c r="H16" s="18">
        <v>1099.0999999999999</v>
      </c>
      <c r="I16" s="18">
        <v>1099.0999999999999</v>
      </c>
      <c r="J16" s="18">
        <v>341.6</v>
      </c>
      <c r="K16" s="18">
        <v>-832.59999999999991</v>
      </c>
      <c r="L16" s="18">
        <v>-905.09999999999991</v>
      </c>
      <c r="M16" s="18">
        <v>-247.3</v>
      </c>
    </row>
    <row r="17" spans="1:13" s="21" customFormat="1" ht="15" customHeight="1" x14ac:dyDescent="0.25">
      <c r="A17" s="22" t="s">
        <v>31</v>
      </c>
      <c r="B17" s="18">
        <v>1414.1000000000001</v>
      </c>
      <c r="C17" s="18">
        <v>1330.1000000000001</v>
      </c>
      <c r="D17" s="18">
        <v>460.4</v>
      </c>
      <c r="E17" s="50">
        <v>308.2</v>
      </c>
      <c r="F17" s="18">
        <v>225.2</v>
      </c>
      <c r="G17" s="19">
        <v>159</v>
      </c>
      <c r="H17" s="18">
        <v>1105.9000000000001</v>
      </c>
      <c r="I17" s="18">
        <v>1104.9000000000001</v>
      </c>
      <c r="J17" s="18">
        <v>301.39999999999998</v>
      </c>
      <c r="K17" s="18">
        <v>-797.7</v>
      </c>
      <c r="L17" s="18">
        <v>-879.7</v>
      </c>
      <c r="M17" s="18">
        <v>-142.39999999999998</v>
      </c>
    </row>
    <row r="18" spans="1:13" s="21" customFormat="1" ht="15" customHeight="1" x14ac:dyDescent="0.25">
      <c r="A18" s="22" t="s">
        <v>35</v>
      </c>
      <c r="B18" s="18">
        <v>1250.5999999999999</v>
      </c>
      <c r="C18" s="18">
        <v>1140.0999999999999</v>
      </c>
      <c r="D18" s="18">
        <v>390.79999999999995</v>
      </c>
      <c r="E18" s="50">
        <v>274.8</v>
      </c>
      <c r="F18" s="18">
        <v>164.3</v>
      </c>
      <c r="G18" s="19">
        <v>106.1</v>
      </c>
      <c r="H18" s="18">
        <v>975.8</v>
      </c>
      <c r="I18" s="18">
        <v>975.8</v>
      </c>
      <c r="J18" s="18">
        <v>284.7</v>
      </c>
      <c r="K18" s="18">
        <v>-701</v>
      </c>
      <c r="L18" s="18">
        <v>-811.5</v>
      </c>
      <c r="M18" s="18">
        <v>-178.6</v>
      </c>
    </row>
    <row r="19" spans="1:13" s="21" customFormat="1" ht="15" customHeight="1" x14ac:dyDescent="0.25">
      <c r="A19" s="22" t="s">
        <v>36</v>
      </c>
      <c r="B19" s="18">
        <v>1265.5999999999999</v>
      </c>
      <c r="C19" s="18">
        <v>1161.5999999999999</v>
      </c>
      <c r="D19" s="18">
        <v>423.79999999999995</v>
      </c>
      <c r="E19" s="50">
        <v>300.10000000000002</v>
      </c>
      <c r="F19" s="18">
        <v>196.10000000000002</v>
      </c>
      <c r="G19" s="19">
        <v>119.1</v>
      </c>
      <c r="H19" s="18">
        <v>965.5</v>
      </c>
      <c r="I19" s="18">
        <v>965.5</v>
      </c>
      <c r="J19" s="18">
        <v>304.7</v>
      </c>
      <c r="K19" s="18">
        <v>-665.4</v>
      </c>
      <c r="L19" s="18">
        <v>-769.4</v>
      </c>
      <c r="M19" s="18">
        <v>-185.6</v>
      </c>
    </row>
    <row r="20" spans="1:13" s="21" customFormat="1" ht="15" customHeight="1" x14ac:dyDescent="0.25">
      <c r="A20" s="22" t="s">
        <v>37</v>
      </c>
      <c r="B20" s="18">
        <v>1575.6000000000001</v>
      </c>
      <c r="C20" s="18">
        <v>1445.9</v>
      </c>
      <c r="D20" s="18">
        <v>643.20000000000005</v>
      </c>
      <c r="E20" s="50">
        <v>545.20000000000005</v>
      </c>
      <c r="F20" s="18">
        <v>415.50000000000006</v>
      </c>
      <c r="G20" s="19">
        <v>312.60000000000002</v>
      </c>
      <c r="H20" s="18">
        <v>1030.4000000000001</v>
      </c>
      <c r="I20" s="18">
        <v>1030.4000000000001</v>
      </c>
      <c r="J20" s="18">
        <v>330.6</v>
      </c>
      <c r="K20" s="18">
        <v>-485.20000000000005</v>
      </c>
      <c r="L20" s="18">
        <v>-614.90000000000009</v>
      </c>
      <c r="M20" s="18">
        <v>-18</v>
      </c>
    </row>
    <row r="21" spans="1:13" s="21" customFormat="1" ht="15" customHeight="1" x14ac:dyDescent="0.25">
      <c r="A21" s="22" t="s">
        <v>38</v>
      </c>
      <c r="B21" s="18">
        <v>1459.5</v>
      </c>
      <c r="C21" s="18">
        <v>1243.8</v>
      </c>
      <c r="D21" s="18">
        <v>596.79999999999995</v>
      </c>
      <c r="E21" s="50">
        <v>603.29999999999995</v>
      </c>
      <c r="F21" s="18">
        <v>388.69999999999993</v>
      </c>
      <c r="G21" s="19">
        <v>311.7</v>
      </c>
      <c r="H21" s="18">
        <v>856.2</v>
      </c>
      <c r="I21" s="18">
        <v>855.1</v>
      </c>
      <c r="J21" s="18">
        <v>285.10000000000002</v>
      </c>
      <c r="K21" s="18">
        <v>-252.90000000000009</v>
      </c>
      <c r="L21" s="18">
        <v>-466.40000000000009</v>
      </c>
      <c r="M21" s="18">
        <v>26.599999999999966</v>
      </c>
    </row>
    <row r="22" spans="1:13" s="21" customFormat="1" ht="15" customHeight="1" x14ac:dyDescent="0.25">
      <c r="A22" s="22" t="s">
        <v>39</v>
      </c>
      <c r="B22" s="18">
        <v>2029</v>
      </c>
      <c r="C22" s="18">
        <v>1187.8999999999999</v>
      </c>
      <c r="D22" s="18">
        <v>413.6</v>
      </c>
      <c r="E22" s="50">
        <v>1027.0999999999999</v>
      </c>
      <c r="F22" s="18">
        <v>185.99999999999989</v>
      </c>
      <c r="G22" s="19">
        <v>99.5</v>
      </c>
      <c r="H22" s="18">
        <v>1001.9</v>
      </c>
      <c r="I22" s="18">
        <v>1001.9</v>
      </c>
      <c r="J22" s="18">
        <v>314.10000000000002</v>
      </c>
      <c r="K22" s="18">
        <v>25.199999999999932</v>
      </c>
      <c r="L22" s="18">
        <v>-815.90000000000009</v>
      </c>
      <c r="M22" s="18">
        <v>-214.60000000000002</v>
      </c>
    </row>
    <row r="23" spans="1:13" s="21" customFormat="1" ht="15" customHeight="1" x14ac:dyDescent="0.25">
      <c r="A23" s="17" t="s">
        <v>40</v>
      </c>
      <c r="B23" s="23">
        <v>14319.900000000001</v>
      </c>
      <c r="C23" s="23">
        <v>12619.9</v>
      </c>
      <c r="D23" s="23">
        <v>4473.8000000000011</v>
      </c>
      <c r="E23" s="42">
        <v>3898.7</v>
      </c>
      <c r="F23" s="23">
        <v>2203.5999999999995</v>
      </c>
      <c r="G23" s="43">
        <v>1461.2</v>
      </c>
      <c r="H23" s="23">
        <v>10421.200000000001</v>
      </c>
      <c r="I23" s="23">
        <v>10416.299999999999</v>
      </c>
      <c r="J23" s="23">
        <v>3012.6</v>
      </c>
      <c r="K23" s="23">
        <v>-6522.5</v>
      </c>
      <c r="L23" s="23">
        <v>-8212.6999999999989</v>
      </c>
      <c r="M23" s="23">
        <v>-1551.4</v>
      </c>
    </row>
    <row r="24" spans="1:13" s="21" customFormat="1" ht="9.75" customHeight="1" x14ac:dyDescent="0.25">
      <c r="A24" s="22"/>
    </row>
    <row r="25" spans="1:13" s="21" customFormat="1" ht="6" customHeight="1" x14ac:dyDescent="0.25">
      <c r="A25" s="22"/>
      <c r="B25" s="18"/>
      <c r="C25" s="18"/>
      <c r="D25" s="18"/>
      <c r="E25" s="50"/>
      <c r="F25" s="18"/>
      <c r="G25" s="19"/>
      <c r="H25" s="18"/>
      <c r="I25" s="18"/>
      <c r="J25" s="18"/>
      <c r="K25" s="18"/>
      <c r="L25" s="18"/>
      <c r="M25" s="18"/>
    </row>
    <row r="26" spans="1:13" s="21" customFormat="1" ht="15" customHeight="1" x14ac:dyDescent="0.25">
      <c r="A26" s="44" t="s">
        <v>32</v>
      </c>
      <c r="B26" s="18"/>
      <c r="C26" s="18"/>
      <c r="D26" s="18"/>
      <c r="E26" s="50"/>
      <c r="F26" s="18"/>
      <c r="G26" s="19"/>
      <c r="H26" s="18"/>
      <c r="I26" s="18"/>
      <c r="J26" s="18"/>
      <c r="K26" s="18"/>
      <c r="L26" s="18"/>
      <c r="M26" s="18"/>
    </row>
    <row r="27" spans="1:13" s="21" customFormat="1" ht="15" customHeight="1" x14ac:dyDescent="0.25">
      <c r="A27" s="22" t="s">
        <v>14</v>
      </c>
      <c r="B27" s="18">
        <v>1030</v>
      </c>
      <c r="C27" s="18">
        <v>998.7</v>
      </c>
      <c r="D27" s="18">
        <v>354.5</v>
      </c>
      <c r="E27" s="50">
        <v>159</v>
      </c>
      <c r="F27" s="18">
        <v>127.7</v>
      </c>
      <c r="G27" s="19">
        <v>68.3</v>
      </c>
      <c r="H27" s="18">
        <v>871</v>
      </c>
      <c r="I27" s="18">
        <v>871</v>
      </c>
      <c r="J27" s="18">
        <v>286.2</v>
      </c>
      <c r="K27" s="18">
        <v>-712</v>
      </c>
      <c r="L27" s="18">
        <v>-743.3</v>
      </c>
      <c r="M27" s="18">
        <v>-217.89999999999998</v>
      </c>
    </row>
    <row r="28" spans="1:13" s="21" customFormat="1" ht="15" customHeight="1" x14ac:dyDescent="0.25">
      <c r="A28" s="22" t="s">
        <v>15</v>
      </c>
      <c r="B28" s="18">
        <v>1127.8999999999999</v>
      </c>
      <c r="C28" s="18">
        <v>1127.8999999999999</v>
      </c>
      <c r="D28" s="18">
        <v>459</v>
      </c>
      <c r="E28" s="50">
        <v>188.1</v>
      </c>
      <c r="F28" s="18">
        <v>188.1</v>
      </c>
      <c r="G28" s="19">
        <v>112.9</v>
      </c>
      <c r="H28" s="18">
        <v>939.8</v>
      </c>
      <c r="I28" s="18">
        <v>939.8</v>
      </c>
      <c r="J28" s="18">
        <v>346.1</v>
      </c>
      <c r="K28" s="18">
        <v>-751.69999999999993</v>
      </c>
      <c r="L28" s="18">
        <v>-751.69999999999993</v>
      </c>
      <c r="M28" s="18">
        <v>-233.20000000000002</v>
      </c>
    </row>
    <row r="29" spans="1:13" s="21" customFormat="1" ht="15" customHeight="1" x14ac:dyDescent="0.25">
      <c r="A29" s="22" t="s">
        <v>16</v>
      </c>
      <c r="B29" s="18">
        <v>1325.3000000000002</v>
      </c>
      <c r="C29" s="18">
        <v>1302.9000000000001</v>
      </c>
      <c r="D29" s="18">
        <v>476</v>
      </c>
      <c r="E29" s="50">
        <v>206.4</v>
      </c>
      <c r="F29" s="18">
        <v>184</v>
      </c>
      <c r="G29" s="19">
        <v>90.3</v>
      </c>
      <c r="H29" s="18">
        <v>1118.9000000000001</v>
      </c>
      <c r="I29" s="18">
        <v>1118.9000000000001</v>
      </c>
      <c r="J29" s="18">
        <v>385.7</v>
      </c>
      <c r="K29" s="18">
        <v>-912.50000000000011</v>
      </c>
      <c r="L29" s="18">
        <v>-934.90000000000009</v>
      </c>
      <c r="M29" s="18">
        <v>-295.39999999999998</v>
      </c>
    </row>
    <row r="30" spans="1:13" s="21" customFormat="1" ht="15" customHeight="1" x14ac:dyDescent="0.25">
      <c r="A30" s="22" t="s">
        <v>17</v>
      </c>
      <c r="B30" s="18">
        <v>1431.8</v>
      </c>
      <c r="C30" s="18">
        <v>1373.4</v>
      </c>
      <c r="D30" s="18">
        <v>508.4</v>
      </c>
      <c r="E30" s="50">
        <v>245.3</v>
      </c>
      <c r="F30" s="18">
        <v>186.9</v>
      </c>
      <c r="G30" s="19">
        <v>114.2</v>
      </c>
      <c r="H30" s="18">
        <v>1186.5</v>
      </c>
      <c r="I30" s="18">
        <v>1186.5</v>
      </c>
      <c r="J30" s="18">
        <v>394.2</v>
      </c>
      <c r="K30" s="18">
        <v>-941.2</v>
      </c>
      <c r="L30" s="18">
        <v>-999.6</v>
      </c>
      <c r="M30" s="18">
        <v>-280</v>
      </c>
    </row>
    <row r="31" spans="1:13" s="21" customFormat="1" ht="15" customHeight="1" x14ac:dyDescent="0.25">
      <c r="A31" s="22" t="s">
        <v>31</v>
      </c>
      <c r="B31" s="18">
        <v>1247.4000000000001</v>
      </c>
      <c r="C31" s="18">
        <v>1247.4000000000001</v>
      </c>
      <c r="D31" s="18">
        <v>452</v>
      </c>
      <c r="E31" s="50">
        <v>120.9</v>
      </c>
      <c r="F31" s="18">
        <v>120.9</v>
      </c>
      <c r="G31" s="19">
        <v>61.8</v>
      </c>
      <c r="H31" s="18">
        <v>1126.5</v>
      </c>
      <c r="I31" s="18">
        <v>1126.5</v>
      </c>
      <c r="J31" s="18">
        <v>390.2</v>
      </c>
      <c r="K31" s="18">
        <v>-1005.6</v>
      </c>
      <c r="L31" s="18">
        <v>-1005.6</v>
      </c>
      <c r="M31" s="18">
        <v>-328.4</v>
      </c>
    </row>
    <row r="32" spans="1:13" s="21" customFormat="1" ht="15" customHeight="1" x14ac:dyDescent="0.25">
      <c r="A32" s="22" t="s">
        <v>35</v>
      </c>
      <c r="B32" s="18">
        <v>1269.2</v>
      </c>
      <c r="C32" s="18">
        <v>1204.6000000000001</v>
      </c>
      <c r="D32" s="18">
        <v>432.9</v>
      </c>
      <c r="E32" s="50">
        <v>224.8</v>
      </c>
      <c r="F32" s="18">
        <v>160.20000000000002</v>
      </c>
      <c r="G32" s="19">
        <v>87.2</v>
      </c>
      <c r="H32" s="18">
        <v>1044.4000000000001</v>
      </c>
      <c r="I32" s="18">
        <v>1044.4000000000001</v>
      </c>
      <c r="J32" s="18">
        <v>345.7</v>
      </c>
      <c r="K32" s="18">
        <v>-819.60000000000014</v>
      </c>
      <c r="L32" s="18">
        <v>-884.2</v>
      </c>
      <c r="M32" s="18">
        <v>-258.5</v>
      </c>
    </row>
    <row r="33" spans="1:14" s="21" customFormat="1" ht="15" customHeight="1" x14ac:dyDescent="0.25">
      <c r="A33" s="22" t="s">
        <v>36</v>
      </c>
      <c r="B33" s="18">
        <v>1431.6</v>
      </c>
      <c r="C33" s="18">
        <v>1207</v>
      </c>
      <c r="D33" s="18">
        <v>432.4</v>
      </c>
      <c r="E33" s="50">
        <v>410.8</v>
      </c>
      <c r="F33" s="18">
        <v>186.20000000000002</v>
      </c>
      <c r="G33" s="19">
        <v>94.7</v>
      </c>
      <c r="H33" s="18">
        <v>1020.8</v>
      </c>
      <c r="I33" s="18">
        <v>1020.8</v>
      </c>
      <c r="J33" s="18">
        <v>337.7</v>
      </c>
      <c r="K33" s="18">
        <v>-610</v>
      </c>
      <c r="L33" s="18">
        <v>-834.59999999999991</v>
      </c>
      <c r="M33" s="18">
        <v>-243</v>
      </c>
    </row>
    <row r="34" spans="1:14" s="21" customFormat="1" ht="15" customHeight="1" x14ac:dyDescent="0.25">
      <c r="A34" s="22" t="s">
        <v>37</v>
      </c>
      <c r="B34" s="18">
        <v>1215</v>
      </c>
      <c r="C34" s="18">
        <v>1169.8</v>
      </c>
      <c r="D34" s="18">
        <v>460.4</v>
      </c>
      <c r="E34" s="50">
        <v>249.6</v>
      </c>
      <c r="F34" s="18">
        <v>204.39999999999998</v>
      </c>
      <c r="G34" s="19">
        <v>120</v>
      </c>
      <c r="H34" s="18">
        <v>965.4</v>
      </c>
      <c r="I34" s="18">
        <v>965.4</v>
      </c>
      <c r="J34" s="18">
        <v>340.4</v>
      </c>
      <c r="K34" s="18">
        <v>-715.8</v>
      </c>
      <c r="L34" s="18">
        <v>-761</v>
      </c>
      <c r="M34" s="18">
        <v>-220.39999999999998</v>
      </c>
    </row>
    <row r="35" spans="1:14" s="21" customFormat="1" ht="15" customHeight="1" x14ac:dyDescent="0.25">
      <c r="A35" s="22" t="s">
        <v>38</v>
      </c>
      <c r="B35" s="18">
        <v>1377.4</v>
      </c>
      <c r="C35" s="18">
        <v>1208.5</v>
      </c>
      <c r="D35" s="18">
        <v>443</v>
      </c>
      <c r="E35" s="50">
        <v>358.7</v>
      </c>
      <c r="F35" s="18">
        <v>189.79999999999998</v>
      </c>
      <c r="G35" s="19">
        <v>107.7</v>
      </c>
      <c r="H35" s="18">
        <v>1018.7</v>
      </c>
      <c r="I35" s="18">
        <v>1018.7</v>
      </c>
      <c r="J35" s="18">
        <v>335.3</v>
      </c>
      <c r="K35" s="18">
        <v>-660</v>
      </c>
      <c r="L35" s="18">
        <v>-828.90000000000009</v>
      </c>
      <c r="M35" s="18">
        <v>-227.60000000000002</v>
      </c>
    </row>
    <row r="36" spans="1:14" s="21" customFormat="1" ht="15" customHeight="1" x14ac:dyDescent="0.25">
      <c r="A36" s="22" t="s">
        <v>39</v>
      </c>
      <c r="B36" s="18">
        <v>1347.9</v>
      </c>
      <c r="C36" s="18">
        <v>1280.5</v>
      </c>
      <c r="D36" s="18">
        <v>504.8</v>
      </c>
      <c r="E36" s="50">
        <v>245.7</v>
      </c>
      <c r="F36" s="18">
        <v>178.29999999999998</v>
      </c>
      <c r="G36" s="19">
        <v>76</v>
      </c>
      <c r="H36" s="18">
        <v>1102.2</v>
      </c>
      <c r="I36" s="18">
        <v>1102.2</v>
      </c>
      <c r="J36" s="18">
        <v>428.8</v>
      </c>
      <c r="K36" s="18">
        <v>-856.5</v>
      </c>
      <c r="L36" s="18">
        <v>-923.90000000000009</v>
      </c>
      <c r="M36" s="18">
        <v>-352.8</v>
      </c>
    </row>
    <row r="37" spans="1:14" s="21" customFormat="1" ht="15" customHeight="1" x14ac:dyDescent="0.25">
      <c r="A37" s="17" t="s">
        <v>40</v>
      </c>
      <c r="B37" s="23">
        <v>12803.499999999998</v>
      </c>
      <c r="C37" s="23">
        <v>12120.7</v>
      </c>
      <c r="D37" s="23">
        <v>4523.4000000000005</v>
      </c>
      <c r="E37" s="42">
        <v>2409.2999999999997</v>
      </c>
      <c r="F37" s="23">
        <v>1726.5000000000002</v>
      </c>
      <c r="G37" s="43">
        <v>933.10000000000014</v>
      </c>
      <c r="H37" s="23">
        <v>10394.200000000003</v>
      </c>
      <c r="I37" s="23">
        <v>10394.200000000003</v>
      </c>
      <c r="J37" s="23">
        <v>3590.3</v>
      </c>
      <c r="K37" s="23">
        <v>-7984.9000000000015</v>
      </c>
      <c r="L37" s="23">
        <v>-8667.7000000000007</v>
      </c>
      <c r="M37" s="23">
        <v>-2657.2000000000003</v>
      </c>
    </row>
    <row r="38" spans="1:14" s="21" customFormat="1" ht="8.25" customHeight="1" x14ac:dyDescent="0.25">
      <c r="A38" s="17"/>
      <c r="B38" s="23"/>
      <c r="C38" s="23"/>
      <c r="D38" s="23"/>
      <c r="E38" s="42"/>
      <c r="F38" s="23"/>
      <c r="G38" s="43"/>
      <c r="H38" s="23"/>
      <c r="I38" s="23"/>
      <c r="J38" s="23"/>
      <c r="K38" s="23"/>
      <c r="L38" s="23"/>
      <c r="M38" s="23"/>
    </row>
    <row r="39" spans="1:14" s="21" customFormat="1" ht="8.25" customHeight="1" x14ac:dyDescent="0.25">
      <c r="A39" s="17"/>
      <c r="B39" s="23"/>
      <c r="C39" s="23"/>
      <c r="D39" s="23"/>
      <c r="E39" s="42"/>
      <c r="F39" s="23"/>
      <c r="G39" s="43"/>
      <c r="H39" s="23"/>
      <c r="I39" s="23"/>
      <c r="J39" s="23"/>
      <c r="K39" s="23"/>
      <c r="L39" s="23"/>
      <c r="M39" s="23"/>
    </row>
    <row r="40" spans="1:14" s="21" customFormat="1" ht="15" customHeight="1" x14ac:dyDescent="0.25">
      <c r="A40" s="17"/>
      <c r="B40" s="77" t="s">
        <v>42</v>
      </c>
      <c r="C40" s="77"/>
      <c r="D40" s="77"/>
      <c r="E40" s="77"/>
      <c r="F40" s="77"/>
      <c r="G40" s="77"/>
      <c r="H40" s="77"/>
      <c r="I40" s="77"/>
      <c r="J40" s="77"/>
      <c r="K40" s="23"/>
      <c r="L40" s="23"/>
      <c r="M40" s="23"/>
    </row>
    <row r="41" spans="1:14" s="21" customFormat="1" ht="12" customHeight="1" x14ac:dyDescent="0.25">
      <c r="A41" s="17"/>
      <c r="B41" s="23"/>
      <c r="C41" s="23"/>
      <c r="D41" s="23"/>
      <c r="E41" s="42"/>
      <c r="F41" s="23"/>
      <c r="G41" s="43"/>
      <c r="H41" s="23"/>
      <c r="I41" s="23"/>
      <c r="J41" s="23"/>
      <c r="K41" s="23"/>
      <c r="L41" s="23"/>
      <c r="M41" s="23"/>
    </row>
    <row r="42" spans="1:14" s="25" customFormat="1" ht="15" customHeight="1" x14ac:dyDescent="0.2">
      <c r="A42" s="17" t="s">
        <v>40</v>
      </c>
      <c r="B42" s="23">
        <v>89.4</v>
      </c>
      <c r="C42" s="23">
        <v>96</v>
      </c>
      <c r="D42" s="23">
        <v>101.1</v>
      </c>
      <c r="E42" s="23">
        <v>61.8</v>
      </c>
      <c r="F42" s="23">
        <v>78.3</v>
      </c>
      <c r="G42" s="23">
        <v>63.9</v>
      </c>
      <c r="H42" s="23">
        <v>99.7</v>
      </c>
      <c r="I42" s="23">
        <v>99.8</v>
      </c>
      <c r="J42" s="23">
        <v>119.2</v>
      </c>
      <c r="K42" s="23">
        <v>122.4</v>
      </c>
      <c r="L42" s="23">
        <v>105.5</v>
      </c>
      <c r="M42" s="23">
        <v>171.3</v>
      </c>
      <c r="N42" s="26"/>
    </row>
    <row r="43" spans="1:14" ht="11.25" customHeight="1" thickBot="1" x14ac:dyDescent="0.3">
      <c r="A43" s="28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</row>
    <row r="44" spans="1:14" ht="3" customHeight="1" x14ac:dyDescent="0.25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4" s="30" customFormat="1" ht="13.5" customHeight="1" x14ac:dyDescent="0.2">
      <c r="A45" s="62" t="s">
        <v>29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</row>
    <row r="46" spans="1:14" s="30" customFormat="1" ht="13.5" customHeight="1" x14ac:dyDescent="0.2">
      <c r="A46" s="62" t="s">
        <v>30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</row>
    <row r="47" spans="1:14" s="30" customFormat="1" ht="13.5" customHeight="1" x14ac:dyDescent="0.2">
      <c r="A47" s="75" t="s">
        <v>34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</row>
    <row r="48" spans="1:14" ht="7.5" customHeight="1" x14ac:dyDescent="0.25"/>
    <row r="49" ht="12.75" customHeight="1" x14ac:dyDescent="0.25"/>
  </sheetData>
  <mergeCells count="18">
    <mergeCell ref="A46:M46"/>
    <mergeCell ref="A47:M47"/>
    <mergeCell ref="H9:H10"/>
    <mergeCell ref="I9:J9"/>
    <mergeCell ref="K9:K10"/>
    <mergeCell ref="L9:M9"/>
    <mergeCell ref="B40:J40"/>
    <mergeCell ref="A45:M45"/>
    <mergeCell ref="A6:M6"/>
    <mergeCell ref="A8:A10"/>
    <mergeCell ref="B8:D8"/>
    <mergeCell ref="E8:G8"/>
    <mergeCell ref="H8:J8"/>
    <mergeCell ref="K8:M8"/>
    <mergeCell ref="B9:B10"/>
    <mergeCell ref="C9:D9"/>
    <mergeCell ref="E9:E10"/>
    <mergeCell ref="F9:G9"/>
  </mergeCells>
  <pageMargins left="1.1023622047244095" right="0.31496062992125984" top="0.35433070866141736" bottom="0.35433070866141736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2025-12-15T07:42:38Z</cp:lastPrinted>
  <dcterms:created xsi:type="dcterms:W3CDTF">2025-06-16T09:53:25Z</dcterms:created>
  <dcterms:modified xsi:type="dcterms:W3CDTF">2025-12-15T10:46:35Z</dcterms:modified>
</cp:coreProperties>
</file>