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Апрель\ПИСЬМА-04 мес.2025г\"/>
    </mc:Choice>
  </mc:AlternateContent>
  <xr:revisionPtr revIDLastSave="0" documentId="13_ncr:1_{CA25E631-2082-4EDF-A7D0-32036359C642}" xr6:coauthVersionLast="45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вар-т'!$A$1:$M$41</definedName>
    <definedName name="_xlnm.Print_Area" localSheetId="0">'Русск. вар-т'!$A$1:$N$41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8" i="1" l="1"/>
  <c r="L28" i="1"/>
  <c r="K28" i="1"/>
  <c r="J28" i="1"/>
  <c r="I28" i="1"/>
  <c r="H28" i="1"/>
  <c r="G28" i="1"/>
  <c r="F28" i="1"/>
  <c r="E28" i="1"/>
  <c r="D28" i="1"/>
  <c r="C28" i="1"/>
  <c r="B28" i="1"/>
</calcChain>
</file>

<file path=xl/sharedStrings.xml><?xml version="1.0" encoding="utf-8"?>
<sst xmlns="http://schemas.openxmlformats.org/spreadsheetml/2006/main" count="88" uniqueCount="44">
  <si>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</si>
  <si>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</si>
  <si>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</si>
  <si>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</si>
  <si>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</si>
  <si>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</si>
  <si>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</si>
  <si>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</si>
  <si>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</si>
  <si>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</si>
  <si>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</si>
  <si>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</si>
  <si>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</si>
  <si>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</si>
  <si>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r>
      <t xml:space="preserve">2024 </t>
    </r>
    <r>
      <rPr>
        <b/>
        <vertAlign val="superscript"/>
        <sz val="11"/>
        <rFont val="Times New Roman"/>
        <family val="1"/>
        <charset val="204"/>
      </rPr>
      <t>3</t>
    </r>
  </si>
  <si>
    <t xml:space="preserve">Январь </t>
  </si>
  <si>
    <t>Февраль</t>
  </si>
  <si>
    <t>Март</t>
  </si>
  <si>
    <t>Апрель</t>
  </si>
  <si>
    <t>Январь-апрель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</si>
  <si>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4</t>
    </r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</si>
  <si>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</si>
  <si>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</si>
  <si>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3  </t>
    </r>
    <r>
      <rPr>
        <sz val="9"/>
        <color rgb="FF000000"/>
        <rFont val="Times New Roman"/>
        <family val="1"/>
        <charset val="204"/>
      </rPr>
      <t>Предварительные данные.</t>
    </r>
  </si>
  <si>
    <r>
      <t xml:space="preserve">4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</si>
  <si>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</si>
  <si>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</si>
  <si>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</si>
  <si>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</si>
  <si>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</si>
  <si>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</si>
  <si>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</si>
  <si>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</si>
  <si>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</si>
  <si>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</si>
  <si>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</si>
  <si>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</si>
  <si>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</si>
  <si>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</si>
  <si>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</si>
  <si>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Январь-апрель 2025г.  в процентах  к январю-апрелю 2024г.</t>
  </si>
  <si>
    <t>(2025-ж. январь-апрель 2024-ж. январь-апрельге карата пайыз менен)</t>
  </si>
  <si>
    <t>2024 3</t>
  </si>
  <si>
    <t>2025 4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</si>
</sst>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2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 vertical="center"/>
    </xf>
    <xf numFmtId="0" fontId="13" fillId="0" borderId="0" xfId="0" applyFont="1"/>
    <xf numFmtId="164" fontId="8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18" fillId="0" borderId="0" xfId="0" applyFont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38877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38877"/>
          <a:ext cx="806709" cy="81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247651</xdr:colOff>
      <xdr:row>1</xdr:row>
      <xdr:rowOff>38100</xdr:rowOff>
    </xdr:from>
    <xdr:to>
      <xdr:col>0</xdr:col>
      <xdr:colOff>952501</xdr:colOff>
      <xdr:row>4</xdr:row>
      <xdr:rowOff>28575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152400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41"/>
  <sheetViews>
    <sheetView tabSelected="1" view="pageBreakPreview" topLeftCell="A13" zoomScale="98" zoomScaleNormal="98" zoomScaleSheetLayoutView="98" workbookViewId="0">
      <selection activeCell="S40" sqref="S40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59" t="s">
        <v>2</v>
      </c>
      <c r="B5" s="59"/>
      <c r="C5" s="59"/>
    </row>
    <row r="6" spans="1:24" ht="14.25" customHeight="1" x14ac:dyDescent="0.25">
      <c r="A6" s="1" t="s">
        <v>3</v>
      </c>
      <c r="G6" s="6"/>
    </row>
    <row r="7" spans="1:24" ht="14.25" customHeight="1" x14ac:dyDescent="0.25">
      <c r="G7" s="6"/>
    </row>
    <row r="8" spans="1:24" ht="14.25" customHeight="1" x14ac:dyDescent="0.25">
      <c r="G8" s="6"/>
    </row>
    <row r="9" spans="1:24" ht="18.75" customHeight="1" x14ac:dyDescent="0.3">
      <c r="A9" s="60" t="s">
        <v>4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24" ht="21.7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5</v>
      </c>
      <c r="L10" s="7"/>
      <c r="M10" s="7"/>
    </row>
    <row r="11" spans="1:24" s="9" customFormat="1" ht="21" customHeight="1" x14ac:dyDescent="0.2">
      <c r="A11" s="61"/>
      <c r="B11" s="64" t="s">
        <v>6</v>
      </c>
      <c r="C11" s="64"/>
      <c r="D11" s="64"/>
      <c r="E11" s="64" t="s">
        <v>7</v>
      </c>
      <c r="F11" s="64"/>
      <c r="G11" s="64"/>
      <c r="H11" s="64" t="s">
        <v>8</v>
      </c>
      <c r="I11" s="64"/>
      <c r="J11" s="64"/>
      <c r="K11" s="64" t="s">
        <v>9</v>
      </c>
      <c r="L11" s="64"/>
      <c r="M11" s="65"/>
    </row>
    <row r="12" spans="1:24" s="9" customFormat="1" ht="15" customHeight="1" x14ac:dyDescent="0.2">
      <c r="A12" s="62"/>
      <c r="B12" s="54" t="s">
        <v>10</v>
      </c>
      <c r="C12" s="54" t="s">
        <v>11</v>
      </c>
      <c r="D12" s="54"/>
      <c r="E12" s="54" t="s">
        <v>10</v>
      </c>
      <c r="F12" s="54" t="s">
        <v>11</v>
      </c>
      <c r="G12" s="54"/>
      <c r="H12" s="54" t="s">
        <v>10</v>
      </c>
      <c r="I12" s="56" t="s">
        <v>11</v>
      </c>
      <c r="J12" s="57"/>
      <c r="K12" s="54" t="s">
        <v>10</v>
      </c>
      <c r="L12" s="54" t="s">
        <v>11</v>
      </c>
      <c r="M12" s="56"/>
    </row>
    <row r="13" spans="1:24" s="14" customFormat="1" ht="34.5" customHeight="1" thickBot="1" x14ac:dyDescent="0.25">
      <c r="A13" s="63"/>
      <c r="B13" s="55"/>
      <c r="C13" s="10" t="s">
        <v>12</v>
      </c>
      <c r="D13" s="11" t="s">
        <v>13</v>
      </c>
      <c r="E13" s="55"/>
      <c r="F13" s="10" t="s">
        <v>12</v>
      </c>
      <c r="G13" s="11" t="s">
        <v>13</v>
      </c>
      <c r="H13" s="55"/>
      <c r="I13" s="10" t="s">
        <v>12</v>
      </c>
      <c r="J13" s="11" t="s">
        <v>13</v>
      </c>
      <c r="K13" s="55"/>
      <c r="L13" s="10" t="s">
        <v>12</v>
      </c>
      <c r="M13" s="12" t="s">
        <v>13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6" customFormat="1" ht="15" customHeight="1" x14ac:dyDescent="0.25">
      <c r="A15" s="22" t="s">
        <v>14</v>
      </c>
      <c r="B15" s="23"/>
      <c r="C15" s="23"/>
      <c r="D15" s="23"/>
      <c r="E15" s="23"/>
      <c r="F15" s="23"/>
      <c r="G15" s="24"/>
      <c r="H15" s="25"/>
      <c r="I15" s="25"/>
      <c r="J15" s="25"/>
      <c r="K15" s="25"/>
      <c r="L15" s="23"/>
      <c r="M15" s="23"/>
    </row>
    <row r="16" spans="1:24" s="26" customFormat="1" ht="15" customHeight="1" x14ac:dyDescent="0.25">
      <c r="A16" s="27" t="s">
        <v>15</v>
      </c>
      <c r="B16" s="23">
        <v>1197.4000000000001</v>
      </c>
      <c r="C16" s="23">
        <v>1121.5999999999999</v>
      </c>
      <c r="D16" s="23">
        <v>308.39999999999998</v>
      </c>
      <c r="E16" s="28">
        <v>189</v>
      </c>
      <c r="F16" s="23">
        <v>114.1</v>
      </c>
      <c r="G16" s="24">
        <v>57.7</v>
      </c>
      <c r="H16" s="23">
        <v>1008.4</v>
      </c>
      <c r="I16" s="23">
        <v>1007.5</v>
      </c>
      <c r="J16" s="23">
        <v>250.7</v>
      </c>
      <c r="K16" s="23">
        <v>-819.4</v>
      </c>
      <c r="L16" s="23">
        <v>-893.4</v>
      </c>
      <c r="M16" s="23">
        <v>-193</v>
      </c>
    </row>
    <row r="17" spans="1:24" s="26" customFormat="1" ht="15" customHeight="1" x14ac:dyDescent="0.25">
      <c r="A17" s="27" t="s">
        <v>16</v>
      </c>
      <c r="B17" s="23">
        <v>1189.3000000000002</v>
      </c>
      <c r="C17" s="23">
        <v>1156</v>
      </c>
      <c r="D17" s="23">
        <v>308.2</v>
      </c>
      <c r="E17" s="28">
        <v>140.9</v>
      </c>
      <c r="F17" s="23">
        <v>108.5</v>
      </c>
      <c r="G17" s="24">
        <v>59.5</v>
      </c>
      <c r="H17" s="23">
        <v>1048.4000000000001</v>
      </c>
      <c r="I17" s="23">
        <v>1047.5</v>
      </c>
      <c r="J17" s="23">
        <v>248.7</v>
      </c>
      <c r="K17" s="23">
        <v>-907.50000000000011</v>
      </c>
      <c r="L17" s="23">
        <v>-939</v>
      </c>
      <c r="M17" s="23">
        <v>-189.2</v>
      </c>
    </row>
    <row r="18" spans="1:24" s="26" customFormat="1" ht="15" customHeight="1" x14ac:dyDescent="0.25">
      <c r="A18" s="27" t="s">
        <v>17</v>
      </c>
      <c r="B18" s="23">
        <v>1505</v>
      </c>
      <c r="C18" s="23">
        <v>1472.6</v>
      </c>
      <c r="D18" s="23">
        <v>424.4</v>
      </c>
      <c r="E18" s="28">
        <v>212</v>
      </c>
      <c r="F18" s="23">
        <v>179.6</v>
      </c>
      <c r="G18" s="24">
        <v>110</v>
      </c>
      <c r="H18" s="23">
        <v>1293</v>
      </c>
      <c r="I18" s="23">
        <v>1293</v>
      </c>
      <c r="J18" s="23">
        <v>314.39999999999998</v>
      </c>
      <c r="K18" s="23">
        <v>-1081</v>
      </c>
      <c r="L18" s="23">
        <v>-1113.4000000000001</v>
      </c>
      <c r="M18" s="23">
        <v>-204.39999999999998</v>
      </c>
    </row>
    <row r="19" spans="1:24" s="26" customFormat="1" ht="15" customHeight="1" x14ac:dyDescent="0.25">
      <c r="A19" s="27" t="s">
        <v>18</v>
      </c>
      <c r="B19" s="23">
        <v>1307.8999999999999</v>
      </c>
      <c r="C19" s="23">
        <v>1235.3999999999999</v>
      </c>
      <c r="D19" s="23">
        <v>378.3</v>
      </c>
      <c r="E19" s="28">
        <v>253.3</v>
      </c>
      <c r="F19" s="23">
        <v>180.8</v>
      </c>
      <c r="G19" s="24">
        <v>81.2</v>
      </c>
      <c r="H19" s="23">
        <v>1054.5999999999999</v>
      </c>
      <c r="I19" s="23">
        <v>1054.5999999999999</v>
      </c>
      <c r="J19" s="23">
        <v>297.10000000000002</v>
      </c>
      <c r="K19" s="23">
        <v>-801.3</v>
      </c>
      <c r="L19" s="23">
        <v>-873.8</v>
      </c>
      <c r="M19" s="23">
        <v>-215.90000000000003</v>
      </c>
    </row>
    <row r="20" spans="1:24" s="26" customFormat="1" ht="15" customHeight="1" x14ac:dyDescent="0.25">
      <c r="A20" s="22" t="s">
        <v>19</v>
      </c>
      <c r="B20" s="29">
        <v>5199.6000000000004</v>
      </c>
      <c r="C20" s="29">
        <v>4985.5999999999995</v>
      </c>
      <c r="D20" s="29">
        <v>1419.3</v>
      </c>
      <c r="E20" s="29">
        <v>795.2</v>
      </c>
      <c r="F20" s="29">
        <v>583</v>
      </c>
      <c r="G20" s="29">
        <v>308.39999999999998</v>
      </c>
      <c r="H20" s="29">
        <v>4404.3999999999996</v>
      </c>
      <c r="I20" s="29">
        <v>4402.6000000000004</v>
      </c>
      <c r="J20" s="29">
        <v>1110.9000000000001</v>
      </c>
      <c r="K20" s="29">
        <v>-3609.2</v>
      </c>
      <c r="L20" s="29">
        <v>-3819.6000000000004</v>
      </c>
      <c r="M20" s="29">
        <v>-802.5</v>
      </c>
    </row>
    <row r="21" spans="1:24" s="14" customFormat="1" ht="10.5" customHeight="1" x14ac:dyDescent="0.2">
      <c r="A21" s="18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13"/>
      <c r="P21" s="15"/>
      <c r="R21" s="16"/>
      <c r="S21" s="13"/>
      <c r="T21" s="13"/>
      <c r="U21" s="16"/>
      <c r="V21" s="13"/>
      <c r="W21" s="13"/>
      <c r="X21" s="17"/>
    </row>
    <row r="22" spans="1:24" s="26" customFormat="1" ht="10.5" customHeight="1" x14ac:dyDescent="0.25">
      <c r="A22" s="27"/>
      <c r="B22" s="23"/>
      <c r="C22" s="23"/>
      <c r="D22" s="23"/>
      <c r="E22" s="28"/>
      <c r="F22" s="23"/>
      <c r="G22" s="24"/>
      <c r="H22" s="23"/>
      <c r="I22" s="23"/>
      <c r="J22" s="23"/>
      <c r="K22" s="23"/>
      <c r="L22" s="23"/>
      <c r="M22" s="23"/>
      <c r="P22" s="31"/>
    </row>
    <row r="23" spans="1:24" s="26" customFormat="1" ht="15" customHeight="1" x14ac:dyDescent="0.25">
      <c r="A23" s="22" t="s">
        <v>20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P23" s="31"/>
    </row>
    <row r="24" spans="1:24" s="26" customFormat="1" ht="15" customHeight="1" x14ac:dyDescent="0.25">
      <c r="A24" s="27" t="s">
        <v>15</v>
      </c>
      <c r="B24" s="23">
        <v>983.8</v>
      </c>
      <c r="C24" s="23">
        <v>952.5</v>
      </c>
      <c r="D24" s="23">
        <v>307.89999999999998</v>
      </c>
      <c r="E24" s="28">
        <v>142.19999999999999</v>
      </c>
      <c r="F24" s="23">
        <v>110.89999999999999</v>
      </c>
      <c r="G24" s="24">
        <v>50.9</v>
      </c>
      <c r="H24" s="23">
        <v>841.6</v>
      </c>
      <c r="I24" s="23">
        <v>841.6</v>
      </c>
      <c r="J24" s="23">
        <v>257</v>
      </c>
      <c r="K24" s="23">
        <v>-699.40000000000009</v>
      </c>
      <c r="L24" s="23">
        <v>-730.7</v>
      </c>
      <c r="M24" s="23">
        <v>-206.1</v>
      </c>
      <c r="P24" s="31"/>
    </row>
    <row r="25" spans="1:24" s="26" customFormat="1" ht="15" customHeight="1" x14ac:dyDescent="0.25">
      <c r="A25" s="27" t="s">
        <v>16</v>
      </c>
      <c r="B25" s="23">
        <v>1086.0999999999999</v>
      </c>
      <c r="C25" s="23">
        <v>1086.0999999999999</v>
      </c>
      <c r="D25" s="23">
        <v>414.9</v>
      </c>
      <c r="E25" s="28">
        <v>171.6</v>
      </c>
      <c r="F25" s="23">
        <v>171.6</v>
      </c>
      <c r="G25" s="24">
        <v>93.4</v>
      </c>
      <c r="H25" s="23">
        <v>914.5</v>
      </c>
      <c r="I25" s="23">
        <v>914.5</v>
      </c>
      <c r="J25" s="23">
        <v>321.5</v>
      </c>
      <c r="K25" s="23">
        <v>-742.9</v>
      </c>
      <c r="L25" s="23">
        <v>-742.9</v>
      </c>
      <c r="M25" s="23">
        <v>-228.1</v>
      </c>
      <c r="P25" s="31"/>
    </row>
    <row r="26" spans="1:24" s="26" customFormat="1" ht="15" customHeight="1" x14ac:dyDescent="0.25">
      <c r="A26" s="27" t="s">
        <v>17</v>
      </c>
      <c r="B26" s="23">
        <v>1248.4000000000001</v>
      </c>
      <c r="C26" s="23">
        <v>1225.9000000000001</v>
      </c>
      <c r="D26" s="23">
        <v>399.1</v>
      </c>
      <c r="E26" s="28">
        <v>192.9</v>
      </c>
      <c r="F26" s="23">
        <v>170.4</v>
      </c>
      <c r="G26" s="24">
        <v>76.8</v>
      </c>
      <c r="H26" s="23">
        <v>1055.5</v>
      </c>
      <c r="I26" s="23">
        <v>1055.5</v>
      </c>
      <c r="J26" s="23">
        <v>322.3</v>
      </c>
      <c r="K26" s="23">
        <v>-862.6</v>
      </c>
      <c r="L26" s="23">
        <v>-885.1</v>
      </c>
      <c r="M26" s="23">
        <v>-245.5</v>
      </c>
      <c r="P26" s="31"/>
    </row>
    <row r="27" spans="1:24" s="26" customFormat="1" ht="15" customHeight="1" x14ac:dyDescent="0.25">
      <c r="A27" s="27" t="s">
        <v>18</v>
      </c>
      <c r="B27" s="23">
        <v>1274.0999999999999</v>
      </c>
      <c r="C27" s="23">
        <v>1215.7</v>
      </c>
      <c r="D27" s="23">
        <v>350.8</v>
      </c>
      <c r="E27" s="28">
        <v>223.6</v>
      </c>
      <c r="F27" s="23">
        <v>165.2</v>
      </c>
      <c r="G27" s="24">
        <v>92.5</v>
      </c>
      <c r="H27" s="23">
        <v>1050.5</v>
      </c>
      <c r="I27" s="23">
        <v>1050.5</v>
      </c>
      <c r="J27" s="23">
        <v>258.3</v>
      </c>
      <c r="K27" s="23">
        <v>-826.9</v>
      </c>
      <c r="L27" s="23">
        <v>-885.3</v>
      </c>
      <c r="M27" s="23">
        <v>-165.8</v>
      </c>
      <c r="P27" s="31"/>
    </row>
    <row r="28" spans="1:24" s="33" customFormat="1" ht="15" customHeight="1" x14ac:dyDescent="0.2">
      <c r="A28" s="22" t="s">
        <v>19</v>
      </c>
      <c r="B28" s="29">
        <f>E28+H28</f>
        <v>4592.3999999999996</v>
      </c>
      <c r="C28" s="29">
        <f t="shared" ref="C28:D28" si="0">F28+I28</f>
        <v>4480.2</v>
      </c>
      <c r="D28" s="29">
        <f t="shared" si="0"/>
        <v>1472.6999999999998</v>
      </c>
      <c r="E28" s="29">
        <f>SUM(E24:E27)</f>
        <v>730.3</v>
      </c>
      <c r="F28" s="29">
        <f t="shared" ref="F28:M28" si="1">SUM(F24:F27)</f>
        <v>618.09999999999991</v>
      </c>
      <c r="G28" s="29">
        <f t="shared" si="1"/>
        <v>313.60000000000002</v>
      </c>
      <c r="H28" s="29">
        <f t="shared" si="1"/>
        <v>3862.1</v>
      </c>
      <c r="I28" s="29">
        <f t="shared" si="1"/>
        <v>3862.1</v>
      </c>
      <c r="J28" s="29">
        <f t="shared" si="1"/>
        <v>1159.0999999999999</v>
      </c>
      <c r="K28" s="29">
        <f t="shared" si="1"/>
        <v>-3131.8</v>
      </c>
      <c r="L28" s="29">
        <f t="shared" si="1"/>
        <v>-3244</v>
      </c>
      <c r="M28" s="29">
        <f t="shared" si="1"/>
        <v>-845.5</v>
      </c>
      <c r="P28" s="34"/>
    </row>
    <row r="29" spans="1:24" s="33" customFormat="1" ht="10.5" customHeight="1" x14ac:dyDescent="0.2">
      <c r="A29" s="22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P29" s="34"/>
    </row>
    <row r="30" spans="1:24" s="33" customFormat="1" ht="10.5" customHeight="1" x14ac:dyDescent="0.2">
      <c r="A30" s="2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P30" s="34"/>
    </row>
    <row r="31" spans="1:24" s="33" customFormat="1" ht="15" customHeight="1" x14ac:dyDescent="0.25">
      <c r="A31" s="58" t="s">
        <v>40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P31" s="34"/>
    </row>
    <row r="32" spans="1:24" s="33" customFormat="1" ht="11.2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P32" s="34"/>
    </row>
    <row r="33" spans="1:16" s="33" customFormat="1" ht="15" customHeight="1" x14ac:dyDescent="0.2">
      <c r="A33" s="22" t="s">
        <v>19</v>
      </c>
      <c r="B33" s="29">
        <v>88.3</v>
      </c>
      <c r="C33" s="29">
        <v>89.9</v>
      </c>
      <c r="D33" s="29">
        <v>103.8</v>
      </c>
      <c r="E33" s="29">
        <v>91.8</v>
      </c>
      <c r="F33" s="29">
        <v>106</v>
      </c>
      <c r="G33" s="29">
        <v>101.7</v>
      </c>
      <c r="H33" s="29">
        <v>87.7</v>
      </c>
      <c r="I33" s="29">
        <v>87.7</v>
      </c>
      <c r="J33" s="29">
        <v>104.3</v>
      </c>
      <c r="K33" s="29">
        <v>86.8</v>
      </c>
      <c r="L33" s="29">
        <v>84.9</v>
      </c>
      <c r="M33" s="29">
        <v>105.4</v>
      </c>
      <c r="P33" s="34"/>
    </row>
    <row r="34" spans="1:16" s="33" customFormat="1" ht="15" customHeight="1" x14ac:dyDescent="0.2">
      <c r="A34" s="22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P34" s="34"/>
    </row>
    <row r="35" spans="1:16" ht="10.5" customHeight="1" thickBot="1" x14ac:dyDescent="0.3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6"/>
    </row>
    <row r="36" spans="1:16" ht="10.5" customHeight="1" x14ac:dyDescent="0.2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6" s="38" customFormat="1" ht="10.5" customHeight="1" x14ac:dyDescent="0.2">
      <c r="A37" s="53" t="s">
        <v>21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1:16" s="38" customFormat="1" ht="12.75" customHeight="1" x14ac:dyDescent="0.2">
      <c r="A38" s="53" t="s">
        <v>22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  <row r="39" spans="1:16" s="38" customFormat="1" ht="12.75" customHeight="1" x14ac:dyDescent="0.2">
      <c r="A39" s="39" t="s">
        <v>23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</row>
    <row r="40" spans="1:16" s="38" customFormat="1" ht="12.75" customHeight="1" x14ac:dyDescent="0.2">
      <c r="A40" s="39" t="s">
        <v>24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</row>
    <row r="41" spans="1:16" ht="10.5" customHeight="1" x14ac:dyDescent="0.25"/>
  </sheetData>
  <mergeCells count="18"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37:M37"/>
    <mergeCell ref="A38:M38"/>
    <mergeCell ref="F12:G12"/>
    <mergeCell ref="H12:H13"/>
    <mergeCell ref="I12:J12"/>
    <mergeCell ref="K12:K13"/>
    <mergeCell ref="L12:M12"/>
    <mergeCell ref="A31:M31"/>
  </mergeCells>
  <pageMargins left="0.9055118110236221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1:M40"/>
  <sheetViews>
    <sheetView view="pageBreakPreview" topLeftCell="A13" zoomScaleNormal="100" zoomScaleSheetLayoutView="100" workbookViewId="0">
      <selection activeCell="S17" sqref="S17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9" customHeight="1" x14ac:dyDescent="0.25"/>
    <row r="3" spans="1:13" ht="20.25" customHeight="1" x14ac:dyDescent="0.3">
      <c r="A3" s="41"/>
      <c r="B3" s="42" t="s">
        <v>25</v>
      </c>
      <c r="C3" s="3"/>
    </row>
    <row r="4" spans="1:13" ht="18.75" customHeight="1" x14ac:dyDescent="0.25">
      <c r="A4" s="41"/>
      <c r="B4" s="43" t="s">
        <v>26</v>
      </c>
    </row>
    <row r="5" spans="1:13" ht="12" customHeight="1" x14ac:dyDescent="0.25">
      <c r="A5" s="5"/>
    </row>
    <row r="6" spans="1:13" ht="18.75" customHeight="1" x14ac:dyDescent="0.3">
      <c r="A6" s="44" t="s">
        <v>27</v>
      </c>
      <c r="B6" s="45"/>
      <c r="C6" s="45"/>
    </row>
    <row r="7" spans="1:13" ht="14.25" customHeight="1" x14ac:dyDescent="0.3">
      <c r="A7" s="27" t="s">
        <v>28</v>
      </c>
      <c r="B7" s="46"/>
      <c r="C7" s="46"/>
      <c r="G7" s="6"/>
    </row>
    <row r="8" spans="1:13" ht="14.25" customHeight="1" x14ac:dyDescent="0.3">
      <c r="A8" s="60" t="s">
        <v>29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7" t="s">
        <v>30</v>
      </c>
      <c r="L9" s="48"/>
      <c r="M9" s="7"/>
    </row>
    <row r="10" spans="1:13" s="49" customFormat="1" ht="15.75" customHeight="1" x14ac:dyDescent="0.2">
      <c r="A10" s="71"/>
      <c r="B10" s="74" t="s">
        <v>31</v>
      </c>
      <c r="C10" s="75"/>
      <c r="D10" s="76"/>
      <c r="E10" s="74" t="s">
        <v>7</v>
      </c>
      <c r="F10" s="75"/>
      <c r="G10" s="76"/>
      <c r="H10" s="74" t="s">
        <v>8</v>
      </c>
      <c r="I10" s="75"/>
      <c r="J10" s="75"/>
      <c r="K10" s="77" t="s">
        <v>9</v>
      </c>
      <c r="L10" s="77"/>
      <c r="M10" s="74"/>
    </row>
    <row r="11" spans="1:13" s="19" customFormat="1" ht="13.5" customHeight="1" x14ac:dyDescent="0.2">
      <c r="A11" s="72"/>
      <c r="B11" s="67" t="s">
        <v>32</v>
      </c>
      <c r="C11" s="56" t="s">
        <v>33</v>
      </c>
      <c r="D11" s="57"/>
      <c r="E11" s="67" t="s">
        <v>32</v>
      </c>
      <c r="F11" s="56" t="s">
        <v>33</v>
      </c>
      <c r="G11" s="57"/>
      <c r="H11" s="67" t="s">
        <v>32</v>
      </c>
      <c r="I11" s="56" t="s">
        <v>33</v>
      </c>
      <c r="J11" s="69"/>
      <c r="K11" s="54" t="s">
        <v>32</v>
      </c>
      <c r="L11" s="54" t="s">
        <v>33</v>
      </c>
      <c r="M11" s="56"/>
    </row>
    <row r="12" spans="1:13" s="9" customFormat="1" ht="45.75" customHeight="1" thickBot="1" x14ac:dyDescent="0.25">
      <c r="A12" s="73"/>
      <c r="B12" s="68"/>
      <c r="C12" s="10" t="s">
        <v>34</v>
      </c>
      <c r="D12" s="11" t="s">
        <v>35</v>
      </c>
      <c r="E12" s="68"/>
      <c r="F12" s="10" t="s">
        <v>34</v>
      </c>
      <c r="G12" s="11" t="s">
        <v>35</v>
      </c>
      <c r="H12" s="68"/>
      <c r="I12" s="10" t="s">
        <v>34</v>
      </c>
      <c r="J12" s="12" t="s">
        <v>35</v>
      </c>
      <c r="K12" s="55"/>
      <c r="L12" s="50" t="s">
        <v>34</v>
      </c>
      <c r="M12" s="12" t="s">
        <v>35</v>
      </c>
    </row>
    <row r="13" spans="1:13" s="26" customFormat="1" ht="11.25" customHeight="1" x14ac:dyDescent="0.25">
      <c r="A13" s="27"/>
    </row>
    <row r="14" spans="1:13" s="26" customFormat="1" ht="15" customHeight="1" x14ac:dyDescent="0.25">
      <c r="A14" s="22" t="s">
        <v>42</v>
      </c>
      <c r="B14" s="23"/>
      <c r="C14" s="23"/>
      <c r="D14" s="23"/>
      <c r="E14" s="23"/>
      <c r="F14" s="23"/>
      <c r="G14" s="24"/>
      <c r="H14" s="25"/>
      <c r="I14" s="25"/>
      <c r="J14" s="25"/>
      <c r="K14" s="25"/>
      <c r="L14" s="23"/>
      <c r="M14" s="23"/>
    </row>
    <row r="15" spans="1:13" s="26" customFormat="1" ht="15" customHeight="1" x14ac:dyDescent="0.25">
      <c r="A15" s="27" t="s">
        <v>15</v>
      </c>
      <c r="B15" s="23">
        <v>1197.4000000000001</v>
      </c>
      <c r="C15" s="23">
        <v>1121.5999999999999</v>
      </c>
      <c r="D15" s="23">
        <v>308.39999999999998</v>
      </c>
      <c r="E15" s="28">
        <v>189</v>
      </c>
      <c r="F15" s="23">
        <v>114.1</v>
      </c>
      <c r="G15" s="24">
        <v>57.7</v>
      </c>
      <c r="H15" s="23">
        <v>1008.4</v>
      </c>
      <c r="I15" s="23">
        <v>1007.5</v>
      </c>
      <c r="J15" s="23">
        <v>250.7</v>
      </c>
      <c r="K15" s="23">
        <v>-819.4</v>
      </c>
      <c r="L15" s="23">
        <v>-893.4</v>
      </c>
      <c r="M15" s="23">
        <v>-193</v>
      </c>
    </row>
    <row r="16" spans="1:13" s="26" customFormat="1" ht="15" customHeight="1" x14ac:dyDescent="0.25">
      <c r="A16" s="27" t="s">
        <v>16</v>
      </c>
      <c r="B16" s="23">
        <v>1189.3000000000002</v>
      </c>
      <c r="C16" s="23">
        <v>1156</v>
      </c>
      <c r="D16" s="23">
        <v>308.2</v>
      </c>
      <c r="E16" s="28">
        <v>140.9</v>
      </c>
      <c r="F16" s="23">
        <v>108.5</v>
      </c>
      <c r="G16" s="24">
        <v>59.5</v>
      </c>
      <c r="H16" s="23">
        <v>1048.4000000000001</v>
      </c>
      <c r="I16" s="23">
        <v>1047.5</v>
      </c>
      <c r="J16" s="23">
        <v>248.7</v>
      </c>
      <c r="K16" s="23">
        <v>-907.50000000000011</v>
      </c>
      <c r="L16" s="23">
        <v>-939</v>
      </c>
      <c r="M16" s="23">
        <v>-189.2</v>
      </c>
    </row>
    <row r="17" spans="1:13" s="26" customFormat="1" ht="15" customHeight="1" x14ac:dyDescent="0.25">
      <c r="A17" s="27" t="s">
        <v>17</v>
      </c>
      <c r="B17" s="23">
        <v>1505</v>
      </c>
      <c r="C17" s="23">
        <v>1472.6</v>
      </c>
      <c r="D17" s="23">
        <v>424.4</v>
      </c>
      <c r="E17" s="28">
        <v>212</v>
      </c>
      <c r="F17" s="23">
        <v>179.6</v>
      </c>
      <c r="G17" s="24">
        <v>110</v>
      </c>
      <c r="H17" s="23">
        <v>1293</v>
      </c>
      <c r="I17" s="23">
        <v>1293</v>
      </c>
      <c r="J17" s="23">
        <v>314.39999999999998</v>
      </c>
      <c r="K17" s="23">
        <v>-1081</v>
      </c>
      <c r="L17" s="23">
        <v>-1113.4000000000001</v>
      </c>
      <c r="M17" s="23">
        <v>-204.39999999999998</v>
      </c>
    </row>
    <row r="18" spans="1:13" s="26" customFormat="1" ht="15" customHeight="1" x14ac:dyDescent="0.25">
      <c r="A18" s="27" t="s">
        <v>18</v>
      </c>
      <c r="B18" s="23">
        <v>1307.8999999999999</v>
      </c>
      <c r="C18" s="23">
        <v>1235.3999999999999</v>
      </c>
      <c r="D18" s="23">
        <v>378.3</v>
      </c>
      <c r="E18" s="28">
        <v>253.3</v>
      </c>
      <c r="F18" s="23">
        <v>180.8</v>
      </c>
      <c r="G18" s="24">
        <v>81.2</v>
      </c>
      <c r="H18" s="23">
        <v>1054.5999999999999</v>
      </c>
      <c r="I18" s="23">
        <v>1054.5999999999999</v>
      </c>
      <c r="J18" s="23">
        <v>297.10000000000002</v>
      </c>
      <c r="K18" s="23">
        <v>-801.3</v>
      </c>
      <c r="L18" s="23">
        <v>-873.8</v>
      </c>
      <c r="M18" s="23">
        <v>-215.90000000000003</v>
      </c>
    </row>
    <row r="19" spans="1:13" s="26" customFormat="1" ht="15" customHeight="1" x14ac:dyDescent="0.25">
      <c r="A19" s="22" t="s">
        <v>19</v>
      </c>
      <c r="B19" s="29">
        <v>5199.6000000000004</v>
      </c>
      <c r="C19" s="29">
        <v>4985.5999999999995</v>
      </c>
      <c r="D19" s="29">
        <v>1419.3</v>
      </c>
      <c r="E19" s="51">
        <v>795.2</v>
      </c>
      <c r="F19" s="29">
        <v>583</v>
      </c>
      <c r="G19" s="52">
        <v>308.39999999999998</v>
      </c>
      <c r="H19" s="29">
        <v>4404.3999999999996</v>
      </c>
      <c r="I19" s="29">
        <v>4402.6000000000004</v>
      </c>
      <c r="J19" s="29">
        <v>1110.9000000000001</v>
      </c>
      <c r="K19" s="29">
        <v>-3609.2</v>
      </c>
      <c r="L19" s="29">
        <v>-3819.6000000000004</v>
      </c>
      <c r="M19" s="29">
        <v>-802.5</v>
      </c>
    </row>
    <row r="20" spans="1:13" s="26" customFormat="1" ht="9.75" customHeight="1" x14ac:dyDescent="0.25">
      <c r="A20" s="27"/>
    </row>
    <row r="21" spans="1:13" s="26" customFormat="1" ht="6" customHeight="1" x14ac:dyDescent="0.25">
      <c r="A21" s="27"/>
      <c r="B21" s="23"/>
      <c r="C21" s="23"/>
      <c r="D21" s="23"/>
      <c r="E21" s="28"/>
      <c r="F21" s="23"/>
      <c r="G21" s="24"/>
      <c r="H21" s="23"/>
      <c r="I21" s="23"/>
      <c r="J21" s="23"/>
      <c r="K21" s="23"/>
      <c r="L21" s="23"/>
      <c r="M21" s="23"/>
    </row>
    <row r="22" spans="1:13" s="26" customFormat="1" ht="15" customHeight="1" x14ac:dyDescent="0.25">
      <c r="A22" s="22" t="s">
        <v>43</v>
      </c>
      <c r="B22" s="23"/>
      <c r="C22" s="23"/>
      <c r="D22" s="23"/>
      <c r="E22" s="28"/>
      <c r="F22" s="23"/>
      <c r="G22" s="24"/>
      <c r="H22" s="23"/>
      <c r="I22" s="23"/>
      <c r="J22" s="23"/>
      <c r="K22" s="23"/>
      <c r="L22" s="23"/>
      <c r="M22" s="23"/>
    </row>
    <row r="23" spans="1:13" s="26" customFormat="1" ht="15" customHeight="1" x14ac:dyDescent="0.25">
      <c r="A23" s="27" t="s">
        <v>15</v>
      </c>
      <c r="B23" s="23">
        <v>983.8</v>
      </c>
      <c r="C23" s="23">
        <v>952.5</v>
      </c>
      <c r="D23" s="23">
        <v>307.89999999999998</v>
      </c>
      <c r="E23" s="28">
        <v>142.19999999999999</v>
      </c>
      <c r="F23" s="23">
        <v>110.89999999999999</v>
      </c>
      <c r="G23" s="24">
        <v>50.9</v>
      </c>
      <c r="H23" s="23">
        <v>841.6</v>
      </c>
      <c r="I23" s="23">
        <v>841.6</v>
      </c>
      <c r="J23" s="23">
        <v>257</v>
      </c>
      <c r="K23" s="23">
        <v>-699.40000000000009</v>
      </c>
      <c r="L23" s="23">
        <v>-730.7</v>
      </c>
      <c r="M23" s="23">
        <v>-206.1</v>
      </c>
    </row>
    <row r="24" spans="1:13" s="26" customFormat="1" ht="15" customHeight="1" x14ac:dyDescent="0.25">
      <c r="A24" s="27" t="s">
        <v>16</v>
      </c>
      <c r="B24" s="23">
        <v>1086.0999999999999</v>
      </c>
      <c r="C24" s="23">
        <v>1086.0999999999999</v>
      </c>
      <c r="D24" s="23">
        <v>414.9</v>
      </c>
      <c r="E24" s="28">
        <v>171.6</v>
      </c>
      <c r="F24" s="23">
        <v>171.6</v>
      </c>
      <c r="G24" s="24">
        <v>93.4</v>
      </c>
      <c r="H24" s="23">
        <v>914.5</v>
      </c>
      <c r="I24" s="23">
        <v>914.5</v>
      </c>
      <c r="J24" s="23">
        <v>321.5</v>
      </c>
      <c r="K24" s="23">
        <v>-742.9</v>
      </c>
      <c r="L24" s="23">
        <v>-742.9</v>
      </c>
      <c r="M24" s="23">
        <v>-228.1</v>
      </c>
    </row>
    <row r="25" spans="1:13" s="26" customFormat="1" ht="15" customHeight="1" x14ac:dyDescent="0.25">
      <c r="A25" s="27" t="s">
        <v>17</v>
      </c>
      <c r="B25" s="23">
        <v>1248.4000000000001</v>
      </c>
      <c r="C25" s="23">
        <v>1225.9000000000001</v>
      </c>
      <c r="D25" s="23">
        <v>399.1</v>
      </c>
      <c r="E25" s="28">
        <v>192.9</v>
      </c>
      <c r="F25" s="23">
        <v>170.4</v>
      </c>
      <c r="G25" s="24">
        <v>76.8</v>
      </c>
      <c r="H25" s="23">
        <v>1055.5</v>
      </c>
      <c r="I25" s="23">
        <v>1055.5</v>
      </c>
      <c r="J25" s="23">
        <v>322.3</v>
      </c>
      <c r="K25" s="23">
        <v>-862.6</v>
      </c>
      <c r="L25" s="23">
        <v>-885.1</v>
      </c>
      <c r="M25" s="23">
        <v>-245.5</v>
      </c>
    </row>
    <row r="26" spans="1:13" s="26" customFormat="1" ht="15" customHeight="1" x14ac:dyDescent="0.25">
      <c r="A26" s="27" t="s">
        <v>18</v>
      </c>
      <c r="B26" s="23">
        <v>1274.0999999999999</v>
      </c>
      <c r="C26" s="23">
        <v>1215.7</v>
      </c>
      <c r="D26" s="23">
        <v>350.8</v>
      </c>
      <c r="E26" s="28">
        <v>223.6</v>
      </c>
      <c r="F26" s="23">
        <v>165.2</v>
      </c>
      <c r="G26" s="24">
        <v>92.5</v>
      </c>
      <c r="H26" s="23">
        <v>1050.5</v>
      </c>
      <c r="I26" s="23">
        <v>1050.5</v>
      </c>
      <c r="J26" s="23">
        <v>258.3</v>
      </c>
      <c r="K26" s="23">
        <v>-826.9</v>
      </c>
      <c r="L26" s="23">
        <v>-885.3</v>
      </c>
      <c r="M26" s="23">
        <v>-165.8</v>
      </c>
    </row>
    <row r="27" spans="1:13" s="26" customFormat="1" ht="15" customHeight="1" x14ac:dyDescent="0.25">
      <c r="A27" s="22" t="s">
        <v>19</v>
      </c>
      <c r="B27" s="29">
        <v>4592.3999999999996</v>
      </c>
      <c r="C27" s="29">
        <v>4480.2</v>
      </c>
      <c r="D27" s="29">
        <v>1472.6999999999998</v>
      </c>
      <c r="E27" s="51">
        <v>730.3</v>
      </c>
      <c r="F27" s="29">
        <v>618.09999999999991</v>
      </c>
      <c r="G27" s="52">
        <v>313.60000000000002</v>
      </c>
      <c r="H27" s="29">
        <v>3862.1</v>
      </c>
      <c r="I27" s="29">
        <v>3862.1</v>
      </c>
      <c r="J27" s="29">
        <v>1159.0999999999999</v>
      </c>
      <c r="K27" s="29">
        <v>-3131.8</v>
      </c>
      <c r="L27" s="29">
        <v>-3244</v>
      </c>
      <c r="M27" s="29">
        <v>-845.5</v>
      </c>
    </row>
    <row r="28" spans="1:13" s="26" customFormat="1" ht="8.25" customHeight="1" x14ac:dyDescent="0.25">
      <c r="A28" s="22"/>
      <c r="B28" s="29"/>
      <c r="C28" s="29"/>
      <c r="D28" s="29"/>
      <c r="E28" s="51"/>
      <c r="F28" s="29"/>
      <c r="G28" s="52"/>
      <c r="H28" s="29"/>
      <c r="I28" s="29"/>
      <c r="J28" s="29"/>
      <c r="K28" s="29"/>
      <c r="L28" s="29"/>
      <c r="M28" s="29"/>
    </row>
    <row r="29" spans="1:13" s="26" customFormat="1" ht="15" customHeight="1" x14ac:dyDescent="0.25">
      <c r="A29" s="22"/>
      <c r="B29" s="29"/>
      <c r="C29" s="29"/>
      <c r="D29" s="29"/>
      <c r="E29" s="51"/>
      <c r="F29" s="29"/>
      <c r="G29" s="52"/>
      <c r="H29" s="29"/>
      <c r="I29" s="29"/>
      <c r="J29" s="29"/>
      <c r="K29" s="29"/>
      <c r="L29" s="29"/>
      <c r="M29" s="29"/>
    </row>
    <row r="30" spans="1:13" s="26" customFormat="1" ht="15" customHeight="1" x14ac:dyDescent="0.25">
      <c r="A30" s="22"/>
      <c r="B30" s="70" t="s">
        <v>41</v>
      </c>
      <c r="C30" s="70"/>
      <c r="D30" s="70"/>
      <c r="E30" s="70"/>
      <c r="F30" s="70"/>
      <c r="G30" s="70"/>
      <c r="H30" s="70"/>
      <c r="I30" s="70"/>
      <c r="J30" s="70"/>
      <c r="K30" s="29"/>
      <c r="L30" s="29"/>
      <c r="M30" s="29"/>
    </row>
    <row r="31" spans="1:13" s="26" customFormat="1" ht="15" customHeight="1" x14ac:dyDescent="0.25">
      <c r="A31" s="22"/>
      <c r="B31" s="29"/>
      <c r="C31" s="29"/>
      <c r="D31" s="29"/>
      <c r="E31" s="51"/>
      <c r="F31" s="29"/>
      <c r="G31" s="52"/>
      <c r="H31" s="29"/>
      <c r="I31" s="29"/>
      <c r="J31" s="29"/>
      <c r="K31" s="29"/>
      <c r="L31" s="29"/>
      <c r="M31" s="29"/>
    </row>
    <row r="32" spans="1:13" s="33" customFormat="1" ht="15" customHeight="1" x14ac:dyDescent="0.2">
      <c r="A32" s="22" t="s">
        <v>19</v>
      </c>
      <c r="B32" s="29">
        <v>88.3</v>
      </c>
      <c r="C32" s="29">
        <v>89.9</v>
      </c>
      <c r="D32" s="29">
        <v>103.8</v>
      </c>
      <c r="E32" s="51">
        <v>91.8</v>
      </c>
      <c r="F32" s="29">
        <v>106</v>
      </c>
      <c r="G32" s="52">
        <v>101.7</v>
      </c>
      <c r="H32" s="29">
        <v>87.7</v>
      </c>
      <c r="I32" s="29">
        <v>87.7</v>
      </c>
      <c r="J32" s="29">
        <v>104.3</v>
      </c>
      <c r="K32" s="29">
        <v>86.8</v>
      </c>
      <c r="L32" s="29">
        <v>84.9</v>
      </c>
      <c r="M32" s="29">
        <v>105.4</v>
      </c>
    </row>
    <row r="33" spans="1:13" s="26" customFormat="1" ht="15" customHeight="1" x14ac:dyDescent="0.25">
      <c r="A33" s="22"/>
      <c r="B33" s="29"/>
      <c r="C33" s="29"/>
      <c r="D33" s="29"/>
      <c r="E33" s="51"/>
      <c r="F33" s="29"/>
      <c r="G33" s="52"/>
      <c r="H33" s="29"/>
      <c r="I33" s="29"/>
      <c r="J33" s="29"/>
      <c r="K33" s="29"/>
      <c r="L33" s="29"/>
      <c r="M33" s="29"/>
    </row>
    <row r="34" spans="1:13" ht="11.25" customHeight="1" thickBot="1" x14ac:dyDescent="0.3">
      <c r="A34" s="3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</row>
    <row r="35" spans="1:13" ht="3" customHeight="1" x14ac:dyDescent="0.2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s="38" customFormat="1" ht="13.5" customHeight="1" x14ac:dyDescent="0.2">
      <c r="A36" s="53" t="s">
        <v>36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1:13" s="38" customFormat="1" ht="13.5" customHeight="1" x14ac:dyDescent="0.2">
      <c r="A37" s="53" t="s">
        <v>37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1:13" s="38" customFormat="1" ht="13.5" customHeight="1" x14ac:dyDescent="0.2">
      <c r="A38" s="39" t="s">
        <v>38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</row>
    <row r="39" spans="1:13" s="38" customFormat="1" ht="13.5" customHeight="1" x14ac:dyDescent="0.2">
      <c r="A39" s="66" t="s">
        <v>39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</row>
    <row r="40" spans="1:13" ht="12.75" customHeight="1" x14ac:dyDescent="0.25"/>
  </sheetData>
  <mergeCells count="18"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  <mergeCell ref="A37:M37"/>
    <mergeCell ref="A39:M39"/>
    <mergeCell ref="H11:H12"/>
    <mergeCell ref="I11:J11"/>
    <mergeCell ref="K11:K12"/>
    <mergeCell ref="L11:M11"/>
    <mergeCell ref="B30:J30"/>
    <mergeCell ref="A36:M36"/>
  </mergeCells>
  <pageMargins left="1.1023622047244095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2025-06-16T10:11:22Z</cp:lastPrinted>
  <dcterms:created xsi:type="dcterms:W3CDTF">2025-06-16T09:53:25Z</dcterms:created>
  <dcterms:modified xsi:type="dcterms:W3CDTF">2025-06-16T10:11:44Z</dcterms:modified>
</cp:coreProperties>
</file>